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vlpmt &amp; Pro Risk Register" sheetId="1" r:id="rId4"/>
    <sheet state="visible" name="Imp &amp; Ops Risk Register" sheetId="2" r:id="rId5"/>
    <sheet state="visible" name="Typical Risks - Highway Project" sheetId="3" r:id="rId6"/>
    <sheet state="visible" name="Risk Register Guide" sheetId="4" r:id="rId7"/>
    <sheet state="visible" name="Instructions" sheetId="5" r:id="rId8"/>
  </sheets>
  <definedNames>
    <definedName name="_6__123Graph_AGRAFICO_3">#REF!</definedName>
    <definedName localSheetId="1" name="_5__123Graph_AGRAFICO_2">#REF!</definedName>
    <definedName name="_22_0_0_F">#REF!</definedName>
    <definedName localSheetId="1" name="_7__123Graph_BGRAFICO_3">#REF!</definedName>
    <definedName localSheetId="1" name="_10__123Graph_BGRAFICO_5">#REF!</definedName>
    <definedName localSheetId="1" name="_1__123Graph_AGRAFICO_1">#REF!</definedName>
    <definedName localSheetId="1" name="_13__123Graph_CGRAFICO_4">#REF!</definedName>
    <definedName name="_21__123Graph_XGRAFICO_1">#REF!</definedName>
    <definedName name="_3__123Graph_AGRAFICO_2">#REF!</definedName>
    <definedName name="_3__123Graph_AGRAFICO_3">#REF!</definedName>
    <definedName name="_14__123Graph_CGRAFICO_5">#REF!</definedName>
    <definedName localSheetId="1" name="_18__123Graph_FGRAFICO_4">#REF!</definedName>
    <definedName localSheetId="1" name="_16__123Graph_CGRAFICO_5">#REF!</definedName>
    <definedName name="_13__123Graph_CGRAFICO_2">#REF!</definedName>
    <definedName name="_9__123Graph_BGRAFICO_4">#REF!</definedName>
    <definedName localSheetId="1" name="_21_0_0_F">#REF!</definedName>
    <definedName localSheetId="1" name="_3__123Graph_AGRAFICO_2">#REF!</definedName>
    <definedName name="_18__123Graph_DGRAFICO_4">#REF!</definedName>
    <definedName localSheetId="1" name="_Table1_Out">#REF!</definedName>
    <definedName localSheetId="1" name="_8__123Graph_BGRAFICO_3">#REF!</definedName>
    <definedName name="_20__123Graph_XGRAFICO_5">#REF!</definedName>
    <definedName localSheetId="1" name="_14__123Graph_CGRAFICO_5">#REF!</definedName>
    <definedName localSheetId="1" name="_22__123Graph_XGRAFICO_4">#REF!</definedName>
    <definedName name="_15__123Graph_CGRAFICO_4">#REF!</definedName>
    <definedName localSheetId="1" name="_4__123Graph_AGRAFICO_4">#REF!</definedName>
    <definedName localSheetId="1" name="_9__123Graph_BGRAFICO_4">#REF!</definedName>
    <definedName localSheetId="1" name="_2__123Graph_AGRAFICO_2">#REF!</definedName>
    <definedName name="_21__123Graph_XGRAFICO_5">#REF!</definedName>
    <definedName name="__123Graph_X">#REF!</definedName>
    <definedName name="_15__123Graph_DGRAFICO_2">#REF!</definedName>
    <definedName name="_12__123Graph_CGRAFICO_4">#REF!</definedName>
    <definedName localSheetId="1" name="_8__123Graph_AGRAFICO_5">#REF!</definedName>
    <definedName name="_14__123Graph_CGRAFICO_3">#REF!</definedName>
    <definedName localSheetId="1" name="_6__123Graph_AGRAFICO_3">#REF!</definedName>
    <definedName localSheetId="1" name="_21__123Graph_XGRAFICO_5">#REF!</definedName>
    <definedName name="_9__123Graph_BGRAFICO_5">#REF!</definedName>
    <definedName localSheetId="1" name="_19__123Graph_XGRAFICO_1">#REF!</definedName>
    <definedName name="_13__123Graph_CGRAFICO_5">#REF!</definedName>
    <definedName localSheetId="1" name="_20__123Graph_XGRAFICO_5">#REF!</definedName>
    <definedName name="_16__123Graph_CGRAFICO_5">#REF!</definedName>
    <definedName localSheetId="1" name="_11__123Graph_CGRAFICO_2">#REF!</definedName>
    <definedName name="_7__123Graph_BGRAFICO_2">#REF!</definedName>
    <definedName localSheetId="1" name="_13__123Graph_CGRAFICO_2">#REF!</definedName>
    <definedName localSheetId="1" name="__123Graph_X">#REF!</definedName>
    <definedName localSheetId="1" name="_15__123Graph_CGRAFICO_4">#REF!</definedName>
    <definedName localSheetId="1" name="_10__123Graph_BGRAFICO_3">#REF!</definedName>
    <definedName name="_19__123Graph_XGRAFICO_1">#REF!</definedName>
    <definedName localSheetId="1" name="_11__123Graph_BGRAFICO_4">#REF!</definedName>
    <definedName name="_5__123Graph_AGRAFICO_4">#REF!</definedName>
    <definedName localSheetId="1" name="_18__123Graph_XGRAFICO_1">#REF!</definedName>
    <definedName name="_18__123Graph_XGRAFICO_1">#REF!</definedName>
    <definedName name="_11__123Graph_BGRAFICO_4">#REF!</definedName>
    <definedName localSheetId="1" name="_21__123Graph_XGRAFICO_1">#REF!</definedName>
    <definedName name="_16__123Graph_DGRAFICO_4">#REF!</definedName>
    <definedName localSheetId="1" name="_12__123Graph_CGRAFICO_3">#REF!</definedName>
    <definedName name="_15__123Graph_DGRAFICO_4">#REF!</definedName>
    <definedName localSheetId="1" name="_6__123Graph_BGRAFICO_2">#REF!</definedName>
    <definedName name="_4__123Graph_AGRAFICO_1">#REF!</definedName>
    <definedName name="_Table1_Out">#REF!</definedName>
    <definedName localSheetId="1" name="_7__123Graph_BGRAFICO_2">#REF!</definedName>
    <definedName localSheetId="1" name="_22_0_0_F">#REF!</definedName>
    <definedName name="_5__123Graph_AGRAFICO_5">#REF!</definedName>
    <definedName name="_8__123Graph_BGRAFICO_4">#REF!</definedName>
    <definedName name="_20__123Graph_XGRAFICO_4">#REF!</definedName>
    <definedName name="_4__123Graph_AGRAFICO_4">#REF!</definedName>
    <definedName localSheetId="1" name="_15__123Graph_DGRAFICO_2">#REF!</definedName>
    <definedName localSheetId="1" name="_19__123Graph_EGRAFICO_4">#REF!</definedName>
    <definedName localSheetId="1" name="_16__123Graph_DGRAFICO_4">#REF!</definedName>
    <definedName name="_22__123Graph_XGRAFICO_4">#REF!</definedName>
    <definedName name="_19__123Graph_XGRAFICO_4">#REF!</definedName>
    <definedName name="_1__123Graph_AGRAFICO_1">#REF!</definedName>
    <definedName name="_12__123Graph_CGRAFICO_3">#REF!</definedName>
    <definedName localSheetId="1" name="_14__123Graph_DGRAFICO_2">#REF!</definedName>
    <definedName localSheetId="1" name="_9__123Graph_BGRAFICO_2">#REF!</definedName>
    <definedName localSheetId="1" name="_Fill">#REF!</definedName>
    <definedName name="_11__123Graph_CGRAFICO_2">#REF!</definedName>
    <definedName localSheetId="1" name="_4__123Graph_AGRAFICO_1">#REF!</definedName>
    <definedName localSheetId="1" name="_4__123Graph_AGRAFICO_3">#REF!</definedName>
    <definedName localSheetId="1" name="_5__123Graph_AGRAFICO_5">#REF!</definedName>
    <definedName name="_2__123Graph_AGRAFICO_1">#REF!</definedName>
    <definedName name="_Table1_In1">#REF!</definedName>
    <definedName localSheetId="1" name="_23__123Graph_XGRAFICO_5">#REF!</definedName>
    <definedName localSheetId="1" name="_17__123Graph_DGRAFICO_2">#REF!</definedName>
    <definedName name="_10__123Graph_CGRAFICO_2">#REF!</definedName>
    <definedName localSheetId="1" name="_12__123Graph_CGRAFICO_4">#REF!</definedName>
    <definedName localSheetId="1" name="_3__123Graph_AGRAFICO_3">#REF!</definedName>
    <definedName name="_26_0_0_F">#REF!</definedName>
    <definedName name="_7__123Graph_AGRAFICO_4">#REF!</definedName>
    <definedName name="_20__123Graph_FGRAFICO_4">#REF!</definedName>
    <definedName localSheetId="1" name="_20__123Graph_FGRAFICO_4">#REF!</definedName>
    <definedName name="_21_0_0_F">#REF!</definedName>
    <definedName name="_23__123Graph_XGRAFICO_5">#REF!</definedName>
    <definedName name="_12__123Graph_BGRAFICO_5">#REF!</definedName>
    <definedName localSheetId="1" name="_13__123Graph_CGRAFICO_5">#REF!</definedName>
    <definedName name="_10__123Graph_BGRAFICO_3">#REF!</definedName>
    <definedName name="_18__123Graph_FGRAFICO_4">#REF!</definedName>
    <definedName name="_19__123Graph_EGRAFICO_4">#REF!</definedName>
    <definedName localSheetId="3" name="_Toc408404872">'Risk Register Guide'!$A$2</definedName>
    <definedName name="_10__123Graph_BGRAFICO_5">#REF!</definedName>
    <definedName name="_9__123Graph_BGRAFICO_2">#REF!</definedName>
    <definedName name="__123Graph_F">#REF!</definedName>
    <definedName localSheetId="1" name="_bdm.FastTrackBookmark.9_11_2005_9_49_57_AM.edm">#REF!</definedName>
    <definedName name="_5__123Graph_AGRAFICO_2">#REF!</definedName>
    <definedName name="_16__123Graph_EGRAFICO_4">#REF!</definedName>
    <definedName name="_17__123Graph_EGRAFICO_4">#REF!</definedName>
    <definedName name="_6__123Graph_BGRAFICO_2">#REF!</definedName>
    <definedName name="_6__123Graph_AGRAFICO_5">#REF!</definedName>
    <definedName localSheetId="1" name="_9__123Graph_BGRAFICO_5">#REF!</definedName>
    <definedName localSheetId="1" name="__123Graph_F">#REF!</definedName>
    <definedName name="_bdm.F72AE68CA969404295E2802F47995E14.edm">#REF!</definedName>
    <definedName name="_4__123Graph_AGRAFICO_3">#REF!</definedName>
    <definedName name="_7__123Graph_BGRAFICO_3">#REF!</definedName>
    <definedName localSheetId="1" name="_17__123Graph_FGRAFICO_4">#REF!</definedName>
    <definedName name="_11__123Graph_CGRAFICO_3">#REF!</definedName>
    <definedName localSheetId="1" name="_6__123Graph_AGRAFICO_5">#REF!</definedName>
    <definedName localSheetId="1" name="_12__123Graph_BGRAFICO_5">#REF!</definedName>
    <definedName localSheetId="1" name="_8__123Graph_BGRAFICO_4">#REF!</definedName>
    <definedName localSheetId="1" name="_2__123Graph_AGRAFICO_1">#REF!</definedName>
    <definedName localSheetId="1" name="_19__123Graph_XGRAFICO_4">#REF!</definedName>
    <definedName localSheetId="1" name="_14__123Graph_CGRAFICO_3">#REF!</definedName>
    <definedName localSheetId="1" name="_5__123Graph_AGRAFICO_4">#REF!</definedName>
    <definedName localSheetId="1" name="_11__123Graph_CGRAFICO_3">#REF!</definedName>
    <definedName name="_2__123Graph_AGRAFICO_2">#REF!</definedName>
    <definedName name="_bdm.FastTrackBookmark.9_11_2005_9_49_57_AM.edm">#REF!</definedName>
    <definedName localSheetId="1" name="_18__123Graph_DGRAFICO_4">#REF!</definedName>
    <definedName name="_Fill">#REF!</definedName>
    <definedName name="_17__123Graph_DGRAFICO_2">#REF!</definedName>
    <definedName localSheetId="1" name="_26_0_0_F">#REF!</definedName>
    <definedName name="_8__123Graph_BGRAFICO_3">#REF!</definedName>
    <definedName localSheetId="1" name="_20__123Graph_XGRAFICO_4">#REF!</definedName>
    <definedName name="_17__123Graph_FGRAFICO_4">#REF!</definedName>
    <definedName localSheetId="1" name="_16__123Graph_EGRAFICO_4">#REF!</definedName>
    <definedName localSheetId="1" name="_15__123Graph_DGRAFICO_4">#REF!</definedName>
    <definedName name="_14__123Graph_DGRAFICO_2">#REF!</definedName>
    <definedName localSheetId="1" name="_17__123Graph_EGRAFICO_4">#REF!</definedName>
    <definedName localSheetId="1" name="_10__123Graph_CGRAFICO_2">#REF!</definedName>
    <definedName localSheetId="1" name="_Table1_In1">#REF!</definedName>
    <definedName name="_13__123Graph_CGRAFICO_4">#REF!</definedName>
    <definedName localSheetId="1" name="_7__123Graph_AGRAFICO_4">#REF!</definedName>
    <definedName name="_8__123Graph_AGRAFICO_5">#REF!</definedName>
    <definedName hidden="1" localSheetId="1" name="_xlnm._FilterDatabase">'Imp &amp; Ops Risk Register'!$A$10:$AN$47</definedName>
  </definedNames>
  <calcPr/>
</workbook>
</file>

<file path=xl/sharedStrings.xml><?xml version="1.0" encoding="utf-8"?>
<sst xmlns="http://schemas.openxmlformats.org/spreadsheetml/2006/main" count="922" uniqueCount="435">
  <si>
    <t>Risk Register</t>
  </si>
  <si>
    <t>[Procurement Approach]</t>
  </si>
  <si>
    <t xml:space="preserve">Project: </t>
  </si>
  <si>
    <t>[Name]</t>
  </si>
  <si>
    <t xml:space="preserve">Project Manager: </t>
  </si>
  <si>
    <t xml:space="preserve">Development Stage: </t>
  </si>
  <si>
    <t>[Decision Point]</t>
  </si>
  <si>
    <t xml:space="preserve">Risk Information </t>
  </si>
  <si>
    <t>Risk Analysis</t>
  </si>
  <si>
    <t>Response</t>
  </si>
  <si>
    <t>Risk Tracking</t>
  </si>
  <si>
    <t>Notes</t>
  </si>
  <si>
    <t>Risk Number (1)</t>
  </si>
  <si>
    <t>Risk Category (2)</t>
  </si>
  <si>
    <t>Risk Topic (3)</t>
  </si>
  <si>
    <t>Impact Phase (4)</t>
  </si>
  <si>
    <t>Risk Description (5)</t>
  </si>
  <si>
    <t>Consequence of Risk (6)</t>
  </si>
  <si>
    <t>RAG Analysis</t>
  </si>
  <si>
    <t>Expected Value Analysis</t>
  </si>
  <si>
    <t>Monte Carlo Simulation (10c)</t>
  </si>
  <si>
    <t>Risk Response Method (12)</t>
  </si>
  <si>
    <t>Risk Allocation (13)</t>
  </si>
  <si>
    <t>Risk Allocation Notes (14)</t>
  </si>
  <si>
    <t>Monitoring and Control (14)</t>
  </si>
  <si>
    <t>Risk Closure Notes (15)</t>
  </si>
  <si>
    <t>Lessons Learned/Contract Notes (16)</t>
  </si>
  <si>
    <t>Probability Range (7)</t>
  </si>
  <si>
    <t>Cost Impact (8a)</t>
  </si>
  <si>
    <t>Schedule Impact (8b)</t>
  </si>
  <si>
    <t>Probability (9)</t>
  </si>
  <si>
    <t>Cost Impact (10a)</t>
  </si>
  <si>
    <t>Schedule Impact (10b)</t>
  </si>
  <si>
    <t>Risk Owner</t>
  </si>
  <si>
    <t>Response Action/ Strategy to Mitigate Risk</t>
  </si>
  <si>
    <t>Planned Mitigation Cost ($)</t>
  </si>
  <si>
    <t>Risk Review Dates</t>
  </si>
  <si>
    <t>Status and Review Comments</t>
  </si>
  <si>
    <t xml:space="preserve"> Is Risk on Critical Path?</t>
  </si>
  <si>
    <t>Consequence</t>
  </si>
  <si>
    <t>Probability Rank</t>
  </si>
  <si>
    <t>Consequence Rank</t>
  </si>
  <si>
    <t>Impact Rank</t>
  </si>
  <si>
    <t>Risk Impact</t>
  </si>
  <si>
    <t xml:space="preserve">Min
($000) </t>
  </si>
  <si>
    <t>Most Likely
($000)</t>
  </si>
  <si>
    <t>Max
($000)</t>
  </si>
  <si>
    <t>Risk Value
($000)</t>
  </si>
  <si>
    <t>Min 
(Mos.)</t>
  </si>
  <si>
    <t>Most Likely 
(Mos.)</t>
  </si>
  <si>
    <t>Max 
(Mos.)</t>
  </si>
  <si>
    <t>Risk Value
(Mos.)</t>
  </si>
  <si>
    <t>Distribution Type</t>
  </si>
  <si>
    <t>Modeling Notes</t>
  </si>
  <si>
    <t>Planning and Approvals</t>
  </si>
  <si>
    <t>Procurement Process</t>
  </si>
  <si>
    <t>Development</t>
  </si>
  <si>
    <t xml:space="preserve">Permitting </t>
  </si>
  <si>
    <t>NEPA Approvals</t>
  </si>
  <si>
    <t>Design Approvals</t>
  </si>
  <si>
    <t>Historic / Cultural Resources</t>
  </si>
  <si>
    <t>Construction</t>
  </si>
  <si>
    <t>2.01</t>
  </si>
  <si>
    <t>Legislative / Policy</t>
  </si>
  <si>
    <t>Legislative Change</t>
  </si>
  <si>
    <t>2.02</t>
  </si>
  <si>
    <t>Regional / Local Support</t>
  </si>
  <si>
    <t>2.03</t>
  </si>
  <si>
    <t>Political / Policy Change</t>
  </si>
  <si>
    <t>2.04</t>
  </si>
  <si>
    <t>Legal Challenge</t>
  </si>
  <si>
    <t>3.01</t>
  </si>
  <si>
    <t>Commercial / Procurement</t>
  </si>
  <si>
    <t>Market Interest</t>
  </si>
  <si>
    <t>3.02</t>
  </si>
  <si>
    <t xml:space="preserve">Bonding </t>
  </si>
  <si>
    <t>3.03</t>
  </si>
  <si>
    <t>Insurance</t>
  </si>
  <si>
    <t>3.04</t>
  </si>
  <si>
    <t>Contract Failure / Dispute</t>
  </si>
  <si>
    <t>Implementation</t>
  </si>
  <si>
    <t>3.05</t>
  </si>
  <si>
    <t>Construction Inflation</t>
  </si>
  <si>
    <t>3.06</t>
  </si>
  <si>
    <t>Adverse Weather Conditions</t>
  </si>
  <si>
    <t>4.01</t>
  </si>
  <si>
    <t>Funding/ Finance</t>
  </si>
  <si>
    <t>Cost / Availability of Finance</t>
  </si>
  <si>
    <t>4.02</t>
  </si>
  <si>
    <t>Financing</t>
  </si>
  <si>
    <t>4.03</t>
  </si>
  <si>
    <t>Public Funding</t>
  </si>
  <si>
    <t>4.04</t>
  </si>
  <si>
    <t>Financial Model</t>
  </si>
  <si>
    <t>5.01</t>
  </si>
  <si>
    <t>Environmental</t>
  </si>
  <si>
    <t>Hazmat Discovered</t>
  </si>
  <si>
    <t>5.02</t>
  </si>
  <si>
    <t>Hazmat Introduced</t>
  </si>
  <si>
    <t>5.03</t>
  </si>
  <si>
    <t>Endangered Species</t>
  </si>
  <si>
    <t>6.01</t>
  </si>
  <si>
    <t>ROW/ Utilities</t>
  </si>
  <si>
    <t>Unknown Utilities</t>
  </si>
  <si>
    <t>6.02</t>
  </si>
  <si>
    <t>Uncooperative Utility Companies</t>
  </si>
  <si>
    <t>6.03</t>
  </si>
  <si>
    <t>ROW Acquisition</t>
  </si>
  <si>
    <t>6.04</t>
  </si>
  <si>
    <t>6.05</t>
  </si>
  <si>
    <t>7.01</t>
  </si>
  <si>
    <t xml:space="preserve">Design </t>
  </si>
  <si>
    <t>Design Criteria / Technical Provisions</t>
  </si>
  <si>
    <t>7.02</t>
  </si>
  <si>
    <t>Project Scope</t>
  </si>
  <si>
    <t>7.03</t>
  </si>
  <si>
    <t xml:space="preserve">Project Requirements </t>
  </si>
  <si>
    <t>7.04</t>
  </si>
  <si>
    <t>Reference Information Data</t>
  </si>
  <si>
    <t>7.05</t>
  </si>
  <si>
    <t>NS Railroad Crossing</t>
  </si>
  <si>
    <t>7.06</t>
  </si>
  <si>
    <t>Frontage Roads</t>
  </si>
  <si>
    <t>7.07</t>
  </si>
  <si>
    <t>Security</t>
  </si>
  <si>
    <t>7.08</t>
  </si>
  <si>
    <t>Drainage</t>
  </si>
  <si>
    <t>Risk Allocation Options</t>
  </si>
  <si>
    <t>Agency</t>
  </si>
  <si>
    <t>Contractor</t>
  </si>
  <si>
    <t>Concessionaire</t>
  </si>
  <si>
    <t>Shared</t>
  </si>
  <si>
    <t>Frequency (9.1)</t>
  </si>
  <si>
    <t>Labor</t>
  </si>
  <si>
    <t>DBE / SWAM Goals</t>
  </si>
  <si>
    <t>QA/QC</t>
  </si>
  <si>
    <t>Traffic Management</t>
  </si>
  <si>
    <t>Environmental Compliance</t>
  </si>
  <si>
    <t>Subsurface Conditions</t>
  </si>
  <si>
    <t>VDOT Contract Administration</t>
  </si>
  <si>
    <t>Existing Infrastucture</t>
  </si>
  <si>
    <t>Materials Quality</t>
  </si>
  <si>
    <t>Materials Supply</t>
  </si>
  <si>
    <t>Constructability</t>
  </si>
  <si>
    <t>Performance -
Supply Chain</t>
  </si>
  <si>
    <t>Contract Management</t>
  </si>
  <si>
    <t>Testing &amp; Commissioning</t>
  </si>
  <si>
    <t>Force Majeure</t>
  </si>
  <si>
    <t xml:space="preserve">Hurricane, Earthquake, Terrorist Attack, War, Pandemic </t>
  </si>
  <si>
    <t>Operations</t>
  </si>
  <si>
    <t>Public Information and Relations</t>
  </si>
  <si>
    <t>General Economic Conditions</t>
  </si>
  <si>
    <t>Connecting Facilities</t>
  </si>
  <si>
    <t>Traffic and Revenue</t>
  </si>
  <si>
    <t>Competing Facilities</t>
  </si>
  <si>
    <t xml:space="preserve">Operations </t>
  </si>
  <si>
    <t>Incident Management</t>
  </si>
  <si>
    <t>Toll Violations</t>
  </si>
  <si>
    <t>CSC / Back Office Operations Center</t>
  </si>
  <si>
    <t>Control Center</t>
  </si>
  <si>
    <t>Tolling Operations</t>
  </si>
  <si>
    <t>New Technology / Interoperability</t>
  </si>
  <si>
    <t xml:space="preserve">Operations Staffing </t>
  </si>
  <si>
    <t>Utilities</t>
  </si>
  <si>
    <t>Maintenance</t>
  </si>
  <si>
    <t>Maintenance Standards</t>
  </si>
  <si>
    <t>Maintenance Performance</t>
  </si>
  <si>
    <t>Routine Maintenance</t>
  </si>
  <si>
    <t>Drainage and Ponding</t>
  </si>
  <si>
    <t xml:space="preserve">Maintenance Staffing </t>
  </si>
  <si>
    <t>Capital Maintenance</t>
  </si>
  <si>
    <t>Latent Defects</t>
  </si>
  <si>
    <t xml:space="preserve">Capital Maintenance Performance </t>
  </si>
  <si>
    <t>Management of Traffic</t>
  </si>
  <si>
    <t>Flooding</t>
  </si>
  <si>
    <t>Handover/ Handback</t>
  </si>
  <si>
    <t xml:space="preserve">Major Storm, Earthquake, Terrorist Attack, War, Pandemic </t>
  </si>
  <si>
    <t xml:space="preserve">Environmental Approval </t>
  </si>
  <si>
    <t xml:space="preserve">Delay in achieving Record of Decision (or equivalent) </t>
  </si>
  <si>
    <t xml:space="preserve">Increased project cost due to inflation and mismatch between funding sources and uses. </t>
  </si>
  <si>
    <t>Permits</t>
  </si>
  <si>
    <t>Local, Regional, State and Federal permits and approvals are not approved</t>
  </si>
  <si>
    <t xml:space="preserve">Delay while approvals are revised and resubmitted. Material changes in project scope to meet approval requirements could result in increase cost of re-design, construction and mitigations </t>
  </si>
  <si>
    <t>Legislative / Regulatory Change</t>
  </si>
  <si>
    <t>Discriminatory change in legislation or regulations that affects the project scope or design before the contract is awarded</t>
  </si>
  <si>
    <t xml:space="preserve">Delay while work-around is developed, may result in increase of budget to carry out additional works and meet new requirements. </t>
  </si>
  <si>
    <t>Discriminatory change in legislation or regulations that affects the works after the contract is awarded, e.g. increase in health and safety requirements</t>
  </si>
  <si>
    <t xml:space="preserve">Delay while impact of change is evaluated. Increased cost of additional requirements. </t>
  </si>
  <si>
    <t xml:space="preserve">Litigation on the Environmental Documents attmpting to change, stop or delay the project </t>
  </si>
  <si>
    <t xml:space="preserve">Successful injunction will halt the project leading to delay and cost of disruption. Delay while litigation is resolved. Project may be cancelled if suit is successful. </t>
  </si>
  <si>
    <t xml:space="preserve">Ability to Toll
[IF APPLICABLE] </t>
  </si>
  <si>
    <t>Agency is unable to get approval for tolling the facility</t>
  </si>
  <si>
    <t xml:space="preserve">Project no longer feasible without additional funds from elsewhere. </t>
  </si>
  <si>
    <t>Regional Plan</t>
  </si>
  <si>
    <t>Change in Six Year Improvement Plan or State Transportation Improvement Plan reduces priority placed on the project</t>
  </si>
  <si>
    <t xml:space="preserve">Funding may be witheld or postponed, delay and cost of disruption. Project may be cancelled. </t>
  </si>
  <si>
    <t>Stakeholders</t>
  </si>
  <si>
    <t>Project Support</t>
  </si>
  <si>
    <t xml:space="preserve">Loss of support for the project, stakeholders disagree on scope, decisions are not made in timely manner </t>
  </si>
  <si>
    <t xml:space="preserve">Leads to delays while decisions take excessive amount of time to resolve. Development cost increase if changes are made to decisions previously agreed and developed further. Funding may be witheld or delayed. </t>
  </si>
  <si>
    <t>Stakeholder Coordination</t>
  </si>
  <si>
    <t>Stakeholders change their minds about scope of project and request additional works</t>
  </si>
  <si>
    <t xml:space="preserve">Scope creep - delay while additional works are evaluated, design and constructed (if approved). Additional cost of new works. </t>
  </si>
  <si>
    <t>Third Party Claims</t>
  </si>
  <si>
    <t xml:space="preserve">Claims related to property damage due to construction activities </t>
  </si>
  <si>
    <t xml:space="preserve">Cost and use of management time to resolve claims. </t>
  </si>
  <si>
    <t>Complaints</t>
  </si>
  <si>
    <t>Operations and Maintenance</t>
  </si>
  <si>
    <t xml:space="preserve">Stakeholders complain about operations and maintenance activities </t>
  </si>
  <si>
    <t xml:space="preserve">Disruption of services, evaluation of complaints, additional cost of outreach and changes to operations. </t>
  </si>
  <si>
    <t xml:space="preserve">Resistence to Tolling
[IF APPLICABLE] </t>
  </si>
  <si>
    <t xml:space="preserve">Toll rates set too high for economic benefit </t>
  </si>
  <si>
    <t xml:space="preserve">Reduced revenue </t>
  </si>
  <si>
    <t>Commecial / Procurement</t>
  </si>
  <si>
    <t>Cost Estimates / Design Contingency</t>
  </si>
  <si>
    <t>Approximations are used for quantities and unit prices during early stages of design and Design Contingencies are applied, contingency insufficient to cover revised cost estimate prepared later on in the design process</t>
  </si>
  <si>
    <t xml:space="preserve">Budget has to be increased, funding gap may appear, political pressure may be applied to change, delay or cancel the project. </t>
  </si>
  <si>
    <t>Construction Market Capacity</t>
  </si>
  <si>
    <t>Insufficient Construction market capacity to attract main contractors and subcontractors</t>
  </si>
  <si>
    <t xml:space="preserve">Construction of other facilities or general economic conditions may restrict capacity of the industry to be able to build the facility in the timeframe expected - result in delay and escalation cost increase. </t>
  </si>
  <si>
    <t>Prolonged Procurement</t>
  </si>
  <si>
    <t xml:space="preserve">Choice of procurement method requires prolonged negotiations </t>
  </si>
  <si>
    <t xml:space="preserve">Delay to achieving commercial close / contract award. May involve change in financial markets that increases cost of funds. </t>
  </si>
  <si>
    <t>Bid Protest</t>
  </si>
  <si>
    <t>Protest by unsuccessful bidder</t>
  </si>
  <si>
    <t xml:space="preserve">Possible delay to award of contract if injunction is achieved, increase in project cost as a result of the delay (inflation and disruption). </t>
  </si>
  <si>
    <t>Construction Contract Dispute</t>
  </si>
  <si>
    <t xml:space="preserve">Dispute arises between Agency and Contractor </t>
  </si>
  <si>
    <t xml:space="preserve">Disruption related to increased burden on senior management within Agency and Contractor organizations. </t>
  </si>
  <si>
    <t>O&amp;M Contract Dispute</t>
  </si>
  <si>
    <t>Lack of interest in the project from the construction industry, limited number of biiders, bidders withdraw</t>
  </si>
  <si>
    <t xml:space="preserve">Reduces competitive pressure on prices, may be forced into sole source negotiation which may not provide value for money. </t>
  </si>
  <si>
    <t xml:space="preserve">Traffic and Revenue
[IF APPLICABLE] </t>
  </si>
  <si>
    <t xml:space="preserve">Traffic is less than forecasted, ramp up is longer than forecasted </t>
  </si>
  <si>
    <t xml:space="preserve">Inflation is higher than expected </t>
  </si>
  <si>
    <t xml:space="preserve">Increased costs in year of expenditure. </t>
  </si>
  <si>
    <t>Performance Guarantees</t>
  </si>
  <si>
    <t xml:space="preserve">Onerous performance guarantee / bonding requirements </t>
  </si>
  <si>
    <t xml:space="preserve">Requirements are expensive for Proposers which increases bid prices. </t>
  </si>
  <si>
    <t>Construction Insurance</t>
  </si>
  <si>
    <t xml:space="preserve">Onerous insurance requirements </t>
  </si>
  <si>
    <t>Increased costs</t>
  </si>
  <si>
    <t>O&amp;M Insurance</t>
  </si>
  <si>
    <t xml:space="preserve">Competing Facilities
[IF APPLICABLE] </t>
  </si>
  <si>
    <t xml:space="preserve">Traffic diverts to alternative facilities </t>
  </si>
  <si>
    <t xml:space="preserve">Connecting facilities
[IF APPLICABLE] </t>
  </si>
  <si>
    <t>Delay to completion of connecting facilities that were assumed to exist in the traffic forecasts</t>
  </si>
  <si>
    <t>Reduced revenue</t>
  </si>
  <si>
    <t>Sponsor / SPV Financial Difficulty / Default</t>
  </si>
  <si>
    <t>Project revenues / payments are insufficient to repay debt and equity distributions resulting in SPV insolvency and step in by lenders / Agency</t>
  </si>
  <si>
    <t>Construction Contractor Financial Difficulty / Default</t>
  </si>
  <si>
    <t>Contractor or subcontractors are unable to meet financial commitments on this project or across their business, bonding companies may be required to complete project</t>
  </si>
  <si>
    <t>Contractor or subcontractor bankruptcy resulting in significant delay. Dealing with bonding company and lawyers would result in significant delays and additional costs.</t>
  </si>
  <si>
    <t>O&amp;M Contractor Financial Difficulty / Default</t>
  </si>
  <si>
    <t>Contractor or subcontractors are unable to meet financial commitments on this project or across their business</t>
  </si>
  <si>
    <t>Taxation</t>
  </si>
  <si>
    <t>Change in taxation rules, responsibility to pay taxes</t>
  </si>
  <si>
    <t xml:space="preserve">Increased costs </t>
  </si>
  <si>
    <t>Funding / Finance</t>
  </si>
  <si>
    <t xml:space="preserve">Public funding is withdrawn </t>
  </si>
  <si>
    <t xml:space="preserve">Project delayed while new funding sources are located. Project may be cancelled. </t>
  </si>
  <si>
    <t>Timing of Funds</t>
  </si>
  <si>
    <t>Allocated funding is not available when needed</t>
  </si>
  <si>
    <t xml:space="preserve">Project schedule has to be adjusted to accommodate revised timing of funds. </t>
  </si>
  <si>
    <t>Availability of Finance</t>
  </si>
  <si>
    <t xml:space="preserve">Limitations on bonding and / or debt capacity needed to finance the project, lenders object to risk level, availability of equity, bridge financing </t>
  </si>
  <si>
    <t xml:space="preserve">May need to identify alternative sources of finance which may increase overall cost of the project. Delay while sources are evaluated. </t>
  </si>
  <si>
    <t>Interest Rates</t>
  </si>
  <si>
    <t xml:space="preserve">Availability of interest rate hedge </t>
  </si>
  <si>
    <t xml:space="preserve">Increased cost of funds. </t>
  </si>
  <si>
    <t>Conditions Precedent</t>
  </si>
  <si>
    <t xml:space="preserve">Fulfillment of conditions precedent for debt disbursement </t>
  </si>
  <si>
    <t xml:space="preserve">Delay while conditions are met. </t>
  </si>
  <si>
    <t xml:space="preserve">Errors or omissions in base case financial model or assumptions </t>
  </si>
  <si>
    <t xml:space="preserve">Prolonged negotiations, revision of terms, delays. May impact project feasibility. </t>
  </si>
  <si>
    <t>Environmental Documents</t>
  </si>
  <si>
    <t xml:space="preserve">Environmental Documentation is incomplete </t>
  </si>
  <si>
    <t xml:space="preserve">Approval may be delayed, additional cost and delay to project start. </t>
  </si>
  <si>
    <t>Environmental Impacts / Mitigations</t>
  </si>
  <si>
    <t xml:space="preserve">Mitigations insufficient to overcome environmental impacts </t>
  </si>
  <si>
    <t xml:space="preserve">Mitigations identified in Environmental Documentation must be carried out. If other mitigations are required during construction this may cause delay and additional costs. </t>
  </si>
  <si>
    <t xml:space="preserve">Further residential, business and retail development along roadway requires construction of additional infrastructure, such as noise walls. </t>
  </si>
  <si>
    <t>Environmental regulations change to expand noise management to all residential and commercial areas along the ROW or for new communities.</t>
  </si>
  <si>
    <t>Environmental Incidents During Construction</t>
  </si>
  <si>
    <t>Incident occurs during construction that has negative impact on the environment (pollution)</t>
  </si>
  <si>
    <t xml:space="preserve">Clean up required - may cause delay to works and additional cost. </t>
  </si>
  <si>
    <t>Environmental Incidents During Operations</t>
  </si>
  <si>
    <t>Incident occurs during operations that has negative impact on the environment (hazmat / pollution)</t>
  </si>
  <si>
    <t xml:space="preserve">Clean up required - may cause disruption to traffic, loss of revenue [IF TOLLED] and additional cost. </t>
  </si>
  <si>
    <t>Historical Artifacts</t>
  </si>
  <si>
    <t xml:space="preserve">Historical artifacts are uncovered during construction that were not anticipated </t>
  </si>
  <si>
    <t xml:space="preserve">Delay while artifacts are protected, may require change of alignment or project limits to avoid the site resulting in delay and additional costs. </t>
  </si>
  <si>
    <t>Endangered species are discovered during construction, species present are added to endangered list</t>
  </si>
  <si>
    <t xml:space="preserve">Delay while mitigations are developed and carried out, increased costs. </t>
  </si>
  <si>
    <t>ROW and Utilities</t>
  </si>
  <si>
    <t>Unable to acquire ROW, unable to gain access to site for the works</t>
  </si>
  <si>
    <t xml:space="preserve">Delay while eminent domain is enacted, increase in cost due to escalation during delay </t>
  </si>
  <si>
    <t>ROW Challenge</t>
  </si>
  <si>
    <t xml:space="preserve">ROW acquisition process raises objections from land owners that lead to challenge to Environmental Approval, requires a Supplemental assessment and approval </t>
  </si>
  <si>
    <t xml:space="preserve">Delay while Supplement is developed, increased costs and knock-on affect on construction schedule. </t>
  </si>
  <si>
    <t xml:space="preserve">Utilities Budget </t>
  </si>
  <si>
    <t>Utility relocation costs by Utility Companies exceed budgeted amounts</t>
  </si>
  <si>
    <t xml:space="preserve">Cost overrun </t>
  </si>
  <si>
    <t>Utility Works</t>
  </si>
  <si>
    <t>Utility relocations are more extensive or complex than originally thought</t>
  </si>
  <si>
    <t xml:space="preserve">Delay while additional works are carried out, cost overrun if utility budget has to be increased, potential claim by Contractor if access to site is restricted </t>
  </si>
  <si>
    <t>Unforeseen Utilities</t>
  </si>
  <si>
    <t xml:space="preserve">Utilities are discovered during the works that have to be relocated </t>
  </si>
  <si>
    <t xml:space="preserve">Delay while relocations are design, Utility Companies contacted and works programmed and carried. Cost overrun due to works and potential claim by Contractor if access to site is restricted or works are stopped. </t>
  </si>
  <si>
    <t>Utility Interruption</t>
  </si>
  <si>
    <t xml:space="preserve">Utility interruption occurs during construction, e.g. water pipe bursts, gas main breaks etc </t>
  </si>
  <si>
    <t xml:space="preserve">Delay while utilities are repaired by Utility Company, investigation may be required, workers or nearby residents may be hurt, Contractor may have to stop work. Increased costs due to repairs and disruption to works. </t>
  </si>
  <si>
    <t xml:space="preserve">Technical - Design </t>
  </si>
  <si>
    <t>Design Standards</t>
  </si>
  <si>
    <t xml:space="preserve">Discriminatory change in design standards </t>
  </si>
  <si>
    <t xml:space="preserve">Delay while design is reviewed for impact of change and changes are made. Cost of re-design. </t>
  </si>
  <si>
    <t xml:space="preserve">Change in project specification or requirements such as restriction on truck use, or allowing truck use when it was initially restricted </t>
  </si>
  <si>
    <t>Ground Conditions</t>
  </si>
  <si>
    <t xml:space="preserve">Ground conditions assumed in design are different on site </t>
  </si>
  <si>
    <t xml:space="preserve">Remedial works on structures and foundations resulting in delay and additional costs. </t>
  </si>
  <si>
    <t>Hazardous Materials</t>
  </si>
  <si>
    <t>Contaminated ground is uncovered on site</t>
  </si>
  <si>
    <t xml:space="preserve">Delay while contaminated ground is removed and stored or disposed of in accordance with regulations and legal requirements. </t>
  </si>
  <si>
    <t>Grading / Site Clearance</t>
  </si>
  <si>
    <t>Additional work required</t>
  </si>
  <si>
    <t>Cost overrun, delay</t>
  </si>
  <si>
    <t>Earthworks</t>
  </si>
  <si>
    <t xml:space="preserve">Roadway </t>
  </si>
  <si>
    <t>Structures</t>
  </si>
  <si>
    <t>Tunnels 
[IF APPLICABLE]</t>
  </si>
  <si>
    <t>Roadside Equipment</t>
  </si>
  <si>
    <t>Increase in security requirements on site</t>
  </si>
  <si>
    <t xml:space="preserve">Additional cost of security professionals and surveillance equipment. Delay if new procedures are introduced, e.g. ID checks. </t>
  </si>
  <si>
    <t>Railroad Interface
[IF APPLICABLE]</t>
  </si>
  <si>
    <t xml:space="preserve">Interfaces with railroads can be complex and require unusual working conditions, additional permits etc that may not be envisaged during the design phase </t>
  </si>
  <si>
    <t xml:space="preserve">Delay and disruption to accommodate requirements, additional cost. </t>
  </si>
  <si>
    <t>Insufficient drainage during construction, flooding</t>
  </si>
  <si>
    <t xml:space="preserve">Potential for claims from residences and businesses adjacent to site, delay to works until flooding subsides or can be pumped out. Additional costs of disruption. </t>
  </si>
  <si>
    <t>Existing Infrastucture
[IF APPLICABLE]</t>
  </si>
  <si>
    <t xml:space="preserve">Condition of existing infrastructure is worse than envisaged in the design in areas where the new roadway connects with existing facilities. </t>
  </si>
  <si>
    <t>Re-design and additional construction results in delay and increased cost</t>
  </si>
  <si>
    <t>Poor quality of materials</t>
  </si>
  <si>
    <t xml:space="preserve">Re-work required, delay and cost. </t>
  </si>
  <si>
    <t>Failure of materials supplier</t>
  </si>
  <si>
    <t xml:space="preserve">Delay while new supply is located, may increase cost of materials. </t>
  </si>
  <si>
    <t>Unforeseen constructability issues</t>
  </si>
  <si>
    <t>Conflict between aspects of design resulting in need for re-design and consequently increase in cost and delays.</t>
  </si>
  <si>
    <t>Scope Change</t>
  </si>
  <si>
    <t>Change of project requirements initiated by Agency</t>
  </si>
  <si>
    <t xml:space="preserve">Change order will include cost and schedule impact. Reduction in scope should result in savings. </t>
  </si>
  <si>
    <t>Performance -
Main Contractor</t>
  </si>
  <si>
    <t xml:space="preserve">Failure to construct according to design specification and required quality of works. </t>
  </si>
  <si>
    <t xml:space="preserve">Work not completed on time, remedial works required. Costs increase and potentially termination of contract resulting in increased costs and delay while new contractor is procured. </t>
  </si>
  <si>
    <t xml:space="preserve">Failure of supply chain partners to deliver services or products, e.g. due to limited availability and expertise. </t>
  </si>
  <si>
    <t>Disruption and delays to construction schedule necessitate additional costs/resources to maintain or accelerate scheduled progress</t>
  </si>
  <si>
    <t xml:space="preserve">Labor Dispute </t>
  </si>
  <si>
    <t xml:space="preserve">Dispute occurs between Unions and Agency over working conditions, pay etc. </t>
  </si>
  <si>
    <t xml:space="preserve">Negotiations with unions result in delay to project. </t>
  </si>
  <si>
    <t xml:space="preserve">Performance Dispute </t>
  </si>
  <si>
    <t xml:space="preserve">Issues of dispute occur between the Agency &amp; Contractor over performance of contractor or subcontractors during the construction of new works. </t>
  </si>
  <si>
    <t>Claim later on.</t>
  </si>
  <si>
    <t>Contract Coordination</t>
  </si>
  <si>
    <t xml:space="preserve">If different contracts are used (structures, ITS etc) discrepancies between contracts can create difficulties in completion.  </t>
  </si>
  <si>
    <t>Difficulties in completion of overlapping contracts can require rework, with resulting cost and schedule increases</t>
  </si>
  <si>
    <t>Design and Construction Admin and Oversight</t>
  </si>
  <si>
    <t xml:space="preserve">Poor oversight during design, poor oversight during construction, unforeseen level of oversight required </t>
  </si>
  <si>
    <t xml:space="preserve">Poor design oversight can result in delays to approvals and costly re-design. Poor construction oversight (QA/QC) can result in unsafe conditions during construction and also during operation. Remedial measures can cause delay and serious incidents later </t>
  </si>
  <si>
    <t>Unacceptable impact on public safety, road damage, congestion during construction</t>
  </si>
  <si>
    <t xml:space="preserve">Revised procedures for traffic management, possibly increased cost if alternative routes to site have to be found or restrictions are placed on access and working times. </t>
  </si>
  <si>
    <t xml:space="preserve">Constructed facilities are not approved for opening, including tolling system, lighting, ITS equipment </t>
  </si>
  <si>
    <t xml:space="preserve">Cost to repair.  Defect correction exceeds scheduled timeframe and float is insufficient resulting in delay to opening.  Open without tolling, resulting in loss of revenue.  </t>
  </si>
  <si>
    <t>Defects are discovered post completion of new works</t>
  </si>
  <si>
    <t>Additional costs to remediate and rehabilitate defects</t>
  </si>
  <si>
    <t>Technical - Operations</t>
  </si>
  <si>
    <t xml:space="preserve">Toll Violations
[IF APPLICABLE] </t>
  </si>
  <si>
    <t xml:space="preserve">Excessive toll violations due to failure of recognition equipment, transponders, enforcement, power cut. </t>
  </si>
  <si>
    <t xml:space="preserve">Loss of toll revenue. </t>
  </si>
  <si>
    <t xml:space="preserve">Tolling Operation Center
[IF APPLICABLE] </t>
  </si>
  <si>
    <t xml:space="preserve">Operations center fails to function, such as due to a power outage, loss of communication systems (internet, phone), computer failure. </t>
  </si>
  <si>
    <t>Delay and loss of toll revenue while systems are put back on line.</t>
  </si>
  <si>
    <t xml:space="preserve">Tolling Operations
[IF APPLICABLE] </t>
  </si>
  <si>
    <t>Organizational and management inefficiency from provider of back-end Electronic Tolling Collection activities (Customer Service Center and Video Enforcement Processing Center).</t>
  </si>
  <si>
    <t xml:space="preserve">Increased tolling transaction costs </t>
  </si>
  <si>
    <t xml:space="preserve">Toll System Defects
[IF APPLICABLE] </t>
  </si>
  <si>
    <t xml:space="preserve">Defects occur in toll equipment </t>
  </si>
  <si>
    <t xml:space="preserve">Statewide or regional adoption of a new electronic tolling solution. Interoperability requirements are introduced and/or change. </t>
  </si>
  <si>
    <t>Costs to adapt and introduce any required technology would be incurred.</t>
  </si>
  <si>
    <t>Incidents</t>
  </si>
  <si>
    <t>Major accident involving third party collision with Asset or vehicle to vehicle collision</t>
  </si>
  <si>
    <t>Road is deemed unsafe for use leading to closure until safety concerns are addressed - loss of toll revenue.  Traffic congestion and diversion.  Public perception of safety suffers.</t>
  </si>
  <si>
    <t>Limited availability of skilled resources or capability and experience is poor</t>
  </si>
  <si>
    <t xml:space="preserve">Operation of asset does not benefit from efficient and effective management resulting in unplanned and creeping cost escalation </t>
  </si>
  <si>
    <t>Increased security requirements</t>
  </si>
  <si>
    <t xml:space="preserve">Additional cost of equipment and personnel. </t>
  </si>
  <si>
    <t>Handback Requirements</t>
  </si>
  <si>
    <t>Facility is in poor condition at the end of the concession</t>
  </si>
  <si>
    <t>Additional cost to bring the facility up to an acceptable condition</t>
  </si>
  <si>
    <t>Major Maintenance</t>
  </si>
  <si>
    <t xml:space="preserve">Failure to carry out major maintenance </t>
  </si>
  <si>
    <t>Deferred major maintenance results in more extensive and costly repairs or replacement which may exceed maintenance budget (extensive full depth pavement replacement, bridge deck replacement, etc)</t>
  </si>
  <si>
    <t>Failure to carry out routine/ planned maintenance can lead to more serious defects.</t>
  </si>
  <si>
    <t xml:space="preserve">Can lead to more serious defects and increased costs later on. May also result in a safety concern such as increased drainage, obstructions, debris etc. </t>
  </si>
  <si>
    <t>Renewal, upgrade and rehab works restrict the flow of traffic</t>
  </si>
  <si>
    <t>If works are not carried out at times when traffic is low such as at night then congestion may result in loss of toll revenue. Carrying out works at night has safety impact on maintenance workers and may also increase costs if labor laws require additiona</t>
  </si>
  <si>
    <t xml:space="preserve">Ponding on roadway due to misplaced or blocked drains. </t>
  </si>
  <si>
    <t xml:space="preserve">If ponding is not removed it can cause accidents, injuries, potential loss of life and damage to property and the asset. Impact is loss of toll revenue while crashes are cleared up and cost associated with any proven liability against incident management </t>
  </si>
  <si>
    <t xml:space="preserve">Inadequate drainage. </t>
  </si>
  <si>
    <t xml:space="preserve">Future weather patterns may result in more intense floods, damaging the assets or lessening usability through closures. </t>
  </si>
  <si>
    <t xml:space="preserve">Change in operations and/ or maintenance standards.  </t>
  </si>
  <si>
    <t xml:space="preserve">Increased standards will increase cost and may cause loss of revenue if lane closure is required for unscheduled maintenance.  </t>
  </si>
  <si>
    <t>Existence of Construction Defects post completion of new works</t>
  </si>
  <si>
    <t>Increased costs to operate and maintain the asset.</t>
  </si>
  <si>
    <t xml:space="preserve">Maintenance of utilities and structures passing over or adjacent to roadway (e.g. power lines), restricted access for utility companies to investigate and repair. </t>
  </si>
  <si>
    <t>Failure of third-party obligation to maintain utilities or structures affects usability of the asset. Safety concerns arise as damage may occur to customers' vehicles and occupants. Reliance on Authority and Federal Laws identifying third party public aut</t>
  </si>
  <si>
    <t xml:space="preserve">Maintenance of asset does not benefit from efficient and effective management resulting in unplanned and creeping cost escalation </t>
  </si>
  <si>
    <t>Act of destruction during construction</t>
  </si>
  <si>
    <t xml:space="preserve">Potential death or injury to workers; remedial work to repair damage resulting in cost and time delays. </t>
  </si>
  <si>
    <t xml:space="preserve">Act of destruction or threat to operation of facility </t>
  </si>
  <si>
    <t xml:space="preserve">Potential death or injury to road users; remedial work to repair damage resulting in cost and time delays; loss of revenue if tolled. </t>
  </si>
  <si>
    <t>Risk Register Guide</t>
  </si>
  <si>
    <t>The Risk Register template can be obtained on the VAP3 website and used as a basis to create a project specific register. This template has example risks, which can easily be deleted. The Risk Register is a Microsoft Excel spreadsheet containing two separate spreadsheet tabs:
1. development and procurement risks, which occur prior to contract execution; and
2. implementation and operations risks, which occur after contract execution.</t>
  </si>
  <si>
    <t>Risk Register Format</t>
  </si>
  <si>
    <t>A title block is provided for the user to enter the project title and the name of the VAP3 project manager. Headings and footers describe the phase, page number and date of printing. The title block and header also allows the user to define the stage of assessment.
The Risk Register is divided into “risk categories” for the major types of risk found in P3 projects. See the following tabs for examples.</t>
  </si>
  <si>
    <t>Risk Register Content</t>
  </si>
  <si>
    <t>The following is a description of the content in the Risk Register for both tabs described above. The tabs vary slightly and these differences are discussed below in more detail.</t>
  </si>
  <si>
    <t>Risk Information</t>
  </si>
  <si>
    <t xml:space="preserve">Each risk has its own risk number (column 1). The risks provided in the template are described by risk category (column 2), risk topic (column 3) and impact phase (column 4). The impact phase is any one of the five risk phases, excluding the screening phase, and relates to the timing of the impact of the risk event should it occur. If a risk has potential impact in more than one phase, a new line has to be added with identical category and topic, but with a different impact phase selected. Each risk has a risk description (column 5), which is an elaboration of the category/topic to describe the risk event. It should contain sufficient detail to be understood by any reader. </t>
  </si>
  <si>
    <t xml:space="preserve">Each risk has a consequence (column 6), which should be a brief description of the potential consequence if the event should occur and provide a logical link between the event and its impacts. The consequence typically impacts cost or schedule but can be as specific as a safety, environmental, or reputation impact.
The Red-Amber-Green (RAG) risk analysis involves the selection of a probability range in column 7 and cost and schedule consequence ranges from columns 8a and 8b respectively. At this stage of analysis, the assessment is limited to percentage ranges provided in drop-down menus in the Risk Register. The cost impact is a percentage of total project costs. Implementation phase schedule impacts are defined as a range of months delaying completion. Development phase cost impacts are defined as a percentage of project funds to reach financial close and schedule impacts are defined as a range of months delaying financial close.
The spreadsheet contains a formula that calculates cost and schedule risk impact. The Risk Register contains a macro to automatically color the risk impact column based on the RAG Analysis described in the guidance. Colors may assist in the communication of risk results.
</t>
  </si>
  <si>
    <t xml:space="preserve">An Expected Value Analysis requires the estimation of a range of dollar values for cost and schedule impact. The range is defined by three values: a minimum (Min), most likely (ML) and maximum (Max). Columns 9, 10a and 10b allow the quantification of probability, cost consequence and schedule consequence in a similar manner to that described above but without the restriction of drop down menus. The Risk Register contains a simplified formula that combines the input values for probability and impact to calculate the risk value for use in this Risk Analysis. This formula is discussed in the guidance. As with the qualitative risk analysis, a total value for cost and schedule impact can be obtained by summing the “risk value” columns. Also, filters can be applied to the Risk Register to calculate separate amounts for the different Risk Response methods, including retained and transferred risks. 
Schedule impact may not be applicable for risks during the operations phase. Instead, an additional column 9.1 is provided as a free text box to describe the frequency of the risk impact. Typical frequency options include: every year, once over the whole analysis period, every 10 years, in the first 3 years of the analysis period, and in the last three years of the analysis period. This determination has been found to be useful during Risk Workshops to help attendees quantify risk impacts without getting confused about whether the event is annual or occurs at longer intervals through the operations period. Further analysis can be performed to annualize the risk values, or adjust different parts of the operations phase cost/revenue estimate.
A Monte Carlo Simulation uses the same quantitative input data as the Expected Value Analysis, but instead of using a simple formula to approximate a weighted distribution of impact values, specialist software is used to perform a Monte Carlo Simulation (see Appendix E for discussion on the Monte Carlo Simulation), resulting in a range of probabilities and impacts. Consequentially, columns 9, 10a and 10b can be ignored. Instead column 10c is used if a Monte Carlo Simulation is performed as the definition of assumption curve replaces the simplified formula used in the Expected Value Analysis. Column 10c defines the assumption curve for each individual risk and any important modeling notes.
</t>
  </si>
  <si>
    <t>Risk Response, Assignment and Allocation</t>
  </si>
  <si>
    <t xml:space="preserve">Having identified and assessed the risks, the VAP3 Project Manager and project team determine what the Agency’s initial response is likely to be. Column 11 allows the user to define an overall Risk Response strategy from a drop-down menu of five options (1) avoidance; (2) transference; (3) acceptance; (4) mitigation; and (5) sharing. These options are described in Section 3.1.2 – Step 3.
Column 12 allows the user to select a party that is to be allocated the risk. The menu of options includes: (1) the Agency (for retained risks); (2) the contractor (for transferred risks under a design-bid-build or design-build approach); (3) the concessionaire   (for   transferred   risks   under   a   design-build-finance-operate-maintain approach); and (4) shared. A table of typical allocations for different methods of procurement for transportation highway projects is provided in the guidance. Risk Allocation notes to explain key assumptions and rationale for the allocation should be added to column 13.
As the project progresses, more information is likely to be available for a determination of Risk Response and allocation. These columns should be updated and notes added.
</t>
  </si>
  <si>
    <t>The column 14 provides the user with an opportunity to track risks via a record of risk owner, a more detailed description of response/mitigation strategy, estimated mitigation cost (if known), risk review date, status/comments and whether the risk is on the critical path or not. Critical path risks may require a more detailed analysis of schedule risk impacts.</t>
  </si>
  <si>
    <t xml:space="preserve">If risks are closed during later stages of analysis this can be shown in column 15 and the entire risk row can be “grayed out”. This approach is better than deleting the risk row entirely so that you have a record of having considered the issue, which is important for capturing and feeding back lessons learned. The reason for closure should be added to column 15. Notes may be added to column 16 to state any lessons learned regarding a specific risk or the Risk Management Framework and/or the relevant section in the contract documents, which discusses the Risk Allocation. </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</si>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</sst>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Calibri"/>
      <scheme val="minor"/>
    </font>
    <font>
      <b/>
      <sz val="18.0"/>
      <color theme="0"/>
      <name val="Arial"/>
    </font>
    <font/>
    <font>
      <sz val="18.0"/>
      <color theme="1"/>
      <name val="Arial"/>
    </font>
    <font>
      <sz val="10.0"/>
      <color theme="1"/>
      <name val="Arial"/>
    </font>
    <font>
      <i/>
      <sz val="14.0"/>
      <color theme="0"/>
      <name val="Arial"/>
    </font>
    <font>
      <sz val="14.0"/>
      <color theme="0"/>
      <name val="Arial"/>
    </font>
    <font>
      <b/>
      <sz val="16.0"/>
      <color theme="0"/>
      <name val="Arial"/>
    </font>
    <font>
      <b/>
      <sz val="10.0"/>
      <color theme="1"/>
      <name val="Arial"/>
    </font>
    <font>
      <b/>
      <sz val="12.0"/>
      <color theme="1"/>
      <name val="Arial"/>
    </font>
    <font>
      <strike/>
      <sz val="10.0"/>
      <color theme="1"/>
      <name val="Arial"/>
    </font>
    <font>
      <sz val="10.0"/>
      <color rgb="FF3366FF"/>
      <name val="Arial"/>
    </font>
    <font>
      <sz val="10.0"/>
      <color rgb="FFFF0000"/>
      <name val="Arial"/>
    </font>
    <font>
      <b/>
      <sz val="14.0"/>
      <color theme="1"/>
      <name val="Arial"/>
    </font>
    <font>
      <sz val="14.0"/>
      <color theme="1"/>
      <name val="Arial"/>
    </font>
    <font>
      <b/>
      <i/>
      <sz val="10.0"/>
      <color theme="1"/>
      <name val="Arial"/>
    </font>
    <font>
      <i/>
      <sz val="10.0"/>
      <color theme="1"/>
      <name val="Arial"/>
    </font>
    <font>
      <b/>
      <sz val="18.0"/>
      <color theme="1"/>
      <name val="Roboto"/>
    </font>
    <font>
      <color theme="1"/>
      <name val="Calibri"/>
      <scheme val="minor"/>
    </font>
    <font>
      <sz val="14.0"/>
      <color theme="1"/>
      <name val="Roboto"/>
    </font>
  </fonts>
  <fills count="11">
    <fill>
      <patternFill patternType="none"/>
    </fill>
    <fill>
      <patternFill patternType="lightGray"/>
    </fill>
    <fill>
      <patternFill patternType="solid">
        <fgColor rgb="FF1B75BB"/>
        <bgColor rgb="FF1B75BB"/>
      </patternFill>
    </fill>
    <fill>
      <patternFill patternType="solid">
        <fgColor rgb="FF56BD83"/>
        <bgColor rgb="FF56BD83"/>
      </patternFill>
    </fill>
    <fill>
      <patternFill patternType="solid">
        <fgColor rgb="FFDBDBDB"/>
        <bgColor rgb="FFDBDBDB"/>
      </patternFill>
    </fill>
    <fill>
      <patternFill patternType="solid">
        <fgColor rgb="FFFF6600"/>
        <bgColor rgb="FFFF6600"/>
      </patternFill>
    </fill>
    <fill>
      <patternFill patternType="solid">
        <fgColor rgb="FFFFCC00"/>
        <bgColor rgb="FFFFCC00"/>
      </patternFill>
    </fill>
    <fill>
      <patternFill patternType="solid">
        <fgColor rgb="FFCCFFCC"/>
        <bgColor rgb="FFCCFFCC"/>
      </patternFill>
    </fill>
    <fill>
      <patternFill patternType="solid">
        <fgColor theme="0"/>
        <bgColor theme="0"/>
      </patternFill>
    </fill>
    <fill>
      <patternFill patternType="solid">
        <fgColor rgb="FF93C47D"/>
        <bgColor rgb="FF93C47D"/>
      </patternFill>
    </fill>
    <fill>
      <patternFill patternType="solid">
        <fgColor rgb="FFD9EAD3"/>
        <bgColor rgb="FFD9EAD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top/>
      <bottom/>
    </border>
    <border>
      <left/>
      <right style="thin">
        <color rgb="FF000000"/>
      </right>
      <top/>
      <bottom/>
    </border>
    <border>
      <left style="thin">
        <color rgb="FF000000"/>
      </left>
      <top/>
      <bottom style="thin">
        <color rgb="FF000000"/>
      </bottom>
    </border>
    <border>
      <right/>
      <top/>
      <bottom style="thin">
        <color rgb="FF000000"/>
      </bottom>
    </border>
    <border>
      <left/>
      <right style="thin">
        <color rgb="FF000000"/>
      </right>
      <top/>
      <bottom style="thin">
        <color rgb="FF000000"/>
      </bottom>
    </border>
    <border>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style="thin">
        <color rgb="FF000000"/>
      </top>
      <bottom/>
    </border>
    <border>
      <left style="thin">
        <color rgb="FF000000"/>
      </left>
      <right style="thin">
        <color rgb="FF000000"/>
      </right>
      <bottom/>
    </border>
    <border>
      <left/>
      <right/>
      <top/>
      <bottom/>
    </border>
    <border>
      <left/>
      <right/>
      <top/>
      <bottom style="medium">
        <color rgb="FF000000"/>
      </bottom>
    </border>
    <border>
      <left/>
      <right/>
      <top/>
      <bottom style="thin">
        <color rgb="FF000000"/>
      </bottom>
    </border>
    <border>
      <left/>
      <right/>
      <top/>
      <bottom style="thin">
        <color rgb="FFA5A5A5"/>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0" fillId="0" fontId="3" numFmtId="0" xfId="0" applyFont="1"/>
    <xf borderId="0" fillId="0" fontId="4" numFmtId="0" xfId="0" applyFont="1"/>
    <xf borderId="0" fillId="0" fontId="4" numFmtId="4" xfId="0" applyFont="1" applyNumberFormat="1"/>
    <xf borderId="4" fillId="2" fontId="5" numFmtId="0" xfId="0" applyAlignment="1" applyBorder="1" applyFont="1">
      <alignment horizontal="center" shrinkToFit="0" wrapText="1"/>
    </xf>
    <xf borderId="5" fillId="0" fontId="2" numFmtId="0" xfId="0" applyBorder="1" applyFont="1"/>
    <xf borderId="6" fillId="0" fontId="2" numFmtId="0" xfId="0" applyBorder="1" applyFont="1"/>
    <xf borderId="7" fillId="2" fontId="6" numFmtId="0" xfId="0" applyAlignment="1" applyBorder="1" applyFont="1">
      <alignment horizontal="left" shrinkToFit="0" wrapText="1"/>
    </xf>
    <xf borderId="8" fillId="0" fontId="2" numFmtId="0" xfId="0" applyBorder="1" applyFont="1"/>
    <xf borderId="9" fillId="2" fontId="5" numFmtId="0" xfId="0" applyAlignment="1" applyBorder="1" applyFont="1">
      <alignment horizontal="left" shrinkToFit="0" wrapText="1"/>
    </xf>
    <xf borderId="10" fillId="2" fontId="6" numFmtId="0" xfId="0" applyAlignment="1" applyBorder="1" applyFont="1">
      <alignment horizontal="left" shrinkToFit="0" wrapText="1"/>
    </xf>
    <xf borderId="11" fillId="0" fontId="2" numFmtId="0" xfId="0" applyBorder="1" applyFont="1"/>
    <xf borderId="12" fillId="2" fontId="5" numFmtId="0" xfId="0" applyAlignment="1" applyBorder="1" applyFont="1">
      <alignment horizontal="left" shrinkToFit="0" wrapText="1"/>
    </xf>
    <xf borderId="1" fillId="3" fontId="7" numFmtId="0" xfId="0" applyAlignment="1" applyBorder="1" applyFill="1" applyFont="1">
      <alignment horizontal="center" shrinkToFit="0" vertical="center" wrapText="1"/>
    </xf>
    <xf borderId="13" fillId="0" fontId="2" numFmtId="0" xfId="0" applyBorder="1" applyFont="1"/>
    <xf borderId="0" fillId="0" fontId="8" numFmtId="0" xfId="0" applyFont="1"/>
    <xf borderId="14" fillId="4" fontId="9" numFmtId="0" xfId="0" applyAlignment="1" applyBorder="1" applyFill="1" applyFont="1">
      <alignment horizontal="center" shrinkToFit="0" textRotation="90" vertical="center" wrapText="1"/>
    </xf>
    <xf borderId="14" fillId="4" fontId="9" numFmtId="0" xfId="0" applyAlignment="1" applyBorder="1" applyFont="1">
      <alignment horizontal="center" shrinkToFit="0" vertical="center" wrapText="1"/>
    </xf>
    <xf borderId="1" fillId="4" fontId="9" numFmtId="0" xfId="0" applyAlignment="1" applyBorder="1" applyFont="1">
      <alignment horizontal="center" shrinkToFit="0" vertical="center" wrapText="1"/>
    </xf>
    <xf borderId="15" fillId="4" fontId="9" numFmtId="0" xfId="0" applyAlignment="1" applyBorder="1" applyFont="1">
      <alignment horizontal="center" shrinkToFit="0" vertical="center" wrapText="1"/>
    </xf>
    <xf borderId="16" fillId="0" fontId="2" numFmtId="0" xfId="0" applyBorder="1" applyFont="1"/>
    <xf borderId="17" fillId="0" fontId="2" numFmtId="0" xfId="0" applyBorder="1" applyFont="1"/>
    <xf borderId="18" fillId="4" fontId="9" numFmtId="0" xfId="0" applyAlignment="1" applyBorder="1" applyFont="1">
      <alignment horizontal="center" shrinkToFit="0" textRotation="90" vertical="center" wrapText="1"/>
    </xf>
    <xf borderId="19" fillId="0" fontId="2" numFmtId="0" xfId="0" applyBorder="1" applyFont="1"/>
    <xf borderId="20" fillId="0" fontId="2" numFmtId="0" xfId="0" applyBorder="1" applyFont="1"/>
    <xf borderId="14" fillId="4" fontId="8" numFmtId="0" xfId="0" applyAlignment="1" applyBorder="1" applyFont="1">
      <alignment horizontal="center" shrinkToFit="0" vertical="center" wrapText="1"/>
    </xf>
    <xf borderId="21" fillId="0" fontId="2" numFmtId="0" xfId="0" applyBorder="1" applyFont="1"/>
    <xf borderId="22" fillId="0" fontId="2" numFmtId="0" xfId="0" applyBorder="1" applyFont="1"/>
    <xf borderId="23" fillId="4" fontId="8" numFmtId="0" xfId="0" applyAlignment="1" applyBorder="1" applyFont="1">
      <alignment horizontal="center" shrinkToFit="0" textRotation="90" vertical="center" wrapText="1"/>
    </xf>
    <xf borderId="23" fillId="4" fontId="8" numFmtId="0" xfId="0" applyAlignment="1" applyBorder="1" applyFont="1">
      <alignment horizontal="center" shrinkToFit="0" vertical="center" wrapText="1"/>
    </xf>
    <xf borderId="23" fillId="4" fontId="8" numFmtId="4" xfId="0" applyAlignment="1" applyBorder="1" applyFont="1" applyNumberFormat="1">
      <alignment horizontal="center" shrinkToFit="0" vertical="center" wrapText="1"/>
    </xf>
    <xf borderId="24" fillId="4" fontId="8" numFmtId="0" xfId="0" applyAlignment="1" applyBorder="1" applyFont="1">
      <alignment horizontal="center" shrinkToFit="0" textRotation="90" vertical="center" wrapText="1"/>
    </xf>
    <xf borderId="25" fillId="0" fontId="4" numFmtId="2" xfId="0" applyAlignment="1" applyBorder="1" applyFont="1" applyNumberFormat="1">
      <alignment horizontal="center" shrinkToFit="0" vertical="center" wrapText="1"/>
    </xf>
    <xf borderId="25" fillId="0" fontId="4" numFmtId="0" xfId="0" applyAlignment="1" applyBorder="1" applyFont="1">
      <alignment horizontal="center" shrinkToFit="0" vertical="center" wrapText="1"/>
    </xf>
    <xf borderId="25" fillId="0" fontId="4" numFmtId="0" xfId="0" applyAlignment="1" applyBorder="1" applyFont="1">
      <alignment horizontal="center" shrinkToFit="0" textRotation="90" vertical="center" wrapText="1"/>
    </xf>
    <xf borderId="25" fillId="0" fontId="4" numFmtId="0" xfId="0" applyAlignment="1" applyBorder="1" applyFont="1">
      <alignment horizontal="left" shrinkToFit="0" vertical="top" wrapText="1"/>
    </xf>
    <xf borderId="25" fillId="5" fontId="4" numFmtId="0" xfId="0" applyAlignment="1" applyBorder="1" applyFill="1" applyFont="1">
      <alignment horizontal="center" shrinkToFit="0" textRotation="90" vertical="center" wrapText="1"/>
    </xf>
    <xf borderId="25" fillId="6" fontId="4" numFmtId="0" xfId="0" applyAlignment="1" applyBorder="1" applyFill="1" applyFont="1">
      <alignment horizontal="center" shrinkToFit="0" textRotation="90" vertical="center" wrapText="1"/>
    </xf>
    <xf borderId="25" fillId="0" fontId="4" numFmtId="9" xfId="0" applyAlignment="1" applyBorder="1" applyFont="1" applyNumberFormat="1">
      <alignment horizontal="center" shrinkToFit="0" vertical="center" wrapText="1"/>
    </xf>
    <xf borderId="25" fillId="0" fontId="4" numFmtId="3" xfId="0" applyAlignment="1" applyBorder="1" applyFont="1" applyNumberFormat="1">
      <alignment horizontal="center" shrinkToFit="0" vertical="center" wrapText="1"/>
    </xf>
    <xf borderId="25" fillId="0" fontId="4" numFmtId="164" xfId="0" applyAlignment="1" applyBorder="1" applyFont="1" applyNumberFormat="1">
      <alignment horizontal="center" shrinkToFit="0" vertical="center" wrapText="1"/>
    </xf>
    <xf borderId="25" fillId="0" fontId="4" numFmtId="0" xfId="0" applyAlignment="1" applyBorder="1" applyFont="1">
      <alignment horizontal="center" vertical="center"/>
    </xf>
    <xf borderId="25" fillId="0" fontId="4" numFmtId="0" xfId="0" applyAlignment="1" applyBorder="1" applyFont="1">
      <alignment horizontal="center" textRotation="90" vertical="center"/>
    </xf>
    <xf borderId="25" fillId="0" fontId="4" numFmtId="0" xfId="0" applyAlignment="1" applyBorder="1" applyFont="1">
      <alignment shrinkToFit="0" vertical="top" wrapText="1"/>
    </xf>
    <xf borderId="25" fillId="0" fontId="4" numFmtId="3" xfId="0" applyAlignment="1" applyBorder="1" applyFont="1" applyNumberFormat="1">
      <alignment horizontal="center" vertical="center"/>
    </xf>
    <xf borderId="25" fillId="0" fontId="10" numFmtId="0" xfId="0" applyAlignment="1" applyBorder="1" applyFont="1">
      <alignment shrinkToFit="0" vertical="top" wrapText="1"/>
    </xf>
    <xf borderId="25" fillId="0" fontId="4" numFmtId="49" xfId="0" applyAlignment="1" applyBorder="1" applyFont="1" applyNumberFormat="1">
      <alignment horizontal="center" vertical="center"/>
    </xf>
    <xf borderId="25" fillId="0" fontId="11" numFmtId="0" xfId="0" applyAlignment="1" applyBorder="1" applyFont="1">
      <alignment shrinkToFit="0" vertical="top" wrapText="1"/>
    </xf>
    <xf borderId="25" fillId="0" fontId="12" numFmtId="0" xfId="0" applyAlignment="1" applyBorder="1" applyFont="1">
      <alignment shrinkToFit="0" vertical="top" wrapText="1"/>
    </xf>
    <xf borderId="25" fillId="7" fontId="13" numFmtId="0" xfId="0" applyAlignment="1" applyBorder="1" applyFill="1" applyFont="1">
      <alignment horizontal="left" shrinkToFit="0" wrapText="1"/>
    </xf>
    <xf borderId="26" fillId="7" fontId="14" numFmtId="0" xfId="0" applyAlignment="1" applyBorder="1" applyFont="1">
      <alignment horizontal="left"/>
    </xf>
    <xf borderId="24" fillId="7" fontId="14" numFmtId="0" xfId="0" applyAlignment="1" applyBorder="1" applyFont="1">
      <alignment horizontal="left"/>
    </xf>
    <xf borderId="25" fillId="4" fontId="9" numFmtId="0" xfId="0" applyAlignment="1" applyBorder="1" applyFont="1">
      <alignment horizontal="center" shrinkToFit="0" textRotation="90" vertical="center" wrapText="1"/>
    </xf>
    <xf borderId="23" fillId="4" fontId="9" numFmtId="0" xfId="0" applyAlignment="1" applyBorder="1" applyFont="1">
      <alignment horizontal="center" shrinkToFit="0" vertical="center" wrapText="1"/>
    </xf>
    <xf borderId="25" fillId="4" fontId="9" numFmtId="0" xfId="0" applyAlignment="1" applyBorder="1" applyFont="1">
      <alignment horizontal="center" shrinkToFit="0" vertical="center" wrapText="1"/>
    </xf>
    <xf borderId="26" fillId="4" fontId="9" numFmtId="0" xfId="0" applyAlignment="1" applyBorder="1" applyFont="1">
      <alignment horizontal="center" shrinkToFit="0" vertical="center" wrapText="1"/>
    </xf>
    <xf borderId="27" fillId="4" fontId="9" numFmtId="0" xfId="0" applyAlignment="1" applyBorder="1" applyFont="1">
      <alignment horizontal="center" shrinkToFit="0" textRotation="90" vertical="center" wrapText="1"/>
    </xf>
    <xf borderId="23" fillId="4" fontId="9" numFmtId="0" xfId="0" applyAlignment="1" applyBorder="1" applyFont="1">
      <alignment horizontal="center" shrinkToFit="0" textRotation="90" vertical="center" wrapText="1"/>
    </xf>
    <xf borderId="25" fillId="4" fontId="8" numFmtId="0" xfId="0" applyAlignment="1" applyBorder="1" applyFont="1">
      <alignment horizontal="center" shrinkToFit="0" vertical="center" wrapText="1"/>
    </xf>
    <xf borderId="24" fillId="4" fontId="9" numFmtId="0" xfId="0" applyAlignment="1" applyBorder="1" applyFont="1">
      <alignment horizontal="center" shrinkToFit="0" vertical="center" wrapText="1"/>
    </xf>
    <xf borderId="12" fillId="4" fontId="9" numFmtId="0" xfId="0" applyAlignment="1" applyBorder="1" applyFont="1">
      <alignment horizontal="center" shrinkToFit="0" textRotation="90" vertical="center" wrapText="1"/>
    </xf>
    <xf borderId="24" fillId="4" fontId="9" numFmtId="0" xfId="0" applyAlignment="1" applyBorder="1" applyFont="1">
      <alignment horizontal="center" shrinkToFit="0" textRotation="90" vertical="center" wrapText="1"/>
    </xf>
    <xf borderId="25" fillId="0" fontId="4" numFmtId="0" xfId="0" applyBorder="1" applyFont="1"/>
    <xf borderId="14" fillId="4" fontId="9" numFmtId="0" xfId="0" applyAlignment="1" applyBorder="1" applyFont="1">
      <alignment horizontal="center" vertical="center"/>
    </xf>
    <xf borderId="28" fillId="0" fontId="2" numFmtId="0" xfId="0" applyBorder="1" applyFont="1"/>
    <xf borderId="25" fillId="0" fontId="4" numFmtId="0" xfId="0" applyAlignment="1" applyBorder="1" applyFont="1">
      <alignment horizontal="left" shrinkToFit="0" vertical="center" wrapText="1"/>
    </xf>
    <xf quotePrefix="1" borderId="25" fillId="0" fontId="4" numFmtId="0" xfId="0" applyAlignment="1" applyBorder="1" applyFont="1">
      <alignment horizontal="left" shrinkToFit="0" vertical="center" wrapText="1"/>
    </xf>
    <xf borderId="25" fillId="0" fontId="4" numFmtId="0" xfId="0" applyAlignment="1" applyBorder="1" applyFont="1">
      <alignment horizontal="left" vertical="center"/>
    </xf>
    <xf borderId="29" fillId="8" fontId="4" numFmtId="0" xfId="0" applyBorder="1" applyFill="1" applyFont="1"/>
    <xf borderId="30" fillId="8" fontId="9" numFmtId="0" xfId="0" applyAlignment="1" applyBorder="1" applyFont="1">
      <alignment vertical="center"/>
    </xf>
    <xf borderId="29" fillId="8" fontId="4" numFmtId="0" xfId="0" applyAlignment="1" applyBorder="1" applyFont="1">
      <alignment shrinkToFit="0" vertical="center" wrapText="1"/>
    </xf>
    <xf borderId="31" fillId="8" fontId="15" numFmtId="0" xfId="0" applyAlignment="1" applyBorder="1" applyFont="1">
      <alignment horizontal="left" vertical="center"/>
    </xf>
    <xf borderId="29" fillId="8" fontId="4" numFmtId="0" xfId="0" applyAlignment="1" applyBorder="1" applyFont="1">
      <alignment shrinkToFit="0" wrapText="1"/>
    </xf>
    <xf borderId="32" fillId="8" fontId="16" numFmtId="0" xfId="0" applyAlignment="1" applyBorder="1" applyFont="1">
      <alignment horizontal="left" vertical="center"/>
    </xf>
    <xf borderId="0" fillId="9" fontId="17" numFmtId="0" xfId="0" applyAlignment="1" applyFill="1" applyFont="1">
      <alignment horizontal="center" vertical="center"/>
    </xf>
    <xf borderId="0" fillId="0" fontId="18" numFmtId="0" xfId="0" applyAlignment="1" applyFont="1">
      <alignment horizontal="center" vertical="center"/>
    </xf>
    <xf borderId="0" fillId="10" fontId="19" numFmtId="0" xfId="0" applyAlignment="1" applyFill="1" applyFont="1">
      <alignment horizontal="center" shrinkToFit="0" vertical="center" wrapText="1"/>
    </xf>
  </cellXfs>
  <cellStyles count="1">
    <cellStyle xfId="0" name="Normal" builtinId="0"/>
  </cellStyles>
  <dxfs count="5">
    <dxf>
      <font>
        <b/>
      </font>
      <fill>
        <patternFill patternType="solid">
          <fgColor rgb="FFFE2222"/>
          <bgColor rgb="FFFE2222"/>
        </patternFill>
      </fill>
      <border/>
    </dxf>
    <dxf>
      <font>
        <b/>
      </font>
      <fill>
        <patternFill patternType="solid">
          <fgColor rgb="FFFCA34A"/>
          <bgColor rgb="FFFCA34A"/>
        </patternFill>
      </fill>
      <border/>
    </dxf>
    <dxf>
      <font>
        <b/>
      </font>
      <fill>
        <patternFill patternType="solid">
          <fgColor rgb="FFC4D79B"/>
          <bgColor rgb="FFC4D79B"/>
        </patternFill>
      </fill>
      <border/>
    </dxf>
    <dxf>
      <font/>
      <fill>
        <patternFill patternType="solid">
          <fgColor theme="0"/>
          <bgColor theme="0"/>
        </patternFill>
      </fill>
      <border/>
    </dxf>
    <dxf>
      <font>
        <b/>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4.43" defaultRowHeight="15.0"/>
  <cols>
    <col customWidth="1" min="1" max="1" width="6.71"/>
    <col customWidth="1" min="2" max="2" width="20.71"/>
    <col customWidth="1" min="3" max="3" width="23.71"/>
    <col customWidth="1" min="4" max="4" width="9.71"/>
    <col customWidth="1" min="5" max="6" width="36.71"/>
    <col customWidth="1" min="7" max="18" width="9.71"/>
    <col customWidth="1" min="19" max="26" width="10.71"/>
    <col customWidth="1" min="27" max="27" width="9.71"/>
    <col customWidth="1" min="28" max="28" width="30.71"/>
    <col customWidth="1" min="29" max="29" width="9.71"/>
    <col customWidth="1" min="30" max="30" width="13.71"/>
    <col customWidth="1" min="31" max="31" width="28.29"/>
    <col customWidth="1" min="32" max="32" width="15.71"/>
    <col customWidth="1" min="33" max="33" width="30.71"/>
    <col customWidth="1" min="34" max="37" width="15.71"/>
    <col customWidth="1" min="38" max="39" width="30.71"/>
    <col customWidth="1" min="40" max="59" width="9.14"/>
  </cols>
  <sheetData>
    <row r="1" ht="30.0" customHeight="1">
      <c r="A1" s="1" t="s">
        <v>0</v>
      </c>
      <c r="B1" s="2"/>
      <c r="C1" s="3"/>
      <c r="D1" s="4"/>
      <c r="E1" s="5"/>
      <c r="F1" s="4"/>
      <c r="G1" s="5"/>
      <c r="H1" s="5"/>
      <c r="I1" s="5"/>
      <c r="J1" s="5"/>
      <c r="K1" s="5"/>
      <c r="L1" s="5"/>
      <c r="M1" s="5"/>
      <c r="N1" s="5"/>
      <c r="O1" s="5"/>
      <c r="P1" s="5"/>
      <c r="Q1" s="5"/>
      <c r="R1" s="5"/>
      <c r="S1" s="5"/>
      <c r="T1" s="5"/>
      <c r="U1" s="5"/>
      <c r="V1" s="6"/>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ht="12.75" customHeight="1">
      <c r="A2" s="7" t="s">
        <v>1</v>
      </c>
      <c r="B2" s="8"/>
      <c r="C2" s="9"/>
      <c r="D2" s="4"/>
      <c r="E2" s="5"/>
      <c r="F2" s="4"/>
      <c r="G2" s="5"/>
      <c r="H2" s="5"/>
      <c r="I2" s="5"/>
      <c r="J2" s="5"/>
      <c r="K2" s="5"/>
      <c r="L2" s="5"/>
      <c r="M2" s="5"/>
      <c r="N2" s="5"/>
      <c r="O2" s="5"/>
      <c r="P2" s="5"/>
      <c r="Q2" s="5"/>
      <c r="R2" s="5"/>
      <c r="S2" s="5"/>
      <c r="T2" s="5"/>
      <c r="U2" s="5"/>
      <c r="V2" s="6"/>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row>
    <row r="3" ht="12.75" customHeight="1">
      <c r="A3" s="10" t="s">
        <v>2</v>
      </c>
      <c r="B3" s="11"/>
      <c r="C3" s="12" t="s">
        <v>3</v>
      </c>
      <c r="D3" s="4"/>
      <c r="E3" s="5"/>
      <c r="F3" s="4"/>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r="4" ht="12.75" customHeight="1">
      <c r="A4" s="10" t="s">
        <v>4</v>
      </c>
      <c r="B4" s="11"/>
      <c r="C4" s="12" t="s">
        <v>3</v>
      </c>
      <c r="D4" s="4"/>
      <c r="E4" s="5"/>
      <c r="F4" s="4"/>
      <c r="G4" s="5"/>
      <c r="H4" s="5"/>
      <c r="I4" s="5"/>
      <c r="J4" s="5"/>
      <c r="K4" s="5"/>
      <c r="L4" s="5"/>
      <c r="M4" s="5"/>
      <c r="N4" s="5"/>
      <c r="O4" s="5"/>
      <c r="P4" s="5"/>
      <c r="Q4" s="5"/>
      <c r="R4" s="5"/>
      <c r="S4" s="5"/>
      <c r="T4" s="5"/>
      <c r="U4" s="5"/>
      <c r="V4" s="6"/>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ht="12.75" customHeight="1">
      <c r="A5" s="13" t="s">
        <v>5</v>
      </c>
      <c r="B5" s="14"/>
      <c r="C5" s="15" t="s">
        <v>6</v>
      </c>
      <c r="D5" s="4"/>
      <c r="E5" s="5"/>
      <c r="F5" s="4"/>
      <c r="G5" s="5"/>
      <c r="H5" s="5"/>
      <c r="I5" s="5"/>
      <c r="J5" s="5"/>
      <c r="K5" s="5"/>
      <c r="L5" s="5"/>
      <c r="M5" s="5"/>
      <c r="N5" s="5"/>
      <c r="O5" s="5"/>
      <c r="P5" s="5"/>
      <c r="Q5" s="5"/>
      <c r="R5" s="5"/>
      <c r="S5" s="5"/>
      <c r="T5" s="5"/>
      <c r="U5" s="5"/>
      <c r="V5" s="6"/>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r="6" ht="12.75" customHeight="1">
      <c r="A6" s="5"/>
      <c r="B6" s="5"/>
      <c r="C6" s="5"/>
      <c r="D6" s="5"/>
      <c r="E6" s="5"/>
      <c r="F6" s="5"/>
      <c r="G6" s="5"/>
      <c r="H6" s="5"/>
      <c r="I6" s="5"/>
      <c r="J6" s="5"/>
      <c r="K6" s="5"/>
      <c r="L6" s="5"/>
      <c r="M6" s="5"/>
      <c r="N6" s="5"/>
      <c r="O6" s="5"/>
      <c r="P6" s="5"/>
      <c r="Q6" s="5"/>
      <c r="R6" s="5"/>
      <c r="S6" s="5"/>
      <c r="T6" s="5"/>
      <c r="U6" s="5"/>
      <c r="V6" s="6"/>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r="7" ht="12.75" customHeight="1">
      <c r="A7" s="16" t="s">
        <v>7</v>
      </c>
      <c r="B7" s="2"/>
      <c r="C7" s="2"/>
      <c r="D7" s="2"/>
      <c r="E7" s="3"/>
      <c r="F7" s="16" t="s">
        <v>8</v>
      </c>
      <c r="G7" s="2"/>
      <c r="H7" s="2"/>
      <c r="I7" s="2"/>
      <c r="J7" s="2"/>
      <c r="K7" s="2"/>
      <c r="L7" s="2"/>
      <c r="M7" s="2"/>
      <c r="N7" s="2"/>
      <c r="O7" s="2"/>
      <c r="P7" s="2"/>
      <c r="Q7" s="2"/>
      <c r="R7" s="2"/>
      <c r="S7" s="2"/>
      <c r="T7" s="2"/>
      <c r="U7" s="2"/>
      <c r="V7" s="2"/>
      <c r="W7" s="2"/>
      <c r="X7" s="2"/>
      <c r="Y7" s="2"/>
      <c r="Z7" s="2"/>
      <c r="AA7" s="2"/>
      <c r="AB7" s="3"/>
      <c r="AC7" s="16" t="s">
        <v>9</v>
      </c>
      <c r="AD7" s="2"/>
      <c r="AE7" s="17"/>
      <c r="AF7" s="16" t="s">
        <v>10</v>
      </c>
      <c r="AG7" s="2"/>
      <c r="AH7" s="2"/>
      <c r="AI7" s="2"/>
      <c r="AJ7" s="2"/>
      <c r="AK7" s="3"/>
      <c r="AL7" s="16" t="s">
        <v>11</v>
      </c>
      <c r="AM7" s="3"/>
      <c r="AN7" s="18"/>
      <c r="AO7" s="18"/>
      <c r="AP7" s="18"/>
      <c r="AQ7" s="18"/>
      <c r="AR7" s="18"/>
      <c r="AS7" s="18"/>
      <c r="AT7" s="18"/>
      <c r="AU7" s="18"/>
      <c r="AV7" s="18"/>
      <c r="AW7" s="18"/>
      <c r="AX7" s="18"/>
      <c r="AY7" s="18"/>
      <c r="AZ7" s="18"/>
      <c r="BA7" s="18"/>
      <c r="BB7" s="18"/>
      <c r="BC7" s="18"/>
      <c r="BD7" s="18"/>
      <c r="BE7" s="18"/>
      <c r="BF7" s="18"/>
      <c r="BG7" s="18"/>
    </row>
    <row r="8" ht="12.75" customHeight="1">
      <c r="A8" s="19" t="s">
        <v>12</v>
      </c>
      <c r="B8" s="19" t="s">
        <v>13</v>
      </c>
      <c r="C8" s="19" t="s">
        <v>14</v>
      </c>
      <c r="D8" s="19" t="s">
        <v>15</v>
      </c>
      <c r="E8" s="20" t="s">
        <v>16</v>
      </c>
      <c r="F8" s="20" t="s">
        <v>17</v>
      </c>
      <c r="G8" s="21" t="s">
        <v>18</v>
      </c>
      <c r="H8" s="2"/>
      <c r="I8" s="2"/>
      <c r="J8" s="2"/>
      <c r="K8" s="2"/>
      <c r="L8" s="2"/>
      <c r="M8" s="2"/>
      <c r="N8" s="2"/>
      <c r="O8" s="2"/>
      <c r="P8" s="2"/>
      <c r="Q8" s="3"/>
      <c r="R8" s="21" t="s">
        <v>19</v>
      </c>
      <c r="S8" s="2"/>
      <c r="T8" s="2"/>
      <c r="U8" s="2"/>
      <c r="V8" s="2"/>
      <c r="W8" s="2"/>
      <c r="X8" s="2"/>
      <c r="Y8" s="2"/>
      <c r="Z8" s="3"/>
      <c r="AA8" s="22" t="s">
        <v>20</v>
      </c>
      <c r="AB8" s="23"/>
      <c r="AC8" s="19" t="s">
        <v>21</v>
      </c>
      <c r="AD8" s="19" t="s">
        <v>22</v>
      </c>
      <c r="AE8" s="19" t="s">
        <v>23</v>
      </c>
      <c r="AF8" s="21" t="s">
        <v>24</v>
      </c>
      <c r="AG8" s="2"/>
      <c r="AH8" s="2"/>
      <c r="AI8" s="2"/>
      <c r="AJ8" s="2"/>
      <c r="AK8" s="3"/>
      <c r="AL8" s="19" t="s">
        <v>25</v>
      </c>
      <c r="AM8" s="19" t="s">
        <v>26</v>
      </c>
      <c r="AN8" s="18"/>
      <c r="AO8" s="18"/>
      <c r="AP8" s="18"/>
      <c r="AQ8" s="18"/>
      <c r="AR8" s="18"/>
      <c r="AS8" s="18"/>
      <c r="AT8" s="18"/>
      <c r="AU8" s="18"/>
      <c r="AV8" s="18"/>
      <c r="AW8" s="18"/>
      <c r="AX8" s="18"/>
      <c r="AY8" s="18"/>
      <c r="AZ8" s="18"/>
      <c r="BA8" s="18"/>
      <c r="BB8" s="18"/>
      <c r="BC8" s="18"/>
      <c r="BD8" s="18"/>
      <c r="BE8" s="18"/>
      <c r="BF8" s="18"/>
      <c r="BG8" s="18"/>
    </row>
    <row r="9" ht="12.75" customHeight="1">
      <c r="A9" s="24"/>
      <c r="B9" s="24"/>
      <c r="C9" s="24"/>
      <c r="D9" s="24"/>
      <c r="E9" s="24"/>
      <c r="F9" s="24"/>
      <c r="G9" s="25" t="s">
        <v>27</v>
      </c>
      <c r="H9" s="21" t="s">
        <v>28</v>
      </c>
      <c r="I9" s="2"/>
      <c r="J9" s="2"/>
      <c r="K9" s="2"/>
      <c r="L9" s="3"/>
      <c r="M9" s="21" t="s">
        <v>29</v>
      </c>
      <c r="N9" s="2"/>
      <c r="O9" s="2"/>
      <c r="P9" s="2"/>
      <c r="Q9" s="3"/>
      <c r="R9" s="19" t="s">
        <v>30</v>
      </c>
      <c r="S9" s="21" t="s">
        <v>31</v>
      </c>
      <c r="T9" s="2"/>
      <c r="U9" s="2"/>
      <c r="V9" s="17"/>
      <c r="W9" s="21" t="s">
        <v>32</v>
      </c>
      <c r="X9" s="2"/>
      <c r="Y9" s="2"/>
      <c r="Z9" s="17"/>
      <c r="AA9" s="26"/>
      <c r="AB9" s="27"/>
      <c r="AC9" s="24"/>
      <c r="AD9" s="24"/>
      <c r="AE9" s="24"/>
      <c r="AF9" s="28" t="s">
        <v>33</v>
      </c>
      <c r="AG9" s="28" t="s">
        <v>34</v>
      </c>
      <c r="AH9" s="28" t="s">
        <v>35</v>
      </c>
      <c r="AI9" s="28" t="s">
        <v>36</v>
      </c>
      <c r="AJ9" s="28" t="s">
        <v>37</v>
      </c>
      <c r="AK9" s="28" t="s">
        <v>38</v>
      </c>
      <c r="AL9" s="24"/>
      <c r="AM9" s="24"/>
      <c r="AN9" s="5"/>
      <c r="AO9" s="5"/>
      <c r="AP9" s="5"/>
      <c r="AQ9" s="5"/>
      <c r="AR9" s="5"/>
      <c r="AS9" s="5"/>
      <c r="AT9" s="5"/>
      <c r="AU9" s="5"/>
      <c r="AV9" s="5"/>
      <c r="AW9" s="5"/>
      <c r="AX9" s="5"/>
      <c r="AY9" s="5"/>
      <c r="AZ9" s="5"/>
      <c r="BA9" s="5"/>
      <c r="BB9" s="5"/>
      <c r="BC9" s="5"/>
      <c r="BD9" s="5"/>
      <c r="BE9" s="5"/>
      <c r="BF9" s="5"/>
      <c r="BG9" s="5"/>
    </row>
    <row r="10" ht="120.75" customHeight="1">
      <c r="A10" s="29"/>
      <c r="B10" s="29"/>
      <c r="C10" s="29"/>
      <c r="D10" s="29"/>
      <c r="E10" s="29"/>
      <c r="F10" s="29"/>
      <c r="G10" s="30"/>
      <c r="H10" s="31" t="s">
        <v>39</v>
      </c>
      <c r="I10" s="31" t="s">
        <v>40</v>
      </c>
      <c r="J10" s="31" t="s">
        <v>41</v>
      </c>
      <c r="K10" s="31" t="s">
        <v>42</v>
      </c>
      <c r="L10" s="31" t="s">
        <v>43</v>
      </c>
      <c r="M10" s="31" t="s">
        <v>39</v>
      </c>
      <c r="N10" s="31" t="s">
        <v>40</v>
      </c>
      <c r="O10" s="31" t="s">
        <v>41</v>
      </c>
      <c r="P10" s="31" t="s">
        <v>42</v>
      </c>
      <c r="Q10" s="31" t="s">
        <v>43</v>
      </c>
      <c r="R10" s="29"/>
      <c r="S10" s="32" t="s">
        <v>44</v>
      </c>
      <c r="T10" s="32" t="s">
        <v>45</v>
      </c>
      <c r="U10" s="32" t="s">
        <v>46</v>
      </c>
      <c r="V10" s="33" t="s">
        <v>47</v>
      </c>
      <c r="W10" s="32" t="s">
        <v>48</v>
      </c>
      <c r="X10" s="32" t="s">
        <v>49</v>
      </c>
      <c r="Y10" s="32" t="s">
        <v>50</v>
      </c>
      <c r="Z10" s="33" t="s">
        <v>51</v>
      </c>
      <c r="AA10" s="34" t="s">
        <v>52</v>
      </c>
      <c r="AB10" s="34" t="s">
        <v>53</v>
      </c>
      <c r="AC10" s="29"/>
      <c r="AD10" s="29"/>
      <c r="AE10" s="29"/>
      <c r="AF10" s="29"/>
      <c r="AG10" s="29"/>
      <c r="AH10" s="29"/>
      <c r="AI10" s="29"/>
      <c r="AJ10" s="29"/>
      <c r="AK10" s="29"/>
      <c r="AL10" s="29"/>
      <c r="AM10" s="29"/>
      <c r="AN10" s="5"/>
      <c r="AO10" s="5"/>
      <c r="AP10" s="5"/>
      <c r="AQ10" s="5"/>
      <c r="AR10" s="5"/>
      <c r="AS10" s="5"/>
      <c r="AT10" s="5"/>
      <c r="AU10" s="5"/>
      <c r="AV10" s="5"/>
      <c r="AW10" s="5"/>
      <c r="AX10" s="5"/>
      <c r="AY10" s="5"/>
      <c r="AZ10" s="5"/>
      <c r="BA10" s="5"/>
      <c r="BB10" s="5"/>
      <c r="BC10" s="5"/>
      <c r="BD10" s="5"/>
      <c r="BE10" s="5"/>
      <c r="BF10" s="5"/>
      <c r="BG10" s="5"/>
    </row>
    <row r="11" ht="75.0" customHeight="1">
      <c r="A11" s="35">
        <v>1.01</v>
      </c>
      <c r="B11" s="36" t="s">
        <v>54</v>
      </c>
      <c r="C11" s="36" t="s">
        <v>55</v>
      </c>
      <c r="D11" s="37" t="s">
        <v>56</v>
      </c>
      <c r="E11" s="38"/>
      <c r="F11" s="38"/>
      <c r="G11" s="37"/>
      <c r="H11" s="37"/>
      <c r="I11" s="37">
        <f t="shared" ref="I11:I47" si="1">IF($G11="Greater than 90%","Include in cost estimate",IF($G11="70% to 90%",5,IF($G11="50% to 70%",4,IF($G11="30% to 50%",3,IF($G11="10% to 30%",2,IF($G11="0% to 10%",1,0))))))</f>
        <v>0</v>
      </c>
      <c r="J11" s="37">
        <f t="shared" ref="J11:J47" si="2">IF(H11="Greater than 25%",3,IF(H11="10% to 25%",2,IF(H11="Less than 10%",1,0)))</f>
        <v>0</v>
      </c>
      <c r="K11" s="37">
        <f t="shared" ref="K11:K47" si="3">IF(I11="Include in cost estimate","Include in cost estimate",I11*J11)</f>
        <v>0</v>
      </c>
      <c r="L11" s="39">
        <f t="shared" ref="L11:L47" si="4">IF(K11=0,0,IF(K11="Include in cost estimate","Include in cost estimate",IF(K11&lt;=3,"Low",IF(K11&lt;=7,"Medium",IF(K11&gt;7,"High",0)))))</f>
        <v>0</v>
      </c>
      <c r="M11" s="37"/>
      <c r="N11" s="37">
        <f t="shared" ref="N11:N47" si="5">IF($G11="Greater than 90%","Include in cost estimate",IF($G11="70% to 90%",5,IF($G11="50% to 70%",4,IF($G11="30% to 50%",3,IF($G11="10% to 30%",2,IF($G11="0% to 10%",1,0))))))</f>
        <v>0</v>
      </c>
      <c r="O11" s="37">
        <f t="shared" ref="O11:O47" si="6">IF(M11="Greater than 6 months",3,IF(M11="1 to 6 months",2,IF(M11="Less than 1 month",1,0)))</f>
        <v>0</v>
      </c>
      <c r="P11" s="37">
        <f t="shared" ref="P11:P47" si="7">IF(N11="Include in cost estimate","Include in cost estimate",N11*O11)</f>
        <v>0</v>
      </c>
      <c r="Q11" s="40">
        <f t="shared" ref="Q11:Q47" si="8">IF(P11=0,0,IF(P11="Include in cost estimate","Include in cost estimate",IF(P11&lt;=3,"Low",IF(P11&lt;=7,"Medium",IF(P11&gt;7,"High",0)))))</f>
        <v>0</v>
      </c>
      <c r="R11" s="41"/>
      <c r="S11" s="42"/>
      <c r="T11" s="42"/>
      <c r="U11" s="42"/>
      <c r="V11" s="42">
        <f t="shared" ref="V11:V47" si="9">R11*(S11+4*(T11)+U11)/6</f>
        <v>0</v>
      </c>
      <c r="W11" s="42"/>
      <c r="X11" s="42"/>
      <c r="Y11" s="42"/>
      <c r="Z11" s="43">
        <f t="shared" ref="Z11:Z47" si="10">R11*(W11+4*(X11)+Y11)/6</f>
        <v>0</v>
      </c>
      <c r="AA11" s="36"/>
      <c r="AB11" s="44"/>
      <c r="AC11" s="45"/>
      <c r="AD11" s="44"/>
      <c r="AE11" s="46"/>
      <c r="AF11" s="44"/>
      <c r="AG11" s="46"/>
      <c r="AH11" s="47"/>
      <c r="AI11" s="44"/>
      <c r="AJ11" s="46"/>
      <c r="AK11" s="44"/>
      <c r="AL11" s="44"/>
      <c r="AM11" s="44"/>
      <c r="AN11" s="5"/>
      <c r="AO11" s="5"/>
      <c r="AP11" s="5"/>
      <c r="AQ11" s="5"/>
      <c r="AR11" s="5"/>
      <c r="AS11" s="5"/>
      <c r="AT11" s="5"/>
      <c r="AU11" s="5"/>
      <c r="AV11" s="5"/>
      <c r="AW11" s="5"/>
      <c r="AX11" s="5"/>
      <c r="AY11" s="5"/>
      <c r="AZ11" s="5"/>
      <c r="BA11" s="5"/>
      <c r="BB11" s="5"/>
      <c r="BC11" s="5"/>
      <c r="BD11" s="5"/>
      <c r="BE11" s="5"/>
      <c r="BF11" s="5"/>
      <c r="BG11" s="5"/>
    </row>
    <row r="12" ht="75.0" customHeight="1">
      <c r="A12" s="36">
        <v>1.02</v>
      </c>
      <c r="B12" s="36" t="s">
        <v>54</v>
      </c>
      <c r="C12" s="36" t="s">
        <v>57</v>
      </c>
      <c r="D12" s="37" t="s">
        <v>56</v>
      </c>
      <c r="E12" s="38"/>
      <c r="F12" s="38"/>
      <c r="G12" s="37"/>
      <c r="H12" s="37"/>
      <c r="I12" s="37">
        <f t="shared" si="1"/>
        <v>0</v>
      </c>
      <c r="J12" s="37">
        <f t="shared" si="2"/>
        <v>0</v>
      </c>
      <c r="K12" s="37">
        <f t="shared" si="3"/>
        <v>0</v>
      </c>
      <c r="L12" s="39">
        <f t="shared" si="4"/>
        <v>0</v>
      </c>
      <c r="M12" s="37"/>
      <c r="N12" s="37">
        <f t="shared" si="5"/>
        <v>0</v>
      </c>
      <c r="O12" s="37">
        <f t="shared" si="6"/>
        <v>0</v>
      </c>
      <c r="P12" s="37">
        <f t="shared" si="7"/>
        <v>0</v>
      </c>
      <c r="Q12" s="40">
        <f t="shared" si="8"/>
        <v>0</v>
      </c>
      <c r="R12" s="41"/>
      <c r="S12" s="42"/>
      <c r="T12" s="42"/>
      <c r="U12" s="42"/>
      <c r="V12" s="42">
        <f t="shared" si="9"/>
        <v>0</v>
      </c>
      <c r="W12" s="43"/>
      <c r="X12" s="43"/>
      <c r="Y12" s="43"/>
      <c r="Z12" s="43">
        <f t="shared" si="10"/>
        <v>0</v>
      </c>
      <c r="AA12" s="36"/>
      <c r="AB12" s="36"/>
      <c r="AC12" s="45"/>
      <c r="AD12" s="44"/>
      <c r="AE12" s="46"/>
      <c r="AF12" s="44"/>
      <c r="AG12" s="46"/>
      <c r="AH12" s="47"/>
      <c r="AI12" s="44"/>
      <c r="AJ12" s="46"/>
      <c r="AK12" s="44"/>
      <c r="AL12" s="44"/>
      <c r="AM12" s="36"/>
      <c r="AN12" s="5"/>
      <c r="AO12" s="5"/>
      <c r="AP12" s="5"/>
      <c r="AQ12" s="5"/>
      <c r="AR12" s="5"/>
      <c r="AS12" s="5"/>
      <c r="AT12" s="5"/>
      <c r="AU12" s="5"/>
      <c r="AV12" s="5"/>
      <c r="AW12" s="5"/>
      <c r="AX12" s="5"/>
      <c r="AY12" s="5"/>
      <c r="AZ12" s="5"/>
      <c r="BA12" s="5"/>
      <c r="BB12" s="5"/>
      <c r="BC12" s="5"/>
      <c r="BD12" s="5"/>
      <c r="BE12" s="5"/>
      <c r="BF12" s="5"/>
      <c r="BG12" s="5"/>
    </row>
    <row r="13" ht="75.0" customHeight="1">
      <c r="A13" s="35">
        <v>1.03</v>
      </c>
      <c r="B13" s="36" t="s">
        <v>54</v>
      </c>
      <c r="C13" s="36" t="s">
        <v>58</v>
      </c>
      <c r="D13" s="37" t="s">
        <v>56</v>
      </c>
      <c r="E13" s="38"/>
      <c r="F13" s="38"/>
      <c r="G13" s="37"/>
      <c r="H13" s="37"/>
      <c r="I13" s="37">
        <f t="shared" si="1"/>
        <v>0</v>
      </c>
      <c r="J13" s="37">
        <f t="shared" si="2"/>
        <v>0</v>
      </c>
      <c r="K13" s="37">
        <f t="shared" si="3"/>
        <v>0</v>
      </c>
      <c r="L13" s="39">
        <f t="shared" si="4"/>
        <v>0</v>
      </c>
      <c r="M13" s="37"/>
      <c r="N13" s="37">
        <f t="shared" si="5"/>
        <v>0</v>
      </c>
      <c r="O13" s="37">
        <f t="shared" si="6"/>
        <v>0</v>
      </c>
      <c r="P13" s="37">
        <f t="shared" si="7"/>
        <v>0</v>
      </c>
      <c r="Q13" s="40">
        <f t="shared" si="8"/>
        <v>0</v>
      </c>
      <c r="R13" s="41"/>
      <c r="S13" s="42"/>
      <c r="T13" s="42"/>
      <c r="U13" s="42"/>
      <c r="V13" s="42">
        <f t="shared" si="9"/>
        <v>0</v>
      </c>
      <c r="W13" s="43"/>
      <c r="X13" s="43"/>
      <c r="Y13" s="43"/>
      <c r="Z13" s="43">
        <f t="shared" si="10"/>
        <v>0</v>
      </c>
      <c r="AA13" s="36"/>
      <c r="AB13" s="36"/>
      <c r="AC13" s="45"/>
      <c r="AD13" s="44"/>
      <c r="AE13" s="46"/>
      <c r="AF13" s="44"/>
      <c r="AG13" s="46"/>
      <c r="AH13" s="47"/>
      <c r="AI13" s="44"/>
      <c r="AJ13" s="46"/>
      <c r="AK13" s="44"/>
      <c r="AL13" s="44"/>
      <c r="AM13" s="36"/>
      <c r="AN13" s="5"/>
      <c r="AO13" s="5"/>
      <c r="AP13" s="5"/>
      <c r="AQ13" s="5"/>
      <c r="AR13" s="5"/>
      <c r="AS13" s="5"/>
      <c r="AT13" s="5"/>
      <c r="AU13" s="5"/>
      <c r="AV13" s="5"/>
      <c r="AW13" s="5"/>
      <c r="AX13" s="5"/>
      <c r="AY13" s="5"/>
      <c r="AZ13" s="5"/>
      <c r="BA13" s="5"/>
      <c r="BB13" s="5"/>
      <c r="BC13" s="5"/>
      <c r="BD13" s="5"/>
      <c r="BE13" s="5"/>
      <c r="BF13" s="5"/>
      <c r="BG13" s="5"/>
    </row>
    <row r="14" ht="75.0" customHeight="1">
      <c r="A14" s="36">
        <v>1.04</v>
      </c>
      <c r="B14" s="36" t="s">
        <v>54</v>
      </c>
      <c r="C14" s="36" t="s">
        <v>58</v>
      </c>
      <c r="D14" s="37" t="s">
        <v>56</v>
      </c>
      <c r="E14" s="38"/>
      <c r="F14" s="38"/>
      <c r="G14" s="37"/>
      <c r="H14" s="37"/>
      <c r="I14" s="37">
        <f t="shared" si="1"/>
        <v>0</v>
      </c>
      <c r="J14" s="37">
        <f t="shared" si="2"/>
        <v>0</v>
      </c>
      <c r="K14" s="37">
        <f t="shared" si="3"/>
        <v>0</v>
      </c>
      <c r="L14" s="39">
        <f t="shared" si="4"/>
        <v>0</v>
      </c>
      <c r="M14" s="37"/>
      <c r="N14" s="37">
        <f t="shared" si="5"/>
        <v>0</v>
      </c>
      <c r="O14" s="37">
        <f t="shared" si="6"/>
        <v>0</v>
      </c>
      <c r="P14" s="37">
        <f t="shared" si="7"/>
        <v>0</v>
      </c>
      <c r="Q14" s="40">
        <f t="shared" si="8"/>
        <v>0</v>
      </c>
      <c r="R14" s="41"/>
      <c r="S14" s="42"/>
      <c r="T14" s="42"/>
      <c r="U14" s="42"/>
      <c r="V14" s="42">
        <f t="shared" si="9"/>
        <v>0</v>
      </c>
      <c r="W14" s="43"/>
      <c r="X14" s="43"/>
      <c r="Y14" s="43"/>
      <c r="Z14" s="43">
        <f t="shared" si="10"/>
        <v>0</v>
      </c>
      <c r="AA14" s="36"/>
      <c r="AB14" s="36"/>
      <c r="AC14" s="45"/>
      <c r="AD14" s="44"/>
      <c r="AE14" s="46"/>
      <c r="AF14" s="44"/>
      <c r="AG14" s="46"/>
      <c r="AH14" s="47"/>
      <c r="AI14" s="44"/>
      <c r="AJ14" s="46"/>
      <c r="AK14" s="44"/>
      <c r="AL14" s="44"/>
      <c r="AM14" s="36"/>
      <c r="AN14" s="5"/>
      <c r="AO14" s="5"/>
      <c r="AP14" s="5"/>
      <c r="AQ14" s="5"/>
      <c r="AR14" s="5"/>
      <c r="AS14" s="5"/>
      <c r="AT14" s="5"/>
      <c r="AU14" s="5"/>
      <c r="AV14" s="5"/>
      <c r="AW14" s="5"/>
      <c r="AX14" s="5"/>
      <c r="AY14" s="5"/>
      <c r="AZ14" s="5"/>
      <c r="BA14" s="5"/>
      <c r="BB14" s="5"/>
      <c r="BC14" s="5"/>
      <c r="BD14" s="5"/>
      <c r="BE14" s="5"/>
      <c r="BF14" s="5"/>
      <c r="BG14" s="5"/>
    </row>
    <row r="15" ht="75.0" customHeight="1">
      <c r="A15" s="35">
        <v>1.05</v>
      </c>
      <c r="B15" s="36" t="s">
        <v>54</v>
      </c>
      <c r="C15" s="36" t="s">
        <v>59</v>
      </c>
      <c r="D15" s="37" t="s">
        <v>56</v>
      </c>
      <c r="E15" s="38"/>
      <c r="F15" s="38"/>
      <c r="G15" s="37"/>
      <c r="H15" s="37"/>
      <c r="I15" s="37">
        <f t="shared" si="1"/>
        <v>0</v>
      </c>
      <c r="J15" s="37">
        <f t="shared" si="2"/>
        <v>0</v>
      </c>
      <c r="K15" s="37">
        <f t="shared" si="3"/>
        <v>0</v>
      </c>
      <c r="L15" s="39">
        <f t="shared" si="4"/>
        <v>0</v>
      </c>
      <c r="M15" s="37"/>
      <c r="N15" s="37">
        <f t="shared" si="5"/>
        <v>0</v>
      </c>
      <c r="O15" s="37">
        <f t="shared" si="6"/>
        <v>0</v>
      </c>
      <c r="P15" s="37">
        <f t="shared" si="7"/>
        <v>0</v>
      </c>
      <c r="Q15" s="40">
        <f t="shared" si="8"/>
        <v>0</v>
      </c>
      <c r="R15" s="41"/>
      <c r="S15" s="42"/>
      <c r="T15" s="42"/>
      <c r="U15" s="42"/>
      <c r="V15" s="42">
        <f t="shared" si="9"/>
        <v>0</v>
      </c>
      <c r="W15" s="43"/>
      <c r="X15" s="43"/>
      <c r="Y15" s="43"/>
      <c r="Z15" s="43">
        <f t="shared" si="10"/>
        <v>0</v>
      </c>
      <c r="AA15" s="36"/>
      <c r="AB15" s="36"/>
      <c r="AC15" s="45"/>
      <c r="AD15" s="44"/>
      <c r="AE15" s="46"/>
      <c r="AF15" s="44"/>
      <c r="AG15" s="44"/>
      <c r="AH15" s="47"/>
      <c r="AI15" s="44"/>
      <c r="AJ15" s="44"/>
      <c r="AK15" s="44"/>
      <c r="AL15" s="44"/>
      <c r="AM15" s="36"/>
      <c r="AN15" s="5"/>
      <c r="AO15" s="5"/>
      <c r="AP15" s="5"/>
      <c r="AQ15" s="5"/>
      <c r="AR15" s="5"/>
      <c r="AS15" s="5"/>
      <c r="AT15" s="5"/>
      <c r="AU15" s="5"/>
      <c r="AV15" s="5"/>
      <c r="AW15" s="5"/>
      <c r="AX15" s="5"/>
      <c r="AY15" s="5"/>
      <c r="AZ15" s="5"/>
      <c r="BA15" s="5"/>
      <c r="BB15" s="5"/>
      <c r="BC15" s="5"/>
      <c r="BD15" s="5"/>
      <c r="BE15" s="5"/>
      <c r="BF15" s="5"/>
      <c r="BG15" s="5"/>
    </row>
    <row r="16" ht="75.0" customHeight="1">
      <c r="A16" s="36">
        <v>1.06</v>
      </c>
      <c r="B16" s="36" t="s">
        <v>54</v>
      </c>
      <c r="C16" s="36" t="s">
        <v>59</v>
      </c>
      <c r="D16" s="37" t="s">
        <v>56</v>
      </c>
      <c r="E16" s="38"/>
      <c r="F16" s="38"/>
      <c r="G16" s="37"/>
      <c r="H16" s="37"/>
      <c r="I16" s="37">
        <f t="shared" si="1"/>
        <v>0</v>
      </c>
      <c r="J16" s="37">
        <f t="shared" si="2"/>
        <v>0</v>
      </c>
      <c r="K16" s="37">
        <f t="shared" si="3"/>
        <v>0</v>
      </c>
      <c r="L16" s="39">
        <f t="shared" si="4"/>
        <v>0</v>
      </c>
      <c r="M16" s="37"/>
      <c r="N16" s="37">
        <f t="shared" si="5"/>
        <v>0</v>
      </c>
      <c r="O16" s="37">
        <f t="shared" si="6"/>
        <v>0</v>
      </c>
      <c r="P16" s="37">
        <f t="shared" si="7"/>
        <v>0</v>
      </c>
      <c r="Q16" s="40">
        <f t="shared" si="8"/>
        <v>0</v>
      </c>
      <c r="R16" s="41"/>
      <c r="S16" s="42"/>
      <c r="T16" s="42"/>
      <c r="U16" s="42"/>
      <c r="V16" s="42">
        <f t="shared" si="9"/>
        <v>0</v>
      </c>
      <c r="W16" s="43"/>
      <c r="X16" s="43"/>
      <c r="Y16" s="43"/>
      <c r="Z16" s="43">
        <f t="shared" si="10"/>
        <v>0</v>
      </c>
      <c r="AA16" s="36"/>
      <c r="AB16" s="36"/>
      <c r="AC16" s="45"/>
      <c r="AD16" s="44"/>
      <c r="AE16" s="46"/>
      <c r="AF16" s="44"/>
      <c r="AG16" s="44"/>
      <c r="AH16" s="47"/>
      <c r="AI16" s="44"/>
      <c r="AJ16" s="44"/>
      <c r="AK16" s="44"/>
      <c r="AL16" s="44"/>
      <c r="AM16" s="36"/>
      <c r="AN16" s="5"/>
      <c r="AO16" s="5"/>
      <c r="AP16" s="5"/>
      <c r="AQ16" s="5"/>
      <c r="AR16" s="5"/>
      <c r="AS16" s="5"/>
      <c r="AT16" s="5"/>
      <c r="AU16" s="5"/>
      <c r="AV16" s="5"/>
      <c r="AW16" s="5"/>
      <c r="AX16" s="5"/>
      <c r="AY16" s="5"/>
      <c r="AZ16" s="5"/>
      <c r="BA16" s="5"/>
      <c r="BB16" s="5"/>
      <c r="BC16" s="5"/>
      <c r="BD16" s="5"/>
      <c r="BE16" s="5"/>
      <c r="BF16" s="5"/>
      <c r="BG16" s="5"/>
    </row>
    <row r="17" ht="75.0" customHeight="1">
      <c r="A17" s="35">
        <v>1.07</v>
      </c>
      <c r="B17" s="36" t="s">
        <v>54</v>
      </c>
      <c r="C17" s="36" t="s">
        <v>60</v>
      </c>
      <c r="D17" s="37" t="s">
        <v>61</v>
      </c>
      <c r="E17" s="38"/>
      <c r="F17" s="38"/>
      <c r="G17" s="37"/>
      <c r="H17" s="37"/>
      <c r="I17" s="37">
        <f t="shared" si="1"/>
        <v>0</v>
      </c>
      <c r="J17" s="37">
        <f t="shared" si="2"/>
        <v>0</v>
      </c>
      <c r="K17" s="37">
        <f t="shared" si="3"/>
        <v>0</v>
      </c>
      <c r="L17" s="39">
        <f t="shared" si="4"/>
        <v>0</v>
      </c>
      <c r="M17" s="37"/>
      <c r="N17" s="37">
        <f t="shared" si="5"/>
        <v>0</v>
      </c>
      <c r="O17" s="37">
        <f t="shared" si="6"/>
        <v>0</v>
      </c>
      <c r="P17" s="37">
        <f t="shared" si="7"/>
        <v>0</v>
      </c>
      <c r="Q17" s="40">
        <f t="shared" si="8"/>
        <v>0</v>
      </c>
      <c r="R17" s="41"/>
      <c r="S17" s="42"/>
      <c r="T17" s="42"/>
      <c r="U17" s="42"/>
      <c r="V17" s="42">
        <f t="shared" si="9"/>
        <v>0</v>
      </c>
      <c r="W17" s="43"/>
      <c r="X17" s="43"/>
      <c r="Y17" s="43"/>
      <c r="Z17" s="43">
        <f t="shared" si="10"/>
        <v>0</v>
      </c>
      <c r="AA17" s="36"/>
      <c r="AB17" s="36"/>
      <c r="AC17" s="45"/>
      <c r="AD17" s="44"/>
      <c r="AE17" s="46"/>
      <c r="AF17" s="44"/>
      <c r="AG17" s="46"/>
      <c r="AH17" s="47"/>
      <c r="AI17" s="44"/>
      <c r="AJ17" s="48"/>
      <c r="AK17" s="44"/>
      <c r="AL17" s="44"/>
      <c r="AM17" s="36"/>
      <c r="AN17" s="5"/>
      <c r="AO17" s="5"/>
      <c r="AP17" s="5"/>
      <c r="AQ17" s="5"/>
      <c r="AR17" s="5"/>
      <c r="AS17" s="5"/>
      <c r="AT17" s="5"/>
      <c r="AU17" s="5"/>
      <c r="AV17" s="5"/>
      <c r="AW17" s="5"/>
      <c r="AX17" s="5"/>
      <c r="AY17" s="5"/>
      <c r="AZ17" s="5"/>
      <c r="BA17" s="5"/>
      <c r="BB17" s="5"/>
      <c r="BC17" s="5"/>
      <c r="BD17" s="5"/>
      <c r="BE17" s="5"/>
      <c r="BF17" s="5"/>
      <c r="BG17" s="5"/>
    </row>
    <row r="18" ht="75.0" customHeight="1">
      <c r="A18" s="49" t="s">
        <v>62</v>
      </c>
      <c r="B18" s="36" t="s">
        <v>63</v>
      </c>
      <c r="C18" s="36" t="s">
        <v>64</v>
      </c>
      <c r="D18" s="37" t="s">
        <v>56</v>
      </c>
      <c r="E18" s="38"/>
      <c r="F18" s="38"/>
      <c r="G18" s="37"/>
      <c r="H18" s="37"/>
      <c r="I18" s="37">
        <f t="shared" si="1"/>
        <v>0</v>
      </c>
      <c r="J18" s="37">
        <f t="shared" si="2"/>
        <v>0</v>
      </c>
      <c r="K18" s="37">
        <f t="shared" si="3"/>
        <v>0</v>
      </c>
      <c r="L18" s="39">
        <f t="shared" si="4"/>
        <v>0</v>
      </c>
      <c r="M18" s="37"/>
      <c r="N18" s="37">
        <f t="shared" si="5"/>
        <v>0</v>
      </c>
      <c r="O18" s="37">
        <f t="shared" si="6"/>
        <v>0</v>
      </c>
      <c r="P18" s="37">
        <f t="shared" si="7"/>
        <v>0</v>
      </c>
      <c r="Q18" s="40">
        <f t="shared" si="8"/>
        <v>0</v>
      </c>
      <c r="R18" s="41"/>
      <c r="S18" s="42"/>
      <c r="T18" s="42"/>
      <c r="U18" s="42"/>
      <c r="V18" s="42">
        <f t="shared" si="9"/>
        <v>0</v>
      </c>
      <c r="W18" s="43"/>
      <c r="X18" s="43"/>
      <c r="Y18" s="43"/>
      <c r="Z18" s="43">
        <f t="shared" si="10"/>
        <v>0</v>
      </c>
      <c r="AA18" s="36"/>
      <c r="AB18" s="36"/>
      <c r="AC18" s="45"/>
      <c r="AD18" s="44"/>
      <c r="AE18" s="46"/>
      <c r="AF18" s="44"/>
      <c r="AG18" s="46"/>
      <c r="AH18" s="47"/>
      <c r="AI18" s="44"/>
      <c r="AJ18" s="44"/>
      <c r="AK18" s="44"/>
      <c r="AL18" s="44"/>
      <c r="AM18" s="36"/>
      <c r="AN18" s="5"/>
      <c r="AO18" s="5"/>
      <c r="AP18" s="5"/>
      <c r="AQ18" s="5"/>
      <c r="AR18" s="5"/>
      <c r="AS18" s="5"/>
      <c r="AT18" s="5"/>
      <c r="AU18" s="5"/>
      <c r="AV18" s="5"/>
      <c r="AW18" s="5"/>
      <c r="AX18" s="5"/>
      <c r="AY18" s="5"/>
      <c r="AZ18" s="5"/>
      <c r="BA18" s="5"/>
      <c r="BB18" s="5"/>
      <c r="BC18" s="5"/>
      <c r="BD18" s="5"/>
      <c r="BE18" s="5"/>
      <c r="BF18" s="5"/>
      <c r="BG18" s="5"/>
    </row>
    <row r="19" ht="75.0" customHeight="1">
      <c r="A19" s="49" t="s">
        <v>65</v>
      </c>
      <c r="B19" s="36" t="s">
        <v>63</v>
      </c>
      <c r="C19" s="36" t="s">
        <v>66</v>
      </c>
      <c r="D19" s="37" t="s">
        <v>56</v>
      </c>
      <c r="E19" s="38"/>
      <c r="F19" s="38"/>
      <c r="G19" s="37"/>
      <c r="H19" s="37"/>
      <c r="I19" s="37">
        <f t="shared" si="1"/>
        <v>0</v>
      </c>
      <c r="J19" s="37">
        <f t="shared" si="2"/>
        <v>0</v>
      </c>
      <c r="K19" s="37">
        <f t="shared" si="3"/>
        <v>0</v>
      </c>
      <c r="L19" s="39">
        <f t="shared" si="4"/>
        <v>0</v>
      </c>
      <c r="M19" s="37"/>
      <c r="N19" s="37">
        <f t="shared" si="5"/>
        <v>0</v>
      </c>
      <c r="O19" s="37">
        <f t="shared" si="6"/>
        <v>0</v>
      </c>
      <c r="P19" s="37">
        <f t="shared" si="7"/>
        <v>0</v>
      </c>
      <c r="Q19" s="40">
        <f t="shared" si="8"/>
        <v>0</v>
      </c>
      <c r="R19" s="41"/>
      <c r="S19" s="42"/>
      <c r="T19" s="42"/>
      <c r="U19" s="42"/>
      <c r="V19" s="42">
        <f t="shared" si="9"/>
        <v>0</v>
      </c>
      <c r="W19" s="43"/>
      <c r="X19" s="43"/>
      <c r="Y19" s="43"/>
      <c r="Z19" s="43">
        <f t="shared" si="10"/>
        <v>0</v>
      </c>
      <c r="AA19" s="36"/>
      <c r="AB19" s="36"/>
      <c r="AC19" s="45"/>
      <c r="AD19" s="44"/>
      <c r="AE19" s="46"/>
      <c r="AF19" s="44"/>
      <c r="AG19" s="46"/>
      <c r="AH19" s="47"/>
      <c r="AI19" s="44"/>
      <c r="AJ19" s="44"/>
      <c r="AK19" s="44"/>
      <c r="AL19" s="44"/>
      <c r="AM19" s="36"/>
      <c r="AN19" s="5"/>
      <c r="AO19" s="5"/>
      <c r="AP19" s="5"/>
      <c r="AQ19" s="5"/>
      <c r="AR19" s="5"/>
      <c r="AS19" s="5"/>
      <c r="AT19" s="5"/>
      <c r="AU19" s="5"/>
      <c r="AV19" s="5"/>
      <c r="AW19" s="5"/>
      <c r="AX19" s="5"/>
      <c r="AY19" s="5"/>
      <c r="AZ19" s="5"/>
      <c r="BA19" s="5"/>
      <c r="BB19" s="5"/>
      <c r="BC19" s="5"/>
      <c r="BD19" s="5"/>
      <c r="BE19" s="5"/>
      <c r="BF19" s="5"/>
      <c r="BG19" s="5"/>
    </row>
    <row r="20" ht="75.0" customHeight="1">
      <c r="A20" s="49" t="s">
        <v>67</v>
      </c>
      <c r="B20" s="36" t="s">
        <v>63</v>
      </c>
      <c r="C20" s="36" t="s">
        <v>68</v>
      </c>
      <c r="D20" s="37" t="s">
        <v>56</v>
      </c>
      <c r="E20" s="38"/>
      <c r="F20" s="38"/>
      <c r="G20" s="37"/>
      <c r="H20" s="37"/>
      <c r="I20" s="37">
        <f t="shared" si="1"/>
        <v>0</v>
      </c>
      <c r="J20" s="37">
        <f t="shared" si="2"/>
        <v>0</v>
      </c>
      <c r="K20" s="37">
        <f t="shared" si="3"/>
        <v>0</v>
      </c>
      <c r="L20" s="39">
        <f t="shared" si="4"/>
        <v>0</v>
      </c>
      <c r="M20" s="37"/>
      <c r="N20" s="37">
        <f t="shared" si="5"/>
        <v>0</v>
      </c>
      <c r="O20" s="37">
        <f t="shared" si="6"/>
        <v>0</v>
      </c>
      <c r="P20" s="37">
        <f t="shared" si="7"/>
        <v>0</v>
      </c>
      <c r="Q20" s="40">
        <f t="shared" si="8"/>
        <v>0</v>
      </c>
      <c r="R20" s="41"/>
      <c r="S20" s="42"/>
      <c r="T20" s="42"/>
      <c r="U20" s="42"/>
      <c r="V20" s="42">
        <f t="shared" si="9"/>
        <v>0</v>
      </c>
      <c r="W20" s="43"/>
      <c r="X20" s="43"/>
      <c r="Y20" s="43"/>
      <c r="Z20" s="43">
        <f t="shared" si="10"/>
        <v>0</v>
      </c>
      <c r="AA20" s="36"/>
      <c r="AB20" s="36"/>
      <c r="AC20" s="45"/>
      <c r="AD20" s="44"/>
      <c r="AE20" s="46"/>
      <c r="AF20" s="44"/>
      <c r="AG20" s="46"/>
      <c r="AH20" s="47"/>
      <c r="AI20" s="44"/>
      <c r="AJ20" s="44"/>
      <c r="AK20" s="44"/>
      <c r="AL20" s="44"/>
      <c r="AM20" s="36"/>
      <c r="AN20" s="5"/>
      <c r="AO20" s="5"/>
      <c r="AP20" s="5"/>
      <c r="AQ20" s="5"/>
      <c r="AR20" s="5"/>
      <c r="AS20" s="5"/>
      <c r="AT20" s="5"/>
      <c r="AU20" s="5"/>
      <c r="AV20" s="5"/>
      <c r="AW20" s="5"/>
      <c r="AX20" s="5"/>
      <c r="AY20" s="5"/>
      <c r="AZ20" s="5"/>
      <c r="BA20" s="5"/>
      <c r="BB20" s="5"/>
      <c r="BC20" s="5"/>
      <c r="BD20" s="5"/>
      <c r="BE20" s="5"/>
      <c r="BF20" s="5"/>
      <c r="BG20" s="5"/>
    </row>
    <row r="21" ht="75.0" customHeight="1">
      <c r="A21" s="49" t="s">
        <v>69</v>
      </c>
      <c r="B21" s="36" t="s">
        <v>63</v>
      </c>
      <c r="C21" s="36" t="s">
        <v>70</v>
      </c>
      <c r="D21" s="37" t="s">
        <v>56</v>
      </c>
      <c r="E21" s="38"/>
      <c r="F21" s="38"/>
      <c r="G21" s="37"/>
      <c r="H21" s="37"/>
      <c r="I21" s="37">
        <f t="shared" si="1"/>
        <v>0</v>
      </c>
      <c r="J21" s="37">
        <f t="shared" si="2"/>
        <v>0</v>
      </c>
      <c r="K21" s="37">
        <f t="shared" si="3"/>
        <v>0</v>
      </c>
      <c r="L21" s="39">
        <f t="shared" si="4"/>
        <v>0</v>
      </c>
      <c r="M21" s="37"/>
      <c r="N21" s="37">
        <f t="shared" si="5"/>
        <v>0</v>
      </c>
      <c r="O21" s="37">
        <f t="shared" si="6"/>
        <v>0</v>
      </c>
      <c r="P21" s="37">
        <f t="shared" si="7"/>
        <v>0</v>
      </c>
      <c r="Q21" s="40">
        <f t="shared" si="8"/>
        <v>0</v>
      </c>
      <c r="R21" s="41"/>
      <c r="S21" s="42"/>
      <c r="T21" s="42"/>
      <c r="U21" s="42"/>
      <c r="V21" s="42">
        <f t="shared" si="9"/>
        <v>0</v>
      </c>
      <c r="W21" s="43"/>
      <c r="X21" s="43"/>
      <c r="Y21" s="43"/>
      <c r="Z21" s="43">
        <f t="shared" si="10"/>
        <v>0</v>
      </c>
      <c r="AA21" s="36"/>
      <c r="AB21" s="36"/>
      <c r="AC21" s="45"/>
      <c r="AD21" s="44"/>
      <c r="AE21" s="46"/>
      <c r="AF21" s="44"/>
      <c r="AG21" s="46"/>
      <c r="AH21" s="47"/>
      <c r="AI21" s="44"/>
      <c r="AJ21" s="44"/>
      <c r="AK21" s="44"/>
      <c r="AL21" s="44"/>
      <c r="AM21" s="36"/>
      <c r="AN21" s="5"/>
      <c r="AO21" s="5"/>
      <c r="AP21" s="5"/>
      <c r="AQ21" s="5"/>
      <c r="AR21" s="5"/>
      <c r="AS21" s="5"/>
      <c r="AT21" s="5"/>
      <c r="AU21" s="5"/>
      <c r="AV21" s="5"/>
      <c r="AW21" s="5"/>
      <c r="AX21" s="5"/>
      <c r="AY21" s="5"/>
      <c r="AZ21" s="5"/>
      <c r="BA21" s="5"/>
      <c r="BB21" s="5"/>
      <c r="BC21" s="5"/>
      <c r="BD21" s="5"/>
      <c r="BE21" s="5"/>
      <c r="BF21" s="5"/>
      <c r="BG21" s="5"/>
    </row>
    <row r="22" ht="75.0" customHeight="1">
      <c r="A22" s="49" t="s">
        <v>71</v>
      </c>
      <c r="B22" s="36" t="s">
        <v>72</v>
      </c>
      <c r="C22" s="36" t="s">
        <v>73</v>
      </c>
      <c r="D22" s="37" t="s">
        <v>56</v>
      </c>
      <c r="E22" s="38"/>
      <c r="F22" s="38"/>
      <c r="G22" s="37"/>
      <c r="H22" s="37"/>
      <c r="I22" s="37">
        <f t="shared" si="1"/>
        <v>0</v>
      </c>
      <c r="J22" s="37">
        <f t="shared" si="2"/>
        <v>0</v>
      </c>
      <c r="K22" s="37">
        <f t="shared" si="3"/>
        <v>0</v>
      </c>
      <c r="L22" s="39">
        <f t="shared" si="4"/>
        <v>0</v>
      </c>
      <c r="M22" s="37"/>
      <c r="N22" s="37">
        <f t="shared" si="5"/>
        <v>0</v>
      </c>
      <c r="O22" s="37">
        <f t="shared" si="6"/>
        <v>0</v>
      </c>
      <c r="P22" s="37">
        <f t="shared" si="7"/>
        <v>0</v>
      </c>
      <c r="Q22" s="40">
        <f t="shared" si="8"/>
        <v>0</v>
      </c>
      <c r="R22" s="41"/>
      <c r="S22" s="42"/>
      <c r="T22" s="42"/>
      <c r="U22" s="42"/>
      <c r="V22" s="42">
        <f t="shared" si="9"/>
        <v>0</v>
      </c>
      <c r="W22" s="43"/>
      <c r="X22" s="43"/>
      <c r="Y22" s="43"/>
      <c r="Z22" s="43">
        <f t="shared" si="10"/>
        <v>0</v>
      </c>
      <c r="AA22" s="36"/>
      <c r="AB22" s="36"/>
      <c r="AC22" s="45"/>
      <c r="AD22" s="44"/>
      <c r="AE22" s="46"/>
      <c r="AF22" s="44"/>
      <c r="AG22" s="46"/>
      <c r="AH22" s="47"/>
      <c r="AI22" s="44"/>
      <c r="AJ22" s="44"/>
      <c r="AK22" s="44"/>
      <c r="AL22" s="44"/>
      <c r="AM22" s="36"/>
      <c r="AN22" s="5"/>
      <c r="AO22" s="5"/>
      <c r="AP22" s="5"/>
      <c r="AQ22" s="5"/>
      <c r="AR22" s="5"/>
      <c r="AS22" s="5"/>
      <c r="AT22" s="5"/>
      <c r="AU22" s="5"/>
      <c r="AV22" s="5"/>
      <c r="AW22" s="5"/>
      <c r="AX22" s="5"/>
      <c r="AY22" s="5"/>
      <c r="AZ22" s="5"/>
      <c r="BA22" s="5"/>
      <c r="BB22" s="5"/>
      <c r="BC22" s="5"/>
      <c r="BD22" s="5"/>
      <c r="BE22" s="5"/>
      <c r="BF22" s="5"/>
      <c r="BG22" s="5"/>
    </row>
    <row r="23" ht="75.0" customHeight="1">
      <c r="A23" s="49" t="s">
        <v>74</v>
      </c>
      <c r="B23" s="36" t="s">
        <v>72</v>
      </c>
      <c r="C23" s="36" t="s">
        <v>75</v>
      </c>
      <c r="D23" s="37" t="s">
        <v>56</v>
      </c>
      <c r="E23" s="38"/>
      <c r="F23" s="38"/>
      <c r="G23" s="37"/>
      <c r="H23" s="37"/>
      <c r="I23" s="37">
        <f t="shared" si="1"/>
        <v>0</v>
      </c>
      <c r="J23" s="37">
        <f t="shared" si="2"/>
        <v>0</v>
      </c>
      <c r="K23" s="37">
        <f t="shared" si="3"/>
        <v>0</v>
      </c>
      <c r="L23" s="39">
        <f t="shared" si="4"/>
        <v>0</v>
      </c>
      <c r="M23" s="37"/>
      <c r="N23" s="37">
        <f t="shared" si="5"/>
        <v>0</v>
      </c>
      <c r="O23" s="37">
        <f t="shared" si="6"/>
        <v>0</v>
      </c>
      <c r="P23" s="37">
        <f t="shared" si="7"/>
        <v>0</v>
      </c>
      <c r="Q23" s="40">
        <f t="shared" si="8"/>
        <v>0</v>
      </c>
      <c r="R23" s="41"/>
      <c r="S23" s="42"/>
      <c r="T23" s="42"/>
      <c r="U23" s="42"/>
      <c r="V23" s="42">
        <f t="shared" si="9"/>
        <v>0</v>
      </c>
      <c r="W23" s="43"/>
      <c r="X23" s="43"/>
      <c r="Y23" s="43"/>
      <c r="Z23" s="43">
        <f t="shared" si="10"/>
        <v>0</v>
      </c>
      <c r="AA23" s="36"/>
      <c r="AB23" s="36"/>
      <c r="AC23" s="45"/>
      <c r="AD23" s="44"/>
      <c r="AE23" s="46"/>
      <c r="AF23" s="44"/>
      <c r="AG23" s="46"/>
      <c r="AH23" s="47"/>
      <c r="AI23" s="44"/>
      <c r="AJ23" s="44"/>
      <c r="AK23" s="44"/>
      <c r="AL23" s="44"/>
      <c r="AM23" s="36"/>
      <c r="AN23" s="5"/>
      <c r="AO23" s="5"/>
      <c r="AP23" s="5"/>
      <c r="AQ23" s="5"/>
      <c r="AR23" s="5"/>
      <c r="AS23" s="5"/>
      <c r="AT23" s="5"/>
      <c r="AU23" s="5"/>
      <c r="AV23" s="5"/>
      <c r="AW23" s="5"/>
      <c r="AX23" s="5"/>
      <c r="AY23" s="5"/>
      <c r="AZ23" s="5"/>
      <c r="BA23" s="5"/>
      <c r="BB23" s="5"/>
      <c r="BC23" s="5"/>
      <c r="BD23" s="5"/>
      <c r="BE23" s="5"/>
      <c r="BF23" s="5"/>
      <c r="BG23" s="5"/>
    </row>
    <row r="24" ht="75.0" customHeight="1">
      <c r="A24" s="49" t="s">
        <v>76</v>
      </c>
      <c r="B24" s="36" t="s">
        <v>72</v>
      </c>
      <c r="C24" s="36" t="s">
        <v>77</v>
      </c>
      <c r="D24" s="37" t="s">
        <v>56</v>
      </c>
      <c r="E24" s="38"/>
      <c r="F24" s="38"/>
      <c r="G24" s="37"/>
      <c r="H24" s="37"/>
      <c r="I24" s="37">
        <f t="shared" si="1"/>
        <v>0</v>
      </c>
      <c r="J24" s="37">
        <f t="shared" si="2"/>
        <v>0</v>
      </c>
      <c r="K24" s="37">
        <f t="shared" si="3"/>
        <v>0</v>
      </c>
      <c r="L24" s="39">
        <f t="shared" si="4"/>
        <v>0</v>
      </c>
      <c r="M24" s="37"/>
      <c r="N24" s="37">
        <f t="shared" si="5"/>
        <v>0</v>
      </c>
      <c r="O24" s="37">
        <f t="shared" si="6"/>
        <v>0</v>
      </c>
      <c r="P24" s="37">
        <f t="shared" si="7"/>
        <v>0</v>
      </c>
      <c r="Q24" s="40">
        <f t="shared" si="8"/>
        <v>0</v>
      </c>
      <c r="R24" s="41"/>
      <c r="S24" s="42"/>
      <c r="T24" s="42"/>
      <c r="U24" s="42"/>
      <c r="V24" s="42">
        <f t="shared" si="9"/>
        <v>0</v>
      </c>
      <c r="W24" s="43"/>
      <c r="X24" s="43"/>
      <c r="Y24" s="43"/>
      <c r="Z24" s="43">
        <f t="shared" si="10"/>
        <v>0</v>
      </c>
      <c r="AA24" s="36"/>
      <c r="AB24" s="36"/>
      <c r="AC24" s="45"/>
      <c r="AD24" s="44"/>
      <c r="AE24" s="46"/>
      <c r="AF24" s="44"/>
      <c r="AG24" s="46"/>
      <c r="AH24" s="47"/>
      <c r="AI24" s="44"/>
      <c r="AJ24" s="44"/>
      <c r="AK24" s="44"/>
      <c r="AL24" s="36"/>
      <c r="AM24" s="36"/>
      <c r="AN24" s="5"/>
      <c r="AO24" s="5"/>
      <c r="AP24" s="5"/>
      <c r="AQ24" s="5"/>
      <c r="AR24" s="5"/>
      <c r="AS24" s="5"/>
      <c r="AT24" s="5"/>
      <c r="AU24" s="5"/>
      <c r="AV24" s="5"/>
      <c r="AW24" s="5"/>
      <c r="AX24" s="5"/>
      <c r="AY24" s="5"/>
      <c r="AZ24" s="5"/>
      <c r="BA24" s="5"/>
      <c r="BB24" s="5"/>
      <c r="BC24" s="5"/>
      <c r="BD24" s="5"/>
      <c r="BE24" s="5"/>
      <c r="BF24" s="5"/>
      <c r="BG24" s="5"/>
    </row>
    <row r="25" ht="75.0" customHeight="1">
      <c r="A25" s="49" t="s">
        <v>78</v>
      </c>
      <c r="B25" s="36" t="s">
        <v>72</v>
      </c>
      <c r="C25" s="36" t="s">
        <v>79</v>
      </c>
      <c r="D25" s="37" t="s">
        <v>80</v>
      </c>
      <c r="E25" s="38"/>
      <c r="F25" s="38"/>
      <c r="G25" s="37"/>
      <c r="H25" s="37"/>
      <c r="I25" s="37">
        <f t="shared" si="1"/>
        <v>0</v>
      </c>
      <c r="J25" s="37">
        <f t="shared" si="2"/>
        <v>0</v>
      </c>
      <c r="K25" s="37">
        <f t="shared" si="3"/>
        <v>0</v>
      </c>
      <c r="L25" s="39">
        <f t="shared" si="4"/>
        <v>0</v>
      </c>
      <c r="M25" s="37"/>
      <c r="N25" s="37">
        <f t="shared" si="5"/>
        <v>0</v>
      </c>
      <c r="O25" s="37">
        <f t="shared" si="6"/>
        <v>0</v>
      </c>
      <c r="P25" s="37">
        <f t="shared" si="7"/>
        <v>0</v>
      </c>
      <c r="Q25" s="40">
        <f t="shared" si="8"/>
        <v>0</v>
      </c>
      <c r="R25" s="41"/>
      <c r="S25" s="42"/>
      <c r="T25" s="42"/>
      <c r="U25" s="42"/>
      <c r="V25" s="42">
        <f t="shared" si="9"/>
        <v>0</v>
      </c>
      <c r="W25" s="43"/>
      <c r="X25" s="43"/>
      <c r="Y25" s="43"/>
      <c r="Z25" s="43">
        <f t="shared" si="10"/>
        <v>0</v>
      </c>
      <c r="AA25" s="36"/>
      <c r="AB25" s="36"/>
      <c r="AC25" s="45"/>
      <c r="AD25" s="44"/>
      <c r="AE25" s="46"/>
      <c r="AF25" s="44"/>
      <c r="AG25" s="50"/>
      <c r="AH25" s="47"/>
      <c r="AI25" s="44"/>
      <c r="AJ25" s="44"/>
      <c r="AK25" s="44"/>
      <c r="AL25" s="44"/>
      <c r="AM25" s="36"/>
      <c r="AN25" s="5"/>
      <c r="AO25" s="5"/>
      <c r="AP25" s="5"/>
      <c r="AQ25" s="5"/>
      <c r="AR25" s="5"/>
      <c r="AS25" s="5"/>
      <c r="AT25" s="5"/>
      <c r="AU25" s="5"/>
      <c r="AV25" s="5"/>
      <c r="AW25" s="5"/>
      <c r="AX25" s="5"/>
      <c r="AY25" s="5"/>
      <c r="AZ25" s="5"/>
      <c r="BA25" s="5"/>
      <c r="BB25" s="5"/>
      <c r="BC25" s="5"/>
      <c r="BD25" s="5"/>
      <c r="BE25" s="5"/>
      <c r="BF25" s="5"/>
      <c r="BG25" s="5"/>
    </row>
    <row r="26" ht="75.0" customHeight="1">
      <c r="A26" s="49" t="s">
        <v>81</v>
      </c>
      <c r="B26" s="36" t="s">
        <v>72</v>
      </c>
      <c r="C26" s="36" t="s">
        <v>82</v>
      </c>
      <c r="D26" s="37" t="s">
        <v>61</v>
      </c>
      <c r="E26" s="38"/>
      <c r="F26" s="38"/>
      <c r="G26" s="37"/>
      <c r="H26" s="37"/>
      <c r="I26" s="37">
        <f t="shared" si="1"/>
        <v>0</v>
      </c>
      <c r="J26" s="37">
        <f t="shared" si="2"/>
        <v>0</v>
      </c>
      <c r="K26" s="37">
        <f t="shared" si="3"/>
        <v>0</v>
      </c>
      <c r="L26" s="39">
        <f t="shared" si="4"/>
        <v>0</v>
      </c>
      <c r="M26" s="37"/>
      <c r="N26" s="37">
        <f t="shared" si="5"/>
        <v>0</v>
      </c>
      <c r="O26" s="37">
        <f t="shared" si="6"/>
        <v>0</v>
      </c>
      <c r="P26" s="37">
        <f t="shared" si="7"/>
        <v>0</v>
      </c>
      <c r="Q26" s="40">
        <f t="shared" si="8"/>
        <v>0</v>
      </c>
      <c r="R26" s="41"/>
      <c r="S26" s="42"/>
      <c r="T26" s="42"/>
      <c r="U26" s="42"/>
      <c r="V26" s="42">
        <f t="shared" si="9"/>
        <v>0</v>
      </c>
      <c r="W26" s="43"/>
      <c r="X26" s="43"/>
      <c r="Y26" s="43"/>
      <c r="Z26" s="43">
        <f t="shared" si="10"/>
        <v>0</v>
      </c>
      <c r="AA26" s="36"/>
      <c r="AB26" s="44"/>
      <c r="AC26" s="45"/>
      <c r="AD26" s="44"/>
      <c r="AE26" s="46"/>
      <c r="AF26" s="44"/>
      <c r="AG26" s="46"/>
      <c r="AH26" s="47"/>
      <c r="AI26" s="44"/>
      <c r="AJ26" s="44"/>
      <c r="AK26" s="44"/>
      <c r="AL26" s="44"/>
      <c r="AM26" s="44"/>
      <c r="AN26" s="5"/>
      <c r="AO26" s="5"/>
      <c r="AP26" s="5"/>
      <c r="AQ26" s="5"/>
      <c r="AR26" s="5"/>
      <c r="AS26" s="5"/>
      <c r="AT26" s="5"/>
      <c r="AU26" s="5"/>
      <c r="AV26" s="5"/>
      <c r="AW26" s="5"/>
      <c r="AX26" s="5"/>
      <c r="AY26" s="5"/>
      <c r="AZ26" s="5"/>
      <c r="BA26" s="5"/>
      <c r="BB26" s="5"/>
      <c r="BC26" s="5"/>
      <c r="BD26" s="5"/>
      <c r="BE26" s="5"/>
      <c r="BF26" s="5"/>
      <c r="BG26" s="5"/>
    </row>
    <row r="27" ht="75.0" customHeight="1">
      <c r="A27" s="49" t="s">
        <v>83</v>
      </c>
      <c r="B27" s="36" t="s">
        <v>72</v>
      </c>
      <c r="C27" s="36" t="s">
        <v>84</v>
      </c>
      <c r="D27" s="37" t="s">
        <v>80</v>
      </c>
      <c r="E27" s="38"/>
      <c r="F27" s="38"/>
      <c r="G27" s="37"/>
      <c r="H27" s="37"/>
      <c r="I27" s="37">
        <f t="shared" si="1"/>
        <v>0</v>
      </c>
      <c r="J27" s="37">
        <f t="shared" si="2"/>
        <v>0</v>
      </c>
      <c r="K27" s="37">
        <f t="shared" si="3"/>
        <v>0</v>
      </c>
      <c r="L27" s="39">
        <f t="shared" si="4"/>
        <v>0</v>
      </c>
      <c r="M27" s="37"/>
      <c r="N27" s="37">
        <f t="shared" si="5"/>
        <v>0</v>
      </c>
      <c r="O27" s="37">
        <f t="shared" si="6"/>
        <v>0</v>
      </c>
      <c r="P27" s="37">
        <f t="shared" si="7"/>
        <v>0</v>
      </c>
      <c r="Q27" s="40">
        <f t="shared" si="8"/>
        <v>0</v>
      </c>
      <c r="R27" s="41"/>
      <c r="S27" s="42"/>
      <c r="T27" s="42"/>
      <c r="U27" s="42"/>
      <c r="V27" s="42">
        <f t="shared" si="9"/>
        <v>0</v>
      </c>
      <c r="W27" s="43"/>
      <c r="X27" s="43"/>
      <c r="Y27" s="43"/>
      <c r="Z27" s="43">
        <f t="shared" si="10"/>
        <v>0</v>
      </c>
      <c r="AA27" s="36"/>
      <c r="AB27" s="36"/>
      <c r="AC27" s="45"/>
      <c r="AD27" s="44"/>
      <c r="AE27" s="46"/>
      <c r="AF27" s="44"/>
      <c r="AG27" s="46"/>
      <c r="AH27" s="47"/>
      <c r="AI27" s="44"/>
      <c r="AJ27" s="44"/>
      <c r="AK27" s="44"/>
      <c r="AL27" s="36"/>
      <c r="AM27" s="36"/>
      <c r="AN27" s="5"/>
      <c r="AO27" s="5"/>
      <c r="AP27" s="5"/>
      <c r="AQ27" s="5"/>
      <c r="AR27" s="5"/>
      <c r="AS27" s="5"/>
      <c r="AT27" s="5"/>
      <c r="AU27" s="5"/>
      <c r="AV27" s="5"/>
      <c r="AW27" s="5"/>
      <c r="AX27" s="5"/>
      <c r="AY27" s="5"/>
      <c r="AZ27" s="5"/>
      <c r="BA27" s="5"/>
      <c r="BB27" s="5"/>
      <c r="BC27" s="5"/>
      <c r="BD27" s="5"/>
      <c r="BE27" s="5"/>
      <c r="BF27" s="5"/>
      <c r="BG27" s="5"/>
    </row>
    <row r="28" ht="75.0" customHeight="1">
      <c r="A28" s="49" t="s">
        <v>85</v>
      </c>
      <c r="B28" s="36" t="s">
        <v>86</v>
      </c>
      <c r="C28" s="36" t="s">
        <v>87</v>
      </c>
      <c r="D28" s="37" t="s">
        <v>56</v>
      </c>
      <c r="E28" s="38"/>
      <c r="F28" s="38"/>
      <c r="G28" s="37"/>
      <c r="H28" s="37"/>
      <c r="I28" s="37">
        <f t="shared" si="1"/>
        <v>0</v>
      </c>
      <c r="J28" s="37">
        <f t="shared" si="2"/>
        <v>0</v>
      </c>
      <c r="K28" s="37">
        <f t="shared" si="3"/>
        <v>0</v>
      </c>
      <c r="L28" s="39">
        <f t="shared" si="4"/>
        <v>0</v>
      </c>
      <c r="M28" s="37"/>
      <c r="N28" s="37">
        <f t="shared" si="5"/>
        <v>0</v>
      </c>
      <c r="O28" s="37">
        <f t="shared" si="6"/>
        <v>0</v>
      </c>
      <c r="P28" s="37">
        <f t="shared" si="7"/>
        <v>0</v>
      </c>
      <c r="Q28" s="40">
        <f t="shared" si="8"/>
        <v>0</v>
      </c>
      <c r="R28" s="41"/>
      <c r="S28" s="42"/>
      <c r="T28" s="42"/>
      <c r="U28" s="42"/>
      <c r="V28" s="42">
        <f t="shared" si="9"/>
        <v>0</v>
      </c>
      <c r="W28" s="43"/>
      <c r="X28" s="43"/>
      <c r="Y28" s="43"/>
      <c r="Z28" s="43">
        <f t="shared" si="10"/>
        <v>0</v>
      </c>
      <c r="AA28" s="36"/>
      <c r="AB28" s="44"/>
      <c r="AC28" s="45"/>
      <c r="AD28" s="44"/>
      <c r="AE28" s="46"/>
      <c r="AF28" s="44"/>
      <c r="AG28" s="46"/>
      <c r="AH28" s="47"/>
      <c r="AI28" s="44"/>
      <c r="AJ28" s="44"/>
      <c r="AK28" s="44"/>
      <c r="AL28" s="44"/>
      <c r="AM28" s="44"/>
      <c r="AN28" s="5"/>
      <c r="AO28" s="5"/>
      <c r="AP28" s="5"/>
      <c r="AQ28" s="5"/>
      <c r="AR28" s="5"/>
      <c r="AS28" s="5"/>
      <c r="AT28" s="5"/>
      <c r="AU28" s="5"/>
      <c r="AV28" s="5"/>
      <c r="AW28" s="5"/>
      <c r="AX28" s="5"/>
      <c r="AY28" s="5"/>
      <c r="AZ28" s="5"/>
      <c r="BA28" s="5"/>
      <c r="BB28" s="5"/>
      <c r="BC28" s="5"/>
      <c r="BD28" s="5"/>
      <c r="BE28" s="5"/>
      <c r="BF28" s="5"/>
      <c r="BG28" s="5"/>
    </row>
    <row r="29" ht="75.0" customHeight="1">
      <c r="A29" s="49" t="s">
        <v>88</v>
      </c>
      <c r="B29" s="36" t="s">
        <v>86</v>
      </c>
      <c r="C29" s="36" t="s">
        <v>89</v>
      </c>
      <c r="D29" s="37" t="s">
        <v>56</v>
      </c>
      <c r="E29" s="38"/>
      <c r="F29" s="38"/>
      <c r="G29" s="37"/>
      <c r="H29" s="37"/>
      <c r="I29" s="37">
        <f t="shared" si="1"/>
        <v>0</v>
      </c>
      <c r="J29" s="37">
        <f t="shared" si="2"/>
        <v>0</v>
      </c>
      <c r="K29" s="37">
        <f t="shared" si="3"/>
        <v>0</v>
      </c>
      <c r="L29" s="39">
        <f t="shared" si="4"/>
        <v>0</v>
      </c>
      <c r="M29" s="37"/>
      <c r="N29" s="37">
        <f t="shared" si="5"/>
        <v>0</v>
      </c>
      <c r="O29" s="37">
        <f t="shared" si="6"/>
        <v>0</v>
      </c>
      <c r="P29" s="37">
        <f t="shared" si="7"/>
        <v>0</v>
      </c>
      <c r="Q29" s="40">
        <f t="shared" si="8"/>
        <v>0</v>
      </c>
      <c r="R29" s="41"/>
      <c r="S29" s="42"/>
      <c r="T29" s="42"/>
      <c r="U29" s="42"/>
      <c r="V29" s="42">
        <f t="shared" si="9"/>
        <v>0</v>
      </c>
      <c r="W29" s="43"/>
      <c r="X29" s="43"/>
      <c r="Y29" s="43"/>
      <c r="Z29" s="43">
        <f t="shared" si="10"/>
        <v>0</v>
      </c>
      <c r="AA29" s="36"/>
      <c r="AB29" s="44"/>
      <c r="AC29" s="45"/>
      <c r="AD29" s="44"/>
      <c r="AE29" s="46"/>
      <c r="AF29" s="44"/>
      <c r="AG29" s="46"/>
      <c r="AH29" s="47"/>
      <c r="AI29" s="44"/>
      <c r="AJ29" s="44"/>
      <c r="AK29" s="44"/>
      <c r="AL29" s="44"/>
      <c r="AM29" s="44"/>
      <c r="AN29" s="5"/>
      <c r="AO29" s="5"/>
      <c r="AP29" s="5"/>
      <c r="AQ29" s="5"/>
      <c r="AR29" s="5"/>
      <c r="AS29" s="5"/>
      <c r="AT29" s="5"/>
      <c r="AU29" s="5"/>
      <c r="AV29" s="5"/>
      <c r="AW29" s="5"/>
      <c r="AX29" s="5"/>
      <c r="AY29" s="5"/>
      <c r="AZ29" s="5"/>
      <c r="BA29" s="5"/>
      <c r="BB29" s="5"/>
      <c r="BC29" s="5"/>
      <c r="BD29" s="5"/>
      <c r="BE29" s="5"/>
      <c r="BF29" s="5"/>
      <c r="BG29" s="5"/>
    </row>
    <row r="30" ht="75.0" customHeight="1">
      <c r="A30" s="49" t="s">
        <v>90</v>
      </c>
      <c r="B30" s="36" t="s">
        <v>86</v>
      </c>
      <c r="C30" s="36" t="s">
        <v>91</v>
      </c>
      <c r="D30" s="37" t="s">
        <v>56</v>
      </c>
      <c r="E30" s="38"/>
      <c r="F30" s="38"/>
      <c r="G30" s="37"/>
      <c r="H30" s="37"/>
      <c r="I30" s="37">
        <f t="shared" si="1"/>
        <v>0</v>
      </c>
      <c r="J30" s="37">
        <f t="shared" si="2"/>
        <v>0</v>
      </c>
      <c r="K30" s="37">
        <f t="shared" si="3"/>
        <v>0</v>
      </c>
      <c r="L30" s="39">
        <f t="shared" si="4"/>
        <v>0</v>
      </c>
      <c r="M30" s="37"/>
      <c r="N30" s="37">
        <f t="shared" si="5"/>
        <v>0</v>
      </c>
      <c r="O30" s="37">
        <f t="shared" si="6"/>
        <v>0</v>
      </c>
      <c r="P30" s="37">
        <f t="shared" si="7"/>
        <v>0</v>
      </c>
      <c r="Q30" s="40">
        <f t="shared" si="8"/>
        <v>0</v>
      </c>
      <c r="R30" s="41"/>
      <c r="S30" s="42"/>
      <c r="T30" s="42"/>
      <c r="U30" s="42"/>
      <c r="V30" s="42">
        <f t="shared" si="9"/>
        <v>0</v>
      </c>
      <c r="W30" s="43"/>
      <c r="X30" s="43"/>
      <c r="Y30" s="43"/>
      <c r="Z30" s="43">
        <f t="shared" si="10"/>
        <v>0</v>
      </c>
      <c r="AA30" s="36"/>
      <c r="AB30" s="36"/>
      <c r="AC30" s="45"/>
      <c r="AD30" s="44"/>
      <c r="AE30" s="46"/>
      <c r="AF30" s="44"/>
      <c r="AG30" s="46"/>
      <c r="AH30" s="47"/>
      <c r="AI30" s="44"/>
      <c r="AJ30" s="44"/>
      <c r="AK30" s="44"/>
      <c r="AL30" s="44"/>
      <c r="AM30" s="36"/>
      <c r="AN30" s="5"/>
      <c r="AO30" s="5"/>
      <c r="AP30" s="5"/>
      <c r="AQ30" s="5"/>
      <c r="AR30" s="5"/>
      <c r="AS30" s="5"/>
      <c r="AT30" s="5"/>
      <c r="AU30" s="5"/>
      <c r="AV30" s="5"/>
      <c r="AW30" s="5"/>
      <c r="AX30" s="5"/>
      <c r="AY30" s="5"/>
      <c r="AZ30" s="5"/>
      <c r="BA30" s="5"/>
      <c r="BB30" s="5"/>
      <c r="BC30" s="5"/>
      <c r="BD30" s="5"/>
      <c r="BE30" s="5"/>
      <c r="BF30" s="5"/>
      <c r="BG30" s="5"/>
    </row>
    <row r="31" ht="75.0" customHeight="1">
      <c r="A31" s="49" t="s">
        <v>92</v>
      </c>
      <c r="B31" s="36" t="s">
        <v>86</v>
      </c>
      <c r="C31" s="36" t="s">
        <v>93</v>
      </c>
      <c r="D31" s="37" t="s">
        <v>56</v>
      </c>
      <c r="E31" s="38"/>
      <c r="F31" s="38"/>
      <c r="G31" s="37"/>
      <c r="H31" s="37"/>
      <c r="I31" s="37">
        <f t="shared" si="1"/>
        <v>0</v>
      </c>
      <c r="J31" s="37">
        <f t="shared" si="2"/>
        <v>0</v>
      </c>
      <c r="K31" s="37">
        <f t="shared" si="3"/>
        <v>0</v>
      </c>
      <c r="L31" s="39">
        <f t="shared" si="4"/>
        <v>0</v>
      </c>
      <c r="M31" s="37"/>
      <c r="N31" s="37">
        <f t="shared" si="5"/>
        <v>0</v>
      </c>
      <c r="O31" s="37">
        <f t="shared" si="6"/>
        <v>0</v>
      </c>
      <c r="P31" s="37">
        <f t="shared" si="7"/>
        <v>0</v>
      </c>
      <c r="Q31" s="40">
        <f t="shared" si="8"/>
        <v>0</v>
      </c>
      <c r="R31" s="41"/>
      <c r="S31" s="42"/>
      <c r="T31" s="42"/>
      <c r="U31" s="42"/>
      <c r="V31" s="42">
        <f t="shared" si="9"/>
        <v>0</v>
      </c>
      <c r="W31" s="43"/>
      <c r="X31" s="43"/>
      <c r="Y31" s="43"/>
      <c r="Z31" s="43">
        <f t="shared" si="10"/>
        <v>0</v>
      </c>
      <c r="AA31" s="36"/>
      <c r="AB31" s="36"/>
      <c r="AC31" s="45"/>
      <c r="AD31" s="44"/>
      <c r="AE31" s="46"/>
      <c r="AF31" s="44"/>
      <c r="AG31" s="46"/>
      <c r="AH31" s="47"/>
      <c r="AI31" s="44"/>
      <c r="AJ31" s="51"/>
      <c r="AK31" s="44"/>
      <c r="AL31" s="44"/>
      <c r="AM31" s="36"/>
      <c r="AN31" s="5"/>
      <c r="AO31" s="5"/>
      <c r="AP31" s="5"/>
      <c r="AQ31" s="5"/>
      <c r="AR31" s="5"/>
      <c r="AS31" s="5"/>
      <c r="AT31" s="5"/>
      <c r="AU31" s="5"/>
      <c r="AV31" s="5"/>
      <c r="AW31" s="5"/>
      <c r="AX31" s="5"/>
      <c r="AY31" s="5"/>
      <c r="AZ31" s="5"/>
      <c r="BA31" s="5"/>
      <c r="BB31" s="5"/>
      <c r="BC31" s="5"/>
      <c r="BD31" s="5"/>
      <c r="BE31" s="5"/>
      <c r="BF31" s="5"/>
      <c r="BG31" s="5"/>
    </row>
    <row r="32" ht="75.0" customHeight="1">
      <c r="A32" s="49" t="s">
        <v>94</v>
      </c>
      <c r="B32" s="44" t="s">
        <v>95</v>
      </c>
      <c r="C32" s="36" t="s">
        <v>96</v>
      </c>
      <c r="D32" s="37" t="s">
        <v>80</v>
      </c>
      <c r="E32" s="38"/>
      <c r="F32" s="38"/>
      <c r="G32" s="37"/>
      <c r="H32" s="37"/>
      <c r="I32" s="37">
        <f t="shared" si="1"/>
        <v>0</v>
      </c>
      <c r="J32" s="37">
        <f t="shared" si="2"/>
        <v>0</v>
      </c>
      <c r="K32" s="37">
        <f t="shared" si="3"/>
        <v>0</v>
      </c>
      <c r="L32" s="39">
        <f t="shared" si="4"/>
        <v>0</v>
      </c>
      <c r="M32" s="37"/>
      <c r="N32" s="37">
        <f t="shared" si="5"/>
        <v>0</v>
      </c>
      <c r="O32" s="37">
        <f t="shared" si="6"/>
        <v>0</v>
      </c>
      <c r="P32" s="37">
        <f t="shared" si="7"/>
        <v>0</v>
      </c>
      <c r="Q32" s="40">
        <f t="shared" si="8"/>
        <v>0</v>
      </c>
      <c r="R32" s="41"/>
      <c r="S32" s="42"/>
      <c r="T32" s="42"/>
      <c r="U32" s="42"/>
      <c r="V32" s="42">
        <f t="shared" si="9"/>
        <v>0</v>
      </c>
      <c r="W32" s="43"/>
      <c r="X32" s="43"/>
      <c r="Y32" s="43"/>
      <c r="Z32" s="43">
        <f t="shared" si="10"/>
        <v>0</v>
      </c>
      <c r="AA32" s="36"/>
      <c r="AB32" s="36"/>
      <c r="AC32" s="45"/>
      <c r="AD32" s="44"/>
      <c r="AE32" s="46"/>
      <c r="AF32" s="44"/>
      <c r="AG32" s="48"/>
      <c r="AH32" s="47"/>
      <c r="AI32" s="44"/>
      <c r="AJ32" s="51"/>
      <c r="AK32" s="44"/>
      <c r="AL32" s="44"/>
      <c r="AM32" s="36"/>
      <c r="AN32" s="5"/>
      <c r="AO32" s="5"/>
      <c r="AP32" s="5"/>
      <c r="AQ32" s="5"/>
      <c r="AR32" s="5"/>
      <c r="AS32" s="5"/>
      <c r="AT32" s="5"/>
      <c r="AU32" s="5"/>
      <c r="AV32" s="5"/>
      <c r="AW32" s="5"/>
      <c r="AX32" s="5"/>
      <c r="AY32" s="5"/>
      <c r="AZ32" s="5"/>
      <c r="BA32" s="5"/>
      <c r="BB32" s="5"/>
      <c r="BC32" s="5"/>
      <c r="BD32" s="5"/>
      <c r="BE32" s="5"/>
      <c r="BF32" s="5"/>
      <c r="BG32" s="5"/>
    </row>
    <row r="33" ht="75.0" customHeight="1">
      <c r="A33" s="49" t="s">
        <v>97</v>
      </c>
      <c r="B33" s="44" t="s">
        <v>95</v>
      </c>
      <c r="C33" s="36" t="s">
        <v>98</v>
      </c>
      <c r="D33" s="37" t="s">
        <v>80</v>
      </c>
      <c r="E33" s="38"/>
      <c r="F33" s="38"/>
      <c r="G33" s="37"/>
      <c r="H33" s="37"/>
      <c r="I33" s="37">
        <f t="shared" si="1"/>
        <v>0</v>
      </c>
      <c r="J33" s="37">
        <f t="shared" si="2"/>
        <v>0</v>
      </c>
      <c r="K33" s="37">
        <f t="shared" si="3"/>
        <v>0</v>
      </c>
      <c r="L33" s="39">
        <f t="shared" si="4"/>
        <v>0</v>
      </c>
      <c r="M33" s="37"/>
      <c r="N33" s="37">
        <f t="shared" si="5"/>
        <v>0</v>
      </c>
      <c r="O33" s="37">
        <f t="shared" si="6"/>
        <v>0</v>
      </c>
      <c r="P33" s="37">
        <f t="shared" si="7"/>
        <v>0</v>
      </c>
      <c r="Q33" s="40">
        <f t="shared" si="8"/>
        <v>0</v>
      </c>
      <c r="R33" s="41"/>
      <c r="S33" s="42"/>
      <c r="T33" s="42"/>
      <c r="U33" s="42"/>
      <c r="V33" s="42">
        <f t="shared" si="9"/>
        <v>0</v>
      </c>
      <c r="W33" s="43"/>
      <c r="X33" s="43"/>
      <c r="Y33" s="43"/>
      <c r="Z33" s="43">
        <f t="shared" si="10"/>
        <v>0</v>
      </c>
      <c r="AA33" s="36"/>
      <c r="AB33" s="36"/>
      <c r="AC33" s="45"/>
      <c r="AD33" s="44"/>
      <c r="AE33" s="46"/>
      <c r="AF33" s="44"/>
      <c r="AG33" s="46"/>
      <c r="AH33" s="47"/>
      <c r="AI33" s="44"/>
      <c r="AJ33" s="44"/>
      <c r="AK33" s="44"/>
      <c r="AL33" s="44"/>
      <c r="AM33" s="36"/>
      <c r="AN33" s="5"/>
      <c r="AO33" s="5"/>
      <c r="AP33" s="5"/>
      <c r="AQ33" s="5"/>
      <c r="AR33" s="5"/>
      <c r="AS33" s="5"/>
      <c r="AT33" s="5"/>
      <c r="AU33" s="5"/>
      <c r="AV33" s="5"/>
      <c r="AW33" s="5"/>
      <c r="AX33" s="5"/>
      <c r="AY33" s="5"/>
      <c r="AZ33" s="5"/>
      <c r="BA33" s="5"/>
      <c r="BB33" s="5"/>
      <c r="BC33" s="5"/>
      <c r="BD33" s="5"/>
      <c r="BE33" s="5"/>
      <c r="BF33" s="5"/>
      <c r="BG33" s="5"/>
    </row>
    <row r="34" ht="75.0" customHeight="1">
      <c r="A34" s="49" t="s">
        <v>99</v>
      </c>
      <c r="B34" s="44" t="s">
        <v>95</v>
      </c>
      <c r="C34" s="36" t="s">
        <v>100</v>
      </c>
      <c r="D34" s="37" t="s">
        <v>80</v>
      </c>
      <c r="E34" s="38"/>
      <c r="F34" s="38"/>
      <c r="G34" s="37"/>
      <c r="H34" s="37"/>
      <c r="I34" s="37">
        <f t="shared" si="1"/>
        <v>0</v>
      </c>
      <c r="J34" s="37">
        <f t="shared" si="2"/>
        <v>0</v>
      </c>
      <c r="K34" s="37">
        <f t="shared" si="3"/>
        <v>0</v>
      </c>
      <c r="L34" s="39">
        <f t="shared" si="4"/>
        <v>0</v>
      </c>
      <c r="M34" s="37"/>
      <c r="N34" s="37">
        <f t="shared" si="5"/>
        <v>0</v>
      </c>
      <c r="O34" s="37">
        <f t="shared" si="6"/>
        <v>0</v>
      </c>
      <c r="P34" s="37">
        <f t="shared" si="7"/>
        <v>0</v>
      </c>
      <c r="Q34" s="40">
        <f t="shared" si="8"/>
        <v>0</v>
      </c>
      <c r="R34" s="41"/>
      <c r="S34" s="42"/>
      <c r="T34" s="42"/>
      <c r="U34" s="42"/>
      <c r="V34" s="42">
        <f t="shared" si="9"/>
        <v>0</v>
      </c>
      <c r="W34" s="43"/>
      <c r="X34" s="43"/>
      <c r="Y34" s="43"/>
      <c r="Z34" s="43">
        <f t="shared" si="10"/>
        <v>0</v>
      </c>
      <c r="AA34" s="36"/>
      <c r="AB34" s="36"/>
      <c r="AC34" s="45"/>
      <c r="AD34" s="44"/>
      <c r="AE34" s="46"/>
      <c r="AF34" s="44"/>
      <c r="AG34" s="44"/>
      <c r="AH34" s="47"/>
      <c r="AI34" s="44"/>
      <c r="AJ34" s="44"/>
      <c r="AK34" s="44"/>
      <c r="AL34" s="36"/>
      <c r="AM34" s="36"/>
      <c r="AN34" s="5"/>
      <c r="AO34" s="5"/>
      <c r="AP34" s="5"/>
      <c r="AQ34" s="5"/>
      <c r="AR34" s="5"/>
      <c r="AS34" s="5"/>
      <c r="AT34" s="5"/>
      <c r="AU34" s="5"/>
      <c r="AV34" s="5"/>
      <c r="AW34" s="5"/>
      <c r="AX34" s="5"/>
      <c r="AY34" s="5"/>
      <c r="AZ34" s="5"/>
      <c r="BA34" s="5"/>
      <c r="BB34" s="5"/>
      <c r="BC34" s="5"/>
      <c r="BD34" s="5"/>
      <c r="BE34" s="5"/>
      <c r="BF34" s="5"/>
      <c r="BG34" s="5"/>
    </row>
    <row r="35" ht="75.0" customHeight="1">
      <c r="A35" s="49" t="s">
        <v>101</v>
      </c>
      <c r="B35" s="36" t="s">
        <v>102</v>
      </c>
      <c r="C35" s="36" t="s">
        <v>103</v>
      </c>
      <c r="D35" s="37" t="s">
        <v>80</v>
      </c>
      <c r="E35" s="38"/>
      <c r="F35" s="38"/>
      <c r="G35" s="37"/>
      <c r="H35" s="37"/>
      <c r="I35" s="37">
        <f t="shared" si="1"/>
        <v>0</v>
      </c>
      <c r="J35" s="37">
        <f t="shared" si="2"/>
        <v>0</v>
      </c>
      <c r="K35" s="37">
        <f t="shared" si="3"/>
        <v>0</v>
      </c>
      <c r="L35" s="39">
        <f t="shared" si="4"/>
        <v>0</v>
      </c>
      <c r="M35" s="37"/>
      <c r="N35" s="37">
        <f t="shared" si="5"/>
        <v>0</v>
      </c>
      <c r="O35" s="37">
        <f t="shared" si="6"/>
        <v>0</v>
      </c>
      <c r="P35" s="37">
        <f t="shared" si="7"/>
        <v>0</v>
      </c>
      <c r="Q35" s="40">
        <f t="shared" si="8"/>
        <v>0</v>
      </c>
      <c r="R35" s="41"/>
      <c r="S35" s="42"/>
      <c r="T35" s="42"/>
      <c r="U35" s="42"/>
      <c r="V35" s="42">
        <f t="shared" si="9"/>
        <v>0</v>
      </c>
      <c r="W35" s="43"/>
      <c r="X35" s="43"/>
      <c r="Y35" s="43"/>
      <c r="Z35" s="43">
        <f t="shared" si="10"/>
        <v>0</v>
      </c>
      <c r="AA35" s="36"/>
      <c r="AB35" s="36"/>
      <c r="AC35" s="45"/>
      <c r="AD35" s="44"/>
      <c r="AE35" s="46"/>
      <c r="AF35" s="44"/>
      <c r="AG35" s="44"/>
      <c r="AH35" s="47"/>
      <c r="AI35" s="44"/>
      <c r="AJ35" s="44"/>
      <c r="AK35" s="44"/>
      <c r="AL35" s="44"/>
      <c r="AM35" s="36"/>
      <c r="AN35" s="5"/>
      <c r="AO35" s="5"/>
      <c r="AP35" s="5"/>
      <c r="AQ35" s="5"/>
      <c r="AR35" s="5"/>
      <c r="AS35" s="5"/>
      <c r="AT35" s="5"/>
      <c r="AU35" s="5"/>
      <c r="AV35" s="5"/>
      <c r="AW35" s="5"/>
      <c r="AX35" s="5"/>
      <c r="AY35" s="5"/>
      <c r="AZ35" s="5"/>
      <c r="BA35" s="5"/>
      <c r="BB35" s="5"/>
      <c r="BC35" s="5"/>
      <c r="BD35" s="5"/>
      <c r="BE35" s="5"/>
      <c r="BF35" s="5"/>
      <c r="BG35" s="5"/>
    </row>
    <row r="36" ht="75.0" customHeight="1">
      <c r="A36" s="49" t="s">
        <v>104</v>
      </c>
      <c r="B36" s="36" t="s">
        <v>102</v>
      </c>
      <c r="C36" s="36" t="s">
        <v>105</v>
      </c>
      <c r="D36" s="37" t="s">
        <v>80</v>
      </c>
      <c r="E36" s="38"/>
      <c r="F36" s="38"/>
      <c r="G36" s="37"/>
      <c r="H36" s="37"/>
      <c r="I36" s="37">
        <f t="shared" si="1"/>
        <v>0</v>
      </c>
      <c r="J36" s="37">
        <f t="shared" si="2"/>
        <v>0</v>
      </c>
      <c r="K36" s="37">
        <f t="shared" si="3"/>
        <v>0</v>
      </c>
      <c r="L36" s="39">
        <f t="shared" si="4"/>
        <v>0</v>
      </c>
      <c r="M36" s="37"/>
      <c r="N36" s="37">
        <f t="shared" si="5"/>
        <v>0</v>
      </c>
      <c r="O36" s="37">
        <f t="shared" si="6"/>
        <v>0</v>
      </c>
      <c r="P36" s="37">
        <f t="shared" si="7"/>
        <v>0</v>
      </c>
      <c r="Q36" s="40">
        <f t="shared" si="8"/>
        <v>0</v>
      </c>
      <c r="R36" s="41"/>
      <c r="S36" s="42"/>
      <c r="T36" s="42"/>
      <c r="U36" s="42"/>
      <c r="V36" s="42">
        <f t="shared" si="9"/>
        <v>0</v>
      </c>
      <c r="W36" s="43"/>
      <c r="X36" s="43"/>
      <c r="Y36" s="43"/>
      <c r="Z36" s="43">
        <f t="shared" si="10"/>
        <v>0</v>
      </c>
      <c r="AA36" s="36"/>
      <c r="AB36" s="44"/>
      <c r="AC36" s="45"/>
      <c r="AD36" s="44"/>
      <c r="AE36" s="46"/>
      <c r="AF36" s="44"/>
      <c r="AG36" s="44"/>
      <c r="AH36" s="47"/>
      <c r="AI36" s="44"/>
      <c r="AJ36" s="44"/>
      <c r="AK36" s="44"/>
      <c r="AL36" s="44"/>
      <c r="AM36" s="44"/>
      <c r="AN36" s="5"/>
      <c r="AO36" s="5"/>
      <c r="AP36" s="5"/>
      <c r="AQ36" s="5"/>
      <c r="AR36" s="5"/>
      <c r="AS36" s="5"/>
      <c r="AT36" s="5"/>
      <c r="AU36" s="5"/>
      <c r="AV36" s="5"/>
      <c r="AW36" s="5"/>
      <c r="AX36" s="5"/>
      <c r="AY36" s="5"/>
      <c r="AZ36" s="5"/>
      <c r="BA36" s="5"/>
      <c r="BB36" s="5"/>
      <c r="BC36" s="5"/>
      <c r="BD36" s="5"/>
      <c r="BE36" s="5"/>
      <c r="BF36" s="5"/>
      <c r="BG36" s="5"/>
    </row>
    <row r="37" ht="75.0" customHeight="1">
      <c r="A37" s="49" t="s">
        <v>106</v>
      </c>
      <c r="B37" s="36" t="s">
        <v>102</v>
      </c>
      <c r="C37" s="36" t="s">
        <v>107</v>
      </c>
      <c r="D37" s="37" t="s">
        <v>56</v>
      </c>
      <c r="E37" s="38"/>
      <c r="F37" s="38"/>
      <c r="G37" s="37"/>
      <c r="H37" s="37"/>
      <c r="I37" s="37">
        <f t="shared" si="1"/>
        <v>0</v>
      </c>
      <c r="J37" s="37">
        <f t="shared" si="2"/>
        <v>0</v>
      </c>
      <c r="K37" s="37">
        <f t="shared" si="3"/>
        <v>0</v>
      </c>
      <c r="L37" s="39">
        <f t="shared" si="4"/>
        <v>0</v>
      </c>
      <c r="M37" s="37"/>
      <c r="N37" s="37">
        <f t="shared" si="5"/>
        <v>0</v>
      </c>
      <c r="O37" s="37">
        <f t="shared" si="6"/>
        <v>0</v>
      </c>
      <c r="P37" s="37">
        <f t="shared" si="7"/>
        <v>0</v>
      </c>
      <c r="Q37" s="40">
        <f t="shared" si="8"/>
        <v>0</v>
      </c>
      <c r="R37" s="41"/>
      <c r="S37" s="42"/>
      <c r="T37" s="42"/>
      <c r="U37" s="42"/>
      <c r="V37" s="42">
        <f t="shared" si="9"/>
        <v>0</v>
      </c>
      <c r="W37" s="43"/>
      <c r="X37" s="43"/>
      <c r="Y37" s="43"/>
      <c r="Z37" s="43">
        <f t="shared" si="10"/>
        <v>0</v>
      </c>
      <c r="AA37" s="36"/>
      <c r="AB37" s="44"/>
      <c r="AC37" s="45"/>
      <c r="AD37" s="44"/>
      <c r="AE37" s="46"/>
      <c r="AF37" s="44"/>
      <c r="AG37" s="44"/>
      <c r="AH37" s="47"/>
      <c r="AI37" s="44"/>
      <c r="AJ37" s="44"/>
      <c r="AK37" s="44"/>
      <c r="AL37" s="44"/>
      <c r="AM37" s="44"/>
      <c r="AN37" s="5"/>
      <c r="AO37" s="5"/>
      <c r="AP37" s="5"/>
      <c r="AQ37" s="5"/>
      <c r="AR37" s="5"/>
      <c r="AS37" s="5"/>
      <c r="AT37" s="5"/>
      <c r="AU37" s="5"/>
      <c r="AV37" s="5"/>
      <c r="AW37" s="5"/>
      <c r="AX37" s="5"/>
      <c r="AY37" s="5"/>
      <c r="AZ37" s="5"/>
      <c r="BA37" s="5"/>
      <c r="BB37" s="5"/>
      <c r="BC37" s="5"/>
      <c r="BD37" s="5"/>
      <c r="BE37" s="5"/>
      <c r="BF37" s="5"/>
      <c r="BG37" s="5"/>
    </row>
    <row r="38" ht="75.0" customHeight="1">
      <c r="A38" s="49" t="s">
        <v>108</v>
      </c>
      <c r="B38" s="36" t="s">
        <v>102</v>
      </c>
      <c r="C38" s="36" t="s">
        <v>107</v>
      </c>
      <c r="D38" s="37" t="s">
        <v>56</v>
      </c>
      <c r="E38" s="38"/>
      <c r="F38" s="38"/>
      <c r="G38" s="37"/>
      <c r="H38" s="37"/>
      <c r="I38" s="37">
        <f t="shared" si="1"/>
        <v>0</v>
      </c>
      <c r="J38" s="37">
        <f t="shared" si="2"/>
        <v>0</v>
      </c>
      <c r="K38" s="37">
        <f t="shared" si="3"/>
        <v>0</v>
      </c>
      <c r="L38" s="39">
        <f t="shared" si="4"/>
        <v>0</v>
      </c>
      <c r="M38" s="37"/>
      <c r="N38" s="37">
        <f t="shared" si="5"/>
        <v>0</v>
      </c>
      <c r="O38" s="37">
        <f t="shared" si="6"/>
        <v>0</v>
      </c>
      <c r="P38" s="37">
        <f t="shared" si="7"/>
        <v>0</v>
      </c>
      <c r="Q38" s="40">
        <f t="shared" si="8"/>
        <v>0</v>
      </c>
      <c r="R38" s="41"/>
      <c r="S38" s="42"/>
      <c r="T38" s="42"/>
      <c r="U38" s="42"/>
      <c r="V38" s="42">
        <f t="shared" si="9"/>
        <v>0</v>
      </c>
      <c r="W38" s="43"/>
      <c r="X38" s="43"/>
      <c r="Y38" s="43"/>
      <c r="Z38" s="43">
        <f t="shared" si="10"/>
        <v>0</v>
      </c>
      <c r="AA38" s="36"/>
      <c r="AB38" s="44"/>
      <c r="AC38" s="45"/>
      <c r="AD38" s="44"/>
      <c r="AE38" s="46"/>
      <c r="AF38" s="44"/>
      <c r="AG38" s="44"/>
      <c r="AH38" s="47"/>
      <c r="AI38" s="44"/>
      <c r="AJ38" s="44"/>
      <c r="AK38" s="44"/>
      <c r="AL38" s="44"/>
      <c r="AM38" s="44"/>
      <c r="AN38" s="5"/>
      <c r="AO38" s="5"/>
      <c r="AP38" s="5"/>
      <c r="AQ38" s="5"/>
      <c r="AR38" s="5"/>
      <c r="AS38" s="5"/>
      <c r="AT38" s="5"/>
      <c r="AU38" s="5"/>
      <c r="AV38" s="5"/>
      <c r="AW38" s="5"/>
      <c r="AX38" s="5"/>
      <c r="AY38" s="5"/>
      <c r="AZ38" s="5"/>
      <c r="BA38" s="5"/>
      <c r="BB38" s="5"/>
      <c r="BC38" s="5"/>
      <c r="BD38" s="5"/>
      <c r="BE38" s="5"/>
      <c r="BF38" s="5"/>
      <c r="BG38" s="5"/>
    </row>
    <row r="39" ht="75.0" customHeight="1">
      <c r="A39" s="49" t="s">
        <v>109</v>
      </c>
      <c r="B39" s="36" t="s">
        <v>102</v>
      </c>
      <c r="C39" s="36" t="s">
        <v>107</v>
      </c>
      <c r="D39" s="37" t="s">
        <v>80</v>
      </c>
      <c r="E39" s="38"/>
      <c r="F39" s="38"/>
      <c r="G39" s="37"/>
      <c r="H39" s="37"/>
      <c r="I39" s="37">
        <f t="shared" si="1"/>
        <v>0</v>
      </c>
      <c r="J39" s="37">
        <f t="shared" si="2"/>
        <v>0</v>
      </c>
      <c r="K39" s="37">
        <f t="shared" si="3"/>
        <v>0</v>
      </c>
      <c r="L39" s="39">
        <f t="shared" si="4"/>
        <v>0</v>
      </c>
      <c r="M39" s="37"/>
      <c r="N39" s="37">
        <f t="shared" si="5"/>
        <v>0</v>
      </c>
      <c r="O39" s="37">
        <f t="shared" si="6"/>
        <v>0</v>
      </c>
      <c r="P39" s="37">
        <f t="shared" si="7"/>
        <v>0</v>
      </c>
      <c r="Q39" s="40">
        <f t="shared" si="8"/>
        <v>0</v>
      </c>
      <c r="R39" s="41"/>
      <c r="S39" s="42"/>
      <c r="T39" s="42"/>
      <c r="U39" s="42"/>
      <c r="V39" s="42">
        <f t="shared" si="9"/>
        <v>0</v>
      </c>
      <c r="W39" s="43"/>
      <c r="X39" s="43"/>
      <c r="Y39" s="43"/>
      <c r="Z39" s="43">
        <f t="shared" si="10"/>
        <v>0</v>
      </c>
      <c r="AA39" s="36"/>
      <c r="AB39" s="36"/>
      <c r="AC39" s="45"/>
      <c r="AD39" s="44"/>
      <c r="AE39" s="46"/>
      <c r="AF39" s="44"/>
      <c r="AG39" s="44"/>
      <c r="AH39" s="47"/>
      <c r="AI39" s="44"/>
      <c r="AJ39" s="44"/>
      <c r="AK39" s="44"/>
      <c r="AL39" s="36"/>
      <c r="AM39" s="36"/>
      <c r="AN39" s="5"/>
      <c r="AO39" s="5"/>
      <c r="AP39" s="5"/>
      <c r="AQ39" s="5"/>
      <c r="AR39" s="5"/>
      <c r="AS39" s="5"/>
      <c r="AT39" s="5"/>
      <c r="AU39" s="5"/>
      <c r="AV39" s="5"/>
      <c r="AW39" s="5"/>
      <c r="AX39" s="5"/>
      <c r="AY39" s="5"/>
      <c r="AZ39" s="5"/>
      <c r="BA39" s="5"/>
      <c r="BB39" s="5"/>
      <c r="BC39" s="5"/>
      <c r="BD39" s="5"/>
      <c r="BE39" s="5"/>
      <c r="BF39" s="5"/>
      <c r="BG39" s="5"/>
    </row>
    <row r="40" ht="75.0" customHeight="1">
      <c r="A40" s="49" t="s">
        <v>110</v>
      </c>
      <c r="B40" s="36" t="s">
        <v>111</v>
      </c>
      <c r="C40" s="36" t="s">
        <v>112</v>
      </c>
      <c r="D40" s="37" t="s">
        <v>56</v>
      </c>
      <c r="E40" s="38"/>
      <c r="F40" s="38"/>
      <c r="G40" s="37"/>
      <c r="H40" s="37"/>
      <c r="I40" s="37">
        <f t="shared" si="1"/>
        <v>0</v>
      </c>
      <c r="J40" s="37">
        <f t="shared" si="2"/>
        <v>0</v>
      </c>
      <c r="K40" s="37">
        <f t="shared" si="3"/>
        <v>0</v>
      </c>
      <c r="L40" s="39">
        <f t="shared" si="4"/>
        <v>0</v>
      </c>
      <c r="M40" s="37"/>
      <c r="N40" s="37">
        <f t="shared" si="5"/>
        <v>0</v>
      </c>
      <c r="O40" s="37">
        <f t="shared" si="6"/>
        <v>0</v>
      </c>
      <c r="P40" s="37">
        <f t="shared" si="7"/>
        <v>0</v>
      </c>
      <c r="Q40" s="40">
        <f t="shared" si="8"/>
        <v>0</v>
      </c>
      <c r="R40" s="41"/>
      <c r="S40" s="42"/>
      <c r="T40" s="42"/>
      <c r="U40" s="42"/>
      <c r="V40" s="42">
        <f t="shared" si="9"/>
        <v>0</v>
      </c>
      <c r="W40" s="43"/>
      <c r="X40" s="43"/>
      <c r="Y40" s="43"/>
      <c r="Z40" s="43">
        <f t="shared" si="10"/>
        <v>0</v>
      </c>
      <c r="AA40" s="36"/>
      <c r="AB40" s="36"/>
      <c r="AC40" s="45"/>
      <c r="AD40" s="44"/>
      <c r="AE40" s="46"/>
      <c r="AF40" s="44"/>
      <c r="AG40" s="44"/>
      <c r="AH40" s="47"/>
      <c r="AI40" s="44"/>
      <c r="AJ40" s="44"/>
      <c r="AK40" s="44"/>
      <c r="AL40" s="44"/>
      <c r="AM40" s="36"/>
      <c r="AN40" s="5"/>
      <c r="AO40" s="5"/>
      <c r="AP40" s="5"/>
      <c r="AQ40" s="5"/>
      <c r="AR40" s="5"/>
      <c r="AS40" s="5"/>
      <c r="AT40" s="5"/>
      <c r="AU40" s="5"/>
      <c r="AV40" s="5"/>
      <c r="AW40" s="5"/>
      <c r="AX40" s="5"/>
      <c r="AY40" s="5"/>
      <c r="AZ40" s="5"/>
      <c r="BA40" s="5"/>
      <c r="BB40" s="5"/>
      <c r="BC40" s="5"/>
      <c r="BD40" s="5"/>
      <c r="BE40" s="5"/>
      <c r="BF40" s="5"/>
      <c r="BG40" s="5"/>
    </row>
    <row r="41" ht="75.0" customHeight="1">
      <c r="A41" s="49" t="s">
        <v>113</v>
      </c>
      <c r="B41" s="36" t="s">
        <v>111</v>
      </c>
      <c r="C41" s="36" t="s">
        <v>114</v>
      </c>
      <c r="D41" s="37" t="s">
        <v>80</v>
      </c>
      <c r="E41" s="38"/>
      <c r="F41" s="38"/>
      <c r="G41" s="37"/>
      <c r="H41" s="37"/>
      <c r="I41" s="37">
        <f t="shared" si="1"/>
        <v>0</v>
      </c>
      <c r="J41" s="37">
        <f t="shared" si="2"/>
        <v>0</v>
      </c>
      <c r="K41" s="37">
        <f t="shared" si="3"/>
        <v>0</v>
      </c>
      <c r="L41" s="39">
        <f t="shared" si="4"/>
        <v>0</v>
      </c>
      <c r="M41" s="37"/>
      <c r="N41" s="37">
        <f t="shared" si="5"/>
        <v>0</v>
      </c>
      <c r="O41" s="37">
        <f t="shared" si="6"/>
        <v>0</v>
      </c>
      <c r="P41" s="37">
        <f t="shared" si="7"/>
        <v>0</v>
      </c>
      <c r="Q41" s="40">
        <f t="shared" si="8"/>
        <v>0</v>
      </c>
      <c r="R41" s="41"/>
      <c r="S41" s="42"/>
      <c r="T41" s="42"/>
      <c r="U41" s="42"/>
      <c r="V41" s="42">
        <f t="shared" si="9"/>
        <v>0</v>
      </c>
      <c r="W41" s="43"/>
      <c r="X41" s="43"/>
      <c r="Y41" s="43"/>
      <c r="Z41" s="43">
        <f t="shared" si="10"/>
        <v>0</v>
      </c>
      <c r="AA41" s="36"/>
      <c r="AB41" s="36"/>
      <c r="AC41" s="45"/>
      <c r="AD41" s="44"/>
      <c r="AE41" s="46"/>
      <c r="AF41" s="44"/>
      <c r="AG41" s="44"/>
      <c r="AH41" s="47"/>
      <c r="AI41" s="44"/>
      <c r="AJ41" s="44"/>
      <c r="AK41" s="44"/>
      <c r="AL41" s="44"/>
      <c r="AM41" s="36"/>
      <c r="AN41" s="5"/>
      <c r="AO41" s="5"/>
      <c r="AP41" s="5"/>
      <c r="AQ41" s="5"/>
      <c r="AR41" s="5"/>
      <c r="AS41" s="5"/>
      <c r="AT41" s="5"/>
      <c r="AU41" s="5"/>
      <c r="AV41" s="5"/>
      <c r="AW41" s="5"/>
      <c r="AX41" s="5"/>
      <c r="AY41" s="5"/>
      <c r="AZ41" s="5"/>
      <c r="BA41" s="5"/>
      <c r="BB41" s="5"/>
      <c r="BC41" s="5"/>
      <c r="BD41" s="5"/>
      <c r="BE41" s="5"/>
      <c r="BF41" s="5"/>
      <c r="BG41" s="5"/>
    </row>
    <row r="42" ht="75.0" customHeight="1">
      <c r="A42" s="49" t="s">
        <v>115</v>
      </c>
      <c r="B42" s="36" t="s">
        <v>111</v>
      </c>
      <c r="C42" s="36" t="s">
        <v>116</v>
      </c>
      <c r="D42" s="37" t="s">
        <v>80</v>
      </c>
      <c r="E42" s="38"/>
      <c r="F42" s="38"/>
      <c r="G42" s="37"/>
      <c r="H42" s="37"/>
      <c r="I42" s="37">
        <f t="shared" si="1"/>
        <v>0</v>
      </c>
      <c r="J42" s="37">
        <f t="shared" si="2"/>
        <v>0</v>
      </c>
      <c r="K42" s="37">
        <f t="shared" si="3"/>
        <v>0</v>
      </c>
      <c r="L42" s="39">
        <f t="shared" si="4"/>
        <v>0</v>
      </c>
      <c r="M42" s="37"/>
      <c r="N42" s="37">
        <f t="shared" si="5"/>
        <v>0</v>
      </c>
      <c r="O42" s="37">
        <f t="shared" si="6"/>
        <v>0</v>
      </c>
      <c r="P42" s="37">
        <f t="shared" si="7"/>
        <v>0</v>
      </c>
      <c r="Q42" s="40">
        <f t="shared" si="8"/>
        <v>0</v>
      </c>
      <c r="R42" s="41"/>
      <c r="S42" s="42"/>
      <c r="T42" s="42"/>
      <c r="U42" s="42"/>
      <c r="V42" s="42">
        <f t="shared" si="9"/>
        <v>0</v>
      </c>
      <c r="W42" s="43"/>
      <c r="X42" s="43"/>
      <c r="Y42" s="43"/>
      <c r="Z42" s="43">
        <f t="shared" si="10"/>
        <v>0</v>
      </c>
      <c r="AA42" s="36"/>
      <c r="AB42" s="44"/>
      <c r="AC42" s="45"/>
      <c r="AD42" s="44"/>
      <c r="AE42" s="46"/>
      <c r="AF42" s="44"/>
      <c r="AG42" s="44"/>
      <c r="AH42" s="47"/>
      <c r="AI42" s="44"/>
      <c r="AJ42" s="44"/>
      <c r="AK42" s="44"/>
      <c r="AL42" s="44"/>
      <c r="AM42" s="44"/>
      <c r="AN42" s="5"/>
      <c r="AO42" s="5"/>
      <c r="AP42" s="5"/>
      <c r="AQ42" s="5"/>
      <c r="AR42" s="5"/>
      <c r="AS42" s="5"/>
      <c r="AT42" s="5"/>
      <c r="AU42" s="5"/>
      <c r="AV42" s="5"/>
      <c r="AW42" s="5"/>
      <c r="AX42" s="5"/>
      <c r="AY42" s="5"/>
      <c r="AZ42" s="5"/>
      <c r="BA42" s="5"/>
      <c r="BB42" s="5"/>
      <c r="BC42" s="5"/>
      <c r="BD42" s="5"/>
      <c r="BE42" s="5"/>
      <c r="BF42" s="5"/>
      <c r="BG42" s="5"/>
    </row>
    <row r="43" ht="75.0" customHeight="1">
      <c r="A43" s="49" t="s">
        <v>117</v>
      </c>
      <c r="B43" s="36" t="s">
        <v>111</v>
      </c>
      <c r="C43" s="36" t="s">
        <v>118</v>
      </c>
      <c r="D43" s="37" t="s">
        <v>80</v>
      </c>
      <c r="E43" s="38"/>
      <c r="F43" s="38"/>
      <c r="G43" s="37"/>
      <c r="H43" s="37"/>
      <c r="I43" s="37">
        <f t="shared" si="1"/>
        <v>0</v>
      </c>
      <c r="J43" s="37">
        <f t="shared" si="2"/>
        <v>0</v>
      </c>
      <c r="K43" s="37">
        <f t="shared" si="3"/>
        <v>0</v>
      </c>
      <c r="L43" s="39">
        <f t="shared" si="4"/>
        <v>0</v>
      </c>
      <c r="M43" s="37"/>
      <c r="N43" s="37">
        <f t="shared" si="5"/>
        <v>0</v>
      </c>
      <c r="O43" s="37">
        <f t="shared" si="6"/>
        <v>0</v>
      </c>
      <c r="P43" s="37">
        <f t="shared" si="7"/>
        <v>0</v>
      </c>
      <c r="Q43" s="40">
        <f t="shared" si="8"/>
        <v>0</v>
      </c>
      <c r="R43" s="41"/>
      <c r="S43" s="42"/>
      <c r="T43" s="42"/>
      <c r="U43" s="42"/>
      <c r="V43" s="42">
        <f t="shared" si="9"/>
        <v>0</v>
      </c>
      <c r="W43" s="43"/>
      <c r="X43" s="43"/>
      <c r="Y43" s="43"/>
      <c r="Z43" s="43">
        <f t="shared" si="10"/>
        <v>0</v>
      </c>
      <c r="AA43" s="36"/>
      <c r="AB43" s="36"/>
      <c r="AC43" s="45"/>
      <c r="AD43" s="44"/>
      <c r="AE43" s="46"/>
      <c r="AF43" s="44"/>
      <c r="AG43" s="44"/>
      <c r="AH43" s="47"/>
      <c r="AI43" s="44"/>
      <c r="AJ43" s="44"/>
      <c r="AK43" s="44"/>
      <c r="AL43" s="44"/>
      <c r="AM43" s="36"/>
      <c r="AN43" s="5"/>
      <c r="AO43" s="5"/>
      <c r="AP43" s="5"/>
      <c r="AQ43" s="5"/>
      <c r="AR43" s="5"/>
      <c r="AS43" s="5"/>
      <c r="AT43" s="5"/>
      <c r="AU43" s="5"/>
      <c r="AV43" s="5"/>
      <c r="AW43" s="5"/>
      <c r="AX43" s="5"/>
      <c r="AY43" s="5"/>
      <c r="AZ43" s="5"/>
      <c r="BA43" s="5"/>
      <c r="BB43" s="5"/>
      <c r="BC43" s="5"/>
      <c r="BD43" s="5"/>
      <c r="BE43" s="5"/>
      <c r="BF43" s="5"/>
      <c r="BG43" s="5"/>
    </row>
    <row r="44" ht="75.0" customHeight="1">
      <c r="A44" s="49" t="s">
        <v>119</v>
      </c>
      <c r="B44" s="36" t="s">
        <v>111</v>
      </c>
      <c r="C44" s="36" t="s">
        <v>120</v>
      </c>
      <c r="D44" s="37" t="s">
        <v>80</v>
      </c>
      <c r="E44" s="38"/>
      <c r="F44" s="38"/>
      <c r="G44" s="37"/>
      <c r="H44" s="37"/>
      <c r="I44" s="37">
        <f t="shared" si="1"/>
        <v>0</v>
      </c>
      <c r="J44" s="37">
        <f t="shared" si="2"/>
        <v>0</v>
      </c>
      <c r="K44" s="37">
        <f t="shared" si="3"/>
        <v>0</v>
      </c>
      <c r="L44" s="39">
        <f t="shared" si="4"/>
        <v>0</v>
      </c>
      <c r="M44" s="37"/>
      <c r="N44" s="37">
        <f t="shared" si="5"/>
        <v>0</v>
      </c>
      <c r="O44" s="37">
        <f t="shared" si="6"/>
        <v>0</v>
      </c>
      <c r="P44" s="37">
        <f t="shared" si="7"/>
        <v>0</v>
      </c>
      <c r="Q44" s="40">
        <f t="shared" si="8"/>
        <v>0</v>
      </c>
      <c r="R44" s="41"/>
      <c r="S44" s="42"/>
      <c r="T44" s="42"/>
      <c r="U44" s="42"/>
      <c r="V44" s="42">
        <f t="shared" si="9"/>
        <v>0</v>
      </c>
      <c r="W44" s="43"/>
      <c r="X44" s="43"/>
      <c r="Y44" s="43"/>
      <c r="Z44" s="43">
        <f t="shared" si="10"/>
        <v>0</v>
      </c>
      <c r="AA44" s="36"/>
      <c r="AB44" s="36"/>
      <c r="AC44" s="45"/>
      <c r="AD44" s="44"/>
      <c r="AE44" s="46"/>
      <c r="AF44" s="44"/>
      <c r="AG44" s="44"/>
      <c r="AH44" s="47"/>
      <c r="AI44" s="44"/>
      <c r="AJ44" s="44"/>
      <c r="AK44" s="44"/>
      <c r="AL44" s="44"/>
      <c r="AM44" s="36"/>
      <c r="AN44" s="5"/>
      <c r="AO44" s="5"/>
      <c r="AP44" s="5"/>
      <c r="AQ44" s="5"/>
      <c r="AR44" s="5"/>
      <c r="AS44" s="5"/>
      <c r="AT44" s="5"/>
      <c r="AU44" s="5"/>
      <c r="AV44" s="5"/>
      <c r="AW44" s="5"/>
      <c r="AX44" s="5"/>
      <c r="AY44" s="5"/>
      <c r="AZ44" s="5"/>
      <c r="BA44" s="5"/>
      <c r="BB44" s="5"/>
      <c r="BC44" s="5"/>
      <c r="BD44" s="5"/>
      <c r="BE44" s="5"/>
      <c r="BF44" s="5"/>
      <c r="BG44" s="5"/>
    </row>
    <row r="45" ht="75.0" customHeight="1">
      <c r="A45" s="49" t="s">
        <v>121</v>
      </c>
      <c r="B45" s="36" t="s">
        <v>111</v>
      </c>
      <c r="C45" s="36" t="s">
        <v>122</v>
      </c>
      <c r="D45" s="37" t="s">
        <v>80</v>
      </c>
      <c r="E45" s="38"/>
      <c r="F45" s="38"/>
      <c r="G45" s="37"/>
      <c r="H45" s="37"/>
      <c r="I45" s="37">
        <f t="shared" si="1"/>
        <v>0</v>
      </c>
      <c r="J45" s="37">
        <f t="shared" si="2"/>
        <v>0</v>
      </c>
      <c r="K45" s="37">
        <f t="shared" si="3"/>
        <v>0</v>
      </c>
      <c r="L45" s="39">
        <f t="shared" si="4"/>
        <v>0</v>
      </c>
      <c r="M45" s="37"/>
      <c r="N45" s="37">
        <f t="shared" si="5"/>
        <v>0</v>
      </c>
      <c r="O45" s="37">
        <f t="shared" si="6"/>
        <v>0</v>
      </c>
      <c r="P45" s="37">
        <f t="shared" si="7"/>
        <v>0</v>
      </c>
      <c r="Q45" s="40">
        <f t="shared" si="8"/>
        <v>0</v>
      </c>
      <c r="R45" s="41"/>
      <c r="S45" s="42"/>
      <c r="T45" s="42"/>
      <c r="U45" s="42"/>
      <c r="V45" s="42">
        <f t="shared" si="9"/>
        <v>0</v>
      </c>
      <c r="W45" s="43"/>
      <c r="X45" s="43"/>
      <c r="Y45" s="43"/>
      <c r="Z45" s="43">
        <f t="shared" si="10"/>
        <v>0</v>
      </c>
      <c r="AA45" s="36"/>
      <c r="AB45" s="36"/>
      <c r="AC45" s="45"/>
      <c r="AD45" s="44"/>
      <c r="AE45" s="46"/>
      <c r="AF45" s="44"/>
      <c r="AG45" s="44"/>
      <c r="AH45" s="47"/>
      <c r="AI45" s="44"/>
      <c r="AJ45" s="44"/>
      <c r="AK45" s="44"/>
      <c r="AL45" s="44"/>
      <c r="AM45" s="36"/>
      <c r="AN45" s="5"/>
      <c r="AO45" s="5"/>
      <c r="AP45" s="5"/>
      <c r="AQ45" s="5"/>
      <c r="AR45" s="5"/>
      <c r="AS45" s="5"/>
      <c r="AT45" s="5"/>
      <c r="AU45" s="5"/>
      <c r="AV45" s="5"/>
      <c r="AW45" s="5"/>
      <c r="AX45" s="5"/>
      <c r="AY45" s="5"/>
      <c r="AZ45" s="5"/>
      <c r="BA45" s="5"/>
      <c r="BB45" s="5"/>
      <c r="BC45" s="5"/>
      <c r="BD45" s="5"/>
      <c r="BE45" s="5"/>
      <c r="BF45" s="5"/>
      <c r="BG45" s="5"/>
    </row>
    <row r="46" ht="75.0" customHeight="1">
      <c r="A46" s="49" t="s">
        <v>123</v>
      </c>
      <c r="B46" s="36" t="s">
        <v>111</v>
      </c>
      <c r="C46" s="36" t="s">
        <v>124</v>
      </c>
      <c r="D46" s="37" t="s">
        <v>80</v>
      </c>
      <c r="E46" s="38"/>
      <c r="F46" s="38"/>
      <c r="G46" s="37"/>
      <c r="H46" s="37"/>
      <c r="I46" s="37">
        <f t="shared" si="1"/>
        <v>0</v>
      </c>
      <c r="J46" s="37">
        <f t="shared" si="2"/>
        <v>0</v>
      </c>
      <c r="K46" s="37">
        <f t="shared" si="3"/>
        <v>0</v>
      </c>
      <c r="L46" s="39">
        <f t="shared" si="4"/>
        <v>0</v>
      </c>
      <c r="M46" s="37"/>
      <c r="N46" s="37">
        <f t="shared" si="5"/>
        <v>0</v>
      </c>
      <c r="O46" s="37">
        <f t="shared" si="6"/>
        <v>0</v>
      </c>
      <c r="P46" s="37">
        <f t="shared" si="7"/>
        <v>0</v>
      </c>
      <c r="Q46" s="40">
        <f t="shared" si="8"/>
        <v>0</v>
      </c>
      <c r="R46" s="41"/>
      <c r="S46" s="42"/>
      <c r="T46" s="42"/>
      <c r="U46" s="42"/>
      <c r="V46" s="42">
        <f t="shared" si="9"/>
        <v>0</v>
      </c>
      <c r="W46" s="43"/>
      <c r="X46" s="43"/>
      <c r="Y46" s="43"/>
      <c r="Z46" s="43">
        <f t="shared" si="10"/>
        <v>0</v>
      </c>
      <c r="AA46" s="36"/>
      <c r="AB46" s="36"/>
      <c r="AC46" s="45"/>
      <c r="AD46" s="44"/>
      <c r="AE46" s="46"/>
      <c r="AF46" s="44"/>
      <c r="AG46" s="44"/>
      <c r="AH46" s="47"/>
      <c r="AI46" s="44"/>
      <c r="AJ46" s="44"/>
      <c r="AK46" s="44"/>
      <c r="AL46" s="44"/>
      <c r="AM46" s="36"/>
      <c r="AN46" s="5"/>
      <c r="AO46" s="5"/>
      <c r="AP46" s="5"/>
      <c r="AQ46" s="5"/>
      <c r="AR46" s="5"/>
      <c r="AS46" s="5"/>
      <c r="AT46" s="5"/>
      <c r="AU46" s="5"/>
      <c r="AV46" s="5"/>
      <c r="AW46" s="5"/>
      <c r="AX46" s="5"/>
      <c r="AY46" s="5"/>
      <c r="AZ46" s="5"/>
      <c r="BA46" s="5"/>
      <c r="BB46" s="5"/>
      <c r="BC46" s="5"/>
      <c r="BD46" s="5"/>
      <c r="BE46" s="5"/>
      <c r="BF46" s="5"/>
      <c r="BG46" s="5"/>
    </row>
    <row r="47" ht="75.0" customHeight="1">
      <c r="A47" s="49" t="s">
        <v>125</v>
      </c>
      <c r="B47" s="36" t="s">
        <v>111</v>
      </c>
      <c r="C47" s="36" t="s">
        <v>126</v>
      </c>
      <c r="D47" s="37" t="s">
        <v>80</v>
      </c>
      <c r="E47" s="38"/>
      <c r="F47" s="38"/>
      <c r="G47" s="37"/>
      <c r="H47" s="37"/>
      <c r="I47" s="37">
        <f t="shared" si="1"/>
        <v>0</v>
      </c>
      <c r="J47" s="37">
        <f t="shared" si="2"/>
        <v>0</v>
      </c>
      <c r="K47" s="37">
        <f t="shared" si="3"/>
        <v>0</v>
      </c>
      <c r="L47" s="39">
        <f t="shared" si="4"/>
        <v>0</v>
      </c>
      <c r="M47" s="37"/>
      <c r="N47" s="37">
        <f t="shared" si="5"/>
        <v>0</v>
      </c>
      <c r="O47" s="37">
        <f t="shared" si="6"/>
        <v>0</v>
      </c>
      <c r="P47" s="37">
        <f t="shared" si="7"/>
        <v>0</v>
      </c>
      <c r="Q47" s="40">
        <f t="shared" si="8"/>
        <v>0</v>
      </c>
      <c r="R47" s="41"/>
      <c r="S47" s="42"/>
      <c r="T47" s="42"/>
      <c r="U47" s="42"/>
      <c r="V47" s="42">
        <f t="shared" si="9"/>
        <v>0</v>
      </c>
      <c r="W47" s="43"/>
      <c r="X47" s="43"/>
      <c r="Y47" s="43"/>
      <c r="Z47" s="43">
        <f t="shared" si="10"/>
        <v>0</v>
      </c>
      <c r="AA47" s="36"/>
      <c r="AB47" s="36"/>
      <c r="AC47" s="45"/>
      <c r="AD47" s="44"/>
      <c r="AE47" s="46"/>
      <c r="AF47" s="44"/>
      <c r="AG47" s="44"/>
      <c r="AH47" s="47"/>
      <c r="AI47" s="44"/>
      <c r="AJ47" s="44"/>
      <c r="AK47" s="44"/>
      <c r="AL47" s="44"/>
      <c r="AM47" s="36"/>
      <c r="AN47" s="5"/>
      <c r="AO47" s="5"/>
      <c r="AP47" s="5"/>
      <c r="AQ47" s="5"/>
      <c r="AR47" s="5"/>
      <c r="AS47" s="5"/>
      <c r="AT47" s="5"/>
      <c r="AU47" s="5"/>
      <c r="AV47" s="5"/>
      <c r="AW47" s="5"/>
      <c r="AX47" s="5"/>
      <c r="AY47" s="5"/>
      <c r="AZ47" s="5"/>
      <c r="BA47" s="5"/>
      <c r="BB47" s="5"/>
      <c r="BC47" s="5"/>
      <c r="BD47" s="5"/>
      <c r="BE47" s="5"/>
      <c r="BF47" s="5"/>
      <c r="BG47" s="5"/>
    </row>
    <row r="48" ht="12.75" customHeight="1">
      <c r="A48" s="5"/>
      <c r="B48" s="5"/>
      <c r="C48" s="5"/>
      <c r="D48" s="5"/>
      <c r="E48" s="5"/>
      <c r="F48" s="5"/>
      <c r="G48" s="5"/>
      <c r="H48" s="5"/>
      <c r="I48" s="5"/>
      <c r="J48" s="5"/>
      <c r="K48" s="5"/>
      <c r="L48" s="5"/>
      <c r="M48" s="5"/>
      <c r="N48" s="5"/>
      <c r="O48" s="5"/>
      <c r="P48" s="5"/>
      <c r="Q48" s="5"/>
      <c r="R48" s="5"/>
      <c r="S48" s="5"/>
      <c r="T48" s="5"/>
      <c r="U48" s="5"/>
      <c r="V48" s="6"/>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row>
    <row r="49" ht="12.75" customHeight="1">
      <c r="A49" s="5"/>
      <c r="B49" s="5"/>
      <c r="C49" s="5"/>
      <c r="D49" s="5"/>
      <c r="E49" s="5"/>
      <c r="F49" s="5"/>
      <c r="G49" s="5"/>
      <c r="H49" s="5"/>
      <c r="I49" s="5"/>
      <c r="J49" s="5"/>
      <c r="K49" s="5"/>
      <c r="L49" s="5"/>
      <c r="M49" s="5"/>
      <c r="N49" s="5"/>
      <c r="O49" s="5"/>
      <c r="P49" s="5"/>
      <c r="Q49" s="5"/>
      <c r="R49" s="5"/>
      <c r="S49" s="5"/>
      <c r="T49" s="5"/>
      <c r="U49" s="5"/>
      <c r="V49" s="6"/>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row>
    <row r="50" ht="12.75" customHeight="1">
      <c r="A50" s="5"/>
      <c r="B50" s="5"/>
      <c r="C50" s="5"/>
      <c r="D50" s="5"/>
      <c r="E50" s="5"/>
      <c r="F50" s="5"/>
      <c r="G50" s="5"/>
      <c r="H50" s="5"/>
      <c r="I50" s="5"/>
      <c r="J50" s="5"/>
      <c r="K50" s="5"/>
      <c r="L50" s="5"/>
      <c r="M50" s="5"/>
      <c r="N50" s="5"/>
      <c r="O50" s="5"/>
      <c r="P50" s="5"/>
      <c r="Q50" s="5"/>
      <c r="R50" s="5"/>
      <c r="S50" s="5"/>
      <c r="T50" s="5"/>
      <c r="U50" s="5"/>
      <c r="V50" s="6"/>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row>
    <row r="51" ht="12.75" customHeight="1">
      <c r="A51" s="5"/>
      <c r="B51" s="5"/>
      <c r="C51" s="5"/>
      <c r="D51" s="5"/>
      <c r="E51" s="5"/>
      <c r="F51" s="5"/>
      <c r="G51" s="5"/>
      <c r="H51" s="5"/>
      <c r="I51" s="5"/>
      <c r="J51" s="5"/>
      <c r="K51" s="5"/>
      <c r="L51" s="5"/>
      <c r="M51" s="5"/>
      <c r="N51" s="5"/>
      <c r="O51" s="5"/>
      <c r="P51" s="5"/>
      <c r="Q51" s="5"/>
      <c r="R51" s="5"/>
      <c r="S51" s="5"/>
      <c r="T51" s="5"/>
      <c r="U51" s="5"/>
      <c r="V51" s="6"/>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row>
    <row r="52" ht="12.75" customHeight="1">
      <c r="A52" s="5"/>
      <c r="B52" s="5"/>
      <c r="C52" s="5"/>
      <c r="D52" s="5"/>
      <c r="E52" s="5"/>
      <c r="F52" s="5"/>
      <c r="G52" s="5"/>
      <c r="H52" s="5"/>
      <c r="I52" s="5"/>
      <c r="J52" s="5"/>
      <c r="K52" s="5"/>
      <c r="L52" s="5"/>
      <c r="M52" s="5"/>
      <c r="N52" s="5"/>
      <c r="O52" s="5"/>
      <c r="P52" s="5"/>
      <c r="Q52" s="5"/>
      <c r="R52" s="5"/>
      <c r="S52" s="5"/>
      <c r="T52" s="5"/>
      <c r="U52" s="5"/>
      <c r="V52" s="6"/>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row>
    <row r="53" ht="12.75" customHeight="1">
      <c r="A53" s="5"/>
      <c r="B53" s="5"/>
      <c r="C53" s="5"/>
      <c r="D53" s="5"/>
      <c r="E53" s="5"/>
      <c r="F53" s="5"/>
      <c r="G53" s="5"/>
      <c r="H53" s="5"/>
      <c r="I53" s="5"/>
      <c r="J53" s="5"/>
      <c r="K53" s="5"/>
      <c r="L53" s="5"/>
      <c r="M53" s="5"/>
      <c r="N53" s="5"/>
      <c r="O53" s="5"/>
      <c r="P53" s="5"/>
      <c r="Q53" s="5"/>
      <c r="R53" s="5"/>
      <c r="S53" s="5"/>
      <c r="T53" s="5"/>
      <c r="U53" s="5"/>
      <c r="V53" s="6"/>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row>
    <row r="54" ht="12.75" customHeight="1">
      <c r="A54" s="5"/>
      <c r="B54" s="5"/>
      <c r="C54" s="5"/>
      <c r="D54" s="5"/>
      <c r="E54" s="5"/>
      <c r="F54" s="5"/>
      <c r="G54" s="5"/>
      <c r="H54" s="5"/>
      <c r="I54" s="5"/>
      <c r="J54" s="5"/>
      <c r="K54" s="5"/>
      <c r="L54" s="5"/>
      <c r="M54" s="5"/>
      <c r="N54" s="5"/>
      <c r="O54" s="5"/>
      <c r="P54" s="5"/>
      <c r="Q54" s="5"/>
      <c r="R54" s="5"/>
      <c r="S54" s="5"/>
      <c r="T54" s="5"/>
      <c r="U54" s="5"/>
      <c r="V54" s="6"/>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row>
    <row r="55" ht="12.75" customHeight="1">
      <c r="A55" s="5"/>
      <c r="B55" s="5"/>
      <c r="C55" s="5"/>
      <c r="D55" s="5"/>
      <c r="E55" s="5"/>
      <c r="F55" s="5"/>
      <c r="G55" s="5"/>
      <c r="H55" s="5"/>
      <c r="I55" s="5"/>
      <c r="J55" s="5"/>
      <c r="K55" s="5"/>
      <c r="L55" s="5"/>
      <c r="M55" s="5"/>
      <c r="N55" s="5"/>
      <c r="O55" s="5"/>
      <c r="P55" s="5"/>
      <c r="Q55" s="5"/>
      <c r="R55" s="5"/>
      <c r="S55" s="5"/>
      <c r="T55" s="5"/>
      <c r="U55" s="5"/>
      <c r="V55" s="6"/>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row>
    <row r="56" ht="12.75" customHeight="1">
      <c r="A56" s="5"/>
      <c r="B56" s="5"/>
      <c r="C56" s="5"/>
      <c r="D56" s="5"/>
      <c r="E56" s="5"/>
      <c r="F56" s="5"/>
      <c r="G56" s="5"/>
      <c r="H56" s="5"/>
      <c r="I56" s="5"/>
      <c r="J56" s="5"/>
      <c r="K56" s="5"/>
      <c r="L56" s="5"/>
      <c r="M56" s="5"/>
      <c r="N56" s="5"/>
      <c r="O56" s="5"/>
      <c r="P56" s="5"/>
      <c r="Q56" s="5"/>
      <c r="R56" s="5"/>
      <c r="S56" s="5"/>
      <c r="T56" s="5"/>
      <c r="U56" s="5"/>
      <c r="V56" s="6"/>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row>
    <row r="57" ht="12.75" customHeight="1">
      <c r="A57" s="5"/>
      <c r="B57" s="5"/>
      <c r="C57" s="5"/>
      <c r="D57" s="5"/>
      <c r="E57" s="5"/>
      <c r="F57" s="5"/>
      <c r="G57" s="5"/>
      <c r="H57" s="5"/>
      <c r="I57" s="5"/>
      <c r="J57" s="5"/>
      <c r="K57" s="5"/>
      <c r="L57" s="5"/>
      <c r="M57" s="5"/>
      <c r="N57" s="5"/>
      <c r="O57" s="5"/>
      <c r="P57" s="5"/>
      <c r="Q57" s="5"/>
      <c r="R57" s="5"/>
      <c r="S57" s="5"/>
      <c r="T57" s="5"/>
      <c r="U57" s="5"/>
      <c r="V57" s="6"/>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row>
    <row r="58" ht="12.75" customHeight="1">
      <c r="A58" s="5"/>
      <c r="B58" s="5"/>
      <c r="C58" s="5"/>
      <c r="D58" s="5"/>
      <c r="E58" s="5"/>
      <c r="F58" s="5"/>
      <c r="G58" s="5"/>
      <c r="H58" s="5"/>
      <c r="I58" s="5"/>
      <c r="J58" s="5"/>
      <c r="K58" s="5"/>
      <c r="L58" s="5"/>
      <c r="M58" s="5"/>
      <c r="N58" s="5"/>
      <c r="O58" s="5"/>
      <c r="P58" s="5"/>
      <c r="Q58" s="5"/>
      <c r="R58" s="5"/>
      <c r="S58" s="5"/>
      <c r="T58" s="5"/>
      <c r="U58" s="5"/>
      <c r="V58" s="6"/>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row>
    <row r="59" ht="12.75" customHeight="1">
      <c r="A59" s="5"/>
      <c r="B59" s="5"/>
      <c r="C59" s="5"/>
      <c r="D59" s="5"/>
      <c r="E59" s="5"/>
      <c r="F59" s="5"/>
      <c r="G59" s="5"/>
      <c r="H59" s="5"/>
      <c r="I59" s="5"/>
      <c r="J59" s="5"/>
      <c r="K59" s="5"/>
      <c r="L59" s="5"/>
      <c r="M59" s="5"/>
      <c r="N59" s="5"/>
      <c r="O59" s="5"/>
      <c r="P59" s="5"/>
      <c r="Q59" s="5"/>
      <c r="R59" s="5"/>
      <c r="S59" s="5"/>
      <c r="T59" s="5"/>
      <c r="U59" s="5"/>
      <c r="V59" s="6"/>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row>
    <row r="60" ht="12.75" customHeight="1">
      <c r="A60" s="5"/>
      <c r="B60" s="5"/>
      <c r="C60" s="5"/>
      <c r="D60" s="5"/>
      <c r="E60" s="5"/>
      <c r="F60" s="5"/>
      <c r="G60" s="5"/>
      <c r="H60" s="5"/>
      <c r="I60" s="5"/>
      <c r="J60" s="5"/>
      <c r="K60" s="5"/>
      <c r="L60" s="5"/>
      <c r="M60" s="5"/>
      <c r="N60" s="5"/>
      <c r="O60" s="5"/>
      <c r="P60" s="5"/>
      <c r="Q60" s="5"/>
      <c r="R60" s="5"/>
      <c r="S60" s="5"/>
      <c r="T60" s="5"/>
      <c r="U60" s="5"/>
      <c r="V60" s="6"/>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row>
    <row r="61" ht="12.75" customHeight="1">
      <c r="A61" s="5"/>
      <c r="B61" s="5"/>
      <c r="C61" s="5"/>
      <c r="D61" s="5"/>
      <c r="E61" s="5"/>
      <c r="F61" s="5"/>
      <c r="G61" s="5"/>
      <c r="H61" s="5"/>
      <c r="I61" s="5"/>
      <c r="J61" s="5"/>
      <c r="K61" s="5"/>
      <c r="L61" s="5"/>
      <c r="M61" s="5"/>
      <c r="N61" s="5"/>
      <c r="O61" s="5"/>
      <c r="P61" s="5"/>
      <c r="Q61" s="5"/>
      <c r="R61" s="5"/>
      <c r="S61" s="5"/>
      <c r="T61" s="5"/>
      <c r="U61" s="5"/>
      <c r="V61" s="6"/>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row>
    <row r="62" ht="12.75" customHeight="1">
      <c r="A62" s="5"/>
      <c r="B62" s="5"/>
      <c r="C62" s="5"/>
      <c r="D62" s="5"/>
      <c r="E62" s="5"/>
      <c r="F62" s="5"/>
      <c r="G62" s="5"/>
      <c r="H62" s="5"/>
      <c r="I62" s="5"/>
      <c r="J62" s="5"/>
      <c r="K62" s="5"/>
      <c r="L62" s="5"/>
      <c r="M62" s="5"/>
      <c r="N62" s="5"/>
      <c r="O62" s="5"/>
      <c r="P62" s="5"/>
      <c r="Q62" s="5"/>
      <c r="R62" s="5"/>
      <c r="S62" s="5"/>
      <c r="T62" s="5"/>
      <c r="U62" s="5"/>
      <c r="V62" s="6"/>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row>
    <row r="63" ht="12.75" customHeight="1">
      <c r="A63" s="5"/>
      <c r="B63" s="5"/>
      <c r="C63" s="5"/>
      <c r="D63" s="5"/>
      <c r="E63" s="5"/>
      <c r="F63" s="5"/>
      <c r="G63" s="5"/>
      <c r="H63" s="5"/>
      <c r="I63" s="5"/>
      <c r="J63" s="5"/>
      <c r="K63" s="5"/>
      <c r="L63" s="5"/>
      <c r="M63" s="5"/>
      <c r="N63" s="5"/>
      <c r="O63" s="5"/>
      <c r="P63" s="5"/>
      <c r="Q63" s="5"/>
      <c r="R63" s="5"/>
      <c r="S63" s="5"/>
      <c r="T63" s="5"/>
      <c r="U63" s="5"/>
      <c r="V63" s="6"/>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row>
    <row r="64" ht="12.75" customHeight="1">
      <c r="A64" s="5"/>
      <c r="B64" s="5"/>
      <c r="C64" s="5"/>
      <c r="D64" s="5"/>
      <c r="E64" s="5"/>
      <c r="F64" s="5"/>
      <c r="G64" s="5"/>
      <c r="H64" s="5"/>
      <c r="I64" s="5"/>
      <c r="J64" s="5"/>
      <c r="K64" s="5"/>
      <c r="L64" s="5"/>
      <c r="M64" s="5"/>
      <c r="N64" s="5"/>
      <c r="O64" s="5"/>
      <c r="P64" s="5"/>
      <c r="Q64" s="5"/>
      <c r="R64" s="5"/>
      <c r="S64" s="5"/>
      <c r="T64" s="5"/>
      <c r="U64" s="5"/>
      <c r="V64" s="6"/>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row>
    <row r="65" ht="12.75" customHeight="1">
      <c r="A65" s="5"/>
      <c r="B65" s="5"/>
      <c r="C65" s="5"/>
      <c r="D65" s="5"/>
      <c r="E65" s="5"/>
      <c r="F65" s="5"/>
      <c r="G65" s="5"/>
      <c r="H65" s="5"/>
      <c r="I65" s="5"/>
      <c r="J65" s="5"/>
      <c r="K65" s="5"/>
      <c r="L65" s="5"/>
      <c r="M65" s="5"/>
      <c r="N65" s="5"/>
      <c r="O65" s="5"/>
      <c r="P65" s="5"/>
      <c r="Q65" s="5"/>
      <c r="R65" s="5"/>
      <c r="S65" s="5"/>
      <c r="T65" s="5"/>
      <c r="U65" s="5"/>
      <c r="V65" s="6"/>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row>
    <row r="66" ht="12.75" customHeight="1">
      <c r="A66" s="5"/>
      <c r="B66" s="5"/>
      <c r="C66" s="5"/>
      <c r="D66" s="5"/>
      <c r="E66" s="5"/>
      <c r="F66" s="52" t="s">
        <v>127</v>
      </c>
      <c r="G66" s="5"/>
      <c r="H66" s="5"/>
      <c r="I66" s="5"/>
      <c r="J66" s="5"/>
      <c r="K66" s="5"/>
      <c r="L66" s="5"/>
      <c r="M66" s="5"/>
      <c r="N66" s="5"/>
      <c r="O66" s="5"/>
      <c r="P66" s="5"/>
      <c r="Q66" s="5"/>
      <c r="R66" s="5"/>
      <c r="S66" s="5"/>
      <c r="T66" s="5"/>
      <c r="U66" s="5"/>
      <c r="V66" s="6"/>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row>
    <row r="67" ht="12.75" customHeight="1">
      <c r="A67" s="5"/>
      <c r="B67" s="5"/>
      <c r="C67" s="5"/>
      <c r="D67" s="5"/>
      <c r="E67" s="5"/>
      <c r="F67" s="53" t="s">
        <v>128</v>
      </c>
      <c r="G67" s="5"/>
      <c r="H67" s="5"/>
      <c r="I67" s="5"/>
      <c r="J67" s="5"/>
      <c r="K67" s="5"/>
      <c r="L67" s="5"/>
      <c r="M67" s="5"/>
      <c r="N67" s="5"/>
      <c r="O67" s="5"/>
      <c r="P67" s="5"/>
      <c r="Q67" s="5"/>
      <c r="R67" s="5"/>
      <c r="S67" s="5"/>
      <c r="T67" s="5"/>
      <c r="U67" s="5"/>
      <c r="V67" s="6"/>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row>
    <row r="68" ht="12.75" customHeight="1">
      <c r="A68" s="5"/>
      <c r="B68" s="5"/>
      <c r="C68" s="5"/>
      <c r="D68" s="5"/>
      <c r="E68" s="5"/>
      <c r="F68" s="53" t="s">
        <v>129</v>
      </c>
      <c r="G68" s="5"/>
      <c r="H68" s="5"/>
      <c r="I68" s="5"/>
      <c r="J68" s="5"/>
      <c r="K68" s="5"/>
      <c r="L68" s="5"/>
      <c r="M68" s="5"/>
      <c r="N68" s="5"/>
      <c r="O68" s="5"/>
      <c r="P68" s="5"/>
      <c r="Q68" s="5"/>
      <c r="R68" s="5"/>
      <c r="S68" s="5"/>
      <c r="T68" s="5"/>
      <c r="U68" s="5"/>
      <c r="V68" s="6"/>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row>
    <row r="69" ht="12.75" customHeight="1">
      <c r="A69" s="5"/>
      <c r="B69" s="5"/>
      <c r="C69" s="5"/>
      <c r="D69" s="5"/>
      <c r="E69" s="5"/>
      <c r="F69" s="53" t="s">
        <v>130</v>
      </c>
      <c r="G69" s="5"/>
      <c r="H69" s="5"/>
      <c r="I69" s="5"/>
      <c r="J69" s="5"/>
      <c r="K69" s="5"/>
      <c r="L69" s="5"/>
      <c r="M69" s="5"/>
      <c r="N69" s="5"/>
      <c r="O69" s="5"/>
      <c r="P69" s="5"/>
      <c r="Q69" s="5"/>
      <c r="R69" s="5"/>
      <c r="S69" s="5"/>
      <c r="T69" s="5"/>
      <c r="U69" s="5"/>
      <c r="V69" s="6"/>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row>
    <row r="70" ht="12.75" customHeight="1">
      <c r="A70" s="5"/>
      <c r="B70" s="5"/>
      <c r="C70" s="5"/>
      <c r="D70" s="5"/>
      <c r="E70" s="5"/>
      <c r="F70" s="54" t="s">
        <v>131</v>
      </c>
      <c r="G70" s="5"/>
      <c r="H70" s="5"/>
      <c r="I70" s="5"/>
      <c r="J70" s="5"/>
      <c r="K70" s="5"/>
      <c r="L70" s="5"/>
      <c r="M70" s="5"/>
      <c r="N70" s="5"/>
      <c r="O70" s="5"/>
      <c r="P70" s="5"/>
      <c r="Q70" s="5"/>
      <c r="R70" s="5"/>
      <c r="S70" s="5"/>
      <c r="T70" s="5"/>
      <c r="U70" s="5"/>
      <c r="V70" s="6"/>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row>
    <row r="71" ht="12.75" customHeight="1">
      <c r="A71" s="5"/>
      <c r="B71" s="5"/>
      <c r="C71" s="5"/>
      <c r="D71" s="5"/>
      <c r="E71" s="5"/>
      <c r="F71" s="5"/>
      <c r="G71" s="5"/>
      <c r="H71" s="5"/>
      <c r="I71" s="5"/>
      <c r="J71" s="5"/>
      <c r="K71" s="5"/>
      <c r="L71" s="5"/>
      <c r="M71" s="5"/>
      <c r="N71" s="5"/>
      <c r="O71" s="5"/>
      <c r="P71" s="5"/>
      <c r="Q71" s="5"/>
      <c r="R71" s="5"/>
      <c r="S71" s="5"/>
      <c r="T71" s="5"/>
      <c r="U71" s="5"/>
      <c r="V71" s="6"/>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ht="12.75" customHeight="1">
      <c r="A72" s="5"/>
      <c r="B72" s="5"/>
      <c r="C72" s="5"/>
      <c r="D72" s="5"/>
      <c r="E72" s="5"/>
      <c r="F72" s="5"/>
      <c r="G72" s="5"/>
      <c r="H72" s="5"/>
      <c r="I72" s="5"/>
      <c r="J72" s="5"/>
      <c r="K72" s="5"/>
      <c r="L72" s="5"/>
      <c r="M72" s="5"/>
      <c r="N72" s="5"/>
      <c r="O72" s="5"/>
      <c r="P72" s="5"/>
      <c r="Q72" s="5"/>
      <c r="R72" s="5"/>
      <c r="S72" s="5"/>
      <c r="T72" s="5"/>
      <c r="U72" s="5"/>
      <c r="V72" s="6"/>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ht="12.75" customHeight="1">
      <c r="A73" s="5"/>
      <c r="B73" s="5"/>
      <c r="C73" s="5"/>
      <c r="D73" s="5"/>
      <c r="E73" s="5"/>
      <c r="F73" s="5"/>
      <c r="G73" s="5"/>
      <c r="H73" s="5"/>
      <c r="I73" s="5"/>
      <c r="J73" s="5"/>
      <c r="K73" s="5"/>
      <c r="L73" s="5"/>
      <c r="M73" s="5"/>
      <c r="N73" s="5"/>
      <c r="O73" s="5"/>
      <c r="P73" s="5"/>
      <c r="Q73" s="5"/>
      <c r="R73" s="5"/>
      <c r="S73" s="5"/>
      <c r="T73" s="5"/>
      <c r="U73" s="5"/>
      <c r="V73" s="6"/>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ht="12.75" customHeight="1">
      <c r="A74" s="5"/>
      <c r="B74" s="5"/>
      <c r="C74" s="5"/>
      <c r="D74" s="5"/>
      <c r="E74" s="5"/>
      <c r="F74" s="5"/>
      <c r="G74" s="5"/>
      <c r="H74" s="5"/>
      <c r="I74" s="5"/>
      <c r="J74" s="5"/>
      <c r="K74" s="5"/>
      <c r="L74" s="5"/>
      <c r="M74" s="5"/>
      <c r="N74" s="5"/>
      <c r="O74" s="5"/>
      <c r="P74" s="5"/>
      <c r="Q74" s="5"/>
      <c r="R74" s="5"/>
      <c r="S74" s="5"/>
      <c r="T74" s="5"/>
      <c r="U74" s="5"/>
      <c r="V74" s="6"/>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ht="12.75" customHeight="1">
      <c r="A75" s="5"/>
      <c r="B75" s="5"/>
      <c r="C75" s="5"/>
      <c r="D75" s="5"/>
      <c r="E75" s="5"/>
      <c r="F75" s="5"/>
      <c r="G75" s="5"/>
      <c r="H75" s="5"/>
      <c r="I75" s="5"/>
      <c r="J75" s="5"/>
      <c r="K75" s="5"/>
      <c r="L75" s="5"/>
      <c r="M75" s="5"/>
      <c r="N75" s="5"/>
      <c r="O75" s="5"/>
      <c r="P75" s="5"/>
      <c r="Q75" s="5"/>
      <c r="R75" s="5"/>
      <c r="S75" s="5"/>
      <c r="T75" s="5"/>
      <c r="U75" s="5"/>
      <c r="V75" s="6"/>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ht="12.75" customHeight="1">
      <c r="A76" s="5"/>
      <c r="B76" s="5"/>
      <c r="C76" s="5"/>
      <c r="D76" s="5"/>
      <c r="E76" s="5"/>
      <c r="F76" s="5"/>
      <c r="G76" s="5"/>
      <c r="H76" s="5"/>
      <c r="I76" s="5"/>
      <c r="J76" s="5"/>
      <c r="K76" s="5"/>
      <c r="L76" s="5"/>
      <c r="M76" s="5"/>
      <c r="N76" s="5"/>
      <c r="O76" s="5"/>
      <c r="P76" s="5"/>
      <c r="Q76" s="5"/>
      <c r="R76" s="5"/>
      <c r="S76" s="5"/>
      <c r="T76" s="5"/>
      <c r="U76" s="5"/>
      <c r="V76" s="6"/>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ht="12.75" customHeight="1">
      <c r="A77" s="5"/>
      <c r="B77" s="5"/>
      <c r="C77" s="5"/>
      <c r="D77" s="5"/>
      <c r="E77" s="5"/>
      <c r="F77" s="5"/>
      <c r="G77" s="5"/>
      <c r="H77" s="5"/>
      <c r="I77" s="5"/>
      <c r="J77" s="5"/>
      <c r="K77" s="5"/>
      <c r="L77" s="5"/>
      <c r="M77" s="5"/>
      <c r="N77" s="5"/>
      <c r="O77" s="5"/>
      <c r="P77" s="5"/>
      <c r="Q77" s="5"/>
      <c r="R77" s="5"/>
      <c r="S77" s="5"/>
      <c r="T77" s="5"/>
      <c r="U77" s="5"/>
      <c r="V77" s="6"/>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ht="12.75" customHeight="1">
      <c r="A78" s="5"/>
      <c r="B78" s="5"/>
      <c r="C78" s="5"/>
      <c r="D78" s="5"/>
      <c r="E78" s="5"/>
      <c r="F78" s="5"/>
      <c r="G78" s="5"/>
      <c r="H78" s="5"/>
      <c r="I78" s="5"/>
      <c r="J78" s="5"/>
      <c r="K78" s="5"/>
      <c r="L78" s="5"/>
      <c r="M78" s="5"/>
      <c r="N78" s="5"/>
      <c r="O78" s="5"/>
      <c r="P78" s="5"/>
      <c r="Q78" s="5"/>
      <c r="R78" s="5"/>
      <c r="S78" s="5"/>
      <c r="T78" s="5"/>
      <c r="U78" s="5"/>
      <c r="V78" s="6"/>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ht="12.75" customHeight="1">
      <c r="A79" s="5"/>
      <c r="B79" s="5"/>
      <c r="C79" s="5"/>
      <c r="D79" s="5"/>
      <c r="E79" s="5"/>
      <c r="F79" s="5"/>
      <c r="G79" s="5"/>
      <c r="H79" s="5"/>
      <c r="I79" s="5"/>
      <c r="J79" s="5"/>
      <c r="K79" s="5"/>
      <c r="L79" s="5"/>
      <c r="M79" s="5"/>
      <c r="N79" s="5"/>
      <c r="O79" s="5"/>
      <c r="P79" s="5"/>
      <c r="Q79" s="5"/>
      <c r="R79" s="5"/>
      <c r="S79" s="5"/>
      <c r="T79" s="5"/>
      <c r="U79" s="5"/>
      <c r="V79" s="6"/>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ht="12.75" customHeight="1">
      <c r="A80" s="5"/>
      <c r="B80" s="5"/>
      <c r="C80" s="5"/>
      <c r="D80" s="5"/>
      <c r="E80" s="5"/>
      <c r="F80" s="5"/>
      <c r="G80" s="5"/>
      <c r="H80" s="5"/>
      <c r="I80" s="5"/>
      <c r="J80" s="5"/>
      <c r="K80" s="5"/>
      <c r="L80" s="5"/>
      <c r="M80" s="5"/>
      <c r="N80" s="5"/>
      <c r="O80" s="5"/>
      <c r="P80" s="5"/>
      <c r="Q80" s="5"/>
      <c r="R80" s="5"/>
      <c r="S80" s="5"/>
      <c r="T80" s="5"/>
      <c r="U80" s="5"/>
      <c r="V80" s="6"/>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ht="12.75" customHeight="1">
      <c r="A81" s="5"/>
      <c r="B81" s="5"/>
      <c r="C81" s="5"/>
      <c r="D81" s="5"/>
      <c r="E81" s="5"/>
      <c r="F81" s="5"/>
      <c r="G81" s="5"/>
      <c r="H81" s="5"/>
      <c r="I81" s="5"/>
      <c r="J81" s="5"/>
      <c r="K81" s="5"/>
      <c r="L81" s="5"/>
      <c r="M81" s="5"/>
      <c r="N81" s="5"/>
      <c r="O81" s="5"/>
      <c r="P81" s="5"/>
      <c r="Q81" s="5"/>
      <c r="R81" s="5"/>
      <c r="S81" s="5"/>
      <c r="T81" s="5"/>
      <c r="U81" s="5"/>
      <c r="V81" s="6"/>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ht="12.75" customHeight="1">
      <c r="A82" s="5"/>
      <c r="B82" s="5"/>
      <c r="C82" s="5"/>
      <c r="D82" s="5"/>
      <c r="E82" s="5"/>
      <c r="F82" s="5"/>
      <c r="G82" s="5"/>
      <c r="H82" s="5"/>
      <c r="I82" s="5"/>
      <c r="J82" s="5"/>
      <c r="K82" s="5"/>
      <c r="L82" s="5"/>
      <c r="M82" s="5"/>
      <c r="N82" s="5"/>
      <c r="O82" s="5"/>
      <c r="P82" s="5"/>
      <c r="Q82" s="5"/>
      <c r="R82" s="5"/>
      <c r="S82" s="5"/>
      <c r="T82" s="5"/>
      <c r="U82" s="5"/>
      <c r="V82" s="6"/>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ht="12.75" customHeight="1">
      <c r="A83" s="5"/>
      <c r="B83" s="5"/>
      <c r="C83" s="5"/>
      <c r="D83" s="5"/>
      <c r="E83" s="5"/>
      <c r="F83" s="5"/>
      <c r="G83" s="5"/>
      <c r="H83" s="5"/>
      <c r="I83" s="5"/>
      <c r="J83" s="5"/>
      <c r="K83" s="5"/>
      <c r="L83" s="5"/>
      <c r="M83" s="5"/>
      <c r="N83" s="5"/>
      <c r="O83" s="5"/>
      <c r="P83" s="5"/>
      <c r="Q83" s="5"/>
      <c r="R83" s="5"/>
      <c r="S83" s="5"/>
      <c r="T83" s="5"/>
      <c r="U83" s="5"/>
      <c r="V83" s="6"/>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ht="12.75" customHeight="1">
      <c r="A84" s="5"/>
      <c r="B84" s="5"/>
      <c r="C84" s="5"/>
      <c r="D84" s="5"/>
      <c r="E84" s="5"/>
      <c r="F84" s="5"/>
      <c r="G84" s="5"/>
      <c r="H84" s="5"/>
      <c r="I84" s="5"/>
      <c r="J84" s="5"/>
      <c r="K84" s="5"/>
      <c r="L84" s="5"/>
      <c r="M84" s="5"/>
      <c r="N84" s="5"/>
      <c r="O84" s="5"/>
      <c r="P84" s="5"/>
      <c r="Q84" s="5"/>
      <c r="R84" s="5"/>
      <c r="S84" s="5"/>
      <c r="T84" s="5"/>
      <c r="U84" s="5"/>
      <c r="V84" s="6"/>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ht="12.75" customHeight="1">
      <c r="A85" s="5"/>
      <c r="B85" s="5"/>
      <c r="C85" s="5"/>
      <c r="D85" s="5"/>
      <c r="E85" s="5"/>
      <c r="F85" s="5"/>
      <c r="G85" s="5"/>
      <c r="H85" s="5"/>
      <c r="I85" s="5"/>
      <c r="J85" s="5"/>
      <c r="K85" s="5"/>
      <c r="L85" s="5"/>
      <c r="M85" s="5"/>
      <c r="N85" s="5"/>
      <c r="O85" s="5"/>
      <c r="P85" s="5"/>
      <c r="Q85" s="5"/>
      <c r="R85" s="5"/>
      <c r="S85" s="5"/>
      <c r="T85" s="5"/>
      <c r="U85" s="5"/>
      <c r="V85" s="6"/>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ht="12.75" customHeight="1">
      <c r="A86" s="5"/>
      <c r="B86" s="5"/>
      <c r="C86" s="5"/>
      <c r="D86" s="5"/>
      <c r="E86" s="5"/>
      <c r="F86" s="5"/>
      <c r="G86" s="5"/>
      <c r="H86" s="5"/>
      <c r="I86" s="5"/>
      <c r="J86" s="5"/>
      <c r="K86" s="5"/>
      <c r="L86" s="5"/>
      <c r="M86" s="5"/>
      <c r="N86" s="5"/>
      <c r="O86" s="5"/>
      <c r="P86" s="5"/>
      <c r="Q86" s="5"/>
      <c r="R86" s="5"/>
      <c r="S86" s="5"/>
      <c r="T86" s="5"/>
      <c r="U86" s="5"/>
      <c r="V86" s="6"/>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ht="12.75" customHeight="1">
      <c r="A87" s="5"/>
      <c r="B87" s="5"/>
      <c r="C87" s="5"/>
      <c r="D87" s="5"/>
      <c r="E87" s="5"/>
      <c r="F87" s="5"/>
      <c r="G87" s="5"/>
      <c r="H87" s="5"/>
      <c r="I87" s="5"/>
      <c r="J87" s="5"/>
      <c r="K87" s="5"/>
      <c r="L87" s="5"/>
      <c r="M87" s="5"/>
      <c r="N87" s="5"/>
      <c r="O87" s="5"/>
      <c r="P87" s="5"/>
      <c r="Q87" s="5"/>
      <c r="R87" s="5"/>
      <c r="S87" s="5"/>
      <c r="T87" s="5"/>
      <c r="U87" s="5"/>
      <c r="V87" s="6"/>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ht="12.75" customHeight="1">
      <c r="A88" s="5"/>
      <c r="B88" s="5"/>
      <c r="C88" s="5"/>
      <c r="D88" s="5"/>
      <c r="E88" s="5"/>
      <c r="F88" s="5"/>
      <c r="G88" s="5"/>
      <c r="H88" s="5"/>
      <c r="I88" s="5"/>
      <c r="J88" s="5"/>
      <c r="K88" s="5"/>
      <c r="L88" s="5"/>
      <c r="M88" s="5"/>
      <c r="N88" s="5"/>
      <c r="O88" s="5"/>
      <c r="P88" s="5"/>
      <c r="Q88" s="5"/>
      <c r="R88" s="5"/>
      <c r="S88" s="5"/>
      <c r="T88" s="5"/>
      <c r="U88" s="5"/>
      <c r="V88" s="6"/>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ht="12.75" customHeight="1">
      <c r="A89" s="5"/>
      <c r="B89" s="5"/>
      <c r="C89" s="5"/>
      <c r="D89" s="5"/>
      <c r="E89" s="5"/>
      <c r="F89" s="5"/>
      <c r="G89" s="5"/>
      <c r="H89" s="5"/>
      <c r="I89" s="5"/>
      <c r="J89" s="5"/>
      <c r="K89" s="5"/>
      <c r="L89" s="5"/>
      <c r="M89" s="5"/>
      <c r="N89" s="5"/>
      <c r="O89" s="5"/>
      <c r="P89" s="5"/>
      <c r="Q89" s="5"/>
      <c r="R89" s="5"/>
      <c r="S89" s="5"/>
      <c r="T89" s="5"/>
      <c r="U89" s="5"/>
      <c r="V89" s="6"/>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ht="12.75" customHeight="1">
      <c r="A90" s="5"/>
      <c r="B90" s="5"/>
      <c r="C90" s="5"/>
      <c r="D90" s="5"/>
      <c r="E90" s="5"/>
      <c r="F90" s="5"/>
      <c r="G90" s="5"/>
      <c r="H90" s="5"/>
      <c r="I90" s="5"/>
      <c r="J90" s="5"/>
      <c r="K90" s="5"/>
      <c r="L90" s="5"/>
      <c r="M90" s="5"/>
      <c r="N90" s="5"/>
      <c r="O90" s="5"/>
      <c r="P90" s="5"/>
      <c r="Q90" s="5"/>
      <c r="R90" s="5"/>
      <c r="S90" s="5"/>
      <c r="T90" s="5"/>
      <c r="U90" s="5"/>
      <c r="V90" s="6"/>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ht="12.75" customHeight="1">
      <c r="A91" s="5"/>
      <c r="B91" s="5"/>
      <c r="C91" s="5"/>
      <c r="D91" s="5"/>
      <c r="E91" s="5"/>
      <c r="F91" s="5"/>
      <c r="G91" s="5"/>
      <c r="H91" s="5"/>
      <c r="I91" s="5"/>
      <c r="J91" s="5"/>
      <c r="K91" s="5"/>
      <c r="L91" s="5"/>
      <c r="M91" s="5"/>
      <c r="N91" s="5"/>
      <c r="O91" s="5"/>
      <c r="P91" s="5"/>
      <c r="Q91" s="5"/>
      <c r="R91" s="5"/>
      <c r="S91" s="5"/>
      <c r="T91" s="5"/>
      <c r="U91" s="5"/>
      <c r="V91" s="6"/>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ht="12.75" customHeight="1">
      <c r="A92" s="5"/>
      <c r="B92" s="5"/>
      <c r="C92" s="5"/>
      <c r="D92" s="5"/>
      <c r="E92" s="5"/>
      <c r="F92" s="5"/>
      <c r="G92" s="5"/>
      <c r="H92" s="5"/>
      <c r="I92" s="5"/>
      <c r="J92" s="5"/>
      <c r="K92" s="5"/>
      <c r="L92" s="5"/>
      <c r="M92" s="5"/>
      <c r="N92" s="5"/>
      <c r="O92" s="5"/>
      <c r="P92" s="5"/>
      <c r="Q92" s="5"/>
      <c r="R92" s="5"/>
      <c r="S92" s="5"/>
      <c r="T92" s="5"/>
      <c r="U92" s="5"/>
      <c r="V92" s="6"/>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ht="12.75" customHeight="1">
      <c r="A93" s="5"/>
      <c r="B93" s="5"/>
      <c r="C93" s="5"/>
      <c r="D93" s="5"/>
      <c r="E93" s="5"/>
      <c r="F93" s="5"/>
      <c r="G93" s="5"/>
      <c r="H93" s="5"/>
      <c r="I93" s="5"/>
      <c r="J93" s="5"/>
      <c r="K93" s="5"/>
      <c r="L93" s="5"/>
      <c r="M93" s="5"/>
      <c r="N93" s="5"/>
      <c r="O93" s="5"/>
      <c r="P93" s="5"/>
      <c r="Q93" s="5"/>
      <c r="R93" s="5"/>
      <c r="S93" s="5"/>
      <c r="T93" s="5"/>
      <c r="U93" s="5"/>
      <c r="V93" s="6"/>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ht="12.75" customHeight="1">
      <c r="A94" s="5"/>
      <c r="B94" s="5"/>
      <c r="C94" s="5"/>
      <c r="D94" s="5"/>
      <c r="E94" s="5"/>
      <c r="F94" s="5"/>
      <c r="G94" s="5"/>
      <c r="H94" s="5"/>
      <c r="I94" s="5"/>
      <c r="J94" s="5"/>
      <c r="K94" s="5"/>
      <c r="L94" s="5"/>
      <c r="M94" s="5"/>
      <c r="N94" s="5"/>
      <c r="O94" s="5"/>
      <c r="P94" s="5"/>
      <c r="Q94" s="5"/>
      <c r="R94" s="5"/>
      <c r="S94" s="5"/>
      <c r="T94" s="5"/>
      <c r="U94" s="5"/>
      <c r="V94" s="6"/>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ht="12.75" customHeight="1">
      <c r="A95" s="5"/>
      <c r="B95" s="5"/>
      <c r="C95" s="5"/>
      <c r="D95" s="5"/>
      <c r="E95" s="5"/>
      <c r="F95" s="5"/>
      <c r="G95" s="5"/>
      <c r="H95" s="5"/>
      <c r="I95" s="5"/>
      <c r="J95" s="5"/>
      <c r="K95" s="5"/>
      <c r="L95" s="5"/>
      <c r="M95" s="5"/>
      <c r="N95" s="5"/>
      <c r="O95" s="5"/>
      <c r="P95" s="5"/>
      <c r="Q95" s="5"/>
      <c r="R95" s="5"/>
      <c r="S95" s="5"/>
      <c r="T95" s="5"/>
      <c r="U95" s="5"/>
      <c r="V95" s="6"/>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ht="12.75" customHeight="1">
      <c r="A96" s="5"/>
      <c r="B96" s="5"/>
      <c r="C96" s="5"/>
      <c r="D96" s="5"/>
      <c r="E96" s="5"/>
      <c r="F96" s="5"/>
      <c r="G96" s="5"/>
      <c r="H96" s="5"/>
      <c r="I96" s="5"/>
      <c r="J96" s="5"/>
      <c r="K96" s="5"/>
      <c r="L96" s="5"/>
      <c r="M96" s="5"/>
      <c r="N96" s="5"/>
      <c r="O96" s="5"/>
      <c r="P96" s="5"/>
      <c r="Q96" s="5"/>
      <c r="R96" s="5"/>
      <c r="S96" s="5"/>
      <c r="T96" s="5"/>
      <c r="U96" s="5"/>
      <c r="V96" s="6"/>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ht="12.75" customHeight="1">
      <c r="A97" s="5"/>
      <c r="B97" s="5"/>
      <c r="C97" s="5"/>
      <c r="D97" s="5"/>
      <c r="E97" s="5"/>
      <c r="F97" s="5"/>
      <c r="G97" s="5"/>
      <c r="H97" s="5"/>
      <c r="I97" s="5"/>
      <c r="J97" s="5"/>
      <c r="K97" s="5"/>
      <c r="L97" s="5"/>
      <c r="M97" s="5"/>
      <c r="N97" s="5"/>
      <c r="O97" s="5"/>
      <c r="P97" s="5"/>
      <c r="Q97" s="5"/>
      <c r="R97" s="5"/>
      <c r="S97" s="5"/>
      <c r="T97" s="5"/>
      <c r="U97" s="5"/>
      <c r="V97" s="6"/>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ht="12.75" customHeight="1">
      <c r="A98" s="5"/>
      <c r="B98" s="5"/>
      <c r="C98" s="5"/>
      <c r="D98" s="5"/>
      <c r="E98" s="5"/>
      <c r="F98" s="5"/>
      <c r="G98" s="5"/>
      <c r="H98" s="5"/>
      <c r="I98" s="5"/>
      <c r="J98" s="5"/>
      <c r="K98" s="5"/>
      <c r="L98" s="5"/>
      <c r="M98" s="5"/>
      <c r="N98" s="5"/>
      <c r="O98" s="5"/>
      <c r="P98" s="5"/>
      <c r="Q98" s="5"/>
      <c r="R98" s="5"/>
      <c r="S98" s="5"/>
      <c r="T98" s="5"/>
      <c r="U98" s="5"/>
      <c r="V98" s="6"/>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ht="12.75" customHeight="1">
      <c r="A99" s="5"/>
      <c r="B99" s="5"/>
      <c r="C99" s="5"/>
      <c r="D99" s="5"/>
      <c r="E99" s="5"/>
      <c r="F99" s="5"/>
      <c r="G99" s="5"/>
      <c r="H99" s="5"/>
      <c r="I99" s="5"/>
      <c r="J99" s="5"/>
      <c r="K99" s="5"/>
      <c r="L99" s="5"/>
      <c r="M99" s="5"/>
      <c r="N99" s="5"/>
      <c r="O99" s="5"/>
      <c r="P99" s="5"/>
      <c r="Q99" s="5"/>
      <c r="R99" s="5"/>
      <c r="S99" s="5"/>
      <c r="T99" s="5"/>
      <c r="U99" s="5"/>
      <c r="V99" s="6"/>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6"/>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6"/>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6"/>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6"/>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6"/>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6"/>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6"/>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6"/>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6"/>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6"/>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6"/>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6"/>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6"/>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6"/>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6"/>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6"/>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6"/>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6"/>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6"/>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6"/>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6"/>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6"/>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6"/>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6"/>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6"/>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6"/>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6"/>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6"/>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6"/>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6"/>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6"/>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6"/>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6"/>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6"/>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6"/>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6"/>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6"/>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6"/>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6"/>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6"/>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6"/>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6"/>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6"/>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6"/>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6"/>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6"/>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6"/>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6"/>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6"/>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6"/>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6"/>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6"/>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6"/>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6"/>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6"/>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6"/>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6"/>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6"/>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6"/>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6"/>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6"/>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6"/>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6"/>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6"/>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6"/>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6"/>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6"/>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6"/>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6"/>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6"/>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6"/>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6"/>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6"/>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6"/>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6"/>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6"/>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6"/>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6"/>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6"/>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6"/>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6"/>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6"/>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6"/>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6"/>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6"/>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6"/>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6"/>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6"/>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6"/>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6"/>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6"/>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6"/>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6"/>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6"/>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6"/>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6"/>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6"/>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6"/>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6"/>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6"/>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6"/>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6"/>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6"/>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6"/>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6"/>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6"/>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6"/>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6"/>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6"/>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6"/>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6"/>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6"/>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6"/>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6"/>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6"/>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6"/>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6"/>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6"/>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6"/>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6"/>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6"/>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6"/>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6"/>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6"/>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6"/>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6"/>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6"/>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6"/>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6"/>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6"/>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6"/>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6"/>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6"/>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6"/>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6"/>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6"/>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6"/>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6"/>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6"/>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6"/>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6"/>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6"/>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6"/>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6"/>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6"/>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6"/>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6"/>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6"/>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6"/>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6"/>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6"/>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6"/>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6"/>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6"/>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6"/>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6"/>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6"/>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6"/>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6"/>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6"/>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6"/>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6"/>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6"/>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6"/>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6"/>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6"/>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6"/>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6"/>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6"/>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6"/>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6"/>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6"/>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6"/>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6"/>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6"/>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6"/>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6"/>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6"/>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6"/>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6"/>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6"/>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6"/>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6"/>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6"/>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6"/>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6"/>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6"/>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6"/>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6"/>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6"/>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6"/>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6"/>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6"/>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6"/>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6"/>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6"/>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6"/>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6"/>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6"/>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6"/>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6"/>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6"/>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6"/>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6"/>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6"/>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6"/>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6"/>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6"/>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6"/>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6"/>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6"/>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6"/>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6"/>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6"/>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6"/>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6"/>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6"/>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6"/>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6"/>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6"/>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6"/>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6"/>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6"/>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6"/>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6"/>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6"/>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6"/>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6"/>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6"/>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6"/>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6"/>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6"/>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6"/>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6"/>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6"/>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6"/>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6"/>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6"/>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6"/>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6"/>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6"/>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6"/>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6"/>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6"/>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6"/>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6"/>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6"/>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6"/>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6"/>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6"/>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6"/>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6"/>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6"/>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6"/>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6"/>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6"/>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6"/>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6"/>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6"/>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6"/>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6"/>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6"/>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6"/>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6"/>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6"/>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6"/>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6"/>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6"/>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6"/>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6"/>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6"/>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6"/>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6"/>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6"/>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6"/>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6"/>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6"/>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6"/>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6"/>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6"/>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6"/>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6"/>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6"/>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6"/>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6"/>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6"/>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6"/>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6"/>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6"/>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6"/>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6"/>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6"/>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6"/>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6"/>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6"/>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6"/>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6"/>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6"/>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6"/>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6"/>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6"/>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6"/>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6"/>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6"/>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6"/>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6"/>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6"/>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6"/>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6"/>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6"/>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6"/>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6"/>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6"/>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6"/>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6"/>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6"/>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6"/>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6"/>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6"/>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6"/>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6"/>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6"/>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6"/>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6"/>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6"/>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6"/>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6"/>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6"/>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6"/>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6"/>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6"/>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6"/>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6"/>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6"/>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6"/>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6"/>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6"/>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6"/>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6"/>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6"/>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6"/>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6"/>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6"/>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6"/>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6"/>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6"/>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6"/>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6"/>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6"/>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6"/>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6"/>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6"/>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6"/>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6"/>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6"/>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6"/>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6"/>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6"/>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6"/>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6"/>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6"/>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6"/>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6"/>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6"/>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6"/>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6"/>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6"/>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6"/>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6"/>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6"/>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6"/>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6"/>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6"/>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6"/>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6"/>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6"/>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6"/>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6"/>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6"/>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6"/>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6"/>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6"/>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6"/>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6"/>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6"/>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6"/>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6"/>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6"/>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6"/>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6"/>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6"/>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6"/>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6"/>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6"/>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6"/>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6"/>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6"/>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6"/>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6"/>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6"/>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6"/>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6"/>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6"/>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6"/>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6"/>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6"/>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6"/>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6"/>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6"/>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6"/>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6"/>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6"/>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6"/>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6"/>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6"/>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6"/>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6"/>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6"/>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6"/>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6"/>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6"/>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6"/>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6"/>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6"/>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6"/>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6"/>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6"/>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6"/>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6"/>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6"/>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6"/>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6"/>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6"/>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6"/>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6"/>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6"/>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6"/>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6"/>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6"/>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6"/>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6"/>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6"/>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6"/>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6"/>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6"/>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6"/>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6"/>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6"/>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6"/>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6"/>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6"/>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6"/>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6"/>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6"/>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6"/>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6"/>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6"/>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6"/>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6"/>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6"/>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6"/>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6"/>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6"/>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6"/>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6"/>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6"/>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6"/>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6"/>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6"/>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6"/>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6"/>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6"/>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6"/>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6"/>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6"/>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6"/>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6"/>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6"/>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6"/>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6"/>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6"/>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6"/>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6"/>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6"/>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6"/>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6"/>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6"/>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6"/>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6"/>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6"/>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6"/>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6"/>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6"/>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6"/>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6"/>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6"/>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6"/>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6"/>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6"/>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6"/>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6"/>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6"/>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6"/>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6"/>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6"/>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6"/>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6"/>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6"/>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6"/>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6"/>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6"/>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6"/>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6"/>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6"/>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6"/>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6"/>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6"/>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6"/>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6"/>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6"/>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6"/>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6"/>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6"/>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6"/>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6"/>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6"/>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6"/>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6"/>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6"/>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6"/>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6"/>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6"/>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6"/>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6"/>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6"/>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6"/>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6"/>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6"/>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6"/>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6"/>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6"/>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6"/>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6"/>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6"/>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6"/>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6"/>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6"/>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6"/>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6"/>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6"/>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6"/>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6"/>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6"/>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6"/>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6"/>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6"/>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6"/>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6"/>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6"/>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6"/>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6"/>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6"/>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6"/>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6"/>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6"/>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6"/>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6"/>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6"/>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6"/>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6"/>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6"/>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6"/>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6"/>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6"/>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6"/>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6"/>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6"/>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6"/>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6"/>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6"/>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6"/>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6"/>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6"/>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6"/>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6"/>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6"/>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6"/>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6"/>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6"/>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6"/>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6"/>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6"/>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6"/>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6"/>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6"/>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6"/>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6"/>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6"/>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6"/>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6"/>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6"/>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6"/>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6"/>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6"/>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6"/>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6"/>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6"/>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6"/>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6"/>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6"/>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6"/>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6"/>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6"/>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6"/>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6"/>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6"/>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6"/>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6"/>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6"/>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6"/>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6"/>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6"/>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6"/>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6"/>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6"/>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6"/>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6"/>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6"/>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6"/>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6"/>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6"/>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6"/>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6"/>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6"/>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6"/>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6"/>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6"/>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6"/>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6"/>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6"/>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6"/>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6"/>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6"/>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6"/>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6"/>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6"/>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6"/>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6"/>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6"/>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6"/>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6"/>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6"/>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6"/>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6"/>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6"/>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6"/>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6"/>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6"/>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6"/>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6"/>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6"/>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6"/>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6"/>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6"/>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6"/>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6"/>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6"/>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6"/>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6"/>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6"/>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6"/>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6"/>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6"/>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6"/>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6"/>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6"/>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6"/>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6"/>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6"/>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6"/>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6"/>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6"/>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6"/>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6"/>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6"/>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6"/>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6"/>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6"/>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6"/>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6"/>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6"/>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6"/>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6"/>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6"/>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6"/>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6"/>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6"/>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6"/>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6"/>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6"/>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6"/>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6"/>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6"/>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6"/>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6"/>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6"/>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6"/>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6"/>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6"/>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6"/>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6"/>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6"/>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6"/>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6"/>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6"/>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6"/>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6"/>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6"/>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6"/>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6"/>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6"/>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6"/>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6"/>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6"/>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6"/>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6"/>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6"/>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6"/>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6"/>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6"/>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6"/>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6"/>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6"/>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6"/>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6"/>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6"/>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6"/>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6"/>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6"/>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6"/>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6"/>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6"/>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6"/>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6"/>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6"/>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6"/>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6"/>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6"/>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6"/>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6"/>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6"/>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6"/>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6"/>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6"/>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6"/>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6"/>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6"/>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6"/>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6"/>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6"/>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6"/>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6"/>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6"/>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6"/>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6"/>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6"/>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6"/>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6"/>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6"/>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6"/>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6"/>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6"/>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6"/>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6"/>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6"/>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6"/>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6"/>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6"/>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6"/>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6"/>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6"/>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6"/>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6"/>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6"/>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6"/>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6"/>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6"/>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6"/>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6"/>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6"/>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6"/>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6"/>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6"/>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6"/>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6"/>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6"/>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6"/>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6"/>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6"/>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6"/>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6"/>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6"/>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6"/>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6"/>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6"/>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6"/>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6"/>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6"/>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6"/>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6"/>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6"/>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6"/>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6"/>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6"/>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6"/>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6"/>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6"/>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6"/>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6"/>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6"/>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6"/>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6"/>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6"/>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6"/>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6"/>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6"/>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6"/>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6"/>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6"/>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6"/>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6"/>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6"/>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6"/>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6"/>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6"/>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6"/>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6"/>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6"/>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6"/>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6"/>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6"/>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6"/>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6"/>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6"/>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6"/>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6"/>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6"/>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6"/>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6"/>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6"/>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6"/>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6"/>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6"/>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6"/>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6"/>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6"/>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6"/>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6"/>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6"/>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6"/>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6"/>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6"/>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6"/>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6"/>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6"/>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6"/>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6"/>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6"/>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6"/>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6"/>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6"/>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6"/>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6"/>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6"/>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6"/>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6"/>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6"/>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6"/>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6"/>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6"/>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6"/>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6"/>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6"/>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6"/>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6"/>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6"/>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6"/>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6"/>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6"/>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6"/>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6"/>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6"/>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6"/>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6"/>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6"/>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6"/>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6"/>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6"/>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6"/>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6"/>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6"/>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row>
  </sheetData>
  <mergeCells count="37">
    <mergeCell ref="R9:R10"/>
    <mergeCell ref="S9:V9"/>
    <mergeCell ref="R8:Z8"/>
    <mergeCell ref="AA8:AB9"/>
    <mergeCell ref="AC8:AC10"/>
    <mergeCell ref="AD8:AD10"/>
    <mergeCell ref="AL8:AL10"/>
    <mergeCell ref="AM8:AM10"/>
    <mergeCell ref="W9:Z9"/>
    <mergeCell ref="AK9:AK10"/>
    <mergeCell ref="AC7:AE7"/>
    <mergeCell ref="AF7:AK7"/>
    <mergeCell ref="AL7:AM7"/>
    <mergeCell ref="AF8:AK8"/>
    <mergeCell ref="A8:A10"/>
    <mergeCell ref="B8:B10"/>
    <mergeCell ref="C8:C10"/>
    <mergeCell ref="D8:D10"/>
    <mergeCell ref="E8:E10"/>
    <mergeCell ref="F8:F10"/>
    <mergeCell ref="A1:C1"/>
    <mergeCell ref="A2:C2"/>
    <mergeCell ref="A3:B3"/>
    <mergeCell ref="A4:B4"/>
    <mergeCell ref="A5:B5"/>
    <mergeCell ref="A7:E7"/>
    <mergeCell ref="F7:AB7"/>
    <mergeCell ref="G8:Q8"/>
    <mergeCell ref="G9:G10"/>
    <mergeCell ref="H9:L9"/>
    <mergeCell ref="M9:Q9"/>
    <mergeCell ref="AE8:AE10"/>
    <mergeCell ref="AF9:AF10"/>
    <mergeCell ref="AG9:AG10"/>
    <mergeCell ref="AH9:AH10"/>
    <mergeCell ref="AI9:AI10"/>
    <mergeCell ref="AJ9:AJ10"/>
  </mergeCells>
  <conditionalFormatting sqref="L11:L47">
    <cfRule type="expression" dxfId="0" priority="1" stopIfTrue="1">
      <formula>L11="High"</formula>
    </cfRule>
  </conditionalFormatting>
  <conditionalFormatting sqref="L11:L47">
    <cfRule type="expression" dxfId="1" priority="2" stopIfTrue="1">
      <formula>L11="Medium"</formula>
    </cfRule>
  </conditionalFormatting>
  <conditionalFormatting sqref="L11:L47">
    <cfRule type="expression" dxfId="2" priority="3" stopIfTrue="1">
      <formula>L11="Low"</formula>
    </cfRule>
  </conditionalFormatting>
  <conditionalFormatting sqref="L11:L47">
    <cfRule type="expression" dxfId="3" priority="4" stopIfTrue="1">
      <formula>L11=0</formula>
    </cfRule>
  </conditionalFormatting>
  <conditionalFormatting sqref="L11:L47">
    <cfRule type="expression" dxfId="4" priority="5" stopIfTrue="1">
      <formula>L11="Include in cost estimate"</formula>
    </cfRule>
  </conditionalFormatting>
  <conditionalFormatting sqref="Q11:Q47">
    <cfRule type="expression" dxfId="0" priority="6" stopIfTrue="1">
      <formula>Q11="High"</formula>
    </cfRule>
  </conditionalFormatting>
  <conditionalFormatting sqref="Q11:Q47">
    <cfRule type="expression" dxfId="1" priority="7" stopIfTrue="1">
      <formula>Q11="Medium"</formula>
    </cfRule>
  </conditionalFormatting>
  <conditionalFormatting sqref="Q11:Q47">
    <cfRule type="expression" dxfId="2" priority="8" stopIfTrue="1">
      <formula>Q11="Low"</formula>
    </cfRule>
  </conditionalFormatting>
  <conditionalFormatting sqref="Q11:Q47">
    <cfRule type="expression" dxfId="3" priority="9" stopIfTrue="1">
      <formula>Q11=0</formula>
    </cfRule>
  </conditionalFormatting>
  <conditionalFormatting sqref="Q11:Q47">
    <cfRule type="expression" dxfId="4" priority="10" stopIfTrue="1">
      <formula>Q11="Include in cost estimate"</formula>
    </cfRule>
  </conditionalFormatting>
  <dataValidations>
    <dataValidation type="list" allowBlank="1" showErrorMessage="1" sqref="H11:H47">
      <formula1>"Greater than 25%,10% to 25%,Less than 10%"</formula1>
    </dataValidation>
    <dataValidation type="list" allowBlank="1" showErrorMessage="1" sqref="AA11:AA47">
      <formula1>"Uniform,Triangular,Discrete,Trigen"</formula1>
    </dataValidation>
    <dataValidation type="list" allowBlank="1" showErrorMessage="1" sqref="D11:D47">
      <formula1>"Development,Procurement,Implementation,Operations"</formula1>
    </dataValidation>
    <dataValidation type="list" allowBlank="1" showErrorMessage="1" sqref="G11:G47">
      <formula1>"Greater than 90%,70% to 90%,50% to 70%,30% to 50%,10% to 30%,0% to 10%"</formula1>
    </dataValidation>
    <dataValidation type="list" allowBlank="1" showErrorMessage="1" sqref="AD11:AD47">
      <formula1>"Agency,Contractor,Concessionaire,Shared"</formula1>
    </dataValidation>
    <dataValidation type="list" allowBlank="1" showErrorMessage="1" sqref="AC11:AC47">
      <formula1>"Avoidance,Transference,Acceptance,Mitigation,Sharing"</formula1>
    </dataValidation>
    <dataValidation type="list" allowBlank="1" showErrorMessage="1" sqref="AK11:AK47">
      <formula1>"Yes,No"</formula1>
    </dataValidation>
    <dataValidation type="list" allowBlank="1" showErrorMessage="1" sqref="M11:M47">
      <formula1>"Greater than 6 months,1 to 6 months,Less than 1 month"</formula1>
    </dataValidation>
  </dataValidations>
  <printOptions/>
  <pageMargins bottom="0.5" footer="0.0" header="0.0" left="0.25" right="0.25" top="0.75"/>
  <pageSetup paperSize="3" orientation="landscape"/>
  <headerFooter>
    <oddHeader>&amp;L[PROCUREMENT OPTION]&amp;C[PROJECT] DEVELOPMENT CONSTRUCTION RISK REGISTER</oddHeader>
    <oddFooter>&amp;LPage &amp;P of &amp;R&amp;D &amp;T</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4.43" defaultRowHeight="15.0"/>
  <cols>
    <col customWidth="1" min="1" max="1" width="6.71"/>
    <col customWidth="1" min="2" max="2" width="20.71"/>
    <col customWidth="1" min="3" max="3" width="23.71"/>
    <col customWidth="1" min="4" max="4" width="9.71"/>
    <col customWidth="1" min="5" max="6" width="36.71"/>
    <col customWidth="1" min="7" max="20" width="9.71"/>
    <col customWidth="1" min="21" max="28" width="10.71"/>
    <col customWidth="1" min="29" max="29" width="9.71"/>
    <col customWidth="1" min="30" max="30" width="30.71"/>
    <col customWidth="1" min="31" max="31" width="9.71"/>
    <col customWidth="1" min="32" max="32" width="13.71"/>
    <col customWidth="1" min="33" max="33" width="28.29"/>
    <col customWidth="1" min="34" max="34" width="15.71"/>
    <col customWidth="1" min="35" max="35" width="30.71"/>
    <col customWidth="1" min="36" max="39" width="15.71"/>
    <col customWidth="1" min="40" max="40" width="30.71"/>
    <col customWidth="1" min="41" max="60" width="9.14"/>
  </cols>
  <sheetData>
    <row r="1" ht="30.0" customHeight="1">
      <c r="A1" s="1" t="s">
        <v>0</v>
      </c>
      <c r="B1" s="2"/>
      <c r="C1" s="3"/>
      <c r="D1" s="4"/>
      <c r="E1" s="5"/>
      <c r="F1" s="4"/>
      <c r="G1" s="5"/>
      <c r="H1" s="5"/>
      <c r="I1" s="5"/>
      <c r="J1" s="5"/>
      <c r="K1" s="5"/>
      <c r="L1" s="5"/>
      <c r="M1" s="5"/>
      <c r="N1" s="5"/>
      <c r="O1" s="5"/>
      <c r="P1" s="5"/>
      <c r="Q1" s="5"/>
      <c r="R1" s="5"/>
      <c r="S1" s="5"/>
      <c r="T1" s="5"/>
      <c r="U1" s="5"/>
      <c r="V1" s="5"/>
      <c r="W1" s="5"/>
      <c r="X1" s="6"/>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row>
    <row r="2" ht="23.25" customHeight="1">
      <c r="A2" s="7" t="s">
        <v>1</v>
      </c>
      <c r="B2" s="8"/>
      <c r="C2" s="9"/>
      <c r="D2" s="4"/>
      <c r="E2" s="5"/>
      <c r="F2" s="4"/>
      <c r="G2" s="5"/>
      <c r="H2" s="5"/>
      <c r="I2" s="5"/>
      <c r="J2" s="5"/>
      <c r="K2" s="5"/>
      <c r="L2" s="5"/>
      <c r="M2" s="5"/>
      <c r="N2" s="5"/>
      <c r="O2" s="5"/>
      <c r="P2" s="5"/>
      <c r="Q2" s="5"/>
      <c r="R2" s="5"/>
      <c r="S2" s="5"/>
      <c r="T2" s="5"/>
      <c r="U2" s="5"/>
      <c r="V2" s="5"/>
      <c r="W2" s="5"/>
      <c r="X2" s="6"/>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row>
    <row r="3" ht="23.25" customHeight="1">
      <c r="A3" s="10" t="s">
        <v>2</v>
      </c>
      <c r="B3" s="11"/>
      <c r="C3" s="12" t="s">
        <v>3</v>
      </c>
      <c r="D3" s="4"/>
      <c r="E3" s="5"/>
      <c r="F3" s="4"/>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row>
    <row r="4" ht="23.25" customHeight="1">
      <c r="A4" s="10" t="s">
        <v>4</v>
      </c>
      <c r="B4" s="11"/>
      <c r="C4" s="12" t="s">
        <v>3</v>
      </c>
      <c r="D4" s="4"/>
      <c r="E4" s="5"/>
      <c r="F4" s="4"/>
      <c r="G4" s="5"/>
      <c r="H4" s="5"/>
      <c r="I4" s="5"/>
      <c r="J4" s="5"/>
      <c r="K4" s="5"/>
      <c r="L4" s="5"/>
      <c r="M4" s="5"/>
      <c r="N4" s="5"/>
      <c r="O4" s="5"/>
      <c r="P4" s="5"/>
      <c r="Q4" s="5"/>
      <c r="R4" s="5"/>
      <c r="S4" s="5"/>
      <c r="T4" s="5"/>
      <c r="U4" s="5"/>
      <c r="V4" s="5"/>
      <c r="W4" s="5"/>
      <c r="X4" s="6"/>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row>
    <row r="5" ht="23.25" customHeight="1">
      <c r="A5" s="13" t="s">
        <v>5</v>
      </c>
      <c r="B5" s="14"/>
      <c r="C5" s="15" t="s">
        <v>6</v>
      </c>
      <c r="D5" s="4"/>
      <c r="E5" s="5"/>
      <c r="F5" s="4"/>
      <c r="G5" s="5"/>
      <c r="H5" s="5"/>
      <c r="I5" s="5"/>
      <c r="J5" s="5"/>
      <c r="K5" s="5"/>
      <c r="L5" s="5"/>
      <c r="M5" s="5"/>
      <c r="N5" s="5"/>
      <c r="O5" s="5"/>
      <c r="P5" s="5"/>
      <c r="Q5" s="5"/>
      <c r="R5" s="5"/>
      <c r="S5" s="5"/>
      <c r="T5" s="5"/>
      <c r="U5" s="5"/>
      <c r="V5" s="5"/>
      <c r="W5" s="5"/>
      <c r="X5" s="6"/>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row>
    <row r="6" ht="12.75" customHeight="1">
      <c r="A6" s="5"/>
      <c r="B6" s="5"/>
      <c r="C6" s="5"/>
      <c r="D6" s="5"/>
      <c r="E6" s="5"/>
      <c r="F6" s="5"/>
      <c r="G6" s="5"/>
      <c r="H6" s="5"/>
      <c r="I6" s="5"/>
      <c r="J6" s="5"/>
      <c r="K6" s="5"/>
      <c r="L6" s="5"/>
      <c r="M6" s="5"/>
      <c r="N6" s="5"/>
      <c r="O6" s="5"/>
      <c r="P6" s="5"/>
      <c r="Q6" s="5"/>
      <c r="R6" s="5"/>
      <c r="S6" s="5"/>
      <c r="T6" s="5"/>
      <c r="U6" s="5"/>
      <c r="V6" s="5"/>
      <c r="W6" s="5"/>
      <c r="X6" s="6"/>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row>
    <row r="7" ht="12.75" customHeight="1">
      <c r="A7" s="16" t="s">
        <v>7</v>
      </c>
      <c r="B7" s="2"/>
      <c r="C7" s="2"/>
      <c r="D7" s="2"/>
      <c r="E7" s="3"/>
      <c r="F7" s="16" t="s">
        <v>8</v>
      </c>
      <c r="G7" s="2"/>
      <c r="H7" s="2"/>
      <c r="I7" s="2"/>
      <c r="J7" s="2"/>
      <c r="K7" s="2"/>
      <c r="L7" s="2"/>
      <c r="M7" s="2"/>
      <c r="N7" s="2"/>
      <c r="O7" s="2"/>
      <c r="P7" s="2"/>
      <c r="Q7" s="2"/>
      <c r="R7" s="2"/>
      <c r="S7" s="2"/>
      <c r="T7" s="2"/>
      <c r="U7" s="2"/>
      <c r="V7" s="2"/>
      <c r="W7" s="2"/>
      <c r="X7" s="2"/>
      <c r="Y7" s="2"/>
      <c r="Z7" s="2"/>
      <c r="AA7" s="2"/>
      <c r="AB7" s="2"/>
      <c r="AC7" s="3"/>
      <c r="AD7" s="16" t="s">
        <v>9</v>
      </c>
      <c r="AE7" s="2"/>
      <c r="AF7" s="17"/>
      <c r="AG7" s="16" t="s">
        <v>10</v>
      </c>
      <c r="AH7" s="2"/>
      <c r="AI7" s="2"/>
      <c r="AJ7" s="2"/>
      <c r="AK7" s="2"/>
      <c r="AL7" s="3"/>
      <c r="AM7" s="16" t="s">
        <v>11</v>
      </c>
      <c r="AN7" s="3"/>
      <c r="AO7" s="18"/>
      <c r="AP7" s="18"/>
      <c r="AQ7" s="18"/>
      <c r="AR7" s="18"/>
      <c r="AS7" s="18"/>
      <c r="AT7" s="18"/>
      <c r="AU7" s="18"/>
      <c r="AV7" s="18"/>
      <c r="AW7" s="18"/>
      <c r="AX7" s="18"/>
      <c r="AY7" s="18"/>
      <c r="AZ7" s="18"/>
      <c r="BA7" s="18"/>
      <c r="BB7" s="18"/>
      <c r="BC7" s="18"/>
      <c r="BD7" s="18"/>
      <c r="BE7" s="18"/>
      <c r="BF7" s="18"/>
      <c r="BG7" s="18"/>
      <c r="BH7" s="18"/>
    </row>
    <row r="8" ht="87.75" customHeight="1">
      <c r="A8" s="55" t="s">
        <v>12</v>
      </c>
      <c r="B8" s="55" t="s">
        <v>13</v>
      </c>
      <c r="C8" s="55" t="s">
        <v>14</v>
      </c>
      <c r="D8" s="55" t="s">
        <v>15</v>
      </c>
      <c r="E8" s="56" t="s">
        <v>16</v>
      </c>
      <c r="F8" s="57" t="s">
        <v>17</v>
      </c>
      <c r="G8" s="21" t="s">
        <v>18</v>
      </c>
      <c r="H8" s="2"/>
      <c r="I8" s="2"/>
      <c r="J8" s="2"/>
      <c r="K8" s="2"/>
      <c r="L8" s="2"/>
      <c r="M8" s="2"/>
      <c r="N8" s="2"/>
      <c r="O8" s="2"/>
      <c r="P8" s="2"/>
      <c r="Q8" s="3"/>
      <c r="R8" s="21" t="s">
        <v>19</v>
      </c>
      <c r="S8" s="2"/>
      <c r="T8" s="2"/>
      <c r="U8" s="2"/>
      <c r="V8" s="2"/>
      <c r="W8" s="2"/>
      <c r="X8" s="2"/>
      <c r="Y8" s="2"/>
      <c r="Z8" s="2"/>
      <c r="AA8" s="3"/>
      <c r="AB8" s="22" t="s">
        <v>20</v>
      </c>
      <c r="AC8" s="23"/>
      <c r="AD8" s="55" t="s">
        <v>21</v>
      </c>
      <c r="AE8" s="55" t="s">
        <v>22</v>
      </c>
      <c r="AF8" s="55" t="s">
        <v>23</v>
      </c>
      <c r="AG8" s="21" t="s">
        <v>24</v>
      </c>
      <c r="AH8" s="2"/>
      <c r="AI8" s="2"/>
      <c r="AJ8" s="2"/>
      <c r="AK8" s="2"/>
      <c r="AL8" s="3"/>
      <c r="AM8" s="55" t="s">
        <v>25</v>
      </c>
      <c r="AN8" s="55" t="s">
        <v>26</v>
      </c>
      <c r="AO8" s="18"/>
      <c r="AP8" s="18"/>
      <c r="AQ8" s="18"/>
      <c r="AR8" s="18"/>
      <c r="AS8" s="18"/>
      <c r="AT8" s="18"/>
      <c r="AU8" s="18"/>
      <c r="AV8" s="18"/>
      <c r="AW8" s="18"/>
      <c r="AX8" s="18"/>
      <c r="AY8" s="18"/>
      <c r="AZ8" s="18"/>
      <c r="BA8" s="18"/>
      <c r="BB8" s="18"/>
      <c r="BC8" s="18"/>
      <c r="BD8" s="18"/>
      <c r="BE8" s="18"/>
      <c r="BF8" s="18"/>
      <c r="BG8" s="18"/>
      <c r="BH8" s="18"/>
    </row>
    <row r="9" ht="57.75" customHeight="1">
      <c r="A9" s="55"/>
      <c r="B9" s="55"/>
      <c r="C9" s="55"/>
      <c r="D9" s="55"/>
      <c r="E9" s="58"/>
      <c r="F9" s="57"/>
      <c r="G9" s="59" t="s">
        <v>27</v>
      </c>
      <c r="H9" s="21" t="s">
        <v>28</v>
      </c>
      <c r="I9" s="2"/>
      <c r="J9" s="2"/>
      <c r="K9" s="2"/>
      <c r="L9" s="3"/>
      <c r="M9" s="21" t="s">
        <v>29</v>
      </c>
      <c r="N9" s="2"/>
      <c r="O9" s="2"/>
      <c r="P9" s="2"/>
      <c r="Q9" s="3"/>
      <c r="R9" s="60" t="s">
        <v>30</v>
      </c>
      <c r="S9" s="60" t="s">
        <v>132</v>
      </c>
      <c r="T9" s="21" t="s">
        <v>31</v>
      </c>
      <c r="U9" s="2"/>
      <c r="V9" s="2"/>
      <c r="W9" s="17"/>
      <c r="X9" s="21" t="s">
        <v>32</v>
      </c>
      <c r="Y9" s="2"/>
      <c r="Z9" s="2"/>
      <c r="AA9" s="17"/>
      <c r="AB9" s="26"/>
      <c r="AC9" s="27"/>
      <c r="AD9" s="55"/>
      <c r="AE9" s="55"/>
      <c r="AF9" s="55"/>
      <c r="AG9" s="61" t="s">
        <v>33</v>
      </c>
      <c r="AH9" s="61" t="s">
        <v>34</v>
      </c>
      <c r="AI9" s="61" t="s">
        <v>35</v>
      </c>
      <c r="AJ9" s="61" t="s">
        <v>36</v>
      </c>
      <c r="AK9" s="61" t="s">
        <v>37</v>
      </c>
      <c r="AL9" s="61" t="s">
        <v>38</v>
      </c>
      <c r="AM9" s="55"/>
      <c r="AN9" s="55"/>
      <c r="AO9" s="5"/>
      <c r="AP9" s="5"/>
      <c r="AQ9" s="5"/>
      <c r="AR9" s="5"/>
      <c r="AS9" s="5"/>
      <c r="AT9" s="5"/>
      <c r="AU9" s="5"/>
      <c r="AV9" s="5"/>
      <c r="AW9" s="5"/>
      <c r="AX9" s="5"/>
      <c r="AY9" s="5"/>
      <c r="AZ9" s="5"/>
      <c r="BA9" s="5"/>
      <c r="BB9" s="5"/>
      <c r="BC9" s="5"/>
      <c r="BD9" s="5"/>
      <c r="BE9" s="5"/>
      <c r="BF9" s="5"/>
      <c r="BG9" s="5"/>
      <c r="BH9" s="5"/>
    </row>
    <row r="10" ht="120.75" customHeight="1">
      <c r="A10" s="55"/>
      <c r="B10" s="55"/>
      <c r="C10" s="55"/>
      <c r="D10" s="55"/>
      <c r="E10" s="62"/>
      <c r="F10" s="57"/>
      <c r="G10" s="63"/>
      <c r="H10" s="31" t="s">
        <v>39</v>
      </c>
      <c r="I10" s="31" t="s">
        <v>40</v>
      </c>
      <c r="J10" s="31" t="s">
        <v>41</v>
      </c>
      <c r="K10" s="31" t="s">
        <v>42</v>
      </c>
      <c r="L10" s="31" t="s">
        <v>43</v>
      </c>
      <c r="M10" s="31" t="s">
        <v>39</v>
      </c>
      <c r="N10" s="31" t="s">
        <v>40</v>
      </c>
      <c r="O10" s="31" t="s">
        <v>41</v>
      </c>
      <c r="P10" s="31" t="s">
        <v>42</v>
      </c>
      <c r="Q10" s="31" t="s">
        <v>43</v>
      </c>
      <c r="R10" s="64"/>
      <c r="S10" s="64"/>
      <c r="T10" s="32" t="s">
        <v>44</v>
      </c>
      <c r="U10" s="32" t="s">
        <v>45</v>
      </c>
      <c r="V10" s="32" t="s">
        <v>46</v>
      </c>
      <c r="W10" s="33" t="s">
        <v>47</v>
      </c>
      <c r="X10" s="32" t="s">
        <v>48</v>
      </c>
      <c r="Y10" s="32" t="s">
        <v>49</v>
      </c>
      <c r="Z10" s="32" t="s">
        <v>50</v>
      </c>
      <c r="AA10" s="33" t="s">
        <v>51</v>
      </c>
      <c r="AB10" s="34" t="s">
        <v>52</v>
      </c>
      <c r="AC10" s="34" t="s">
        <v>53</v>
      </c>
      <c r="AD10" s="55"/>
      <c r="AE10" s="55"/>
      <c r="AF10" s="55"/>
      <c r="AG10" s="61"/>
      <c r="AH10" s="61"/>
      <c r="AI10" s="61"/>
      <c r="AJ10" s="61"/>
      <c r="AK10" s="61"/>
      <c r="AL10" s="61"/>
      <c r="AM10" s="55"/>
      <c r="AN10" s="55"/>
      <c r="AO10" s="5"/>
      <c r="AP10" s="5"/>
      <c r="AQ10" s="5"/>
      <c r="AR10" s="5"/>
      <c r="AS10" s="5"/>
      <c r="AT10" s="5"/>
      <c r="AU10" s="5"/>
      <c r="AV10" s="5"/>
      <c r="AW10" s="5"/>
      <c r="AX10" s="5"/>
      <c r="AY10" s="5"/>
      <c r="AZ10" s="5"/>
      <c r="BA10" s="5"/>
      <c r="BB10" s="5"/>
      <c r="BC10" s="5"/>
      <c r="BD10" s="5"/>
      <c r="BE10" s="5"/>
      <c r="BF10" s="5"/>
      <c r="BG10" s="5"/>
      <c r="BH10" s="5"/>
    </row>
    <row r="11" ht="75.0" customHeight="1">
      <c r="A11" s="49">
        <v>1.01</v>
      </c>
      <c r="B11" s="36" t="s">
        <v>80</v>
      </c>
      <c r="C11" s="36" t="s">
        <v>133</v>
      </c>
      <c r="D11" s="37" t="s">
        <v>80</v>
      </c>
      <c r="E11" s="38"/>
      <c r="F11" s="38"/>
      <c r="G11" s="37"/>
      <c r="H11" s="37"/>
      <c r="I11" s="37">
        <f t="shared" ref="I11:I60" si="1">IF($G11="Greater than 90%","Include in cost estimate",IF($G11="70% to 90%",5,IF($G11="50% to 70%",4,IF($G11="30% to 50%",3,IF($G11="10% to 30%",2,IF($G11="0% to 10%",1,0))))))</f>
        <v>0</v>
      </c>
      <c r="J11" s="37">
        <f t="shared" ref="J11:J60" si="2">IF(H11="Greater than 25%",3,IF(H11="10% to 25%",2,IF(H11="Less than 10%",1,0)))</f>
        <v>0</v>
      </c>
      <c r="K11" s="37">
        <f t="shared" ref="K11:K60" si="3">IF(I11="Include in cost estimate","Include in cost estimate",I11*J11)</f>
        <v>0</v>
      </c>
      <c r="L11" s="39">
        <f t="shared" ref="L11:L60" si="4">IF(K11=0,0,IF(K11="Include in cost estimate","Include in cost estimate",IF(K11&lt;=3,"Low",IF(K11&lt;=7,"Medium",IF(K11&gt;7,"High",0)))))</f>
        <v>0</v>
      </c>
      <c r="M11" s="37"/>
      <c r="N11" s="37">
        <f t="shared" ref="N11:N60" si="5">IF($G11="Greater than 90%","Include in cost estimate",IF($G11="70% to 90%",5,IF($G11="50% to 70%",4,IF($G11="30% to 50%",3,IF($G11="10% to 30%",2,IF($G11="0% to 10%",1,0))))))</f>
        <v>0</v>
      </c>
      <c r="O11" s="37">
        <f t="shared" ref="O11:O60" si="6">IF(M11="Greater than 6 months",3,IF(M11="1 to 6 months",2,IF(M11="Less than 1 month",1,0)))</f>
        <v>0</v>
      </c>
      <c r="P11" s="37">
        <f t="shared" ref="P11:P60" si="7">IF(N11="Include in cost estimate","Include in cost estimate",N11*O11)</f>
        <v>0</v>
      </c>
      <c r="Q11" s="40">
        <f t="shared" ref="Q11:Q60" si="8">IF(P11=0,0,IF(P11="Include in cost estimate","Include in cost estimate",IF(P11&lt;=3,"Low",IF(P11&lt;=7,"Medium",IF(P11&gt;7,"High",0)))))</f>
        <v>0</v>
      </c>
      <c r="R11" s="41"/>
      <c r="S11" s="41"/>
      <c r="T11" s="41"/>
      <c r="U11" s="42"/>
      <c r="V11" s="42"/>
      <c r="W11" s="42"/>
      <c r="X11" s="42">
        <f t="shared" ref="X11:X60" si="9">R11*(U11+4*(V11)+W11)/6</f>
        <v>0</v>
      </c>
      <c r="Y11" s="42"/>
      <c r="Z11" s="42"/>
      <c r="AA11" s="42"/>
      <c r="AB11" s="43">
        <f t="shared" ref="AB11:AB60" si="10">R11*(Y11+4*(Z11)+AA11)/6</f>
        <v>0</v>
      </c>
      <c r="AC11" s="36"/>
      <c r="AD11" s="44"/>
      <c r="AE11" s="45"/>
      <c r="AF11" s="44"/>
      <c r="AG11" s="46"/>
      <c r="AH11" s="44"/>
      <c r="AI11" s="46"/>
      <c r="AJ11" s="47"/>
      <c r="AK11" s="44"/>
      <c r="AL11" s="46"/>
      <c r="AM11" s="44"/>
      <c r="AN11" s="44"/>
      <c r="AO11" s="5"/>
      <c r="AP11" s="5"/>
      <c r="AQ11" s="5"/>
      <c r="AR11" s="5"/>
      <c r="AS11" s="5"/>
      <c r="AT11" s="5"/>
      <c r="AU11" s="5"/>
      <c r="AV11" s="5"/>
      <c r="AW11" s="5"/>
      <c r="AX11" s="5"/>
      <c r="AY11" s="5"/>
      <c r="AZ11" s="5"/>
      <c r="BA11" s="5"/>
      <c r="BB11" s="5"/>
      <c r="BC11" s="5"/>
      <c r="BD11" s="5"/>
      <c r="BE11" s="5"/>
      <c r="BF11" s="5"/>
      <c r="BG11" s="5"/>
      <c r="BH11" s="5"/>
    </row>
    <row r="12" ht="75.0" customHeight="1">
      <c r="A12" s="49">
        <v>1.02</v>
      </c>
      <c r="B12" s="36" t="s">
        <v>80</v>
      </c>
      <c r="C12" s="36" t="s">
        <v>134</v>
      </c>
      <c r="D12" s="37" t="s">
        <v>80</v>
      </c>
      <c r="E12" s="38"/>
      <c r="F12" s="38"/>
      <c r="G12" s="37"/>
      <c r="H12" s="37"/>
      <c r="I12" s="37">
        <f t="shared" si="1"/>
        <v>0</v>
      </c>
      <c r="J12" s="37">
        <f t="shared" si="2"/>
        <v>0</v>
      </c>
      <c r="K12" s="37">
        <f t="shared" si="3"/>
        <v>0</v>
      </c>
      <c r="L12" s="39">
        <f t="shared" si="4"/>
        <v>0</v>
      </c>
      <c r="M12" s="37"/>
      <c r="N12" s="37">
        <f t="shared" si="5"/>
        <v>0</v>
      </c>
      <c r="O12" s="37">
        <f t="shared" si="6"/>
        <v>0</v>
      </c>
      <c r="P12" s="37">
        <f t="shared" si="7"/>
        <v>0</v>
      </c>
      <c r="Q12" s="40">
        <f t="shared" si="8"/>
        <v>0</v>
      </c>
      <c r="R12" s="41"/>
      <c r="S12" s="41"/>
      <c r="T12" s="41"/>
      <c r="U12" s="42"/>
      <c r="V12" s="42"/>
      <c r="W12" s="42"/>
      <c r="X12" s="42">
        <f t="shared" si="9"/>
        <v>0</v>
      </c>
      <c r="Y12" s="43"/>
      <c r="Z12" s="43"/>
      <c r="AA12" s="43"/>
      <c r="AB12" s="43">
        <f t="shared" si="10"/>
        <v>0</v>
      </c>
      <c r="AC12" s="36"/>
      <c r="AD12" s="36"/>
      <c r="AE12" s="45"/>
      <c r="AF12" s="44"/>
      <c r="AG12" s="46"/>
      <c r="AH12" s="44"/>
      <c r="AI12" s="46"/>
      <c r="AJ12" s="47"/>
      <c r="AK12" s="44"/>
      <c r="AL12" s="46"/>
      <c r="AM12" s="44"/>
      <c r="AN12" s="44"/>
      <c r="AO12" s="5"/>
      <c r="AP12" s="5"/>
      <c r="AQ12" s="5"/>
      <c r="AR12" s="5"/>
      <c r="AS12" s="5"/>
      <c r="AT12" s="5"/>
      <c r="AU12" s="5"/>
      <c r="AV12" s="5"/>
      <c r="AW12" s="5"/>
      <c r="AX12" s="5"/>
      <c r="AY12" s="5"/>
      <c r="AZ12" s="5"/>
      <c r="BA12" s="5"/>
      <c r="BB12" s="5"/>
      <c r="BC12" s="5"/>
      <c r="BD12" s="5"/>
      <c r="BE12" s="5"/>
      <c r="BF12" s="5"/>
      <c r="BG12" s="5"/>
      <c r="BH12" s="5"/>
    </row>
    <row r="13" ht="75.0" customHeight="1">
      <c r="A13" s="49">
        <v>1.03</v>
      </c>
      <c r="B13" s="36" t="s">
        <v>80</v>
      </c>
      <c r="C13" s="36" t="s">
        <v>135</v>
      </c>
      <c r="D13" s="37" t="s">
        <v>80</v>
      </c>
      <c r="E13" s="38"/>
      <c r="F13" s="38"/>
      <c r="G13" s="37"/>
      <c r="H13" s="37"/>
      <c r="I13" s="37">
        <f t="shared" si="1"/>
        <v>0</v>
      </c>
      <c r="J13" s="37">
        <f t="shared" si="2"/>
        <v>0</v>
      </c>
      <c r="K13" s="37">
        <f t="shared" si="3"/>
        <v>0</v>
      </c>
      <c r="L13" s="39">
        <f t="shared" si="4"/>
        <v>0</v>
      </c>
      <c r="M13" s="37"/>
      <c r="N13" s="37">
        <f t="shared" si="5"/>
        <v>0</v>
      </c>
      <c r="O13" s="37">
        <f t="shared" si="6"/>
        <v>0</v>
      </c>
      <c r="P13" s="37">
        <f t="shared" si="7"/>
        <v>0</v>
      </c>
      <c r="Q13" s="40">
        <f t="shared" si="8"/>
        <v>0</v>
      </c>
      <c r="R13" s="41"/>
      <c r="S13" s="41"/>
      <c r="T13" s="41"/>
      <c r="U13" s="42"/>
      <c r="V13" s="42"/>
      <c r="W13" s="42"/>
      <c r="X13" s="42">
        <f t="shared" si="9"/>
        <v>0</v>
      </c>
      <c r="Y13" s="43"/>
      <c r="Z13" s="43"/>
      <c r="AA13" s="43"/>
      <c r="AB13" s="43">
        <f t="shared" si="10"/>
        <v>0</v>
      </c>
      <c r="AC13" s="36"/>
      <c r="AD13" s="36"/>
      <c r="AE13" s="45"/>
      <c r="AF13" s="44"/>
      <c r="AG13" s="46"/>
      <c r="AH13" s="44"/>
      <c r="AI13" s="46"/>
      <c r="AJ13" s="47"/>
      <c r="AK13" s="44"/>
      <c r="AL13" s="46"/>
      <c r="AM13" s="44"/>
      <c r="AN13" s="44"/>
      <c r="AO13" s="5"/>
      <c r="AP13" s="5"/>
      <c r="AQ13" s="5"/>
      <c r="AR13" s="5"/>
      <c r="AS13" s="5"/>
      <c r="AT13" s="5"/>
      <c r="AU13" s="5"/>
      <c r="AV13" s="5"/>
      <c r="AW13" s="5"/>
      <c r="AX13" s="5"/>
      <c r="AY13" s="5"/>
      <c r="AZ13" s="5"/>
      <c r="BA13" s="5"/>
      <c r="BB13" s="5"/>
      <c r="BC13" s="5"/>
      <c r="BD13" s="5"/>
      <c r="BE13" s="5"/>
      <c r="BF13" s="5"/>
      <c r="BG13" s="5"/>
      <c r="BH13" s="5"/>
    </row>
    <row r="14" ht="75.0" customHeight="1">
      <c r="A14" s="49">
        <v>1.04</v>
      </c>
      <c r="B14" s="36" t="s">
        <v>80</v>
      </c>
      <c r="C14" s="36" t="s">
        <v>136</v>
      </c>
      <c r="D14" s="37" t="s">
        <v>80</v>
      </c>
      <c r="E14" s="38"/>
      <c r="F14" s="38"/>
      <c r="G14" s="37"/>
      <c r="H14" s="37"/>
      <c r="I14" s="37">
        <f t="shared" si="1"/>
        <v>0</v>
      </c>
      <c r="J14" s="37">
        <f t="shared" si="2"/>
        <v>0</v>
      </c>
      <c r="K14" s="37">
        <f t="shared" si="3"/>
        <v>0</v>
      </c>
      <c r="L14" s="39">
        <f t="shared" si="4"/>
        <v>0</v>
      </c>
      <c r="M14" s="37"/>
      <c r="N14" s="37">
        <f t="shared" si="5"/>
        <v>0</v>
      </c>
      <c r="O14" s="37">
        <f t="shared" si="6"/>
        <v>0</v>
      </c>
      <c r="P14" s="37">
        <f t="shared" si="7"/>
        <v>0</v>
      </c>
      <c r="Q14" s="40">
        <f t="shared" si="8"/>
        <v>0</v>
      </c>
      <c r="R14" s="41"/>
      <c r="S14" s="41"/>
      <c r="T14" s="41"/>
      <c r="U14" s="42"/>
      <c r="V14" s="42"/>
      <c r="W14" s="42"/>
      <c r="X14" s="42">
        <f t="shared" si="9"/>
        <v>0</v>
      </c>
      <c r="Y14" s="43"/>
      <c r="Z14" s="43"/>
      <c r="AA14" s="43"/>
      <c r="AB14" s="43">
        <f t="shared" si="10"/>
        <v>0</v>
      </c>
      <c r="AC14" s="36"/>
      <c r="AD14" s="36"/>
      <c r="AE14" s="45"/>
      <c r="AF14" s="44"/>
      <c r="AG14" s="46"/>
      <c r="AH14" s="44"/>
      <c r="AI14" s="46"/>
      <c r="AJ14" s="47"/>
      <c r="AK14" s="44"/>
      <c r="AL14" s="46"/>
      <c r="AM14" s="44"/>
      <c r="AN14" s="44"/>
      <c r="AO14" s="5"/>
      <c r="AP14" s="5"/>
      <c r="AQ14" s="5"/>
      <c r="AR14" s="5"/>
      <c r="AS14" s="5"/>
      <c r="AT14" s="5"/>
      <c r="AU14" s="5"/>
      <c r="AV14" s="5"/>
      <c r="AW14" s="5"/>
      <c r="AX14" s="5"/>
      <c r="AY14" s="5"/>
      <c r="AZ14" s="5"/>
      <c r="BA14" s="5"/>
      <c r="BB14" s="5"/>
      <c r="BC14" s="5"/>
      <c r="BD14" s="5"/>
      <c r="BE14" s="5"/>
      <c r="BF14" s="5"/>
      <c r="BG14" s="5"/>
      <c r="BH14" s="5"/>
    </row>
    <row r="15" ht="75.0" customHeight="1">
      <c r="A15" s="49">
        <v>1.05</v>
      </c>
      <c r="B15" s="36" t="s">
        <v>80</v>
      </c>
      <c r="C15" s="36" t="s">
        <v>137</v>
      </c>
      <c r="D15" s="37" t="s">
        <v>80</v>
      </c>
      <c r="E15" s="38"/>
      <c r="F15" s="38"/>
      <c r="G15" s="37"/>
      <c r="H15" s="37"/>
      <c r="I15" s="37">
        <f t="shared" si="1"/>
        <v>0</v>
      </c>
      <c r="J15" s="37">
        <f t="shared" si="2"/>
        <v>0</v>
      </c>
      <c r="K15" s="37">
        <f t="shared" si="3"/>
        <v>0</v>
      </c>
      <c r="L15" s="39">
        <f t="shared" si="4"/>
        <v>0</v>
      </c>
      <c r="M15" s="37"/>
      <c r="N15" s="37">
        <f t="shared" si="5"/>
        <v>0</v>
      </c>
      <c r="O15" s="37">
        <f t="shared" si="6"/>
        <v>0</v>
      </c>
      <c r="P15" s="37">
        <f t="shared" si="7"/>
        <v>0</v>
      </c>
      <c r="Q15" s="40">
        <f t="shared" si="8"/>
        <v>0</v>
      </c>
      <c r="R15" s="41"/>
      <c r="S15" s="41"/>
      <c r="T15" s="41"/>
      <c r="U15" s="42"/>
      <c r="V15" s="42"/>
      <c r="W15" s="42"/>
      <c r="X15" s="42">
        <f t="shared" si="9"/>
        <v>0</v>
      </c>
      <c r="Y15" s="43"/>
      <c r="Z15" s="43"/>
      <c r="AA15" s="43"/>
      <c r="AB15" s="43">
        <f t="shared" si="10"/>
        <v>0</v>
      </c>
      <c r="AC15" s="36"/>
      <c r="AD15" s="36"/>
      <c r="AE15" s="45"/>
      <c r="AF15" s="44"/>
      <c r="AG15" s="46"/>
      <c r="AH15" s="44"/>
      <c r="AI15" s="44"/>
      <c r="AJ15" s="47"/>
      <c r="AK15" s="44"/>
      <c r="AL15" s="44"/>
      <c r="AM15" s="44"/>
      <c r="AN15" s="44"/>
      <c r="AO15" s="5"/>
      <c r="AP15" s="5"/>
      <c r="AQ15" s="5"/>
      <c r="AR15" s="5"/>
      <c r="AS15" s="5"/>
      <c r="AT15" s="5"/>
      <c r="AU15" s="5"/>
      <c r="AV15" s="5"/>
      <c r="AW15" s="5"/>
      <c r="AX15" s="5"/>
      <c r="AY15" s="5"/>
      <c r="AZ15" s="5"/>
      <c r="BA15" s="5"/>
      <c r="BB15" s="5"/>
      <c r="BC15" s="5"/>
      <c r="BD15" s="5"/>
      <c r="BE15" s="5"/>
      <c r="BF15" s="5"/>
      <c r="BG15" s="5"/>
      <c r="BH15" s="5"/>
    </row>
    <row r="16" ht="75.0" customHeight="1">
      <c r="A16" s="49">
        <v>1.06</v>
      </c>
      <c r="B16" s="36" t="s">
        <v>80</v>
      </c>
      <c r="C16" s="36" t="s">
        <v>138</v>
      </c>
      <c r="D16" s="37" t="s">
        <v>80</v>
      </c>
      <c r="E16" s="38"/>
      <c r="F16" s="38"/>
      <c r="G16" s="37"/>
      <c r="H16" s="37"/>
      <c r="I16" s="37">
        <f t="shared" si="1"/>
        <v>0</v>
      </c>
      <c r="J16" s="37">
        <f t="shared" si="2"/>
        <v>0</v>
      </c>
      <c r="K16" s="37">
        <f t="shared" si="3"/>
        <v>0</v>
      </c>
      <c r="L16" s="39">
        <f t="shared" si="4"/>
        <v>0</v>
      </c>
      <c r="M16" s="37"/>
      <c r="N16" s="37">
        <f t="shared" si="5"/>
        <v>0</v>
      </c>
      <c r="O16" s="37">
        <f t="shared" si="6"/>
        <v>0</v>
      </c>
      <c r="P16" s="37">
        <f t="shared" si="7"/>
        <v>0</v>
      </c>
      <c r="Q16" s="40">
        <f t="shared" si="8"/>
        <v>0</v>
      </c>
      <c r="R16" s="41"/>
      <c r="S16" s="41"/>
      <c r="T16" s="41"/>
      <c r="U16" s="42"/>
      <c r="V16" s="42"/>
      <c r="W16" s="42"/>
      <c r="X16" s="42">
        <f t="shared" si="9"/>
        <v>0</v>
      </c>
      <c r="Y16" s="43"/>
      <c r="Z16" s="43"/>
      <c r="AA16" s="43"/>
      <c r="AB16" s="43">
        <f t="shared" si="10"/>
        <v>0</v>
      </c>
      <c r="AC16" s="36"/>
      <c r="AD16" s="36"/>
      <c r="AE16" s="45"/>
      <c r="AF16" s="44"/>
      <c r="AG16" s="46"/>
      <c r="AH16" s="44"/>
      <c r="AI16" s="44"/>
      <c r="AJ16" s="47"/>
      <c r="AK16" s="44"/>
      <c r="AL16" s="44"/>
      <c r="AM16" s="44"/>
      <c r="AN16" s="44"/>
      <c r="AO16" s="5"/>
      <c r="AP16" s="5"/>
      <c r="AQ16" s="5"/>
      <c r="AR16" s="5"/>
      <c r="AS16" s="5"/>
      <c r="AT16" s="5"/>
      <c r="AU16" s="5"/>
      <c r="AV16" s="5"/>
      <c r="AW16" s="5"/>
      <c r="AX16" s="5"/>
      <c r="AY16" s="5"/>
      <c r="AZ16" s="5"/>
      <c r="BA16" s="5"/>
      <c r="BB16" s="5"/>
      <c r="BC16" s="5"/>
      <c r="BD16" s="5"/>
      <c r="BE16" s="5"/>
      <c r="BF16" s="5"/>
      <c r="BG16" s="5"/>
      <c r="BH16" s="5"/>
    </row>
    <row r="17" ht="75.0" customHeight="1">
      <c r="A17" s="49">
        <v>1.07</v>
      </c>
      <c r="B17" s="36" t="s">
        <v>80</v>
      </c>
      <c r="C17" s="36" t="s">
        <v>139</v>
      </c>
      <c r="D17" s="37" t="s">
        <v>80</v>
      </c>
      <c r="E17" s="38"/>
      <c r="F17" s="38"/>
      <c r="G17" s="37"/>
      <c r="H17" s="37"/>
      <c r="I17" s="37">
        <f t="shared" si="1"/>
        <v>0</v>
      </c>
      <c r="J17" s="37">
        <f t="shared" si="2"/>
        <v>0</v>
      </c>
      <c r="K17" s="37">
        <f t="shared" si="3"/>
        <v>0</v>
      </c>
      <c r="L17" s="39">
        <f t="shared" si="4"/>
        <v>0</v>
      </c>
      <c r="M17" s="37"/>
      <c r="N17" s="37">
        <f t="shared" si="5"/>
        <v>0</v>
      </c>
      <c r="O17" s="37">
        <f t="shared" si="6"/>
        <v>0</v>
      </c>
      <c r="P17" s="37">
        <f t="shared" si="7"/>
        <v>0</v>
      </c>
      <c r="Q17" s="40">
        <f t="shared" si="8"/>
        <v>0</v>
      </c>
      <c r="R17" s="41"/>
      <c r="S17" s="41"/>
      <c r="T17" s="41"/>
      <c r="U17" s="42"/>
      <c r="V17" s="42"/>
      <c r="W17" s="42"/>
      <c r="X17" s="42">
        <f t="shared" si="9"/>
        <v>0</v>
      </c>
      <c r="Y17" s="43"/>
      <c r="Z17" s="43"/>
      <c r="AA17" s="43"/>
      <c r="AB17" s="43">
        <f t="shared" si="10"/>
        <v>0</v>
      </c>
      <c r="AC17" s="36"/>
      <c r="AD17" s="36"/>
      <c r="AE17" s="45"/>
      <c r="AF17" s="44"/>
      <c r="AG17" s="46"/>
      <c r="AH17" s="44"/>
      <c r="AI17" s="46"/>
      <c r="AJ17" s="47"/>
      <c r="AK17" s="44"/>
      <c r="AL17" s="48"/>
      <c r="AM17" s="44"/>
      <c r="AN17" s="44"/>
      <c r="AO17" s="5"/>
      <c r="AP17" s="5"/>
      <c r="AQ17" s="5"/>
      <c r="AR17" s="5"/>
      <c r="AS17" s="5"/>
      <c r="AT17" s="5"/>
      <c r="AU17" s="5"/>
      <c r="AV17" s="5"/>
      <c r="AW17" s="5"/>
      <c r="AX17" s="5"/>
      <c r="AY17" s="5"/>
      <c r="AZ17" s="5"/>
      <c r="BA17" s="5"/>
      <c r="BB17" s="5"/>
      <c r="BC17" s="5"/>
      <c r="BD17" s="5"/>
      <c r="BE17" s="5"/>
      <c r="BF17" s="5"/>
      <c r="BG17" s="5"/>
      <c r="BH17" s="5"/>
    </row>
    <row r="18" ht="75.0" customHeight="1">
      <c r="A18" s="49">
        <v>1.08</v>
      </c>
      <c r="B18" s="36" t="s">
        <v>80</v>
      </c>
      <c r="C18" s="36" t="s">
        <v>140</v>
      </c>
      <c r="D18" s="37" t="s">
        <v>80</v>
      </c>
      <c r="E18" s="38"/>
      <c r="F18" s="38"/>
      <c r="G18" s="37"/>
      <c r="H18" s="37"/>
      <c r="I18" s="37">
        <f t="shared" si="1"/>
        <v>0</v>
      </c>
      <c r="J18" s="37">
        <f t="shared" si="2"/>
        <v>0</v>
      </c>
      <c r="K18" s="37">
        <f t="shared" si="3"/>
        <v>0</v>
      </c>
      <c r="L18" s="39">
        <f t="shared" si="4"/>
        <v>0</v>
      </c>
      <c r="M18" s="37"/>
      <c r="N18" s="37">
        <f t="shared" si="5"/>
        <v>0</v>
      </c>
      <c r="O18" s="37">
        <f t="shared" si="6"/>
        <v>0</v>
      </c>
      <c r="P18" s="37">
        <f t="shared" si="7"/>
        <v>0</v>
      </c>
      <c r="Q18" s="40">
        <f t="shared" si="8"/>
        <v>0</v>
      </c>
      <c r="R18" s="41"/>
      <c r="S18" s="41"/>
      <c r="T18" s="41"/>
      <c r="U18" s="42"/>
      <c r="V18" s="42"/>
      <c r="W18" s="42"/>
      <c r="X18" s="42">
        <f t="shared" si="9"/>
        <v>0</v>
      </c>
      <c r="Y18" s="43"/>
      <c r="Z18" s="43"/>
      <c r="AA18" s="43"/>
      <c r="AB18" s="43">
        <f t="shared" si="10"/>
        <v>0</v>
      </c>
      <c r="AC18" s="36"/>
      <c r="AD18" s="36"/>
      <c r="AE18" s="45"/>
      <c r="AF18" s="44"/>
      <c r="AG18" s="46"/>
      <c r="AH18" s="44"/>
      <c r="AI18" s="46"/>
      <c r="AJ18" s="47"/>
      <c r="AK18" s="44"/>
      <c r="AL18" s="44"/>
      <c r="AM18" s="44"/>
      <c r="AN18" s="44"/>
      <c r="AO18" s="5"/>
      <c r="AP18" s="5"/>
      <c r="AQ18" s="5"/>
      <c r="AR18" s="5"/>
      <c r="AS18" s="5"/>
      <c r="AT18" s="5"/>
      <c r="AU18" s="5"/>
      <c r="AV18" s="5"/>
      <c r="AW18" s="5"/>
      <c r="AX18" s="5"/>
      <c r="AY18" s="5"/>
      <c r="AZ18" s="5"/>
      <c r="BA18" s="5"/>
      <c r="BB18" s="5"/>
      <c r="BC18" s="5"/>
      <c r="BD18" s="5"/>
      <c r="BE18" s="5"/>
      <c r="BF18" s="5"/>
      <c r="BG18" s="5"/>
      <c r="BH18" s="5"/>
    </row>
    <row r="19" ht="75.0" customHeight="1">
      <c r="A19" s="49">
        <v>1.09</v>
      </c>
      <c r="B19" s="36" t="s">
        <v>80</v>
      </c>
      <c r="C19" s="36" t="s">
        <v>141</v>
      </c>
      <c r="D19" s="37" t="s">
        <v>80</v>
      </c>
      <c r="E19" s="38"/>
      <c r="F19" s="38"/>
      <c r="G19" s="37"/>
      <c r="H19" s="37"/>
      <c r="I19" s="37">
        <f t="shared" si="1"/>
        <v>0</v>
      </c>
      <c r="J19" s="37">
        <f t="shared" si="2"/>
        <v>0</v>
      </c>
      <c r="K19" s="37">
        <f t="shared" si="3"/>
        <v>0</v>
      </c>
      <c r="L19" s="39">
        <f t="shared" si="4"/>
        <v>0</v>
      </c>
      <c r="M19" s="37"/>
      <c r="N19" s="37">
        <f t="shared" si="5"/>
        <v>0</v>
      </c>
      <c r="O19" s="37">
        <f t="shared" si="6"/>
        <v>0</v>
      </c>
      <c r="P19" s="37">
        <f t="shared" si="7"/>
        <v>0</v>
      </c>
      <c r="Q19" s="40">
        <f t="shared" si="8"/>
        <v>0</v>
      </c>
      <c r="R19" s="41"/>
      <c r="S19" s="41"/>
      <c r="T19" s="41"/>
      <c r="U19" s="42"/>
      <c r="V19" s="42"/>
      <c r="W19" s="42"/>
      <c r="X19" s="42">
        <f t="shared" si="9"/>
        <v>0</v>
      </c>
      <c r="Y19" s="43"/>
      <c r="Z19" s="43"/>
      <c r="AA19" s="43"/>
      <c r="AB19" s="43">
        <f t="shared" si="10"/>
        <v>0</v>
      </c>
      <c r="AC19" s="36"/>
      <c r="AD19" s="36"/>
      <c r="AE19" s="45"/>
      <c r="AF19" s="44"/>
      <c r="AG19" s="46"/>
      <c r="AH19" s="44"/>
      <c r="AI19" s="46"/>
      <c r="AJ19" s="47"/>
      <c r="AK19" s="44"/>
      <c r="AL19" s="44"/>
      <c r="AM19" s="44"/>
      <c r="AN19" s="44"/>
      <c r="AO19" s="5"/>
      <c r="AP19" s="5"/>
      <c r="AQ19" s="5"/>
      <c r="AR19" s="5"/>
      <c r="AS19" s="5"/>
      <c r="AT19" s="5"/>
      <c r="AU19" s="5"/>
      <c r="AV19" s="5"/>
      <c r="AW19" s="5"/>
      <c r="AX19" s="5"/>
      <c r="AY19" s="5"/>
      <c r="AZ19" s="5"/>
      <c r="BA19" s="5"/>
      <c r="BB19" s="5"/>
      <c r="BC19" s="5"/>
      <c r="BD19" s="5"/>
      <c r="BE19" s="5"/>
      <c r="BF19" s="5"/>
      <c r="BG19" s="5"/>
      <c r="BH19" s="5"/>
    </row>
    <row r="20" ht="75.0" customHeight="1">
      <c r="A20" s="49">
        <v>1.1</v>
      </c>
      <c r="B20" s="36" t="s">
        <v>80</v>
      </c>
      <c r="C20" s="36" t="s">
        <v>142</v>
      </c>
      <c r="D20" s="37" t="s">
        <v>80</v>
      </c>
      <c r="E20" s="38"/>
      <c r="F20" s="38"/>
      <c r="G20" s="37"/>
      <c r="H20" s="37"/>
      <c r="I20" s="37">
        <f t="shared" si="1"/>
        <v>0</v>
      </c>
      <c r="J20" s="37">
        <f t="shared" si="2"/>
        <v>0</v>
      </c>
      <c r="K20" s="37">
        <f t="shared" si="3"/>
        <v>0</v>
      </c>
      <c r="L20" s="39">
        <f t="shared" si="4"/>
        <v>0</v>
      </c>
      <c r="M20" s="37"/>
      <c r="N20" s="37">
        <f t="shared" si="5"/>
        <v>0</v>
      </c>
      <c r="O20" s="37">
        <f t="shared" si="6"/>
        <v>0</v>
      </c>
      <c r="P20" s="37">
        <f t="shared" si="7"/>
        <v>0</v>
      </c>
      <c r="Q20" s="40">
        <f t="shared" si="8"/>
        <v>0</v>
      </c>
      <c r="R20" s="41"/>
      <c r="S20" s="41"/>
      <c r="T20" s="41"/>
      <c r="U20" s="42"/>
      <c r="V20" s="42"/>
      <c r="W20" s="42"/>
      <c r="X20" s="42">
        <f t="shared" si="9"/>
        <v>0</v>
      </c>
      <c r="Y20" s="43"/>
      <c r="Z20" s="43"/>
      <c r="AA20" s="43"/>
      <c r="AB20" s="43">
        <f t="shared" si="10"/>
        <v>0</v>
      </c>
      <c r="AC20" s="36"/>
      <c r="AD20" s="36"/>
      <c r="AE20" s="45"/>
      <c r="AF20" s="44"/>
      <c r="AG20" s="46"/>
      <c r="AH20" s="44"/>
      <c r="AI20" s="46"/>
      <c r="AJ20" s="47"/>
      <c r="AK20" s="44"/>
      <c r="AL20" s="44"/>
      <c r="AM20" s="44"/>
      <c r="AN20" s="44"/>
      <c r="AO20" s="5"/>
      <c r="AP20" s="5"/>
      <c r="AQ20" s="5"/>
      <c r="AR20" s="5"/>
      <c r="AS20" s="5"/>
      <c r="AT20" s="5"/>
      <c r="AU20" s="5"/>
      <c r="AV20" s="5"/>
      <c r="AW20" s="5"/>
      <c r="AX20" s="5"/>
      <c r="AY20" s="5"/>
      <c r="AZ20" s="5"/>
      <c r="BA20" s="5"/>
      <c r="BB20" s="5"/>
      <c r="BC20" s="5"/>
      <c r="BD20" s="5"/>
      <c r="BE20" s="5"/>
      <c r="BF20" s="5"/>
      <c r="BG20" s="5"/>
      <c r="BH20" s="5"/>
    </row>
    <row r="21" ht="75.0" customHeight="1">
      <c r="A21" s="49">
        <v>1.11</v>
      </c>
      <c r="B21" s="36" t="s">
        <v>80</v>
      </c>
      <c r="C21" s="36" t="s">
        <v>143</v>
      </c>
      <c r="D21" s="37" t="s">
        <v>80</v>
      </c>
      <c r="E21" s="38"/>
      <c r="F21" s="38"/>
      <c r="G21" s="37"/>
      <c r="H21" s="37"/>
      <c r="I21" s="37">
        <f t="shared" si="1"/>
        <v>0</v>
      </c>
      <c r="J21" s="37">
        <f t="shared" si="2"/>
        <v>0</v>
      </c>
      <c r="K21" s="37">
        <f t="shared" si="3"/>
        <v>0</v>
      </c>
      <c r="L21" s="39">
        <f t="shared" si="4"/>
        <v>0</v>
      </c>
      <c r="M21" s="37"/>
      <c r="N21" s="37">
        <f t="shared" si="5"/>
        <v>0</v>
      </c>
      <c r="O21" s="37">
        <f t="shared" si="6"/>
        <v>0</v>
      </c>
      <c r="P21" s="37">
        <f t="shared" si="7"/>
        <v>0</v>
      </c>
      <c r="Q21" s="40">
        <f t="shared" si="8"/>
        <v>0</v>
      </c>
      <c r="R21" s="41"/>
      <c r="S21" s="41"/>
      <c r="T21" s="41"/>
      <c r="U21" s="42"/>
      <c r="V21" s="42"/>
      <c r="W21" s="42"/>
      <c r="X21" s="42">
        <f t="shared" si="9"/>
        <v>0</v>
      </c>
      <c r="Y21" s="43"/>
      <c r="Z21" s="43"/>
      <c r="AA21" s="43"/>
      <c r="AB21" s="43">
        <f t="shared" si="10"/>
        <v>0</v>
      </c>
      <c r="AC21" s="36"/>
      <c r="AD21" s="36"/>
      <c r="AE21" s="45"/>
      <c r="AF21" s="44"/>
      <c r="AG21" s="46"/>
      <c r="AH21" s="44"/>
      <c r="AI21" s="46"/>
      <c r="AJ21" s="47"/>
      <c r="AK21" s="44"/>
      <c r="AL21" s="44"/>
      <c r="AM21" s="44"/>
      <c r="AN21" s="44"/>
      <c r="AO21" s="5"/>
      <c r="AP21" s="5"/>
      <c r="AQ21" s="5"/>
      <c r="AR21" s="5"/>
      <c r="AS21" s="5"/>
      <c r="AT21" s="5"/>
      <c r="AU21" s="5"/>
      <c r="AV21" s="5"/>
      <c r="AW21" s="5"/>
      <c r="AX21" s="5"/>
      <c r="AY21" s="5"/>
      <c r="AZ21" s="5"/>
      <c r="BA21" s="5"/>
      <c r="BB21" s="5"/>
      <c r="BC21" s="5"/>
      <c r="BD21" s="5"/>
      <c r="BE21" s="5"/>
      <c r="BF21" s="5"/>
      <c r="BG21" s="5"/>
      <c r="BH21" s="5"/>
    </row>
    <row r="22" ht="75.0" customHeight="1">
      <c r="A22" s="49">
        <v>1.12</v>
      </c>
      <c r="B22" s="36" t="s">
        <v>80</v>
      </c>
      <c r="C22" s="36" t="s">
        <v>144</v>
      </c>
      <c r="D22" s="37" t="s">
        <v>80</v>
      </c>
      <c r="E22" s="38"/>
      <c r="F22" s="38"/>
      <c r="G22" s="37"/>
      <c r="H22" s="37"/>
      <c r="I22" s="37">
        <f t="shared" si="1"/>
        <v>0</v>
      </c>
      <c r="J22" s="37">
        <f t="shared" si="2"/>
        <v>0</v>
      </c>
      <c r="K22" s="37">
        <f t="shared" si="3"/>
        <v>0</v>
      </c>
      <c r="L22" s="39">
        <f t="shared" si="4"/>
        <v>0</v>
      </c>
      <c r="M22" s="37"/>
      <c r="N22" s="37">
        <f t="shared" si="5"/>
        <v>0</v>
      </c>
      <c r="O22" s="37">
        <f t="shared" si="6"/>
        <v>0</v>
      </c>
      <c r="P22" s="37">
        <f t="shared" si="7"/>
        <v>0</v>
      </c>
      <c r="Q22" s="40">
        <f t="shared" si="8"/>
        <v>0</v>
      </c>
      <c r="R22" s="41"/>
      <c r="S22" s="41"/>
      <c r="T22" s="41"/>
      <c r="U22" s="42"/>
      <c r="V22" s="42"/>
      <c r="W22" s="42"/>
      <c r="X22" s="42">
        <f t="shared" si="9"/>
        <v>0</v>
      </c>
      <c r="Y22" s="43"/>
      <c r="Z22" s="43"/>
      <c r="AA22" s="43"/>
      <c r="AB22" s="43">
        <f t="shared" si="10"/>
        <v>0</v>
      </c>
      <c r="AC22" s="36"/>
      <c r="AD22" s="36"/>
      <c r="AE22" s="45"/>
      <c r="AF22" s="44"/>
      <c r="AG22" s="46"/>
      <c r="AH22" s="44"/>
      <c r="AI22" s="46"/>
      <c r="AJ22" s="47"/>
      <c r="AK22" s="44"/>
      <c r="AL22" s="44"/>
      <c r="AM22" s="44"/>
      <c r="AN22" s="44"/>
      <c r="AO22" s="5"/>
      <c r="AP22" s="5"/>
      <c r="AQ22" s="5"/>
      <c r="AR22" s="5"/>
      <c r="AS22" s="5"/>
      <c r="AT22" s="5"/>
      <c r="AU22" s="5"/>
      <c r="AV22" s="5"/>
      <c r="AW22" s="5"/>
      <c r="AX22" s="5"/>
      <c r="AY22" s="5"/>
      <c r="AZ22" s="5"/>
      <c r="BA22" s="5"/>
      <c r="BB22" s="5"/>
      <c r="BC22" s="5"/>
      <c r="BD22" s="5"/>
      <c r="BE22" s="5"/>
      <c r="BF22" s="5"/>
      <c r="BG22" s="5"/>
      <c r="BH22" s="5"/>
    </row>
    <row r="23" ht="75.0" customHeight="1">
      <c r="A23" s="49">
        <v>1.13</v>
      </c>
      <c r="B23" s="36" t="s">
        <v>80</v>
      </c>
      <c r="C23" s="36" t="s">
        <v>145</v>
      </c>
      <c r="D23" s="37" t="s">
        <v>80</v>
      </c>
      <c r="E23" s="38"/>
      <c r="F23" s="38"/>
      <c r="G23" s="37"/>
      <c r="H23" s="37"/>
      <c r="I23" s="37">
        <f t="shared" si="1"/>
        <v>0</v>
      </c>
      <c r="J23" s="37">
        <f t="shared" si="2"/>
        <v>0</v>
      </c>
      <c r="K23" s="37">
        <f t="shared" si="3"/>
        <v>0</v>
      </c>
      <c r="L23" s="39">
        <f t="shared" si="4"/>
        <v>0</v>
      </c>
      <c r="M23" s="37"/>
      <c r="N23" s="37">
        <f t="shared" si="5"/>
        <v>0</v>
      </c>
      <c r="O23" s="37">
        <f t="shared" si="6"/>
        <v>0</v>
      </c>
      <c r="P23" s="37">
        <f t="shared" si="7"/>
        <v>0</v>
      </c>
      <c r="Q23" s="40">
        <f t="shared" si="8"/>
        <v>0</v>
      </c>
      <c r="R23" s="41"/>
      <c r="S23" s="41"/>
      <c r="T23" s="41"/>
      <c r="U23" s="42"/>
      <c r="V23" s="42"/>
      <c r="W23" s="42"/>
      <c r="X23" s="42">
        <f t="shared" si="9"/>
        <v>0</v>
      </c>
      <c r="Y23" s="43"/>
      <c r="Z23" s="43"/>
      <c r="AA23" s="43"/>
      <c r="AB23" s="43">
        <f t="shared" si="10"/>
        <v>0</v>
      </c>
      <c r="AC23" s="36"/>
      <c r="AD23" s="36"/>
      <c r="AE23" s="45"/>
      <c r="AF23" s="44"/>
      <c r="AG23" s="46"/>
      <c r="AH23" s="44"/>
      <c r="AI23" s="46"/>
      <c r="AJ23" s="47"/>
      <c r="AK23" s="44"/>
      <c r="AL23" s="44"/>
      <c r="AM23" s="44"/>
      <c r="AN23" s="44"/>
      <c r="AO23" s="5"/>
      <c r="AP23" s="5"/>
      <c r="AQ23" s="5"/>
      <c r="AR23" s="5"/>
      <c r="AS23" s="5"/>
      <c r="AT23" s="5"/>
      <c r="AU23" s="5"/>
      <c r="AV23" s="5"/>
      <c r="AW23" s="5"/>
      <c r="AX23" s="5"/>
      <c r="AY23" s="5"/>
      <c r="AZ23" s="5"/>
      <c r="BA23" s="5"/>
      <c r="BB23" s="5"/>
      <c r="BC23" s="5"/>
      <c r="BD23" s="5"/>
      <c r="BE23" s="5"/>
      <c r="BF23" s="5"/>
      <c r="BG23" s="5"/>
      <c r="BH23" s="5"/>
    </row>
    <row r="24" ht="75.0" customHeight="1">
      <c r="A24" s="49">
        <v>1.14</v>
      </c>
      <c r="B24" s="36" t="s">
        <v>80</v>
      </c>
      <c r="C24" s="36" t="s">
        <v>146</v>
      </c>
      <c r="D24" s="37" t="s">
        <v>80</v>
      </c>
      <c r="E24" s="38"/>
      <c r="F24" s="38"/>
      <c r="G24" s="37"/>
      <c r="H24" s="37"/>
      <c r="I24" s="37">
        <f t="shared" si="1"/>
        <v>0</v>
      </c>
      <c r="J24" s="37">
        <f t="shared" si="2"/>
        <v>0</v>
      </c>
      <c r="K24" s="37">
        <f t="shared" si="3"/>
        <v>0</v>
      </c>
      <c r="L24" s="39">
        <f t="shared" si="4"/>
        <v>0</v>
      </c>
      <c r="M24" s="37"/>
      <c r="N24" s="37">
        <f t="shared" si="5"/>
        <v>0</v>
      </c>
      <c r="O24" s="37">
        <f t="shared" si="6"/>
        <v>0</v>
      </c>
      <c r="P24" s="37">
        <f t="shared" si="7"/>
        <v>0</v>
      </c>
      <c r="Q24" s="40">
        <f t="shared" si="8"/>
        <v>0</v>
      </c>
      <c r="R24" s="41"/>
      <c r="S24" s="41"/>
      <c r="T24" s="41"/>
      <c r="U24" s="42"/>
      <c r="V24" s="42"/>
      <c r="W24" s="42"/>
      <c r="X24" s="42">
        <f t="shared" si="9"/>
        <v>0</v>
      </c>
      <c r="Y24" s="43"/>
      <c r="Z24" s="43"/>
      <c r="AA24" s="43"/>
      <c r="AB24" s="43">
        <f t="shared" si="10"/>
        <v>0</v>
      </c>
      <c r="AC24" s="36"/>
      <c r="AD24" s="36"/>
      <c r="AE24" s="45"/>
      <c r="AF24" s="44"/>
      <c r="AG24" s="46"/>
      <c r="AH24" s="44"/>
      <c r="AI24" s="46"/>
      <c r="AJ24" s="47"/>
      <c r="AK24" s="44"/>
      <c r="AL24" s="44"/>
      <c r="AM24" s="44"/>
      <c r="AN24" s="36"/>
      <c r="AO24" s="5"/>
      <c r="AP24" s="5"/>
      <c r="AQ24" s="5"/>
      <c r="AR24" s="5"/>
      <c r="AS24" s="5"/>
      <c r="AT24" s="5"/>
      <c r="AU24" s="5"/>
      <c r="AV24" s="5"/>
      <c r="AW24" s="5"/>
      <c r="AX24" s="5"/>
      <c r="AY24" s="5"/>
      <c r="AZ24" s="5"/>
      <c r="BA24" s="5"/>
      <c r="BB24" s="5"/>
      <c r="BC24" s="5"/>
      <c r="BD24" s="5"/>
      <c r="BE24" s="5"/>
      <c r="BF24" s="5"/>
      <c r="BG24" s="5"/>
      <c r="BH24" s="5"/>
    </row>
    <row r="25" ht="75.0" customHeight="1">
      <c r="A25" s="49">
        <v>2.01</v>
      </c>
      <c r="B25" s="36" t="s">
        <v>147</v>
      </c>
      <c r="C25" s="36" t="s">
        <v>148</v>
      </c>
      <c r="D25" s="37" t="s">
        <v>80</v>
      </c>
      <c r="E25" s="38"/>
      <c r="F25" s="38"/>
      <c r="G25" s="37"/>
      <c r="H25" s="37"/>
      <c r="I25" s="37">
        <f t="shared" si="1"/>
        <v>0</v>
      </c>
      <c r="J25" s="37">
        <f t="shared" si="2"/>
        <v>0</v>
      </c>
      <c r="K25" s="37">
        <f t="shared" si="3"/>
        <v>0</v>
      </c>
      <c r="L25" s="39">
        <f t="shared" si="4"/>
        <v>0</v>
      </c>
      <c r="M25" s="37"/>
      <c r="N25" s="37">
        <f t="shared" si="5"/>
        <v>0</v>
      </c>
      <c r="O25" s="37">
        <f t="shared" si="6"/>
        <v>0</v>
      </c>
      <c r="P25" s="37">
        <f t="shared" si="7"/>
        <v>0</v>
      </c>
      <c r="Q25" s="40">
        <f t="shared" si="8"/>
        <v>0</v>
      </c>
      <c r="R25" s="41"/>
      <c r="S25" s="41"/>
      <c r="T25" s="41"/>
      <c r="U25" s="42"/>
      <c r="V25" s="42"/>
      <c r="W25" s="42"/>
      <c r="X25" s="42">
        <f t="shared" si="9"/>
        <v>0</v>
      </c>
      <c r="Y25" s="43"/>
      <c r="Z25" s="43"/>
      <c r="AA25" s="43"/>
      <c r="AB25" s="43">
        <f t="shared" si="10"/>
        <v>0</v>
      </c>
      <c r="AC25" s="36"/>
      <c r="AD25" s="36"/>
      <c r="AE25" s="45"/>
      <c r="AF25" s="44"/>
      <c r="AG25" s="46"/>
      <c r="AH25" s="44"/>
      <c r="AI25" s="50"/>
      <c r="AJ25" s="47"/>
      <c r="AK25" s="44"/>
      <c r="AL25" s="44"/>
      <c r="AM25" s="44"/>
      <c r="AN25" s="44"/>
      <c r="AO25" s="5"/>
      <c r="AP25" s="5"/>
      <c r="AQ25" s="5"/>
      <c r="AR25" s="5"/>
      <c r="AS25" s="5"/>
      <c r="AT25" s="5"/>
      <c r="AU25" s="5"/>
      <c r="AV25" s="5"/>
      <c r="AW25" s="5"/>
      <c r="AX25" s="5"/>
      <c r="AY25" s="5"/>
      <c r="AZ25" s="5"/>
      <c r="BA25" s="5"/>
      <c r="BB25" s="5"/>
      <c r="BC25" s="5"/>
      <c r="BD25" s="5"/>
      <c r="BE25" s="5"/>
      <c r="BF25" s="5"/>
      <c r="BG25" s="5"/>
      <c r="BH25" s="5"/>
    </row>
    <row r="26" ht="75.0" customHeight="1">
      <c r="A26" s="49">
        <v>2.02</v>
      </c>
      <c r="B26" s="36" t="s">
        <v>147</v>
      </c>
      <c r="C26" s="36" t="s">
        <v>148</v>
      </c>
      <c r="D26" s="37" t="s">
        <v>80</v>
      </c>
      <c r="E26" s="38"/>
      <c r="F26" s="38"/>
      <c r="G26" s="37"/>
      <c r="H26" s="37"/>
      <c r="I26" s="37">
        <f t="shared" si="1"/>
        <v>0</v>
      </c>
      <c r="J26" s="37">
        <f t="shared" si="2"/>
        <v>0</v>
      </c>
      <c r="K26" s="37">
        <f t="shared" si="3"/>
        <v>0</v>
      </c>
      <c r="L26" s="39">
        <f t="shared" si="4"/>
        <v>0</v>
      </c>
      <c r="M26" s="37"/>
      <c r="N26" s="37">
        <f t="shared" si="5"/>
        <v>0</v>
      </c>
      <c r="O26" s="37">
        <f t="shared" si="6"/>
        <v>0</v>
      </c>
      <c r="P26" s="37">
        <f t="shared" si="7"/>
        <v>0</v>
      </c>
      <c r="Q26" s="40">
        <f t="shared" si="8"/>
        <v>0</v>
      </c>
      <c r="R26" s="41"/>
      <c r="S26" s="41"/>
      <c r="T26" s="41"/>
      <c r="U26" s="42"/>
      <c r="V26" s="42"/>
      <c r="W26" s="42"/>
      <c r="X26" s="42">
        <f t="shared" si="9"/>
        <v>0</v>
      </c>
      <c r="Y26" s="43"/>
      <c r="Z26" s="43"/>
      <c r="AA26" s="43"/>
      <c r="AB26" s="43">
        <f t="shared" si="10"/>
        <v>0</v>
      </c>
      <c r="AC26" s="36"/>
      <c r="AD26" s="44"/>
      <c r="AE26" s="45"/>
      <c r="AF26" s="44"/>
      <c r="AG26" s="46"/>
      <c r="AH26" s="44"/>
      <c r="AI26" s="46"/>
      <c r="AJ26" s="47"/>
      <c r="AK26" s="44"/>
      <c r="AL26" s="44"/>
      <c r="AM26" s="44"/>
      <c r="AN26" s="44"/>
      <c r="AO26" s="5"/>
      <c r="AP26" s="5"/>
      <c r="AQ26" s="5"/>
      <c r="AR26" s="5"/>
      <c r="AS26" s="5"/>
      <c r="AT26" s="5"/>
      <c r="AU26" s="5"/>
      <c r="AV26" s="5"/>
      <c r="AW26" s="5"/>
      <c r="AX26" s="5"/>
      <c r="AY26" s="5"/>
      <c r="AZ26" s="5"/>
      <c r="BA26" s="5"/>
      <c r="BB26" s="5"/>
      <c r="BC26" s="5"/>
      <c r="BD26" s="5"/>
      <c r="BE26" s="5"/>
      <c r="BF26" s="5"/>
      <c r="BG26" s="5"/>
      <c r="BH26" s="5"/>
    </row>
    <row r="27" ht="75.0" customHeight="1">
      <c r="A27" s="49">
        <v>3.01</v>
      </c>
      <c r="B27" s="36" t="s">
        <v>63</v>
      </c>
      <c r="C27" s="36" t="s">
        <v>64</v>
      </c>
      <c r="D27" s="37" t="s">
        <v>149</v>
      </c>
      <c r="E27" s="38"/>
      <c r="F27" s="38"/>
      <c r="G27" s="37"/>
      <c r="H27" s="37"/>
      <c r="I27" s="37">
        <f t="shared" si="1"/>
        <v>0</v>
      </c>
      <c r="J27" s="37">
        <f t="shared" si="2"/>
        <v>0</v>
      </c>
      <c r="K27" s="37">
        <f t="shared" si="3"/>
        <v>0</v>
      </c>
      <c r="L27" s="39">
        <f t="shared" si="4"/>
        <v>0</v>
      </c>
      <c r="M27" s="37"/>
      <c r="N27" s="37">
        <f t="shared" si="5"/>
        <v>0</v>
      </c>
      <c r="O27" s="37">
        <f t="shared" si="6"/>
        <v>0</v>
      </c>
      <c r="P27" s="37">
        <f t="shared" si="7"/>
        <v>0</v>
      </c>
      <c r="Q27" s="40">
        <f t="shared" si="8"/>
        <v>0</v>
      </c>
      <c r="R27" s="41"/>
      <c r="S27" s="41"/>
      <c r="T27" s="41"/>
      <c r="U27" s="42"/>
      <c r="V27" s="42"/>
      <c r="W27" s="42"/>
      <c r="X27" s="42">
        <f t="shared" si="9"/>
        <v>0</v>
      </c>
      <c r="Y27" s="43"/>
      <c r="Z27" s="43"/>
      <c r="AA27" s="43"/>
      <c r="AB27" s="43">
        <f t="shared" si="10"/>
        <v>0</v>
      </c>
      <c r="AC27" s="36"/>
      <c r="AD27" s="36"/>
      <c r="AE27" s="45"/>
      <c r="AF27" s="44"/>
      <c r="AG27" s="46"/>
      <c r="AH27" s="44"/>
      <c r="AI27" s="46"/>
      <c r="AJ27" s="47"/>
      <c r="AK27" s="44"/>
      <c r="AL27" s="44"/>
      <c r="AM27" s="44"/>
      <c r="AN27" s="36"/>
      <c r="AO27" s="5"/>
      <c r="AP27" s="5"/>
      <c r="AQ27" s="5"/>
      <c r="AR27" s="5"/>
      <c r="AS27" s="5"/>
      <c r="AT27" s="5"/>
      <c r="AU27" s="5"/>
      <c r="AV27" s="5"/>
      <c r="AW27" s="5"/>
      <c r="AX27" s="5"/>
      <c r="AY27" s="5"/>
      <c r="AZ27" s="5"/>
      <c r="BA27" s="5"/>
      <c r="BB27" s="5"/>
      <c r="BC27" s="5"/>
      <c r="BD27" s="5"/>
      <c r="BE27" s="5"/>
      <c r="BF27" s="5"/>
      <c r="BG27" s="5"/>
      <c r="BH27" s="5"/>
    </row>
    <row r="28" ht="75.0" customHeight="1">
      <c r="A28" s="49">
        <v>3.02</v>
      </c>
      <c r="B28" s="36" t="s">
        <v>63</v>
      </c>
      <c r="C28" s="36" t="s">
        <v>150</v>
      </c>
      <c r="D28" s="37" t="s">
        <v>149</v>
      </c>
      <c r="E28" s="38"/>
      <c r="F28" s="38"/>
      <c r="G28" s="37"/>
      <c r="H28" s="37"/>
      <c r="I28" s="37">
        <f t="shared" si="1"/>
        <v>0</v>
      </c>
      <c r="J28" s="37">
        <f t="shared" si="2"/>
        <v>0</v>
      </c>
      <c r="K28" s="37">
        <f t="shared" si="3"/>
        <v>0</v>
      </c>
      <c r="L28" s="39">
        <f t="shared" si="4"/>
        <v>0</v>
      </c>
      <c r="M28" s="37"/>
      <c r="N28" s="37">
        <f t="shared" si="5"/>
        <v>0</v>
      </c>
      <c r="O28" s="37">
        <f t="shared" si="6"/>
        <v>0</v>
      </c>
      <c r="P28" s="37">
        <f t="shared" si="7"/>
        <v>0</v>
      </c>
      <c r="Q28" s="40">
        <f t="shared" si="8"/>
        <v>0</v>
      </c>
      <c r="R28" s="41"/>
      <c r="S28" s="41"/>
      <c r="T28" s="41"/>
      <c r="U28" s="42"/>
      <c r="V28" s="42"/>
      <c r="W28" s="42"/>
      <c r="X28" s="42">
        <f t="shared" si="9"/>
        <v>0</v>
      </c>
      <c r="Y28" s="43"/>
      <c r="Z28" s="43"/>
      <c r="AA28" s="43"/>
      <c r="AB28" s="43">
        <f t="shared" si="10"/>
        <v>0</v>
      </c>
      <c r="AC28" s="36"/>
      <c r="AD28" s="44"/>
      <c r="AE28" s="45"/>
      <c r="AF28" s="44"/>
      <c r="AG28" s="46"/>
      <c r="AH28" s="44"/>
      <c r="AI28" s="46"/>
      <c r="AJ28" s="47"/>
      <c r="AK28" s="44"/>
      <c r="AL28" s="44"/>
      <c r="AM28" s="44"/>
      <c r="AN28" s="44"/>
      <c r="AO28" s="5"/>
      <c r="AP28" s="5"/>
      <c r="AQ28" s="5"/>
      <c r="AR28" s="5"/>
      <c r="AS28" s="5"/>
      <c r="AT28" s="5"/>
      <c r="AU28" s="5"/>
      <c r="AV28" s="5"/>
      <c r="AW28" s="5"/>
      <c r="AX28" s="5"/>
      <c r="AY28" s="5"/>
      <c r="AZ28" s="5"/>
      <c r="BA28" s="5"/>
      <c r="BB28" s="5"/>
      <c r="BC28" s="5"/>
      <c r="BD28" s="5"/>
      <c r="BE28" s="5"/>
      <c r="BF28" s="5"/>
      <c r="BG28" s="5"/>
      <c r="BH28" s="5"/>
    </row>
    <row r="29" ht="75.0" customHeight="1">
      <c r="A29" s="49">
        <v>4.01</v>
      </c>
      <c r="B29" s="36" t="s">
        <v>72</v>
      </c>
      <c r="C29" s="36" t="s">
        <v>151</v>
      </c>
      <c r="D29" s="37" t="s">
        <v>149</v>
      </c>
      <c r="E29" s="38"/>
      <c r="F29" s="38"/>
      <c r="G29" s="37"/>
      <c r="H29" s="37"/>
      <c r="I29" s="37">
        <f t="shared" si="1"/>
        <v>0</v>
      </c>
      <c r="J29" s="37">
        <f t="shared" si="2"/>
        <v>0</v>
      </c>
      <c r="K29" s="37">
        <f t="shared" si="3"/>
        <v>0</v>
      </c>
      <c r="L29" s="39">
        <f t="shared" si="4"/>
        <v>0</v>
      </c>
      <c r="M29" s="37"/>
      <c r="N29" s="37">
        <f t="shared" si="5"/>
        <v>0</v>
      </c>
      <c r="O29" s="37">
        <f t="shared" si="6"/>
        <v>0</v>
      </c>
      <c r="P29" s="37">
        <f t="shared" si="7"/>
        <v>0</v>
      </c>
      <c r="Q29" s="40">
        <f t="shared" si="8"/>
        <v>0</v>
      </c>
      <c r="R29" s="41"/>
      <c r="S29" s="41"/>
      <c r="T29" s="41"/>
      <c r="U29" s="42"/>
      <c r="V29" s="42"/>
      <c r="W29" s="42"/>
      <c r="X29" s="42">
        <f t="shared" si="9"/>
        <v>0</v>
      </c>
      <c r="Y29" s="43"/>
      <c r="Z29" s="43"/>
      <c r="AA29" s="43"/>
      <c r="AB29" s="43">
        <f t="shared" si="10"/>
        <v>0</v>
      </c>
      <c r="AC29" s="36"/>
      <c r="AD29" s="44"/>
      <c r="AE29" s="45"/>
      <c r="AF29" s="44"/>
      <c r="AG29" s="46"/>
      <c r="AH29" s="44"/>
      <c r="AI29" s="46"/>
      <c r="AJ29" s="47"/>
      <c r="AK29" s="44"/>
      <c r="AL29" s="44"/>
      <c r="AM29" s="44"/>
      <c r="AN29" s="44"/>
      <c r="AO29" s="5"/>
      <c r="AP29" s="5"/>
      <c r="AQ29" s="5"/>
      <c r="AR29" s="5"/>
      <c r="AS29" s="5"/>
      <c r="AT29" s="5"/>
      <c r="AU29" s="5"/>
      <c r="AV29" s="5"/>
      <c r="AW29" s="5"/>
      <c r="AX29" s="5"/>
      <c r="AY29" s="5"/>
      <c r="AZ29" s="5"/>
      <c r="BA29" s="5"/>
      <c r="BB29" s="5"/>
      <c r="BC29" s="5"/>
      <c r="BD29" s="5"/>
      <c r="BE29" s="5"/>
      <c r="BF29" s="5"/>
      <c r="BG29" s="5"/>
      <c r="BH29" s="5"/>
    </row>
    <row r="30" ht="75.0" customHeight="1">
      <c r="A30" s="49">
        <v>4.02</v>
      </c>
      <c r="B30" s="36" t="s">
        <v>72</v>
      </c>
      <c r="C30" s="36" t="s">
        <v>87</v>
      </c>
      <c r="D30" s="37" t="s">
        <v>149</v>
      </c>
      <c r="E30" s="38"/>
      <c r="F30" s="38"/>
      <c r="G30" s="37"/>
      <c r="H30" s="37"/>
      <c r="I30" s="37">
        <f t="shared" si="1"/>
        <v>0</v>
      </c>
      <c r="J30" s="37">
        <f t="shared" si="2"/>
        <v>0</v>
      </c>
      <c r="K30" s="37">
        <f t="shared" si="3"/>
        <v>0</v>
      </c>
      <c r="L30" s="39">
        <f t="shared" si="4"/>
        <v>0</v>
      </c>
      <c r="M30" s="37"/>
      <c r="N30" s="37">
        <f t="shared" si="5"/>
        <v>0</v>
      </c>
      <c r="O30" s="37">
        <f t="shared" si="6"/>
        <v>0</v>
      </c>
      <c r="P30" s="37">
        <f t="shared" si="7"/>
        <v>0</v>
      </c>
      <c r="Q30" s="40">
        <f t="shared" si="8"/>
        <v>0</v>
      </c>
      <c r="R30" s="41"/>
      <c r="S30" s="41"/>
      <c r="T30" s="41"/>
      <c r="U30" s="42"/>
      <c r="V30" s="42"/>
      <c r="W30" s="42"/>
      <c r="X30" s="42">
        <f t="shared" si="9"/>
        <v>0</v>
      </c>
      <c r="Y30" s="43"/>
      <c r="Z30" s="43"/>
      <c r="AA30" s="43"/>
      <c r="AB30" s="43">
        <f t="shared" si="10"/>
        <v>0</v>
      </c>
      <c r="AC30" s="36"/>
      <c r="AD30" s="36"/>
      <c r="AE30" s="45"/>
      <c r="AF30" s="44"/>
      <c r="AG30" s="46"/>
      <c r="AH30" s="44"/>
      <c r="AI30" s="46"/>
      <c r="AJ30" s="47"/>
      <c r="AK30" s="44"/>
      <c r="AL30" s="44"/>
      <c r="AM30" s="44"/>
      <c r="AN30" s="44"/>
      <c r="AO30" s="5"/>
      <c r="AP30" s="5"/>
      <c r="AQ30" s="5"/>
      <c r="AR30" s="5"/>
      <c r="AS30" s="5"/>
      <c r="AT30" s="5"/>
      <c r="AU30" s="5"/>
      <c r="AV30" s="5"/>
      <c r="AW30" s="5"/>
      <c r="AX30" s="5"/>
      <c r="AY30" s="5"/>
      <c r="AZ30" s="5"/>
      <c r="BA30" s="5"/>
      <c r="BB30" s="5"/>
      <c r="BC30" s="5"/>
      <c r="BD30" s="5"/>
      <c r="BE30" s="5"/>
      <c r="BF30" s="5"/>
      <c r="BG30" s="5"/>
      <c r="BH30" s="5"/>
    </row>
    <row r="31" ht="75.0" customHeight="1">
      <c r="A31" s="49">
        <v>4.03</v>
      </c>
      <c r="B31" s="36" t="s">
        <v>72</v>
      </c>
      <c r="C31" s="36" t="s">
        <v>152</v>
      </c>
      <c r="D31" s="37" t="s">
        <v>149</v>
      </c>
      <c r="E31" s="38"/>
      <c r="F31" s="38"/>
      <c r="G31" s="37"/>
      <c r="H31" s="37"/>
      <c r="I31" s="37">
        <f t="shared" si="1"/>
        <v>0</v>
      </c>
      <c r="J31" s="37">
        <f t="shared" si="2"/>
        <v>0</v>
      </c>
      <c r="K31" s="37">
        <f t="shared" si="3"/>
        <v>0</v>
      </c>
      <c r="L31" s="39">
        <f t="shared" si="4"/>
        <v>0</v>
      </c>
      <c r="M31" s="37"/>
      <c r="N31" s="37">
        <f t="shared" si="5"/>
        <v>0</v>
      </c>
      <c r="O31" s="37">
        <f t="shared" si="6"/>
        <v>0</v>
      </c>
      <c r="P31" s="37">
        <f t="shared" si="7"/>
        <v>0</v>
      </c>
      <c r="Q31" s="40">
        <f t="shared" si="8"/>
        <v>0</v>
      </c>
      <c r="R31" s="41"/>
      <c r="S31" s="41"/>
      <c r="T31" s="41"/>
      <c r="U31" s="42"/>
      <c r="V31" s="42"/>
      <c r="W31" s="42"/>
      <c r="X31" s="42">
        <f t="shared" si="9"/>
        <v>0</v>
      </c>
      <c r="Y31" s="43"/>
      <c r="Z31" s="43"/>
      <c r="AA31" s="43"/>
      <c r="AB31" s="43">
        <f t="shared" si="10"/>
        <v>0</v>
      </c>
      <c r="AC31" s="36"/>
      <c r="AD31" s="36"/>
      <c r="AE31" s="45"/>
      <c r="AF31" s="44"/>
      <c r="AG31" s="46"/>
      <c r="AH31" s="44"/>
      <c r="AI31" s="46"/>
      <c r="AJ31" s="47"/>
      <c r="AK31" s="44"/>
      <c r="AL31" s="51"/>
      <c r="AM31" s="44"/>
      <c r="AN31" s="44"/>
      <c r="AO31" s="5"/>
      <c r="AP31" s="5"/>
      <c r="AQ31" s="5"/>
      <c r="AR31" s="5"/>
      <c r="AS31" s="5"/>
      <c r="AT31" s="5"/>
      <c r="AU31" s="5"/>
      <c r="AV31" s="5"/>
      <c r="AW31" s="5"/>
      <c r="AX31" s="5"/>
      <c r="AY31" s="5"/>
      <c r="AZ31" s="5"/>
      <c r="BA31" s="5"/>
      <c r="BB31" s="5"/>
      <c r="BC31" s="5"/>
      <c r="BD31" s="5"/>
      <c r="BE31" s="5"/>
      <c r="BF31" s="5"/>
      <c r="BG31" s="5"/>
      <c r="BH31" s="5"/>
    </row>
    <row r="32" ht="75.0" customHeight="1">
      <c r="A32" s="49">
        <v>4.04</v>
      </c>
      <c r="B32" s="36" t="s">
        <v>72</v>
      </c>
      <c r="C32" s="36" t="s">
        <v>153</v>
      </c>
      <c r="D32" s="37" t="s">
        <v>149</v>
      </c>
      <c r="E32" s="38"/>
      <c r="F32" s="38"/>
      <c r="G32" s="37"/>
      <c r="H32" s="37"/>
      <c r="I32" s="37">
        <f t="shared" si="1"/>
        <v>0</v>
      </c>
      <c r="J32" s="37">
        <f t="shared" si="2"/>
        <v>0</v>
      </c>
      <c r="K32" s="37">
        <f t="shared" si="3"/>
        <v>0</v>
      </c>
      <c r="L32" s="39">
        <f t="shared" si="4"/>
        <v>0</v>
      </c>
      <c r="M32" s="37"/>
      <c r="N32" s="37">
        <f t="shared" si="5"/>
        <v>0</v>
      </c>
      <c r="O32" s="37">
        <f t="shared" si="6"/>
        <v>0</v>
      </c>
      <c r="P32" s="37">
        <f t="shared" si="7"/>
        <v>0</v>
      </c>
      <c r="Q32" s="40">
        <f t="shared" si="8"/>
        <v>0</v>
      </c>
      <c r="R32" s="41"/>
      <c r="S32" s="41"/>
      <c r="T32" s="41"/>
      <c r="U32" s="42"/>
      <c r="V32" s="42"/>
      <c r="W32" s="42"/>
      <c r="X32" s="42">
        <f t="shared" si="9"/>
        <v>0</v>
      </c>
      <c r="Y32" s="43"/>
      <c r="Z32" s="43"/>
      <c r="AA32" s="43"/>
      <c r="AB32" s="43">
        <f t="shared" si="10"/>
        <v>0</v>
      </c>
      <c r="AC32" s="36"/>
      <c r="AD32" s="36"/>
      <c r="AE32" s="45"/>
      <c r="AF32" s="44"/>
      <c r="AG32" s="46"/>
      <c r="AH32" s="44"/>
      <c r="AI32" s="48"/>
      <c r="AJ32" s="47"/>
      <c r="AK32" s="44"/>
      <c r="AL32" s="51"/>
      <c r="AM32" s="44"/>
      <c r="AN32" s="44"/>
      <c r="AO32" s="5"/>
      <c r="AP32" s="5"/>
      <c r="AQ32" s="5"/>
      <c r="AR32" s="5"/>
      <c r="AS32" s="5"/>
      <c r="AT32" s="5"/>
      <c r="AU32" s="5"/>
      <c r="AV32" s="5"/>
      <c r="AW32" s="5"/>
      <c r="AX32" s="5"/>
      <c r="AY32" s="5"/>
      <c r="AZ32" s="5"/>
      <c r="BA32" s="5"/>
      <c r="BB32" s="5"/>
      <c r="BC32" s="5"/>
      <c r="BD32" s="5"/>
      <c r="BE32" s="5"/>
      <c r="BF32" s="5"/>
      <c r="BG32" s="5"/>
      <c r="BH32" s="5"/>
    </row>
    <row r="33" ht="75.0" customHeight="1">
      <c r="A33" s="49">
        <v>4.05</v>
      </c>
      <c r="B33" s="36" t="s">
        <v>72</v>
      </c>
      <c r="C33" s="36" t="s">
        <v>153</v>
      </c>
      <c r="D33" s="37" t="s">
        <v>149</v>
      </c>
      <c r="E33" s="38"/>
      <c r="F33" s="38"/>
      <c r="G33" s="37"/>
      <c r="H33" s="37"/>
      <c r="I33" s="37">
        <f t="shared" si="1"/>
        <v>0</v>
      </c>
      <c r="J33" s="37">
        <f t="shared" si="2"/>
        <v>0</v>
      </c>
      <c r="K33" s="37">
        <f t="shared" si="3"/>
        <v>0</v>
      </c>
      <c r="L33" s="39">
        <f t="shared" si="4"/>
        <v>0</v>
      </c>
      <c r="M33" s="37"/>
      <c r="N33" s="37">
        <f t="shared" si="5"/>
        <v>0</v>
      </c>
      <c r="O33" s="37">
        <f t="shared" si="6"/>
        <v>0</v>
      </c>
      <c r="P33" s="37">
        <f t="shared" si="7"/>
        <v>0</v>
      </c>
      <c r="Q33" s="40">
        <f t="shared" si="8"/>
        <v>0</v>
      </c>
      <c r="R33" s="41"/>
      <c r="S33" s="41"/>
      <c r="T33" s="41"/>
      <c r="U33" s="42"/>
      <c r="V33" s="42"/>
      <c r="W33" s="42"/>
      <c r="X33" s="42">
        <f t="shared" si="9"/>
        <v>0</v>
      </c>
      <c r="Y33" s="43"/>
      <c r="Z33" s="43"/>
      <c r="AA33" s="43"/>
      <c r="AB33" s="43">
        <f t="shared" si="10"/>
        <v>0</v>
      </c>
      <c r="AC33" s="36"/>
      <c r="AD33" s="36"/>
      <c r="AE33" s="45"/>
      <c r="AF33" s="44"/>
      <c r="AG33" s="46"/>
      <c r="AH33" s="44"/>
      <c r="AI33" s="46"/>
      <c r="AJ33" s="47"/>
      <c r="AK33" s="44"/>
      <c r="AL33" s="44"/>
      <c r="AM33" s="44"/>
      <c r="AN33" s="44"/>
      <c r="AO33" s="5"/>
      <c r="AP33" s="5"/>
      <c r="AQ33" s="5"/>
      <c r="AR33" s="5"/>
      <c r="AS33" s="5"/>
      <c r="AT33" s="5"/>
      <c r="AU33" s="5"/>
      <c r="AV33" s="5"/>
      <c r="AW33" s="5"/>
      <c r="AX33" s="5"/>
      <c r="AY33" s="5"/>
      <c r="AZ33" s="5"/>
      <c r="BA33" s="5"/>
      <c r="BB33" s="5"/>
      <c r="BC33" s="5"/>
      <c r="BD33" s="5"/>
      <c r="BE33" s="5"/>
      <c r="BF33" s="5"/>
      <c r="BG33" s="5"/>
      <c r="BH33" s="5"/>
    </row>
    <row r="34" ht="75.0" customHeight="1">
      <c r="A34" s="49">
        <v>4.06</v>
      </c>
      <c r="B34" s="36" t="s">
        <v>72</v>
      </c>
      <c r="C34" s="36" t="s">
        <v>79</v>
      </c>
      <c r="D34" s="37" t="s">
        <v>149</v>
      </c>
      <c r="E34" s="38"/>
      <c r="F34" s="38"/>
      <c r="G34" s="37"/>
      <c r="H34" s="37"/>
      <c r="I34" s="37">
        <f t="shared" si="1"/>
        <v>0</v>
      </c>
      <c r="J34" s="37">
        <f t="shared" si="2"/>
        <v>0</v>
      </c>
      <c r="K34" s="37">
        <f t="shared" si="3"/>
        <v>0</v>
      </c>
      <c r="L34" s="39">
        <f t="shared" si="4"/>
        <v>0</v>
      </c>
      <c r="M34" s="37"/>
      <c r="N34" s="37">
        <f t="shared" si="5"/>
        <v>0</v>
      </c>
      <c r="O34" s="37">
        <f t="shared" si="6"/>
        <v>0</v>
      </c>
      <c r="P34" s="37">
        <f t="shared" si="7"/>
        <v>0</v>
      </c>
      <c r="Q34" s="40">
        <f t="shared" si="8"/>
        <v>0</v>
      </c>
      <c r="R34" s="41"/>
      <c r="S34" s="41"/>
      <c r="T34" s="41"/>
      <c r="U34" s="42"/>
      <c r="V34" s="42"/>
      <c r="W34" s="42"/>
      <c r="X34" s="42">
        <f t="shared" si="9"/>
        <v>0</v>
      </c>
      <c r="Y34" s="43"/>
      <c r="Z34" s="43"/>
      <c r="AA34" s="43"/>
      <c r="AB34" s="43">
        <f t="shared" si="10"/>
        <v>0</v>
      </c>
      <c r="AC34" s="36"/>
      <c r="AD34" s="36"/>
      <c r="AE34" s="45"/>
      <c r="AF34" s="44"/>
      <c r="AG34" s="46"/>
      <c r="AH34" s="44"/>
      <c r="AI34" s="44"/>
      <c r="AJ34" s="47"/>
      <c r="AK34" s="44"/>
      <c r="AL34" s="44"/>
      <c r="AM34" s="44"/>
      <c r="AN34" s="36"/>
      <c r="AO34" s="5"/>
      <c r="AP34" s="5"/>
      <c r="AQ34" s="5"/>
      <c r="AR34" s="5"/>
      <c r="AS34" s="5"/>
      <c r="AT34" s="5"/>
      <c r="AU34" s="5"/>
      <c r="AV34" s="5"/>
      <c r="AW34" s="5"/>
      <c r="AX34" s="5"/>
      <c r="AY34" s="5"/>
      <c r="AZ34" s="5"/>
      <c r="BA34" s="5"/>
      <c r="BB34" s="5"/>
      <c r="BC34" s="5"/>
      <c r="BD34" s="5"/>
      <c r="BE34" s="5"/>
      <c r="BF34" s="5"/>
      <c r="BG34" s="5"/>
      <c r="BH34" s="5"/>
    </row>
    <row r="35" ht="75.0" customHeight="1">
      <c r="A35" s="49">
        <v>4.07</v>
      </c>
      <c r="B35" s="36" t="s">
        <v>72</v>
      </c>
      <c r="C35" s="36" t="s">
        <v>154</v>
      </c>
      <c r="D35" s="37" t="s">
        <v>149</v>
      </c>
      <c r="E35" s="38"/>
      <c r="F35" s="38"/>
      <c r="G35" s="37"/>
      <c r="H35" s="37"/>
      <c r="I35" s="37">
        <f t="shared" si="1"/>
        <v>0</v>
      </c>
      <c r="J35" s="37">
        <f t="shared" si="2"/>
        <v>0</v>
      </c>
      <c r="K35" s="37">
        <f t="shared" si="3"/>
        <v>0</v>
      </c>
      <c r="L35" s="39">
        <f t="shared" si="4"/>
        <v>0</v>
      </c>
      <c r="M35" s="37"/>
      <c r="N35" s="37">
        <f t="shared" si="5"/>
        <v>0</v>
      </c>
      <c r="O35" s="37">
        <f t="shared" si="6"/>
        <v>0</v>
      </c>
      <c r="P35" s="37">
        <f t="shared" si="7"/>
        <v>0</v>
      </c>
      <c r="Q35" s="40">
        <f t="shared" si="8"/>
        <v>0</v>
      </c>
      <c r="R35" s="41"/>
      <c r="S35" s="41"/>
      <c r="T35" s="41"/>
      <c r="U35" s="42"/>
      <c r="V35" s="42"/>
      <c r="W35" s="42"/>
      <c r="X35" s="42">
        <f t="shared" si="9"/>
        <v>0</v>
      </c>
      <c r="Y35" s="43"/>
      <c r="Z35" s="43"/>
      <c r="AA35" s="43"/>
      <c r="AB35" s="43">
        <f t="shared" si="10"/>
        <v>0</v>
      </c>
      <c r="AC35" s="36"/>
      <c r="AD35" s="36"/>
      <c r="AE35" s="45"/>
      <c r="AF35" s="44"/>
      <c r="AG35" s="46"/>
      <c r="AH35" s="44"/>
      <c r="AI35" s="44"/>
      <c r="AJ35" s="47"/>
      <c r="AK35" s="44"/>
      <c r="AL35" s="44"/>
      <c r="AM35" s="44"/>
      <c r="AN35" s="44"/>
      <c r="AO35" s="5"/>
      <c r="AP35" s="5"/>
      <c r="AQ35" s="5"/>
      <c r="AR35" s="5"/>
      <c r="AS35" s="5"/>
      <c r="AT35" s="5"/>
      <c r="AU35" s="5"/>
      <c r="AV35" s="5"/>
      <c r="AW35" s="5"/>
      <c r="AX35" s="5"/>
      <c r="AY35" s="5"/>
      <c r="AZ35" s="5"/>
      <c r="BA35" s="5"/>
      <c r="BB35" s="5"/>
      <c r="BC35" s="5"/>
      <c r="BD35" s="5"/>
      <c r="BE35" s="5"/>
      <c r="BF35" s="5"/>
      <c r="BG35" s="5"/>
      <c r="BH35" s="5"/>
    </row>
    <row r="36" ht="75.0" customHeight="1">
      <c r="A36" s="49">
        <v>5.01</v>
      </c>
      <c r="B36" s="36" t="s">
        <v>155</v>
      </c>
      <c r="C36" s="36" t="s">
        <v>156</v>
      </c>
      <c r="D36" s="37" t="s">
        <v>149</v>
      </c>
      <c r="E36" s="38"/>
      <c r="F36" s="38"/>
      <c r="G36" s="37"/>
      <c r="H36" s="37"/>
      <c r="I36" s="37">
        <f t="shared" si="1"/>
        <v>0</v>
      </c>
      <c r="J36" s="37">
        <f t="shared" si="2"/>
        <v>0</v>
      </c>
      <c r="K36" s="37">
        <f t="shared" si="3"/>
        <v>0</v>
      </c>
      <c r="L36" s="39">
        <f t="shared" si="4"/>
        <v>0</v>
      </c>
      <c r="M36" s="37"/>
      <c r="N36" s="37">
        <f t="shared" si="5"/>
        <v>0</v>
      </c>
      <c r="O36" s="37">
        <f t="shared" si="6"/>
        <v>0</v>
      </c>
      <c r="P36" s="37">
        <f t="shared" si="7"/>
        <v>0</v>
      </c>
      <c r="Q36" s="40">
        <f t="shared" si="8"/>
        <v>0</v>
      </c>
      <c r="R36" s="41"/>
      <c r="S36" s="41"/>
      <c r="T36" s="41"/>
      <c r="U36" s="42"/>
      <c r="V36" s="42"/>
      <c r="W36" s="42"/>
      <c r="X36" s="42">
        <f t="shared" si="9"/>
        <v>0</v>
      </c>
      <c r="Y36" s="43"/>
      <c r="Z36" s="43"/>
      <c r="AA36" s="43"/>
      <c r="AB36" s="43">
        <f t="shared" si="10"/>
        <v>0</v>
      </c>
      <c r="AC36" s="36"/>
      <c r="AD36" s="44"/>
      <c r="AE36" s="45"/>
      <c r="AF36" s="44"/>
      <c r="AG36" s="46"/>
      <c r="AH36" s="44"/>
      <c r="AI36" s="44"/>
      <c r="AJ36" s="47"/>
      <c r="AK36" s="44"/>
      <c r="AL36" s="44"/>
      <c r="AM36" s="44"/>
      <c r="AN36" s="44"/>
      <c r="AO36" s="5"/>
      <c r="AP36" s="5"/>
      <c r="AQ36" s="5"/>
      <c r="AR36" s="5"/>
      <c r="AS36" s="5"/>
      <c r="AT36" s="5"/>
      <c r="AU36" s="5"/>
      <c r="AV36" s="5"/>
      <c r="AW36" s="5"/>
      <c r="AX36" s="5"/>
      <c r="AY36" s="5"/>
      <c r="AZ36" s="5"/>
      <c r="BA36" s="5"/>
      <c r="BB36" s="5"/>
      <c r="BC36" s="5"/>
      <c r="BD36" s="5"/>
      <c r="BE36" s="5"/>
      <c r="BF36" s="5"/>
      <c r="BG36" s="5"/>
      <c r="BH36" s="5"/>
    </row>
    <row r="37" ht="75.0" customHeight="1">
      <c r="A37" s="49">
        <v>5.02</v>
      </c>
      <c r="B37" s="36" t="s">
        <v>155</v>
      </c>
      <c r="C37" s="36" t="s">
        <v>157</v>
      </c>
      <c r="D37" s="37" t="s">
        <v>149</v>
      </c>
      <c r="E37" s="38"/>
      <c r="F37" s="38"/>
      <c r="G37" s="37"/>
      <c r="H37" s="37"/>
      <c r="I37" s="37">
        <f t="shared" si="1"/>
        <v>0</v>
      </c>
      <c r="J37" s="37">
        <f t="shared" si="2"/>
        <v>0</v>
      </c>
      <c r="K37" s="37">
        <f t="shared" si="3"/>
        <v>0</v>
      </c>
      <c r="L37" s="39">
        <f t="shared" si="4"/>
        <v>0</v>
      </c>
      <c r="M37" s="37"/>
      <c r="N37" s="37">
        <f t="shared" si="5"/>
        <v>0</v>
      </c>
      <c r="O37" s="37">
        <f t="shared" si="6"/>
        <v>0</v>
      </c>
      <c r="P37" s="37">
        <f t="shared" si="7"/>
        <v>0</v>
      </c>
      <c r="Q37" s="40">
        <f t="shared" si="8"/>
        <v>0</v>
      </c>
      <c r="R37" s="41"/>
      <c r="S37" s="41"/>
      <c r="T37" s="41"/>
      <c r="U37" s="42"/>
      <c r="V37" s="42"/>
      <c r="W37" s="42"/>
      <c r="X37" s="42">
        <f t="shared" si="9"/>
        <v>0</v>
      </c>
      <c r="Y37" s="43"/>
      <c r="Z37" s="43"/>
      <c r="AA37" s="43"/>
      <c r="AB37" s="43">
        <f t="shared" si="10"/>
        <v>0</v>
      </c>
      <c r="AC37" s="36"/>
      <c r="AD37" s="44"/>
      <c r="AE37" s="45"/>
      <c r="AF37" s="44"/>
      <c r="AG37" s="46"/>
      <c r="AH37" s="44"/>
      <c r="AI37" s="44"/>
      <c r="AJ37" s="47"/>
      <c r="AK37" s="44"/>
      <c r="AL37" s="44"/>
      <c r="AM37" s="44"/>
      <c r="AN37" s="44"/>
      <c r="AO37" s="5"/>
      <c r="AP37" s="5"/>
      <c r="AQ37" s="5"/>
      <c r="AR37" s="5"/>
      <c r="AS37" s="5"/>
      <c r="AT37" s="5"/>
      <c r="AU37" s="5"/>
      <c r="AV37" s="5"/>
      <c r="AW37" s="5"/>
      <c r="AX37" s="5"/>
      <c r="AY37" s="5"/>
      <c r="AZ37" s="5"/>
      <c r="BA37" s="5"/>
      <c r="BB37" s="5"/>
      <c r="BC37" s="5"/>
      <c r="BD37" s="5"/>
      <c r="BE37" s="5"/>
      <c r="BF37" s="5"/>
      <c r="BG37" s="5"/>
      <c r="BH37" s="5"/>
    </row>
    <row r="38" ht="75.0" customHeight="1">
      <c r="A38" s="49">
        <v>5.03</v>
      </c>
      <c r="B38" s="36" t="s">
        <v>155</v>
      </c>
      <c r="C38" s="36" t="s">
        <v>158</v>
      </c>
      <c r="D38" s="37" t="s">
        <v>149</v>
      </c>
      <c r="E38" s="38"/>
      <c r="F38" s="38"/>
      <c r="G38" s="37"/>
      <c r="H38" s="37"/>
      <c r="I38" s="37">
        <f t="shared" si="1"/>
        <v>0</v>
      </c>
      <c r="J38" s="37">
        <f t="shared" si="2"/>
        <v>0</v>
      </c>
      <c r="K38" s="37">
        <f t="shared" si="3"/>
        <v>0</v>
      </c>
      <c r="L38" s="39">
        <f t="shared" si="4"/>
        <v>0</v>
      </c>
      <c r="M38" s="37"/>
      <c r="N38" s="37">
        <f t="shared" si="5"/>
        <v>0</v>
      </c>
      <c r="O38" s="37">
        <f t="shared" si="6"/>
        <v>0</v>
      </c>
      <c r="P38" s="37">
        <f t="shared" si="7"/>
        <v>0</v>
      </c>
      <c r="Q38" s="40">
        <f t="shared" si="8"/>
        <v>0</v>
      </c>
      <c r="R38" s="41"/>
      <c r="S38" s="41"/>
      <c r="T38" s="41"/>
      <c r="U38" s="42"/>
      <c r="V38" s="42"/>
      <c r="W38" s="42"/>
      <c r="X38" s="42">
        <f t="shared" si="9"/>
        <v>0</v>
      </c>
      <c r="Y38" s="43"/>
      <c r="Z38" s="43"/>
      <c r="AA38" s="43"/>
      <c r="AB38" s="43">
        <f t="shared" si="10"/>
        <v>0</v>
      </c>
      <c r="AC38" s="36"/>
      <c r="AD38" s="44"/>
      <c r="AE38" s="45"/>
      <c r="AF38" s="44"/>
      <c r="AG38" s="46"/>
      <c r="AH38" s="44"/>
      <c r="AI38" s="44"/>
      <c r="AJ38" s="47"/>
      <c r="AK38" s="44"/>
      <c r="AL38" s="44"/>
      <c r="AM38" s="44"/>
      <c r="AN38" s="44"/>
      <c r="AO38" s="5"/>
      <c r="AP38" s="5"/>
      <c r="AQ38" s="5"/>
      <c r="AR38" s="5"/>
      <c r="AS38" s="5"/>
      <c r="AT38" s="5"/>
      <c r="AU38" s="5"/>
      <c r="AV38" s="5"/>
      <c r="AW38" s="5"/>
      <c r="AX38" s="5"/>
      <c r="AY38" s="5"/>
      <c r="AZ38" s="5"/>
      <c r="BA38" s="5"/>
      <c r="BB38" s="5"/>
      <c r="BC38" s="5"/>
      <c r="BD38" s="5"/>
      <c r="BE38" s="5"/>
      <c r="BF38" s="5"/>
      <c r="BG38" s="5"/>
      <c r="BH38" s="5"/>
    </row>
    <row r="39" ht="75.0" customHeight="1">
      <c r="A39" s="49">
        <v>5.04</v>
      </c>
      <c r="B39" s="36" t="s">
        <v>155</v>
      </c>
      <c r="C39" s="36" t="s">
        <v>159</v>
      </c>
      <c r="D39" s="37" t="s">
        <v>149</v>
      </c>
      <c r="E39" s="38"/>
      <c r="F39" s="38"/>
      <c r="G39" s="37"/>
      <c r="H39" s="37"/>
      <c r="I39" s="37">
        <f t="shared" si="1"/>
        <v>0</v>
      </c>
      <c r="J39" s="37">
        <f t="shared" si="2"/>
        <v>0</v>
      </c>
      <c r="K39" s="37">
        <f t="shared" si="3"/>
        <v>0</v>
      </c>
      <c r="L39" s="39">
        <f t="shared" si="4"/>
        <v>0</v>
      </c>
      <c r="M39" s="37"/>
      <c r="N39" s="37">
        <f t="shared" si="5"/>
        <v>0</v>
      </c>
      <c r="O39" s="37">
        <f t="shared" si="6"/>
        <v>0</v>
      </c>
      <c r="P39" s="37">
        <f t="shared" si="7"/>
        <v>0</v>
      </c>
      <c r="Q39" s="40">
        <f t="shared" si="8"/>
        <v>0</v>
      </c>
      <c r="R39" s="41"/>
      <c r="S39" s="41"/>
      <c r="T39" s="41"/>
      <c r="U39" s="42"/>
      <c r="V39" s="42"/>
      <c r="W39" s="42"/>
      <c r="X39" s="42">
        <f t="shared" si="9"/>
        <v>0</v>
      </c>
      <c r="Y39" s="43"/>
      <c r="Z39" s="43"/>
      <c r="AA39" s="43"/>
      <c r="AB39" s="43">
        <f t="shared" si="10"/>
        <v>0</v>
      </c>
      <c r="AC39" s="36"/>
      <c r="AD39" s="36"/>
      <c r="AE39" s="45"/>
      <c r="AF39" s="44"/>
      <c r="AG39" s="46"/>
      <c r="AH39" s="44"/>
      <c r="AI39" s="44"/>
      <c r="AJ39" s="47"/>
      <c r="AK39" s="44"/>
      <c r="AL39" s="44"/>
      <c r="AM39" s="44"/>
      <c r="AN39" s="36"/>
      <c r="AO39" s="5"/>
      <c r="AP39" s="5"/>
      <c r="AQ39" s="5"/>
      <c r="AR39" s="5"/>
      <c r="AS39" s="5"/>
      <c r="AT39" s="5"/>
      <c r="AU39" s="5"/>
      <c r="AV39" s="5"/>
      <c r="AW39" s="5"/>
      <c r="AX39" s="5"/>
      <c r="AY39" s="5"/>
      <c r="AZ39" s="5"/>
      <c r="BA39" s="5"/>
      <c r="BB39" s="5"/>
      <c r="BC39" s="5"/>
      <c r="BD39" s="5"/>
      <c r="BE39" s="5"/>
      <c r="BF39" s="5"/>
      <c r="BG39" s="5"/>
      <c r="BH39" s="5"/>
    </row>
    <row r="40" ht="75.0" customHeight="1">
      <c r="A40" s="49">
        <v>5.05</v>
      </c>
      <c r="B40" s="36" t="s">
        <v>155</v>
      </c>
      <c r="C40" s="36" t="s">
        <v>160</v>
      </c>
      <c r="D40" s="37" t="s">
        <v>149</v>
      </c>
      <c r="E40" s="38"/>
      <c r="F40" s="38"/>
      <c r="G40" s="37"/>
      <c r="H40" s="37"/>
      <c r="I40" s="37">
        <f t="shared" si="1"/>
        <v>0</v>
      </c>
      <c r="J40" s="37">
        <f t="shared" si="2"/>
        <v>0</v>
      </c>
      <c r="K40" s="37">
        <f t="shared" si="3"/>
        <v>0</v>
      </c>
      <c r="L40" s="39">
        <f t="shared" si="4"/>
        <v>0</v>
      </c>
      <c r="M40" s="37"/>
      <c r="N40" s="37">
        <f t="shared" si="5"/>
        <v>0</v>
      </c>
      <c r="O40" s="37">
        <f t="shared" si="6"/>
        <v>0</v>
      </c>
      <c r="P40" s="37">
        <f t="shared" si="7"/>
        <v>0</v>
      </c>
      <c r="Q40" s="40">
        <f t="shared" si="8"/>
        <v>0</v>
      </c>
      <c r="R40" s="41"/>
      <c r="S40" s="41"/>
      <c r="T40" s="41"/>
      <c r="U40" s="42"/>
      <c r="V40" s="42"/>
      <c r="W40" s="42"/>
      <c r="X40" s="42">
        <f t="shared" si="9"/>
        <v>0</v>
      </c>
      <c r="Y40" s="43"/>
      <c r="Z40" s="43"/>
      <c r="AA40" s="43"/>
      <c r="AB40" s="43">
        <f t="shared" si="10"/>
        <v>0</v>
      </c>
      <c r="AC40" s="36"/>
      <c r="AD40" s="36"/>
      <c r="AE40" s="45"/>
      <c r="AF40" s="44"/>
      <c r="AG40" s="46"/>
      <c r="AH40" s="44"/>
      <c r="AI40" s="44"/>
      <c r="AJ40" s="47"/>
      <c r="AK40" s="44"/>
      <c r="AL40" s="44"/>
      <c r="AM40" s="44"/>
      <c r="AN40" s="44"/>
      <c r="AO40" s="5"/>
      <c r="AP40" s="5"/>
      <c r="AQ40" s="5"/>
      <c r="AR40" s="5"/>
      <c r="AS40" s="5"/>
      <c r="AT40" s="5"/>
      <c r="AU40" s="5"/>
      <c r="AV40" s="5"/>
      <c r="AW40" s="5"/>
      <c r="AX40" s="5"/>
      <c r="AY40" s="5"/>
      <c r="AZ40" s="5"/>
      <c r="BA40" s="5"/>
      <c r="BB40" s="5"/>
      <c r="BC40" s="5"/>
      <c r="BD40" s="5"/>
      <c r="BE40" s="5"/>
      <c r="BF40" s="5"/>
      <c r="BG40" s="5"/>
      <c r="BH40" s="5"/>
    </row>
    <row r="41" ht="75.0" customHeight="1">
      <c r="A41" s="49">
        <v>5.06</v>
      </c>
      <c r="B41" s="36" t="s">
        <v>155</v>
      </c>
      <c r="C41" s="36" t="s">
        <v>161</v>
      </c>
      <c r="D41" s="37" t="s">
        <v>149</v>
      </c>
      <c r="E41" s="38"/>
      <c r="F41" s="38"/>
      <c r="G41" s="37"/>
      <c r="H41" s="37"/>
      <c r="I41" s="37">
        <f t="shared" si="1"/>
        <v>0</v>
      </c>
      <c r="J41" s="37">
        <f t="shared" si="2"/>
        <v>0</v>
      </c>
      <c r="K41" s="37">
        <f t="shared" si="3"/>
        <v>0</v>
      </c>
      <c r="L41" s="39">
        <f t="shared" si="4"/>
        <v>0</v>
      </c>
      <c r="M41" s="37"/>
      <c r="N41" s="37">
        <f t="shared" si="5"/>
        <v>0</v>
      </c>
      <c r="O41" s="37">
        <f t="shared" si="6"/>
        <v>0</v>
      </c>
      <c r="P41" s="37">
        <f t="shared" si="7"/>
        <v>0</v>
      </c>
      <c r="Q41" s="40">
        <f t="shared" si="8"/>
        <v>0</v>
      </c>
      <c r="R41" s="41"/>
      <c r="S41" s="41"/>
      <c r="T41" s="41"/>
      <c r="U41" s="42"/>
      <c r="V41" s="42"/>
      <c r="W41" s="42"/>
      <c r="X41" s="42">
        <f t="shared" si="9"/>
        <v>0</v>
      </c>
      <c r="Y41" s="43"/>
      <c r="Z41" s="43"/>
      <c r="AA41" s="43"/>
      <c r="AB41" s="43">
        <f t="shared" si="10"/>
        <v>0</v>
      </c>
      <c r="AC41" s="36"/>
      <c r="AD41" s="36"/>
      <c r="AE41" s="45"/>
      <c r="AF41" s="44"/>
      <c r="AG41" s="46"/>
      <c r="AH41" s="44"/>
      <c r="AI41" s="44"/>
      <c r="AJ41" s="47"/>
      <c r="AK41" s="44"/>
      <c r="AL41" s="44"/>
      <c r="AM41" s="44"/>
      <c r="AN41" s="44"/>
      <c r="AO41" s="5"/>
      <c r="AP41" s="5"/>
      <c r="AQ41" s="5"/>
      <c r="AR41" s="5"/>
      <c r="AS41" s="5"/>
      <c r="AT41" s="5"/>
      <c r="AU41" s="5"/>
      <c r="AV41" s="5"/>
      <c r="AW41" s="5"/>
      <c r="AX41" s="5"/>
      <c r="AY41" s="5"/>
      <c r="AZ41" s="5"/>
      <c r="BA41" s="5"/>
      <c r="BB41" s="5"/>
      <c r="BC41" s="5"/>
      <c r="BD41" s="5"/>
      <c r="BE41" s="5"/>
      <c r="BF41" s="5"/>
      <c r="BG41" s="5"/>
      <c r="BH41" s="5"/>
    </row>
    <row r="42" ht="75.0" customHeight="1">
      <c r="A42" s="49">
        <v>5.07</v>
      </c>
      <c r="B42" s="36" t="s">
        <v>155</v>
      </c>
      <c r="C42" s="36" t="s">
        <v>162</v>
      </c>
      <c r="D42" s="37" t="s">
        <v>149</v>
      </c>
      <c r="E42" s="38"/>
      <c r="F42" s="38"/>
      <c r="G42" s="37"/>
      <c r="H42" s="37"/>
      <c r="I42" s="37">
        <f t="shared" si="1"/>
        <v>0</v>
      </c>
      <c r="J42" s="37">
        <f t="shared" si="2"/>
        <v>0</v>
      </c>
      <c r="K42" s="37">
        <f t="shared" si="3"/>
        <v>0</v>
      </c>
      <c r="L42" s="39">
        <f t="shared" si="4"/>
        <v>0</v>
      </c>
      <c r="M42" s="37"/>
      <c r="N42" s="37">
        <f t="shared" si="5"/>
        <v>0</v>
      </c>
      <c r="O42" s="37">
        <f t="shared" si="6"/>
        <v>0</v>
      </c>
      <c r="P42" s="37">
        <f t="shared" si="7"/>
        <v>0</v>
      </c>
      <c r="Q42" s="40">
        <f t="shared" si="8"/>
        <v>0</v>
      </c>
      <c r="R42" s="41"/>
      <c r="S42" s="41"/>
      <c r="T42" s="41"/>
      <c r="U42" s="42"/>
      <c r="V42" s="42"/>
      <c r="W42" s="42"/>
      <c r="X42" s="42">
        <f t="shared" si="9"/>
        <v>0</v>
      </c>
      <c r="Y42" s="43"/>
      <c r="Z42" s="43"/>
      <c r="AA42" s="43"/>
      <c r="AB42" s="43">
        <f t="shared" si="10"/>
        <v>0</v>
      </c>
      <c r="AC42" s="36"/>
      <c r="AD42" s="44"/>
      <c r="AE42" s="45"/>
      <c r="AF42" s="44"/>
      <c r="AG42" s="46"/>
      <c r="AH42" s="44"/>
      <c r="AI42" s="44"/>
      <c r="AJ42" s="47"/>
      <c r="AK42" s="44"/>
      <c r="AL42" s="44"/>
      <c r="AM42" s="44"/>
      <c r="AN42" s="44"/>
      <c r="AO42" s="5"/>
      <c r="AP42" s="5"/>
      <c r="AQ42" s="5"/>
      <c r="AR42" s="5"/>
      <c r="AS42" s="5"/>
      <c r="AT42" s="5"/>
      <c r="AU42" s="5"/>
      <c r="AV42" s="5"/>
      <c r="AW42" s="5"/>
      <c r="AX42" s="5"/>
      <c r="AY42" s="5"/>
      <c r="AZ42" s="5"/>
      <c r="BA42" s="5"/>
      <c r="BB42" s="5"/>
      <c r="BC42" s="5"/>
      <c r="BD42" s="5"/>
      <c r="BE42" s="5"/>
      <c r="BF42" s="5"/>
      <c r="BG42" s="5"/>
      <c r="BH42" s="5"/>
    </row>
    <row r="43" ht="75.0" customHeight="1">
      <c r="A43" s="49">
        <v>5.08</v>
      </c>
      <c r="B43" s="36" t="s">
        <v>155</v>
      </c>
      <c r="C43" s="36" t="s">
        <v>124</v>
      </c>
      <c r="D43" s="37" t="s">
        <v>149</v>
      </c>
      <c r="E43" s="38"/>
      <c r="F43" s="38"/>
      <c r="G43" s="37"/>
      <c r="H43" s="37"/>
      <c r="I43" s="37">
        <f t="shared" si="1"/>
        <v>0</v>
      </c>
      <c r="J43" s="37">
        <f t="shared" si="2"/>
        <v>0</v>
      </c>
      <c r="K43" s="37">
        <f t="shared" si="3"/>
        <v>0</v>
      </c>
      <c r="L43" s="39">
        <f t="shared" si="4"/>
        <v>0</v>
      </c>
      <c r="M43" s="37"/>
      <c r="N43" s="37">
        <f t="shared" si="5"/>
        <v>0</v>
      </c>
      <c r="O43" s="37">
        <f t="shared" si="6"/>
        <v>0</v>
      </c>
      <c r="P43" s="37">
        <f t="shared" si="7"/>
        <v>0</v>
      </c>
      <c r="Q43" s="40">
        <f t="shared" si="8"/>
        <v>0</v>
      </c>
      <c r="R43" s="41"/>
      <c r="S43" s="41"/>
      <c r="T43" s="41"/>
      <c r="U43" s="42"/>
      <c r="V43" s="42"/>
      <c r="W43" s="42"/>
      <c r="X43" s="42">
        <f t="shared" si="9"/>
        <v>0</v>
      </c>
      <c r="Y43" s="43"/>
      <c r="Z43" s="43"/>
      <c r="AA43" s="43"/>
      <c r="AB43" s="43">
        <f t="shared" si="10"/>
        <v>0</v>
      </c>
      <c r="AC43" s="36"/>
      <c r="AD43" s="36"/>
      <c r="AE43" s="45"/>
      <c r="AF43" s="44"/>
      <c r="AG43" s="46"/>
      <c r="AH43" s="44"/>
      <c r="AI43" s="44"/>
      <c r="AJ43" s="47"/>
      <c r="AK43" s="44"/>
      <c r="AL43" s="44"/>
      <c r="AM43" s="44"/>
      <c r="AN43" s="44"/>
      <c r="AO43" s="5"/>
      <c r="AP43" s="5"/>
      <c r="AQ43" s="5"/>
      <c r="AR43" s="5"/>
      <c r="AS43" s="5"/>
      <c r="AT43" s="5"/>
      <c r="AU43" s="5"/>
      <c r="AV43" s="5"/>
      <c r="AW43" s="5"/>
      <c r="AX43" s="5"/>
      <c r="AY43" s="5"/>
      <c r="AZ43" s="5"/>
      <c r="BA43" s="5"/>
      <c r="BB43" s="5"/>
      <c r="BC43" s="5"/>
      <c r="BD43" s="5"/>
      <c r="BE43" s="5"/>
      <c r="BF43" s="5"/>
      <c r="BG43" s="5"/>
      <c r="BH43" s="5"/>
    </row>
    <row r="44" ht="75.0" customHeight="1">
      <c r="A44" s="49">
        <v>5.09</v>
      </c>
      <c r="B44" s="36" t="s">
        <v>155</v>
      </c>
      <c r="C44" s="36" t="s">
        <v>163</v>
      </c>
      <c r="D44" s="37" t="s">
        <v>149</v>
      </c>
      <c r="E44" s="38"/>
      <c r="F44" s="38"/>
      <c r="G44" s="37"/>
      <c r="H44" s="37"/>
      <c r="I44" s="37">
        <f t="shared" si="1"/>
        <v>0</v>
      </c>
      <c r="J44" s="37">
        <f t="shared" si="2"/>
        <v>0</v>
      </c>
      <c r="K44" s="37">
        <f t="shared" si="3"/>
        <v>0</v>
      </c>
      <c r="L44" s="39">
        <f t="shared" si="4"/>
        <v>0</v>
      </c>
      <c r="M44" s="37"/>
      <c r="N44" s="37">
        <f t="shared" si="5"/>
        <v>0</v>
      </c>
      <c r="O44" s="37">
        <f t="shared" si="6"/>
        <v>0</v>
      </c>
      <c r="P44" s="37">
        <f t="shared" si="7"/>
        <v>0</v>
      </c>
      <c r="Q44" s="40">
        <f t="shared" si="8"/>
        <v>0</v>
      </c>
      <c r="R44" s="41"/>
      <c r="S44" s="41"/>
      <c r="T44" s="41"/>
      <c r="U44" s="42"/>
      <c r="V44" s="42"/>
      <c r="W44" s="42"/>
      <c r="X44" s="42">
        <f t="shared" si="9"/>
        <v>0</v>
      </c>
      <c r="Y44" s="43"/>
      <c r="Z44" s="43"/>
      <c r="AA44" s="43"/>
      <c r="AB44" s="43">
        <f t="shared" si="10"/>
        <v>0</v>
      </c>
      <c r="AC44" s="36"/>
      <c r="AD44" s="36"/>
      <c r="AE44" s="45"/>
      <c r="AF44" s="44"/>
      <c r="AG44" s="46"/>
      <c r="AH44" s="44"/>
      <c r="AI44" s="44"/>
      <c r="AJ44" s="47"/>
      <c r="AK44" s="44"/>
      <c r="AL44" s="44"/>
      <c r="AM44" s="44"/>
      <c r="AN44" s="44"/>
      <c r="AO44" s="5"/>
      <c r="AP44" s="5"/>
      <c r="AQ44" s="5"/>
      <c r="AR44" s="5"/>
      <c r="AS44" s="5"/>
      <c r="AT44" s="5"/>
      <c r="AU44" s="5"/>
      <c r="AV44" s="5"/>
      <c r="AW44" s="5"/>
      <c r="AX44" s="5"/>
      <c r="AY44" s="5"/>
      <c r="AZ44" s="5"/>
      <c r="BA44" s="5"/>
      <c r="BB44" s="5"/>
      <c r="BC44" s="5"/>
      <c r="BD44" s="5"/>
      <c r="BE44" s="5"/>
      <c r="BF44" s="5"/>
      <c r="BG44" s="5"/>
      <c r="BH44" s="5"/>
    </row>
    <row r="45" ht="75.0" customHeight="1">
      <c r="A45" s="49">
        <v>6.01</v>
      </c>
      <c r="B45" s="36" t="s">
        <v>164</v>
      </c>
      <c r="C45" s="36" t="s">
        <v>165</v>
      </c>
      <c r="D45" s="37" t="s">
        <v>149</v>
      </c>
      <c r="E45" s="38"/>
      <c r="F45" s="38"/>
      <c r="G45" s="37"/>
      <c r="H45" s="37"/>
      <c r="I45" s="37">
        <f t="shared" si="1"/>
        <v>0</v>
      </c>
      <c r="J45" s="37">
        <f t="shared" si="2"/>
        <v>0</v>
      </c>
      <c r="K45" s="37">
        <f t="shared" si="3"/>
        <v>0</v>
      </c>
      <c r="L45" s="39">
        <f t="shared" si="4"/>
        <v>0</v>
      </c>
      <c r="M45" s="37"/>
      <c r="N45" s="37">
        <f t="shared" si="5"/>
        <v>0</v>
      </c>
      <c r="O45" s="37">
        <f t="shared" si="6"/>
        <v>0</v>
      </c>
      <c r="P45" s="37">
        <f t="shared" si="7"/>
        <v>0</v>
      </c>
      <c r="Q45" s="40">
        <f t="shared" si="8"/>
        <v>0</v>
      </c>
      <c r="R45" s="41"/>
      <c r="S45" s="41"/>
      <c r="T45" s="41"/>
      <c r="U45" s="42"/>
      <c r="V45" s="42"/>
      <c r="W45" s="42"/>
      <c r="X45" s="42">
        <f t="shared" si="9"/>
        <v>0</v>
      </c>
      <c r="Y45" s="43"/>
      <c r="Z45" s="43"/>
      <c r="AA45" s="43"/>
      <c r="AB45" s="43">
        <f t="shared" si="10"/>
        <v>0</v>
      </c>
      <c r="AC45" s="36"/>
      <c r="AD45" s="36"/>
      <c r="AE45" s="45"/>
      <c r="AF45" s="44"/>
      <c r="AG45" s="46"/>
      <c r="AH45" s="44"/>
      <c r="AI45" s="44"/>
      <c r="AJ45" s="47"/>
      <c r="AK45" s="44"/>
      <c r="AL45" s="44"/>
      <c r="AM45" s="44"/>
      <c r="AN45" s="44"/>
      <c r="AO45" s="5"/>
      <c r="AP45" s="5"/>
      <c r="AQ45" s="5"/>
      <c r="AR45" s="5"/>
      <c r="AS45" s="5"/>
      <c r="AT45" s="5"/>
      <c r="AU45" s="5"/>
      <c r="AV45" s="5"/>
      <c r="AW45" s="5"/>
      <c r="AX45" s="5"/>
      <c r="AY45" s="5"/>
      <c r="AZ45" s="5"/>
      <c r="BA45" s="5"/>
      <c r="BB45" s="5"/>
      <c r="BC45" s="5"/>
      <c r="BD45" s="5"/>
      <c r="BE45" s="5"/>
      <c r="BF45" s="5"/>
      <c r="BG45" s="5"/>
      <c r="BH45" s="5"/>
    </row>
    <row r="46" ht="75.0" customHeight="1">
      <c r="A46" s="49">
        <v>6.02</v>
      </c>
      <c r="B46" s="36" t="s">
        <v>164</v>
      </c>
      <c r="C46" s="36" t="s">
        <v>165</v>
      </c>
      <c r="D46" s="37" t="s">
        <v>149</v>
      </c>
      <c r="E46" s="38"/>
      <c r="F46" s="38"/>
      <c r="G46" s="37"/>
      <c r="H46" s="37"/>
      <c r="I46" s="37">
        <f t="shared" si="1"/>
        <v>0</v>
      </c>
      <c r="J46" s="37">
        <f t="shared" si="2"/>
        <v>0</v>
      </c>
      <c r="K46" s="37">
        <f t="shared" si="3"/>
        <v>0</v>
      </c>
      <c r="L46" s="39">
        <f t="shared" si="4"/>
        <v>0</v>
      </c>
      <c r="M46" s="37"/>
      <c r="N46" s="37">
        <f t="shared" si="5"/>
        <v>0</v>
      </c>
      <c r="O46" s="37">
        <f t="shared" si="6"/>
        <v>0</v>
      </c>
      <c r="P46" s="37">
        <f t="shared" si="7"/>
        <v>0</v>
      </c>
      <c r="Q46" s="40">
        <f t="shared" si="8"/>
        <v>0</v>
      </c>
      <c r="R46" s="41"/>
      <c r="S46" s="41"/>
      <c r="T46" s="41"/>
      <c r="U46" s="42"/>
      <c r="V46" s="42"/>
      <c r="W46" s="42"/>
      <c r="X46" s="42">
        <f t="shared" si="9"/>
        <v>0</v>
      </c>
      <c r="Y46" s="43"/>
      <c r="Z46" s="43"/>
      <c r="AA46" s="43"/>
      <c r="AB46" s="43">
        <f t="shared" si="10"/>
        <v>0</v>
      </c>
      <c r="AC46" s="36"/>
      <c r="AD46" s="36"/>
      <c r="AE46" s="45"/>
      <c r="AF46" s="44"/>
      <c r="AG46" s="46"/>
      <c r="AH46" s="44"/>
      <c r="AI46" s="44"/>
      <c r="AJ46" s="47"/>
      <c r="AK46" s="44"/>
      <c r="AL46" s="44"/>
      <c r="AM46" s="44"/>
      <c r="AN46" s="44"/>
      <c r="AO46" s="5"/>
      <c r="AP46" s="5"/>
      <c r="AQ46" s="5"/>
      <c r="AR46" s="5"/>
      <c r="AS46" s="5"/>
      <c r="AT46" s="5"/>
      <c r="AU46" s="5"/>
      <c r="AV46" s="5"/>
      <c r="AW46" s="5"/>
      <c r="AX46" s="5"/>
      <c r="AY46" s="5"/>
      <c r="AZ46" s="5"/>
      <c r="BA46" s="5"/>
      <c r="BB46" s="5"/>
      <c r="BC46" s="5"/>
      <c r="BD46" s="5"/>
      <c r="BE46" s="5"/>
      <c r="BF46" s="5"/>
      <c r="BG46" s="5"/>
      <c r="BH46" s="5"/>
    </row>
    <row r="47" ht="75.0" customHeight="1">
      <c r="A47" s="49">
        <v>6.03</v>
      </c>
      <c r="B47" s="36" t="s">
        <v>164</v>
      </c>
      <c r="C47" s="36" t="s">
        <v>165</v>
      </c>
      <c r="D47" s="37" t="s">
        <v>149</v>
      </c>
      <c r="E47" s="38"/>
      <c r="F47" s="38"/>
      <c r="G47" s="37"/>
      <c r="H47" s="37"/>
      <c r="I47" s="37">
        <f t="shared" si="1"/>
        <v>0</v>
      </c>
      <c r="J47" s="37">
        <f t="shared" si="2"/>
        <v>0</v>
      </c>
      <c r="K47" s="37">
        <f t="shared" si="3"/>
        <v>0</v>
      </c>
      <c r="L47" s="39">
        <f t="shared" si="4"/>
        <v>0</v>
      </c>
      <c r="M47" s="37"/>
      <c r="N47" s="37">
        <f t="shared" si="5"/>
        <v>0</v>
      </c>
      <c r="O47" s="37">
        <f t="shared" si="6"/>
        <v>0</v>
      </c>
      <c r="P47" s="37">
        <f t="shared" si="7"/>
        <v>0</v>
      </c>
      <c r="Q47" s="40">
        <f t="shared" si="8"/>
        <v>0</v>
      </c>
      <c r="R47" s="41"/>
      <c r="S47" s="41"/>
      <c r="T47" s="41"/>
      <c r="U47" s="42"/>
      <c r="V47" s="42"/>
      <c r="W47" s="42"/>
      <c r="X47" s="42">
        <f t="shared" si="9"/>
        <v>0</v>
      </c>
      <c r="Y47" s="43"/>
      <c r="Z47" s="43"/>
      <c r="AA47" s="43"/>
      <c r="AB47" s="43">
        <f t="shared" si="10"/>
        <v>0</v>
      </c>
      <c r="AC47" s="36"/>
      <c r="AD47" s="36"/>
      <c r="AE47" s="45"/>
      <c r="AF47" s="44"/>
      <c r="AG47" s="46"/>
      <c r="AH47" s="44"/>
      <c r="AI47" s="44"/>
      <c r="AJ47" s="47"/>
      <c r="AK47" s="44"/>
      <c r="AL47" s="44"/>
      <c r="AM47" s="44"/>
      <c r="AN47" s="44"/>
      <c r="AO47" s="5"/>
      <c r="AP47" s="5"/>
      <c r="AQ47" s="5"/>
      <c r="AR47" s="5"/>
      <c r="AS47" s="5"/>
      <c r="AT47" s="5"/>
      <c r="AU47" s="5"/>
      <c r="AV47" s="5"/>
      <c r="AW47" s="5"/>
      <c r="AX47" s="5"/>
      <c r="AY47" s="5"/>
      <c r="AZ47" s="5"/>
      <c r="BA47" s="5"/>
      <c r="BB47" s="5"/>
      <c r="BC47" s="5"/>
      <c r="BD47" s="5"/>
      <c r="BE47" s="5"/>
      <c r="BF47" s="5"/>
      <c r="BG47" s="5"/>
      <c r="BH47" s="5"/>
    </row>
    <row r="48" ht="75.75" customHeight="1">
      <c r="A48" s="49">
        <v>6.04</v>
      </c>
      <c r="B48" s="36" t="s">
        <v>164</v>
      </c>
      <c r="C48" s="36" t="s">
        <v>166</v>
      </c>
      <c r="D48" s="37" t="s">
        <v>149</v>
      </c>
      <c r="E48" s="65"/>
      <c r="F48" s="65"/>
      <c r="G48" s="37"/>
      <c r="H48" s="37"/>
      <c r="I48" s="37">
        <f t="shared" si="1"/>
        <v>0</v>
      </c>
      <c r="J48" s="37">
        <f t="shared" si="2"/>
        <v>0</v>
      </c>
      <c r="K48" s="37">
        <f t="shared" si="3"/>
        <v>0</v>
      </c>
      <c r="L48" s="39">
        <f t="shared" si="4"/>
        <v>0</v>
      </c>
      <c r="M48" s="37"/>
      <c r="N48" s="37">
        <f t="shared" si="5"/>
        <v>0</v>
      </c>
      <c r="O48" s="37">
        <f t="shared" si="6"/>
        <v>0</v>
      </c>
      <c r="P48" s="37">
        <f t="shared" si="7"/>
        <v>0</v>
      </c>
      <c r="Q48" s="40">
        <f t="shared" si="8"/>
        <v>0</v>
      </c>
      <c r="R48" s="41"/>
      <c r="S48" s="41"/>
      <c r="T48" s="41"/>
      <c r="U48" s="42"/>
      <c r="V48" s="42"/>
      <c r="W48" s="42"/>
      <c r="X48" s="42">
        <f t="shared" si="9"/>
        <v>0</v>
      </c>
      <c r="Y48" s="43"/>
      <c r="Z48" s="43"/>
      <c r="AA48" s="43"/>
      <c r="AB48" s="43">
        <f t="shared" si="10"/>
        <v>0</v>
      </c>
      <c r="AC48" s="36"/>
      <c r="AD48" s="36"/>
      <c r="AE48" s="45"/>
      <c r="AF48" s="44"/>
      <c r="AG48" s="65"/>
      <c r="AH48" s="44"/>
      <c r="AI48" s="44"/>
      <c r="AJ48" s="47"/>
      <c r="AK48" s="44"/>
      <c r="AL48" s="44"/>
      <c r="AM48" s="44"/>
      <c r="AN48" s="44"/>
      <c r="AO48" s="5"/>
      <c r="AP48" s="5"/>
      <c r="AQ48" s="5"/>
      <c r="AR48" s="5"/>
      <c r="AS48" s="5"/>
      <c r="AT48" s="5"/>
      <c r="AU48" s="5"/>
      <c r="AV48" s="5"/>
      <c r="AW48" s="5"/>
      <c r="AX48" s="5"/>
      <c r="AY48" s="5"/>
      <c r="AZ48" s="5"/>
      <c r="BA48" s="5"/>
      <c r="BB48" s="5"/>
      <c r="BC48" s="5"/>
      <c r="BD48" s="5"/>
      <c r="BE48" s="5"/>
      <c r="BF48" s="5"/>
      <c r="BG48" s="5"/>
      <c r="BH48" s="5"/>
    </row>
    <row r="49" ht="75.75" customHeight="1">
      <c r="A49" s="49">
        <v>6.05</v>
      </c>
      <c r="B49" s="36" t="s">
        <v>164</v>
      </c>
      <c r="C49" s="36" t="s">
        <v>122</v>
      </c>
      <c r="D49" s="37" t="s">
        <v>149</v>
      </c>
      <c r="E49" s="65"/>
      <c r="F49" s="65"/>
      <c r="G49" s="37"/>
      <c r="H49" s="37"/>
      <c r="I49" s="37">
        <f t="shared" si="1"/>
        <v>0</v>
      </c>
      <c r="J49" s="37">
        <f t="shared" si="2"/>
        <v>0</v>
      </c>
      <c r="K49" s="37">
        <f t="shared" si="3"/>
        <v>0</v>
      </c>
      <c r="L49" s="39">
        <f t="shared" si="4"/>
        <v>0</v>
      </c>
      <c r="M49" s="37"/>
      <c r="N49" s="37">
        <f t="shared" si="5"/>
        <v>0</v>
      </c>
      <c r="O49" s="37">
        <f t="shared" si="6"/>
        <v>0</v>
      </c>
      <c r="P49" s="37">
        <f t="shared" si="7"/>
        <v>0</v>
      </c>
      <c r="Q49" s="40">
        <f t="shared" si="8"/>
        <v>0</v>
      </c>
      <c r="R49" s="41"/>
      <c r="S49" s="41"/>
      <c r="T49" s="41"/>
      <c r="U49" s="42"/>
      <c r="V49" s="42"/>
      <c r="W49" s="42"/>
      <c r="X49" s="42">
        <f t="shared" si="9"/>
        <v>0</v>
      </c>
      <c r="Y49" s="43"/>
      <c r="Z49" s="43"/>
      <c r="AA49" s="43"/>
      <c r="AB49" s="43">
        <f t="shared" si="10"/>
        <v>0</v>
      </c>
      <c r="AC49" s="36"/>
      <c r="AD49" s="36"/>
      <c r="AE49" s="45"/>
      <c r="AF49" s="44"/>
      <c r="AG49" s="65"/>
      <c r="AH49" s="44"/>
      <c r="AI49" s="44"/>
      <c r="AJ49" s="47"/>
      <c r="AK49" s="44"/>
      <c r="AL49" s="44"/>
      <c r="AM49" s="44"/>
      <c r="AN49" s="44"/>
      <c r="AO49" s="5"/>
      <c r="AP49" s="5"/>
      <c r="AQ49" s="5"/>
      <c r="AR49" s="5"/>
      <c r="AS49" s="5"/>
      <c r="AT49" s="5"/>
      <c r="AU49" s="5"/>
      <c r="AV49" s="5"/>
      <c r="AW49" s="5"/>
      <c r="AX49" s="5"/>
      <c r="AY49" s="5"/>
      <c r="AZ49" s="5"/>
      <c r="BA49" s="5"/>
      <c r="BB49" s="5"/>
      <c r="BC49" s="5"/>
      <c r="BD49" s="5"/>
      <c r="BE49" s="5"/>
      <c r="BF49" s="5"/>
      <c r="BG49" s="5"/>
      <c r="BH49" s="5"/>
    </row>
    <row r="50" ht="75.75" customHeight="1">
      <c r="A50" s="49">
        <v>6.06</v>
      </c>
      <c r="B50" s="36" t="s">
        <v>164</v>
      </c>
      <c r="C50" s="36" t="s">
        <v>167</v>
      </c>
      <c r="D50" s="37" t="s">
        <v>149</v>
      </c>
      <c r="E50" s="65"/>
      <c r="F50" s="65"/>
      <c r="G50" s="37"/>
      <c r="H50" s="37"/>
      <c r="I50" s="37">
        <f t="shared" si="1"/>
        <v>0</v>
      </c>
      <c r="J50" s="37">
        <f t="shared" si="2"/>
        <v>0</v>
      </c>
      <c r="K50" s="37">
        <f t="shared" si="3"/>
        <v>0</v>
      </c>
      <c r="L50" s="39">
        <f t="shared" si="4"/>
        <v>0</v>
      </c>
      <c r="M50" s="37"/>
      <c r="N50" s="37">
        <f t="shared" si="5"/>
        <v>0</v>
      </c>
      <c r="O50" s="37">
        <f t="shared" si="6"/>
        <v>0</v>
      </c>
      <c r="P50" s="37">
        <f t="shared" si="7"/>
        <v>0</v>
      </c>
      <c r="Q50" s="40">
        <f t="shared" si="8"/>
        <v>0</v>
      </c>
      <c r="R50" s="41"/>
      <c r="S50" s="41"/>
      <c r="T50" s="41"/>
      <c r="U50" s="42"/>
      <c r="V50" s="42"/>
      <c r="W50" s="42"/>
      <c r="X50" s="42">
        <f t="shared" si="9"/>
        <v>0</v>
      </c>
      <c r="Y50" s="43"/>
      <c r="Z50" s="43"/>
      <c r="AA50" s="43"/>
      <c r="AB50" s="43">
        <f t="shared" si="10"/>
        <v>0</v>
      </c>
      <c r="AC50" s="36"/>
      <c r="AD50" s="36"/>
      <c r="AE50" s="45"/>
      <c r="AF50" s="44"/>
      <c r="AG50" s="65"/>
      <c r="AH50" s="44"/>
      <c r="AI50" s="44"/>
      <c r="AJ50" s="47"/>
      <c r="AK50" s="44"/>
      <c r="AL50" s="44"/>
      <c r="AM50" s="44"/>
      <c r="AN50" s="44"/>
      <c r="AO50" s="5"/>
      <c r="AP50" s="5"/>
      <c r="AQ50" s="5"/>
      <c r="AR50" s="5"/>
      <c r="AS50" s="5"/>
      <c r="AT50" s="5"/>
      <c r="AU50" s="5"/>
      <c r="AV50" s="5"/>
      <c r="AW50" s="5"/>
      <c r="AX50" s="5"/>
      <c r="AY50" s="5"/>
      <c r="AZ50" s="5"/>
      <c r="BA50" s="5"/>
      <c r="BB50" s="5"/>
      <c r="BC50" s="5"/>
      <c r="BD50" s="5"/>
      <c r="BE50" s="5"/>
      <c r="BF50" s="5"/>
      <c r="BG50" s="5"/>
      <c r="BH50" s="5"/>
    </row>
    <row r="51" ht="75.75" customHeight="1">
      <c r="A51" s="49">
        <v>6.07</v>
      </c>
      <c r="B51" s="36" t="s">
        <v>164</v>
      </c>
      <c r="C51" s="36" t="s">
        <v>168</v>
      </c>
      <c r="D51" s="37" t="s">
        <v>149</v>
      </c>
      <c r="E51" s="65"/>
      <c r="F51" s="65"/>
      <c r="G51" s="37"/>
      <c r="H51" s="37"/>
      <c r="I51" s="37">
        <f t="shared" si="1"/>
        <v>0</v>
      </c>
      <c r="J51" s="37">
        <f t="shared" si="2"/>
        <v>0</v>
      </c>
      <c r="K51" s="37">
        <f t="shared" si="3"/>
        <v>0</v>
      </c>
      <c r="L51" s="39">
        <f t="shared" si="4"/>
        <v>0</v>
      </c>
      <c r="M51" s="37"/>
      <c r="N51" s="37">
        <f t="shared" si="5"/>
        <v>0</v>
      </c>
      <c r="O51" s="37">
        <f t="shared" si="6"/>
        <v>0</v>
      </c>
      <c r="P51" s="37">
        <f t="shared" si="7"/>
        <v>0</v>
      </c>
      <c r="Q51" s="40">
        <f t="shared" si="8"/>
        <v>0</v>
      </c>
      <c r="R51" s="41"/>
      <c r="S51" s="41"/>
      <c r="T51" s="41"/>
      <c r="U51" s="42"/>
      <c r="V51" s="42"/>
      <c r="W51" s="42"/>
      <c r="X51" s="42">
        <f t="shared" si="9"/>
        <v>0</v>
      </c>
      <c r="Y51" s="43"/>
      <c r="Z51" s="43"/>
      <c r="AA51" s="43"/>
      <c r="AB51" s="43">
        <f t="shared" si="10"/>
        <v>0</v>
      </c>
      <c r="AC51" s="36"/>
      <c r="AD51" s="36"/>
      <c r="AE51" s="45"/>
      <c r="AF51" s="44"/>
      <c r="AG51" s="65"/>
      <c r="AH51" s="44"/>
      <c r="AI51" s="44"/>
      <c r="AJ51" s="47"/>
      <c r="AK51" s="44"/>
      <c r="AL51" s="44"/>
      <c r="AM51" s="44"/>
      <c r="AN51" s="44"/>
      <c r="AO51" s="5"/>
      <c r="AP51" s="5"/>
      <c r="AQ51" s="5"/>
      <c r="AR51" s="5"/>
      <c r="AS51" s="5"/>
      <c r="AT51" s="5"/>
      <c r="AU51" s="5"/>
      <c r="AV51" s="5"/>
      <c r="AW51" s="5"/>
      <c r="AX51" s="5"/>
      <c r="AY51" s="5"/>
      <c r="AZ51" s="5"/>
      <c r="BA51" s="5"/>
      <c r="BB51" s="5"/>
      <c r="BC51" s="5"/>
      <c r="BD51" s="5"/>
      <c r="BE51" s="5"/>
      <c r="BF51" s="5"/>
      <c r="BG51" s="5"/>
      <c r="BH51" s="5"/>
    </row>
    <row r="52" ht="75.75" customHeight="1">
      <c r="A52" s="49">
        <v>6.08</v>
      </c>
      <c r="B52" s="36" t="s">
        <v>164</v>
      </c>
      <c r="C52" s="36" t="s">
        <v>169</v>
      </c>
      <c r="D52" s="37" t="s">
        <v>149</v>
      </c>
      <c r="E52" s="65"/>
      <c r="F52" s="65"/>
      <c r="G52" s="37"/>
      <c r="H52" s="37"/>
      <c r="I52" s="37">
        <f t="shared" si="1"/>
        <v>0</v>
      </c>
      <c r="J52" s="37">
        <f t="shared" si="2"/>
        <v>0</v>
      </c>
      <c r="K52" s="37">
        <f t="shared" si="3"/>
        <v>0</v>
      </c>
      <c r="L52" s="39">
        <f t="shared" si="4"/>
        <v>0</v>
      </c>
      <c r="M52" s="37"/>
      <c r="N52" s="37">
        <f t="shared" si="5"/>
        <v>0</v>
      </c>
      <c r="O52" s="37">
        <f t="shared" si="6"/>
        <v>0</v>
      </c>
      <c r="P52" s="37">
        <f t="shared" si="7"/>
        <v>0</v>
      </c>
      <c r="Q52" s="40">
        <f t="shared" si="8"/>
        <v>0</v>
      </c>
      <c r="R52" s="41"/>
      <c r="S52" s="41"/>
      <c r="T52" s="41"/>
      <c r="U52" s="42"/>
      <c r="V52" s="42"/>
      <c r="W52" s="42"/>
      <c r="X52" s="42">
        <f t="shared" si="9"/>
        <v>0</v>
      </c>
      <c r="Y52" s="43"/>
      <c r="Z52" s="43"/>
      <c r="AA52" s="43"/>
      <c r="AB52" s="43">
        <f t="shared" si="10"/>
        <v>0</v>
      </c>
      <c r="AC52" s="36"/>
      <c r="AD52" s="36"/>
      <c r="AE52" s="45"/>
      <c r="AF52" s="44"/>
      <c r="AG52" s="65"/>
      <c r="AH52" s="44"/>
      <c r="AI52" s="44"/>
      <c r="AJ52" s="47"/>
      <c r="AK52" s="44"/>
      <c r="AL52" s="44"/>
      <c r="AM52" s="44"/>
      <c r="AN52" s="44"/>
      <c r="AO52" s="5"/>
      <c r="AP52" s="5"/>
      <c r="AQ52" s="5"/>
      <c r="AR52" s="5"/>
      <c r="AS52" s="5"/>
      <c r="AT52" s="5"/>
      <c r="AU52" s="5"/>
      <c r="AV52" s="5"/>
      <c r="AW52" s="5"/>
      <c r="AX52" s="5"/>
      <c r="AY52" s="5"/>
      <c r="AZ52" s="5"/>
      <c r="BA52" s="5"/>
      <c r="BB52" s="5"/>
      <c r="BC52" s="5"/>
      <c r="BD52" s="5"/>
      <c r="BE52" s="5"/>
      <c r="BF52" s="5"/>
      <c r="BG52" s="5"/>
      <c r="BH52" s="5"/>
    </row>
    <row r="53" ht="75.75" customHeight="1">
      <c r="A53" s="49">
        <v>7.01</v>
      </c>
      <c r="B53" s="36" t="s">
        <v>170</v>
      </c>
      <c r="C53" s="36" t="s">
        <v>171</v>
      </c>
      <c r="D53" s="37" t="s">
        <v>149</v>
      </c>
      <c r="E53" s="65"/>
      <c r="F53" s="65"/>
      <c r="G53" s="37"/>
      <c r="H53" s="37"/>
      <c r="I53" s="37">
        <f t="shared" si="1"/>
        <v>0</v>
      </c>
      <c r="J53" s="37">
        <f t="shared" si="2"/>
        <v>0</v>
      </c>
      <c r="K53" s="37">
        <f t="shared" si="3"/>
        <v>0</v>
      </c>
      <c r="L53" s="39">
        <f t="shared" si="4"/>
        <v>0</v>
      </c>
      <c r="M53" s="37"/>
      <c r="N53" s="37">
        <f t="shared" si="5"/>
        <v>0</v>
      </c>
      <c r="O53" s="37">
        <f t="shared" si="6"/>
        <v>0</v>
      </c>
      <c r="P53" s="37">
        <f t="shared" si="7"/>
        <v>0</v>
      </c>
      <c r="Q53" s="40">
        <f t="shared" si="8"/>
        <v>0</v>
      </c>
      <c r="R53" s="41"/>
      <c r="S53" s="41"/>
      <c r="T53" s="41"/>
      <c r="U53" s="42"/>
      <c r="V53" s="42"/>
      <c r="W53" s="42"/>
      <c r="X53" s="42">
        <f t="shared" si="9"/>
        <v>0</v>
      </c>
      <c r="Y53" s="43"/>
      <c r="Z53" s="43"/>
      <c r="AA53" s="43"/>
      <c r="AB53" s="43">
        <f t="shared" si="10"/>
        <v>0</v>
      </c>
      <c r="AC53" s="36"/>
      <c r="AD53" s="36"/>
      <c r="AE53" s="45"/>
      <c r="AF53" s="44"/>
      <c r="AG53" s="65"/>
      <c r="AH53" s="44"/>
      <c r="AI53" s="44"/>
      <c r="AJ53" s="47"/>
      <c r="AK53" s="44"/>
      <c r="AL53" s="44"/>
      <c r="AM53" s="44"/>
      <c r="AN53" s="44"/>
      <c r="AO53" s="5"/>
      <c r="AP53" s="5"/>
      <c r="AQ53" s="5"/>
      <c r="AR53" s="5"/>
      <c r="AS53" s="5"/>
      <c r="AT53" s="5"/>
      <c r="AU53" s="5"/>
      <c r="AV53" s="5"/>
      <c r="AW53" s="5"/>
      <c r="AX53" s="5"/>
      <c r="AY53" s="5"/>
      <c r="AZ53" s="5"/>
      <c r="BA53" s="5"/>
      <c r="BB53" s="5"/>
      <c r="BC53" s="5"/>
      <c r="BD53" s="5"/>
      <c r="BE53" s="5"/>
      <c r="BF53" s="5"/>
      <c r="BG53" s="5"/>
      <c r="BH53" s="5"/>
    </row>
    <row r="54" ht="75.75" customHeight="1">
      <c r="A54" s="49">
        <v>7.02</v>
      </c>
      <c r="B54" s="36" t="s">
        <v>170</v>
      </c>
      <c r="C54" s="36" t="s">
        <v>171</v>
      </c>
      <c r="D54" s="37" t="s">
        <v>149</v>
      </c>
      <c r="E54" s="65"/>
      <c r="F54" s="65"/>
      <c r="G54" s="37"/>
      <c r="H54" s="37"/>
      <c r="I54" s="37">
        <f t="shared" si="1"/>
        <v>0</v>
      </c>
      <c r="J54" s="37">
        <f t="shared" si="2"/>
        <v>0</v>
      </c>
      <c r="K54" s="37">
        <f t="shared" si="3"/>
        <v>0</v>
      </c>
      <c r="L54" s="39">
        <f t="shared" si="4"/>
        <v>0</v>
      </c>
      <c r="M54" s="37"/>
      <c r="N54" s="37">
        <f t="shared" si="5"/>
        <v>0</v>
      </c>
      <c r="O54" s="37">
        <f t="shared" si="6"/>
        <v>0</v>
      </c>
      <c r="P54" s="37">
        <f t="shared" si="7"/>
        <v>0</v>
      </c>
      <c r="Q54" s="40">
        <f t="shared" si="8"/>
        <v>0</v>
      </c>
      <c r="R54" s="41"/>
      <c r="S54" s="41"/>
      <c r="T54" s="41"/>
      <c r="U54" s="42"/>
      <c r="V54" s="42"/>
      <c r="W54" s="42"/>
      <c r="X54" s="42">
        <f t="shared" si="9"/>
        <v>0</v>
      </c>
      <c r="Y54" s="43"/>
      <c r="Z54" s="43"/>
      <c r="AA54" s="43"/>
      <c r="AB54" s="43">
        <f t="shared" si="10"/>
        <v>0</v>
      </c>
      <c r="AC54" s="36"/>
      <c r="AD54" s="36"/>
      <c r="AE54" s="45"/>
      <c r="AF54" s="44"/>
      <c r="AG54" s="65"/>
      <c r="AH54" s="44"/>
      <c r="AI54" s="44"/>
      <c r="AJ54" s="47"/>
      <c r="AK54" s="44"/>
      <c r="AL54" s="44"/>
      <c r="AM54" s="44"/>
      <c r="AN54" s="44"/>
      <c r="AO54" s="5"/>
      <c r="AP54" s="5"/>
      <c r="AQ54" s="5"/>
      <c r="AR54" s="5"/>
      <c r="AS54" s="5"/>
      <c r="AT54" s="5"/>
      <c r="AU54" s="5"/>
      <c r="AV54" s="5"/>
      <c r="AW54" s="5"/>
      <c r="AX54" s="5"/>
      <c r="AY54" s="5"/>
      <c r="AZ54" s="5"/>
      <c r="BA54" s="5"/>
      <c r="BB54" s="5"/>
      <c r="BC54" s="5"/>
      <c r="BD54" s="5"/>
      <c r="BE54" s="5"/>
      <c r="BF54" s="5"/>
      <c r="BG54" s="5"/>
      <c r="BH54" s="5"/>
    </row>
    <row r="55" ht="75.75" customHeight="1">
      <c r="A55" s="49">
        <v>7.03</v>
      </c>
      <c r="B55" s="36" t="s">
        <v>170</v>
      </c>
      <c r="C55" s="36" t="s">
        <v>172</v>
      </c>
      <c r="D55" s="37" t="s">
        <v>149</v>
      </c>
      <c r="E55" s="65"/>
      <c r="F55" s="65"/>
      <c r="G55" s="37"/>
      <c r="H55" s="37"/>
      <c r="I55" s="37">
        <f t="shared" si="1"/>
        <v>0</v>
      </c>
      <c r="J55" s="37">
        <f t="shared" si="2"/>
        <v>0</v>
      </c>
      <c r="K55" s="37">
        <f t="shared" si="3"/>
        <v>0</v>
      </c>
      <c r="L55" s="39">
        <f t="shared" si="4"/>
        <v>0</v>
      </c>
      <c r="M55" s="37"/>
      <c r="N55" s="37">
        <f t="shared" si="5"/>
        <v>0</v>
      </c>
      <c r="O55" s="37">
        <f t="shared" si="6"/>
        <v>0</v>
      </c>
      <c r="P55" s="37">
        <f t="shared" si="7"/>
        <v>0</v>
      </c>
      <c r="Q55" s="40">
        <f t="shared" si="8"/>
        <v>0</v>
      </c>
      <c r="R55" s="41"/>
      <c r="S55" s="41"/>
      <c r="T55" s="41"/>
      <c r="U55" s="42"/>
      <c r="V55" s="42"/>
      <c r="W55" s="42"/>
      <c r="X55" s="42">
        <f t="shared" si="9"/>
        <v>0</v>
      </c>
      <c r="Y55" s="43"/>
      <c r="Z55" s="43"/>
      <c r="AA55" s="43"/>
      <c r="AB55" s="43">
        <f t="shared" si="10"/>
        <v>0</v>
      </c>
      <c r="AC55" s="36"/>
      <c r="AD55" s="36"/>
      <c r="AE55" s="45"/>
      <c r="AF55" s="44"/>
      <c r="AG55" s="65"/>
      <c r="AH55" s="44"/>
      <c r="AI55" s="44"/>
      <c r="AJ55" s="47"/>
      <c r="AK55" s="44"/>
      <c r="AL55" s="44"/>
      <c r="AM55" s="44"/>
      <c r="AN55" s="44"/>
      <c r="AO55" s="5"/>
      <c r="AP55" s="5"/>
      <c r="AQ55" s="5"/>
      <c r="AR55" s="5"/>
      <c r="AS55" s="5"/>
      <c r="AT55" s="5"/>
      <c r="AU55" s="5"/>
      <c r="AV55" s="5"/>
      <c r="AW55" s="5"/>
      <c r="AX55" s="5"/>
      <c r="AY55" s="5"/>
      <c r="AZ55" s="5"/>
      <c r="BA55" s="5"/>
      <c r="BB55" s="5"/>
      <c r="BC55" s="5"/>
      <c r="BD55" s="5"/>
      <c r="BE55" s="5"/>
      <c r="BF55" s="5"/>
      <c r="BG55" s="5"/>
      <c r="BH55" s="5"/>
    </row>
    <row r="56" ht="75.75" customHeight="1">
      <c r="A56" s="49">
        <v>7.04</v>
      </c>
      <c r="B56" s="36" t="s">
        <v>170</v>
      </c>
      <c r="C56" s="36" t="s">
        <v>173</v>
      </c>
      <c r="D56" s="37" t="s">
        <v>149</v>
      </c>
      <c r="E56" s="65"/>
      <c r="F56" s="65"/>
      <c r="G56" s="37"/>
      <c r="H56" s="37"/>
      <c r="I56" s="37">
        <f t="shared" si="1"/>
        <v>0</v>
      </c>
      <c r="J56" s="37">
        <f t="shared" si="2"/>
        <v>0</v>
      </c>
      <c r="K56" s="37">
        <f t="shared" si="3"/>
        <v>0</v>
      </c>
      <c r="L56" s="39">
        <f t="shared" si="4"/>
        <v>0</v>
      </c>
      <c r="M56" s="37"/>
      <c r="N56" s="37">
        <f t="shared" si="5"/>
        <v>0</v>
      </c>
      <c r="O56" s="37">
        <f t="shared" si="6"/>
        <v>0</v>
      </c>
      <c r="P56" s="37">
        <f t="shared" si="7"/>
        <v>0</v>
      </c>
      <c r="Q56" s="40">
        <f t="shared" si="8"/>
        <v>0</v>
      </c>
      <c r="R56" s="41"/>
      <c r="S56" s="41"/>
      <c r="T56" s="41"/>
      <c r="U56" s="42"/>
      <c r="V56" s="42"/>
      <c r="W56" s="42"/>
      <c r="X56" s="42">
        <f t="shared" si="9"/>
        <v>0</v>
      </c>
      <c r="Y56" s="43"/>
      <c r="Z56" s="43"/>
      <c r="AA56" s="43"/>
      <c r="AB56" s="43">
        <f t="shared" si="10"/>
        <v>0</v>
      </c>
      <c r="AC56" s="36"/>
      <c r="AD56" s="36"/>
      <c r="AE56" s="45"/>
      <c r="AF56" s="44"/>
      <c r="AG56" s="65"/>
      <c r="AH56" s="44"/>
      <c r="AI56" s="44"/>
      <c r="AJ56" s="47"/>
      <c r="AK56" s="44"/>
      <c r="AL56" s="44"/>
      <c r="AM56" s="44"/>
      <c r="AN56" s="44"/>
      <c r="AO56" s="5"/>
      <c r="AP56" s="5"/>
      <c r="AQ56" s="5"/>
      <c r="AR56" s="5"/>
      <c r="AS56" s="5"/>
      <c r="AT56" s="5"/>
      <c r="AU56" s="5"/>
      <c r="AV56" s="5"/>
      <c r="AW56" s="5"/>
      <c r="AX56" s="5"/>
      <c r="AY56" s="5"/>
      <c r="AZ56" s="5"/>
      <c r="BA56" s="5"/>
      <c r="BB56" s="5"/>
      <c r="BC56" s="5"/>
      <c r="BD56" s="5"/>
      <c r="BE56" s="5"/>
      <c r="BF56" s="5"/>
      <c r="BG56" s="5"/>
      <c r="BH56" s="5"/>
    </row>
    <row r="57" ht="75.75" customHeight="1">
      <c r="A57" s="49">
        <v>7.05</v>
      </c>
      <c r="B57" s="36" t="s">
        <v>170</v>
      </c>
      <c r="C57" s="36" t="s">
        <v>174</v>
      </c>
      <c r="D57" s="37" t="s">
        <v>149</v>
      </c>
      <c r="E57" s="65"/>
      <c r="F57" s="65"/>
      <c r="G57" s="37"/>
      <c r="H57" s="37"/>
      <c r="I57" s="37">
        <f t="shared" si="1"/>
        <v>0</v>
      </c>
      <c r="J57" s="37">
        <f t="shared" si="2"/>
        <v>0</v>
      </c>
      <c r="K57" s="37">
        <f t="shared" si="3"/>
        <v>0</v>
      </c>
      <c r="L57" s="39">
        <f t="shared" si="4"/>
        <v>0</v>
      </c>
      <c r="M57" s="37"/>
      <c r="N57" s="37">
        <f t="shared" si="5"/>
        <v>0</v>
      </c>
      <c r="O57" s="37">
        <f t="shared" si="6"/>
        <v>0</v>
      </c>
      <c r="P57" s="37">
        <f t="shared" si="7"/>
        <v>0</v>
      </c>
      <c r="Q57" s="40">
        <f t="shared" si="8"/>
        <v>0</v>
      </c>
      <c r="R57" s="41"/>
      <c r="S57" s="41"/>
      <c r="T57" s="41"/>
      <c r="U57" s="42"/>
      <c r="V57" s="42"/>
      <c r="W57" s="42"/>
      <c r="X57" s="42">
        <f t="shared" si="9"/>
        <v>0</v>
      </c>
      <c r="Y57" s="43"/>
      <c r="Z57" s="43"/>
      <c r="AA57" s="43"/>
      <c r="AB57" s="43">
        <f t="shared" si="10"/>
        <v>0</v>
      </c>
      <c r="AC57" s="36"/>
      <c r="AD57" s="36"/>
      <c r="AE57" s="45"/>
      <c r="AF57" s="44"/>
      <c r="AG57" s="65"/>
      <c r="AH57" s="44"/>
      <c r="AI57" s="44"/>
      <c r="AJ57" s="47"/>
      <c r="AK57" s="44"/>
      <c r="AL57" s="44"/>
      <c r="AM57" s="44"/>
      <c r="AN57" s="44"/>
      <c r="AO57" s="5"/>
      <c r="AP57" s="5"/>
      <c r="AQ57" s="5"/>
      <c r="AR57" s="5"/>
      <c r="AS57" s="5"/>
      <c r="AT57" s="5"/>
      <c r="AU57" s="5"/>
      <c r="AV57" s="5"/>
      <c r="AW57" s="5"/>
      <c r="AX57" s="5"/>
      <c r="AY57" s="5"/>
      <c r="AZ57" s="5"/>
      <c r="BA57" s="5"/>
      <c r="BB57" s="5"/>
      <c r="BC57" s="5"/>
      <c r="BD57" s="5"/>
      <c r="BE57" s="5"/>
      <c r="BF57" s="5"/>
      <c r="BG57" s="5"/>
      <c r="BH57" s="5"/>
    </row>
    <row r="58" ht="75.75" customHeight="1">
      <c r="A58" s="49">
        <v>7.06</v>
      </c>
      <c r="B58" s="36" t="s">
        <v>170</v>
      </c>
      <c r="C58" s="36" t="s">
        <v>175</v>
      </c>
      <c r="D58" s="37" t="s">
        <v>149</v>
      </c>
      <c r="E58" s="65"/>
      <c r="F58" s="65"/>
      <c r="G58" s="37"/>
      <c r="H58" s="37"/>
      <c r="I58" s="37">
        <f t="shared" si="1"/>
        <v>0</v>
      </c>
      <c r="J58" s="37">
        <f t="shared" si="2"/>
        <v>0</v>
      </c>
      <c r="K58" s="37">
        <f t="shared" si="3"/>
        <v>0</v>
      </c>
      <c r="L58" s="39">
        <f t="shared" si="4"/>
        <v>0</v>
      </c>
      <c r="M58" s="37"/>
      <c r="N58" s="37">
        <f t="shared" si="5"/>
        <v>0</v>
      </c>
      <c r="O58" s="37">
        <f t="shared" si="6"/>
        <v>0</v>
      </c>
      <c r="P58" s="37">
        <f t="shared" si="7"/>
        <v>0</v>
      </c>
      <c r="Q58" s="40">
        <f t="shared" si="8"/>
        <v>0</v>
      </c>
      <c r="R58" s="41"/>
      <c r="S58" s="41"/>
      <c r="T58" s="41"/>
      <c r="U58" s="42"/>
      <c r="V58" s="42"/>
      <c r="W58" s="42"/>
      <c r="X58" s="42">
        <f t="shared" si="9"/>
        <v>0</v>
      </c>
      <c r="Y58" s="43"/>
      <c r="Z58" s="43"/>
      <c r="AA58" s="43"/>
      <c r="AB58" s="43">
        <f t="shared" si="10"/>
        <v>0</v>
      </c>
      <c r="AC58" s="36"/>
      <c r="AD58" s="36"/>
      <c r="AE58" s="45"/>
      <c r="AF58" s="44"/>
      <c r="AG58" s="65"/>
      <c r="AH58" s="44"/>
      <c r="AI58" s="44"/>
      <c r="AJ58" s="47"/>
      <c r="AK58" s="44"/>
      <c r="AL58" s="44"/>
      <c r="AM58" s="44"/>
      <c r="AN58" s="44"/>
      <c r="AO58" s="5"/>
      <c r="AP58" s="5"/>
      <c r="AQ58" s="5"/>
      <c r="AR58" s="5"/>
      <c r="AS58" s="5"/>
      <c r="AT58" s="5"/>
      <c r="AU58" s="5"/>
      <c r="AV58" s="5"/>
      <c r="AW58" s="5"/>
      <c r="AX58" s="5"/>
      <c r="AY58" s="5"/>
      <c r="AZ58" s="5"/>
      <c r="BA58" s="5"/>
      <c r="BB58" s="5"/>
      <c r="BC58" s="5"/>
      <c r="BD58" s="5"/>
      <c r="BE58" s="5"/>
      <c r="BF58" s="5"/>
      <c r="BG58" s="5"/>
      <c r="BH58" s="5"/>
    </row>
    <row r="59" ht="75.75" customHeight="1">
      <c r="A59" s="49">
        <v>8.01</v>
      </c>
      <c r="B59" s="36" t="s">
        <v>147</v>
      </c>
      <c r="C59" s="36" t="s">
        <v>176</v>
      </c>
      <c r="D59" s="37" t="s">
        <v>149</v>
      </c>
      <c r="E59" s="65"/>
      <c r="F59" s="65"/>
      <c r="G59" s="37"/>
      <c r="H59" s="37"/>
      <c r="I59" s="37">
        <f t="shared" si="1"/>
        <v>0</v>
      </c>
      <c r="J59" s="37">
        <f t="shared" si="2"/>
        <v>0</v>
      </c>
      <c r="K59" s="37">
        <f t="shared" si="3"/>
        <v>0</v>
      </c>
      <c r="L59" s="39">
        <f t="shared" si="4"/>
        <v>0</v>
      </c>
      <c r="M59" s="37"/>
      <c r="N59" s="37">
        <f t="shared" si="5"/>
        <v>0</v>
      </c>
      <c r="O59" s="37">
        <f t="shared" si="6"/>
        <v>0</v>
      </c>
      <c r="P59" s="37">
        <f t="shared" si="7"/>
        <v>0</v>
      </c>
      <c r="Q59" s="40">
        <f t="shared" si="8"/>
        <v>0</v>
      </c>
      <c r="R59" s="41"/>
      <c r="S59" s="41"/>
      <c r="T59" s="41"/>
      <c r="U59" s="42"/>
      <c r="V59" s="42"/>
      <c r="W59" s="42"/>
      <c r="X59" s="42">
        <f t="shared" si="9"/>
        <v>0</v>
      </c>
      <c r="Y59" s="43"/>
      <c r="Z59" s="43"/>
      <c r="AA59" s="43"/>
      <c r="AB59" s="43">
        <f t="shared" si="10"/>
        <v>0</v>
      </c>
      <c r="AC59" s="36"/>
      <c r="AD59" s="36"/>
      <c r="AE59" s="45"/>
      <c r="AF59" s="44"/>
      <c r="AG59" s="65"/>
      <c r="AH59" s="44"/>
      <c r="AI59" s="44"/>
      <c r="AJ59" s="47"/>
      <c r="AK59" s="44"/>
      <c r="AL59" s="44"/>
      <c r="AM59" s="44"/>
      <c r="AN59" s="44"/>
      <c r="AO59" s="5"/>
      <c r="AP59" s="5"/>
      <c r="AQ59" s="5"/>
      <c r="AR59" s="5"/>
      <c r="AS59" s="5"/>
      <c r="AT59" s="5"/>
      <c r="AU59" s="5"/>
      <c r="AV59" s="5"/>
      <c r="AW59" s="5"/>
      <c r="AX59" s="5"/>
      <c r="AY59" s="5"/>
      <c r="AZ59" s="5"/>
      <c r="BA59" s="5"/>
      <c r="BB59" s="5"/>
      <c r="BC59" s="5"/>
      <c r="BD59" s="5"/>
      <c r="BE59" s="5"/>
      <c r="BF59" s="5"/>
      <c r="BG59" s="5"/>
      <c r="BH59" s="5"/>
    </row>
    <row r="60" ht="75.75" customHeight="1">
      <c r="A60" s="49">
        <v>8.02</v>
      </c>
      <c r="B60" s="36" t="s">
        <v>147</v>
      </c>
      <c r="C60" s="36" t="s">
        <v>176</v>
      </c>
      <c r="D60" s="37" t="s">
        <v>149</v>
      </c>
      <c r="E60" s="65"/>
      <c r="F60" s="65"/>
      <c r="G60" s="37"/>
      <c r="H60" s="37"/>
      <c r="I60" s="37">
        <f t="shared" si="1"/>
        <v>0</v>
      </c>
      <c r="J60" s="37">
        <f t="shared" si="2"/>
        <v>0</v>
      </c>
      <c r="K60" s="37">
        <f t="shared" si="3"/>
        <v>0</v>
      </c>
      <c r="L60" s="39">
        <f t="shared" si="4"/>
        <v>0</v>
      </c>
      <c r="M60" s="37"/>
      <c r="N60" s="37">
        <f t="shared" si="5"/>
        <v>0</v>
      </c>
      <c r="O60" s="37">
        <f t="shared" si="6"/>
        <v>0</v>
      </c>
      <c r="P60" s="37">
        <f t="shared" si="7"/>
        <v>0</v>
      </c>
      <c r="Q60" s="40">
        <f t="shared" si="8"/>
        <v>0</v>
      </c>
      <c r="R60" s="41"/>
      <c r="S60" s="41"/>
      <c r="T60" s="41"/>
      <c r="U60" s="42"/>
      <c r="V60" s="42"/>
      <c r="W60" s="42"/>
      <c r="X60" s="42">
        <f t="shared" si="9"/>
        <v>0</v>
      </c>
      <c r="Y60" s="43"/>
      <c r="Z60" s="43"/>
      <c r="AA60" s="43"/>
      <c r="AB60" s="43">
        <f t="shared" si="10"/>
        <v>0</v>
      </c>
      <c r="AC60" s="36"/>
      <c r="AD60" s="36"/>
      <c r="AE60" s="45"/>
      <c r="AF60" s="44"/>
      <c r="AG60" s="65"/>
      <c r="AH60" s="44"/>
      <c r="AI60" s="44"/>
      <c r="AJ60" s="47"/>
      <c r="AK60" s="44"/>
      <c r="AL60" s="44"/>
      <c r="AM60" s="44"/>
      <c r="AN60" s="44"/>
      <c r="AO60" s="5"/>
      <c r="AP60" s="5"/>
      <c r="AQ60" s="5"/>
      <c r="AR60" s="5"/>
      <c r="AS60" s="5"/>
      <c r="AT60" s="5"/>
      <c r="AU60" s="5"/>
      <c r="AV60" s="5"/>
      <c r="AW60" s="5"/>
      <c r="AX60" s="5"/>
      <c r="AY60" s="5"/>
      <c r="AZ60" s="5"/>
      <c r="BA60" s="5"/>
      <c r="BB60" s="5"/>
      <c r="BC60" s="5"/>
      <c r="BD60" s="5"/>
      <c r="BE60" s="5"/>
      <c r="BF60" s="5"/>
      <c r="BG60" s="5"/>
      <c r="BH60" s="5"/>
    </row>
    <row r="61" ht="12.75" customHeight="1">
      <c r="A61" s="5"/>
      <c r="B61" s="5"/>
      <c r="C61" s="5"/>
      <c r="D61" s="5"/>
      <c r="E61" s="5"/>
      <c r="F61" s="5"/>
      <c r="G61" s="5"/>
      <c r="H61" s="5"/>
      <c r="I61" s="5"/>
      <c r="J61" s="5"/>
      <c r="K61" s="5"/>
      <c r="L61" s="5"/>
      <c r="M61" s="5"/>
      <c r="N61" s="5"/>
      <c r="O61" s="5"/>
      <c r="P61" s="5"/>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row>
    <row r="62" ht="12.75" customHeight="1">
      <c r="A62" s="5"/>
      <c r="B62" s="5"/>
      <c r="C62" s="5"/>
      <c r="D62" s="5"/>
      <c r="E62" s="5"/>
      <c r="F62" s="5"/>
      <c r="G62" s="5"/>
      <c r="H62" s="5"/>
      <c r="I62" s="5"/>
      <c r="J62" s="5"/>
      <c r="K62" s="5"/>
      <c r="L62" s="5"/>
      <c r="M62" s="5"/>
      <c r="N62" s="5"/>
      <c r="O62" s="5"/>
      <c r="P62" s="5"/>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row>
    <row r="63" ht="12.75" customHeight="1">
      <c r="A63" s="5"/>
      <c r="B63" s="5"/>
      <c r="C63" s="5"/>
      <c r="D63" s="5"/>
      <c r="E63" s="5"/>
      <c r="F63" s="5"/>
      <c r="G63" s="5"/>
      <c r="H63" s="5"/>
      <c r="I63" s="5"/>
      <c r="J63" s="5"/>
      <c r="K63" s="5"/>
      <c r="L63" s="5"/>
      <c r="M63" s="5"/>
      <c r="N63" s="5"/>
      <c r="O63" s="5"/>
      <c r="P63" s="5"/>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row>
    <row r="64" ht="12.75" customHeight="1">
      <c r="A64" s="5"/>
      <c r="B64" s="5"/>
      <c r="C64" s="5"/>
      <c r="D64" s="5"/>
      <c r="E64" s="5"/>
      <c r="F64" s="5"/>
      <c r="G64" s="5"/>
      <c r="H64" s="5"/>
      <c r="I64" s="5"/>
      <c r="J64" s="5"/>
      <c r="K64" s="5"/>
      <c r="L64" s="5"/>
      <c r="M64" s="5"/>
      <c r="N64" s="5"/>
      <c r="O64" s="5"/>
      <c r="P64" s="5"/>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row>
    <row r="65" ht="12.75" customHeight="1">
      <c r="A65" s="5"/>
      <c r="B65" s="5"/>
      <c r="C65" s="5"/>
      <c r="D65" s="5"/>
      <c r="E65" s="5"/>
      <c r="F65" s="5"/>
      <c r="G65" s="5"/>
      <c r="H65" s="5"/>
      <c r="I65" s="5"/>
      <c r="J65" s="5"/>
      <c r="K65" s="5"/>
      <c r="L65" s="5"/>
      <c r="M65" s="5"/>
      <c r="N65" s="5"/>
      <c r="O65" s="5"/>
      <c r="P65" s="5"/>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row>
    <row r="66" ht="12.75" customHeight="1">
      <c r="A66" s="5"/>
      <c r="B66" s="5"/>
      <c r="C66" s="5"/>
      <c r="D66" s="5"/>
      <c r="E66" s="5"/>
      <c r="F66" s="5"/>
      <c r="G66" s="5"/>
      <c r="H66" s="5"/>
      <c r="I66" s="5"/>
      <c r="J66" s="5"/>
      <c r="K66" s="5"/>
      <c r="L66" s="5"/>
      <c r="M66" s="5"/>
      <c r="N66" s="5"/>
      <c r="O66" s="5"/>
      <c r="P66" s="5"/>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row>
    <row r="67" ht="12.75" customHeight="1">
      <c r="A67" s="5"/>
      <c r="B67" s="5"/>
      <c r="C67" s="5"/>
      <c r="D67" s="5"/>
      <c r="E67" s="5"/>
      <c r="F67" s="5"/>
      <c r="G67" s="5"/>
      <c r="H67" s="5"/>
      <c r="I67" s="5"/>
      <c r="J67" s="5"/>
      <c r="K67" s="5"/>
      <c r="L67" s="5"/>
      <c r="M67" s="5"/>
      <c r="N67" s="5"/>
      <c r="O67" s="5"/>
      <c r="P67" s="5"/>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row>
    <row r="68" ht="12.75" customHeight="1">
      <c r="A68" s="5"/>
      <c r="B68" s="5"/>
      <c r="C68" s="5"/>
      <c r="D68" s="5"/>
      <c r="E68" s="5"/>
      <c r="F68" s="5"/>
      <c r="G68" s="5"/>
      <c r="H68" s="5"/>
      <c r="I68" s="5"/>
      <c r="J68" s="5"/>
      <c r="K68" s="5"/>
      <c r="L68" s="5"/>
      <c r="M68" s="5"/>
      <c r="N68" s="5"/>
      <c r="O68" s="5"/>
      <c r="P68" s="5"/>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row>
    <row r="69" ht="12.75" customHeight="1">
      <c r="A69" s="5"/>
      <c r="B69" s="5"/>
      <c r="C69" s="5"/>
      <c r="D69" s="5"/>
      <c r="E69" s="5"/>
      <c r="F69" s="5"/>
      <c r="G69" s="5"/>
      <c r="H69" s="5"/>
      <c r="I69" s="5"/>
      <c r="J69" s="5"/>
      <c r="K69" s="5"/>
      <c r="L69" s="5"/>
      <c r="M69" s="5"/>
      <c r="N69" s="5"/>
      <c r="O69" s="5"/>
      <c r="P69" s="5"/>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row>
    <row r="70" ht="12.75" customHeight="1">
      <c r="A70" s="5"/>
      <c r="B70" s="5"/>
      <c r="C70" s="5"/>
      <c r="D70" s="5"/>
      <c r="E70" s="5"/>
      <c r="F70" s="5"/>
      <c r="G70" s="5"/>
      <c r="H70" s="5"/>
      <c r="I70" s="5"/>
      <c r="J70" s="5"/>
      <c r="K70" s="5"/>
      <c r="L70" s="5"/>
      <c r="M70" s="5"/>
      <c r="N70" s="5"/>
      <c r="O70" s="5"/>
      <c r="P70" s="5"/>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row>
    <row r="71" ht="12.75" customHeight="1">
      <c r="A71" s="5"/>
      <c r="B71" s="5"/>
      <c r="C71" s="5"/>
      <c r="D71" s="5"/>
      <c r="E71" s="5"/>
      <c r="F71" s="5"/>
      <c r="G71" s="5"/>
      <c r="H71" s="5"/>
      <c r="I71" s="5"/>
      <c r="J71" s="5"/>
      <c r="K71" s="5"/>
      <c r="L71" s="5"/>
      <c r="M71" s="5"/>
      <c r="N71" s="5"/>
      <c r="O71" s="5"/>
      <c r="P71" s="5"/>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row>
    <row r="72" ht="12.75" customHeight="1">
      <c r="A72" s="5"/>
      <c r="B72" s="5"/>
      <c r="C72" s="5"/>
      <c r="D72" s="5"/>
      <c r="E72" s="5"/>
      <c r="F72" s="5"/>
      <c r="G72" s="5"/>
      <c r="H72" s="5"/>
      <c r="I72" s="5"/>
      <c r="J72" s="5"/>
      <c r="K72" s="5"/>
      <c r="L72" s="5"/>
      <c r="M72" s="5"/>
      <c r="N72" s="5"/>
      <c r="O72" s="5"/>
      <c r="P72" s="5"/>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row>
    <row r="73" ht="12.75" customHeight="1">
      <c r="A73" s="5"/>
      <c r="B73" s="5"/>
      <c r="C73" s="5"/>
      <c r="D73" s="5"/>
      <c r="E73" s="5"/>
      <c r="F73" s="5"/>
      <c r="G73" s="5"/>
      <c r="H73" s="5"/>
      <c r="I73" s="5"/>
      <c r="J73" s="5"/>
      <c r="K73" s="5"/>
      <c r="L73" s="5"/>
      <c r="M73" s="5"/>
      <c r="N73" s="5"/>
      <c r="O73" s="5"/>
      <c r="P73" s="5"/>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row>
    <row r="74" ht="12.75" customHeight="1">
      <c r="A74" s="5"/>
      <c r="B74" s="5"/>
      <c r="C74" s="5"/>
      <c r="D74" s="5"/>
      <c r="E74" s="5"/>
      <c r="F74" s="5"/>
      <c r="G74" s="5"/>
      <c r="H74" s="5"/>
      <c r="I74" s="5"/>
      <c r="J74" s="5"/>
      <c r="K74" s="5"/>
      <c r="L74" s="5"/>
      <c r="M74" s="5"/>
      <c r="N74" s="5"/>
      <c r="O74" s="5"/>
      <c r="P74" s="5"/>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row>
    <row r="75" ht="12.75" customHeight="1">
      <c r="A75" s="5"/>
      <c r="B75" s="5"/>
      <c r="C75" s="5"/>
      <c r="D75" s="5"/>
      <c r="E75" s="5"/>
      <c r="F75" s="5"/>
      <c r="G75" s="5"/>
      <c r="H75" s="5"/>
      <c r="I75" s="5"/>
      <c r="J75" s="5"/>
      <c r="K75" s="5"/>
      <c r="L75" s="5"/>
      <c r="M75" s="5"/>
      <c r="N75" s="5"/>
      <c r="O75" s="5"/>
      <c r="P75" s="5"/>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row>
    <row r="76" ht="12.75" customHeight="1">
      <c r="A76" s="5"/>
      <c r="B76" s="5"/>
      <c r="C76" s="5"/>
      <c r="D76" s="5"/>
      <c r="E76" s="5"/>
      <c r="F76" s="5"/>
      <c r="G76" s="5"/>
      <c r="H76" s="5"/>
      <c r="I76" s="5"/>
      <c r="J76" s="5"/>
      <c r="K76" s="5"/>
      <c r="L76" s="5"/>
      <c r="M76" s="5"/>
      <c r="N76" s="5"/>
      <c r="O76" s="5"/>
      <c r="P76" s="5"/>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row>
    <row r="77" ht="12.75" customHeight="1">
      <c r="A77" s="5"/>
      <c r="B77" s="5"/>
      <c r="C77" s="5"/>
      <c r="D77" s="5"/>
      <c r="E77" s="5"/>
      <c r="F77" s="5"/>
      <c r="G77" s="5"/>
      <c r="H77" s="5"/>
      <c r="I77" s="5"/>
      <c r="J77" s="5"/>
      <c r="K77" s="5"/>
      <c r="L77" s="5"/>
      <c r="M77" s="5"/>
      <c r="N77" s="5"/>
      <c r="O77" s="5"/>
      <c r="P77" s="5"/>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row>
    <row r="78" ht="12.75" customHeight="1">
      <c r="A78" s="5"/>
      <c r="B78" s="5"/>
      <c r="C78" s="5"/>
      <c r="D78" s="5"/>
      <c r="E78" s="5"/>
      <c r="F78" s="5"/>
      <c r="G78" s="5"/>
      <c r="H78" s="5"/>
      <c r="I78" s="5"/>
      <c r="J78" s="5"/>
      <c r="K78" s="5"/>
      <c r="L78" s="5"/>
      <c r="M78" s="5"/>
      <c r="N78" s="5"/>
      <c r="O78" s="5"/>
      <c r="P78" s="5"/>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row>
    <row r="79" ht="12.75" customHeight="1">
      <c r="A79" s="5"/>
      <c r="B79" s="5"/>
      <c r="C79" s="5"/>
      <c r="D79" s="5"/>
      <c r="E79" s="5"/>
      <c r="F79" s="5"/>
      <c r="G79" s="5"/>
      <c r="H79" s="5"/>
      <c r="I79" s="5"/>
      <c r="J79" s="5"/>
      <c r="K79" s="5"/>
      <c r="L79" s="5"/>
      <c r="M79" s="5"/>
      <c r="N79" s="5"/>
      <c r="O79" s="5"/>
      <c r="P79" s="5"/>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row>
    <row r="80" ht="12.75" customHeight="1">
      <c r="A80" s="5"/>
      <c r="B80" s="5"/>
      <c r="C80" s="5"/>
      <c r="D80" s="5"/>
      <c r="E80" s="5"/>
      <c r="F80" s="5"/>
      <c r="G80" s="5"/>
      <c r="H80" s="5"/>
      <c r="I80" s="5"/>
      <c r="J80" s="5"/>
      <c r="K80" s="5"/>
      <c r="L80" s="5"/>
      <c r="M80" s="5"/>
      <c r="N80" s="5"/>
      <c r="O80" s="5"/>
      <c r="P80" s="5"/>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row>
    <row r="81" ht="12.75" customHeight="1">
      <c r="A81" s="5"/>
      <c r="B81" s="5"/>
      <c r="C81" s="5"/>
      <c r="D81" s="5"/>
      <c r="E81" s="5"/>
      <c r="F81" s="5"/>
      <c r="G81" s="5"/>
      <c r="H81" s="5"/>
      <c r="I81" s="5"/>
      <c r="J81" s="5"/>
      <c r="K81" s="5"/>
      <c r="L81" s="5"/>
      <c r="M81" s="5"/>
      <c r="N81" s="5"/>
      <c r="O81" s="5"/>
      <c r="P81" s="5"/>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row>
    <row r="82" ht="12.75" customHeight="1">
      <c r="A82" s="5"/>
      <c r="B82" s="5"/>
      <c r="C82" s="5"/>
      <c r="D82" s="5"/>
      <c r="E82" s="5"/>
      <c r="F82" s="5"/>
      <c r="G82" s="5"/>
      <c r="H82" s="5"/>
      <c r="I82" s="5"/>
      <c r="J82" s="5"/>
      <c r="K82" s="5"/>
      <c r="L82" s="5"/>
      <c r="M82" s="5"/>
      <c r="N82" s="5"/>
      <c r="O82" s="5"/>
      <c r="P82" s="5"/>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row>
    <row r="83" ht="12.75" customHeight="1">
      <c r="A83" s="5"/>
      <c r="B83" s="5"/>
      <c r="C83" s="5"/>
      <c r="D83" s="5"/>
      <c r="E83" s="5"/>
      <c r="F83" s="5"/>
      <c r="G83" s="5"/>
      <c r="H83" s="5"/>
      <c r="I83" s="5"/>
      <c r="J83" s="5"/>
      <c r="K83" s="5"/>
      <c r="L83" s="5"/>
      <c r="M83" s="5"/>
      <c r="N83" s="5"/>
      <c r="O83" s="5"/>
      <c r="P83" s="5"/>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row>
    <row r="84" ht="12.75" customHeight="1">
      <c r="A84" s="5"/>
      <c r="B84" s="5"/>
      <c r="C84" s="5"/>
      <c r="D84" s="5"/>
      <c r="E84" s="5"/>
      <c r="F84" s="5"/>
      <c r="G84" s="5"/>
      <c r="H84" s="5"/>
      <c r="I84" s="5"/>
      <c r="J84" s="5"/>
      <c r="K84" s="5"/>
      <c r="L84" s="5"/>
      <c r="M84" s="5"/>
      <c r="N84" s="5"/>
      <c r="O84" s="5"/>
      <c r="P84" s="5"/>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row>
    <row r="85" ht="12.75" customHeight="1">
      <c r="A85" s="5"/>
      <c r="B85" s="5"/>
      <c r="C85" s="5"/>
      <c r="D85" s="5"/>
      <c r="E85" s="5"/>
      <c r="F85" s="5"/>
      <c r="G85" s="5"/>
      <c r="H85" s="5"/>
      <c r="I85" s="5"/>
      <c r="J85" s="5"/>
      <c r="K85" s="5"/>
      <c r="L85" s="5"/>
      <c r="M85" s="5"/>
      <c r="N85" s="5"/>
      <c r="O85" s="5"/>
      <c r="P85" s="5"/>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row>
    <row r="86" ht="12.75" customHeight="1">
      <c r="A86" s="5"/>
      <c r="B86" s="5"/>
      <c r="C86" s="5"/>
      <c r="D86" s="5"/>
      <c r="E86" s="5"/>
      <c r="F86" s="5"/>
      <c r="G86" s="5"/>
      <c r="H86" s="5"/>
      <c r="I86" s="5"/>
      <c r="J86" s="5"/>
      <c r="K86" s="5"/>
      <c r="L86" s="5"/>
      <c r="M86" s="5"/>
      <c r="N86" s="5"/>
      <c r="O86" s="5"/>
      <c r="P86" s="5"/>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row>
    <row r="87" ht="12.75" customHeight="1">
      <c r="A87" s="5"/>
      <c r="B87" s="5"/>
      <c r="C87" s="5"/>
      <c r="D87" s="5"/>
      <c r="E87" s="5"/>
      <c r="F87" s="5"/>
      <c r="G87" s="5"/>
      <c r="H87" s="5"/>
      <c r="I87" s="5"/>
      <c r="J87" s="5"/>
      <c r="K87" s="5"/>
      <c r="L87" s="5"/>
      <c r="M87" s="5"/>
      <c r="N87" s="5"/>
      <c r="O87" s="5"/>
      <c r="P87" s="5"/>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row>
    <row r="88" ht="12.75" customHeight="1">
      <c r="A88" s="5"/>
      <c r="B88" s="5"/>
      <c r="C88" s="5"/>
      <c r="D88" s="5"/>
      <c r="E88" s="5"/>
      <c r="F88" s="5"/>
      <c r="G88" s="5"/>
      <c r="H88" s="5"/>
      <c r="I88" s="5"/>
      <c r="J88" s="5"/>
      <c r="K88" s="5"/>
      <c r="L88" s="5"/>
      <c r="M88" s="5"/>
      <c r="N88" s="5"/>
      <c r="O88" s="5"/>
      <c r="P88" s="5"/>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row>
    <row r="89" ht="12.75" customHeight="1">
      <c r="A89" s="5"/>
      <c r="B89" s="5"/>
      <c r="C89" s="5"/>
      <c r="D89" s="5"/>
      <c r="E89" s="5"/>
      <c r="F89" s="5"/>
      <c r="G89" s="5"/>
      <c r="H89" s="5"/>
      <c r="I89" s="5"/>
      <c r="J89" s="5"/>
      <c r="K89" s="5"/>
      <c r="L89" s="5"/>
      <c r="M89" s="5"/>
      <c r="N89" s="5"/>
      <c r="O89" s="5"/>
      <c r="P89" s="5"/>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row>
    <row r="90" ht="12.75" customHeight="1">
      <c r="A90" s="5"/>
      <c r="B90" s="5"/>
      <c r="C90" s="5"/>
      <c r="D90" s="5"/>
      <c r="E90" s="5"/>
      <c r="F90" s="5"/>
      <c r="G90" s="5"/>
      <c r="H90" s="5"/>
      <c r="I90" s="5"/>
      <c r="J90" s="5"/>
      <c r="K90" s="5"/>
      <c r="L90" s="5"/>
      <c r="M90" s="5"/>
      <c r="N90" s="5"/>
      <c r="O90" s="5"/>
      <c r="P90" s="5"/>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row>
    <row r="91" ht="12.75" customHeight="1">
      <c r="A91" s="5"/>
      <c r="B91" s="5"/>
      <c r="C91" s="5"/>
      <c r="D91" s="5"/>
      <c r="E91" s="5"/>
      <c r="F91" s="5"/>
      <c r="G91" s="5"/>
      <c r="H91" s="5"/>
      <c r="I91" s="5"/>
      <c r="J91" s="5"/>
      <c r="K91" s="5"/>
      <c r="L91" s="5"/>
      <c r="M91" s="5"/>
      <c r="N91" s="5"/>
      <c r="O91" s="5"/>
      <c r="P91" s="5"/>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row>
    <row r="92" ht="12.75" customHeight="1">
      <c r="A92" s="5"/>
      <c r="B92" s="5"/>
      <c r="C92" s="5"/>
      <c r="D92" s="5"/>
      <c r="E92" s="5"/>
      <c r="F92" s="5"/>
      <c r="G92" s="5"/>
      <c r="H92" s="5"/>
      <c r="I92" s="5"/>
      <c r="J92" s="5"/>
      <c r="K92" s="5"/>
      <c r="L92" s="5"/>
      <c r="M92" s="5"/>
      <c r="N92" s="5"/>
      <c r="O92" s="5"/>
      <c r="P92" s="5"/>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row>
    <row r="93" ht="12.75" customHeight="1">
      <c r="A93" s="5"/>
      <c r="B93" s="5"/>
      <c r="C93" s="5"/>
      <c r="D93" s="5"/>
      <c r="E93" s="5"/>
      <c r="F93" s="5"/>
      <c r="G93" s="5"/>
      <c r="H93" s="5"/>
      <c r="I93" s="5"/>
      <c r="J93" s="5"/>
      <c r="K93" s="5"/>
      <c r="L93" s="5"/>
      <c r="M93" s="5"/>
      <c r="N93" s="5"/>
      <c r="O93" s="5"/>
      <c r="P93" s="5"/>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row>
    <row r="94" ht="12.75" customHeight="1">
      <c r="A94" s="5"/>
      <c r="B94" s="5"/>
      <c r="C94" s="5"/>
      <c r="D94" s="5"/>
      <c r="E94" s="5"/>
      <c r="F94" s="5"/>
      <c r="G94" s="5"/>
      <c r="H94" s="5"/>
      <c r="I94" s="5"/>
      <c r="J94" s="5"/>
      <c r="K94" s="5"/>
      <c r="L94" s="5"/>
      <c r="M94" s="5"/>
      <c r="N94" s="5"/>
      <c r="O94" s="5"/>
      <c r="P94" s="5"/>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row>
    <row r="95" ht="12.75" customHeight="1">
      <c r="A95" s="5"/>
      <c r="B95" s="5"/>
      <c r="C95" s="5"/>
      <c r="D95" s="5"/>
      <c r="E95" s="5"/>
      <c r="F95" s="5"/>
      <c r="G95" s="5"/>
      <c r="H95" s="5"/>
      <c r="I95" s="5"/>
      <c r="J95" s="5"/>
      <c r="K95" s="5"/>
      <c r="L95" s="5"/>
      <c r="M95" s="5"/>
      <c r="N95" s="5"/>
      <c r="O95" s="5"/>
      <c r="P95" s="5"/>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row>
    <row r="96" ht="12.75" customHeight="1">
      <c r="A96" s="5"/>
      <c r="B96" s="5"/>
      <c r="C96" s="5"/>
      <c r="D96" s="5"/>
      <c r="E96" s="5"/>
      <c r="F96" s="5"/>
      <c r="G96" s="5"/>
      <c r="H96" s="5"/>
      <c r="I96" s="5"/>
      <c r="J96" s="5"/>
      <c r="K96" s="5"/>
      <c r="L96" s="5"/>
      <c r="M96" s="5"/>
      <c r="N96" s="5"/>
      <c r="O96" s="5"/>
      <c r="P96" s="5"/>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row>
    <row r="97" ht="12.75" customHeight="1">
      <c r="A97" s="5"/>
      <c r="B97" s="5"/>
      <c r="C97" s="5"/>
      <c r="D97" s="5"/>
      <c r="E97" s="5"/>
      <c r="F97" s="5"/>
      <c r="G97" s="5"/>
      <c r="H97" s="5"/>
      <c r="I97" s="5"/>
      <c r="J97" s="5"/>
      <c r="K97" s="5"/>
      <c r="L97" s="5"/>
      <c r="M97" s="5"/>
      <c r="N97" s="5"/>
      <c r="O97" s="5"/>
      <c r="P97" s="5"/>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row>
    <row r="98" ht="12.75" customHeight="1">
      <c r="A98" s="5"/>
      <c r="B98" s="5"/>
      <c r="C98" s="5"/>
      <c r="D98" s="5"/>
      <c r="E98" s="5"/>
      <c r="F98" s="5"/>
      <c r="G98" s="5"/>
      <c r="H98" s="5"/>
      <c r="I98" s="5"/>
      <c r="J98" s="5"/>
      <c r="K98" s="5"/>
      <c r="L98" s="5"/>
      <c r="M98" s="5"/>
      <c r="N98" s="5"/>
      <c r="O98" s="5"/>
      <c r="P98" s="5"/>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row>
    <row r="99" ht="12.75" customHeight="1">
      <c r="A99" s="5"/>
      <c r="B99" s="5"/>
      <c r="C99" s="5"/>
      <c r="D99" s="5"/>
      <c r="E99" s="5"/>
      <c r="F99" s="5"/>
      <c r="G99" s="5"/>
      <c r="H99" s="5"/>
      <c r="I99" s="5"/>
      <c r="J99" s="5"/>
      <c r="K99" s="5"/>
      <c r="L99" s="5"/>
      <c r="M99" s="5"/>
      <c r="N99" s="5"/>
      <c r="O99" s="5"/>
      <c r="P99" s="5"/>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6"/>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6"/>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6"/>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6"/>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6"/>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6"/>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6"/>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6"/>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6"/>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6"/>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6"/>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6"/>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6"/>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6"/>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6"/>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6"/>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6"/>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6"/>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6"/>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6"/>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6"/>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6"/>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6"/>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6"/>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6"/>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6"/>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6"/>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6"/>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6"/>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6"/>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6"/>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6"/>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6"/>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6"/>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6"/>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6"/>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6"/>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6"/>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6"/>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6"/>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6"/>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6"/>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6"/>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6"/>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6"/>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6"/>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6"/>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6"/>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6"/>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6"/>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6"/>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6"/>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6"/>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6"/>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6"/>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6"/>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6"/>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6"/>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6"/>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6"/>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6"/>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6"/>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6"/>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6"/>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6"/>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6"/>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6"/>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6"/>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6"/>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6"/>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6"/>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6"/>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6"/>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6"/>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6"/>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6"/>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6"/>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6"/>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6"/>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6"/>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6"/>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6"/>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6"/>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6"/>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6"/>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6"/>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6"/>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6"/>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6"/>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6"/>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6"/>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6"/>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6"/>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6"/>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6"/>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6"/>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6"/>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6"/>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6"/>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6"/>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6"/>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6"/>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6"/>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6"/>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6"/>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6"/>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6"/>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6"/>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6"/>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6"/>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6"/>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6"/>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6"/>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6"/>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6"/>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6"/>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6"/>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6"/>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6"/>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6"/>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6"/>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6"/>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6"/>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6"/>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6"/>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6"/>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6"/>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6"/>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6"/>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6"/>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6"/>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6"/>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6"/>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6"/>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6"/>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6"/>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6"/>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6"/>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6"/>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6"/>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6"/>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6"/>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6"/>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6"/>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6"/>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6"/>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6"/>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6"/>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6"/>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6"/>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6"/>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6"/>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6"/>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6"/>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6"/>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6"/>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6"/>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6"/>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6"/>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6"/>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6"/>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6"/>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6"/>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6"/>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6"/>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6"/>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6"/>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6"/>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6"/>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6"/>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6"/>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6"/>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6"/>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6"/>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6"/>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6"/>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6"/>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6"/>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6"/>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6"/>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6"/>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6"/>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6"/>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6"/>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6"/>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6"/>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6"/>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6"/>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6"/>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6"/>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6"/>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6"/>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6"/>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6"/>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6"/>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6"/>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6"/>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6"/>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6"/>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6"/>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6"/>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6"/>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6"/>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6"/>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6"/>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6"/>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6"/>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6"/>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6"/>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6"/>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6"/>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6"/>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6"/>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6"/>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6"/>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6"/>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6"/>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6"/>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6"/>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6"/>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6"/>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6"/>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6"/>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6"/>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6"/>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6"/>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6"/>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6"/>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6"/>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6"/>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6"/>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6"/>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6"/>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6"/>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6"/>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6"/>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6"/>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6"/>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6"/>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6"/>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6"/>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6"/>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6"/>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6"/>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6"/>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6"/>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6"/>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6"/>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6"/>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6"/>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6"/>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6"/>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6"/>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6"/>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6"/>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6"/>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6"/>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6"/>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6"/>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6"/>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6"/>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6"/>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6"/>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6"/>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6"/>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6"/>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6"/>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6"/>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6"/>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6"/>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6"/>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6"/>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6"/>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6"/>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6"/>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6"/>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6"/>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6"/>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6"/>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6"/>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6"/>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6"/>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6"/>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6"/>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6"/>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6"/>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6"/>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6"/>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6"/>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6"/>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6"/>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6"/>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6"/>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6"/>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6"/>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6"/>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6"/>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6"/>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6"/>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6"/>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6"/>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6"/>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6"/>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6"/>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6"/>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6"/>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6"/>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6"/>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6"/>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6"/>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6"/>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6"/>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6"/>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6"/>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6"/>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6"/>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6"/>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6"/>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6"/>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6"/>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6"/>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6"/>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6"/>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6"/>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6"/>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6"/>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6"/>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6"/>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6"/>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6"/>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6"/>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6"/>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6"/>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6"/>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6"/>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6"/>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6"/>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6"/>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6"/>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6"/>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6"/>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6"/>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6"/>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6"/>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6"/>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6"/>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6"/>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6"/>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6"/>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6"/>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6"/>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6"/>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6"/>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6"/>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6"/>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6"/>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6"/>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6"/>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6"/>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6"/>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6"/>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6"/>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6"/>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6"/>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6"/>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6"/>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6"/>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6"/>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6"/>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6"/>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6"/>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6"/>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6"/>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6"/>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6"/>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6"/>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6"/>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6"/>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6"/>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6"/>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6"/>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6"/>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6"/>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6"/>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6"/>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6"/>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6"/>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6"/>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6"/>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6"/>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6"/>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6"/>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6"/>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6"/>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6"/>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6"/>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6"/>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6"/>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6"/>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6"/>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6"/>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6"/>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6"/>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6"/>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6"/>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6"/>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6"/>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6"/>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6"/>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6"/>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6"/>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6"/>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6"/>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6"/>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6"/>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6"/>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6"/>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6"/>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6"/>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6"/>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6"/>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6"/>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6"/>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6"/>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6"/>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6"/>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6"/>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6"/>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6"/>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6"/>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6"/>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6"/>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6"/>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6"/>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6"/>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6"/>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6"/>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6"/>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6"/>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6"/>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6"/>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6"/>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6"/>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6"/>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6"/>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6"/>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6"/>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6"/>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6"/>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6"/>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6"/>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6"/>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6"/>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6"/>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6"/>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6"/>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6"/>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6"/>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6"/>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6"/>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6"/>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6"/>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6"/>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6"/>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6"/>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6"/>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6"/>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6"/>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6"/>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6"/>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6"/>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6"/>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6"/>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6"/>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6"/>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6"/>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6"/>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6"/>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6"/>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6"/>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6"/>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6"/>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6"/>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6"/>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6"/>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6"/>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6"/>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6"/>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6"/>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6"/>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6"/>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6"/>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6"/>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6"/>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6"/>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6"/>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6"/>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6"/>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6"/>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6"/>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6"/>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6"/>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6"/>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6"/>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6"/>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6"/>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6"/>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6"/>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6"/>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6"/>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6"/>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6"/>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6"/>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6"/>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6"/>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6"/>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6"/>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6"/>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6"/>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6"/>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6"/>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6"/>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6"/>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6"/>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6"/>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6"/>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6"/>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6"/>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6"/>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6"/>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6"/>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6"/>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6"/>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6"/>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6"/>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6"/>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6"/>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6"/>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6"/>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6"/>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6"/>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6"/>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6"/>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6"/>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6"/>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6"/>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6"/>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6"/>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6"/>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6"/>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6"/>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6"/>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6"/>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6"/>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6"/>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6"/>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6"/>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6"/>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6"/>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6"/>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6"/>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6"/>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6"/>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6"/>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6"/>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6"/>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6"/>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6"/>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6"/>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6"/>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6"/>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6"/>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6"/>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6"/>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6"/>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6"/>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6"/>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6"/>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6"/>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6"/>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6"/>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6"/>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6"/>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6"/>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6"/>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6"/>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6"/>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6"/>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6"/>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6"/>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6"/>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6"/>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6"/>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6"/>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6"/>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6"/>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6"/>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6"/>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6"/>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6"/>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6"/>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6"/>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6"/>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6"/>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6"/>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6"/>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6"/>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6"/>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6"/>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6"/>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6"/>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6"/>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6"/>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6"/>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6"/>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6"/>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6"/>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6"/>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6"/>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6"/>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6"/>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6"/>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6"/>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6"/>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6"/>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6"/>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6"/>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6"/>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6"/>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6"/>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6"/>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6"/>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6"/>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6"/>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6"/>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6"/>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6"/>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6"/>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6"/>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6"/>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6"/>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6"/>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6"/>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6"/>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6"/>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6"/>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6"/>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6"/>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6"/>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6"/>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6"/>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6"/>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6"/>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6"/>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6"/>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6"/>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6"/>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6"/>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6"/>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6"/>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6"/>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6"/>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6"/>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6"/>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6"/>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6"/>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6"/>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6"/>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6"/>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6"/>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6"/>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6"/>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6"/>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6"/>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6"/>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6"/>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6"/>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6"/>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6"/>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6"/>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6"/>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6"/>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6"/>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6"/>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6"/>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6"/>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6"/>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6"/>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6"/>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6"/>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6"/>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6"/>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6"/>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6"/>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6"/>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6"/>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6"/>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6"/>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6"/>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6"/>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6"/>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6"/>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6"/>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6"/>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6"/>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6"/>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6"/>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6"/>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6"/>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6"/>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6"/>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6"/>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6"/>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6"/>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6"/>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6"/>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6"/>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6"/>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6"/>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6"/>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6"/>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6"/>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6"/>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6"/>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6"/>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6"/>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6"/>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6"/>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6"/>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6"/>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6"/>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6"/>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6"/>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6"/>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6"/>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6"/>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6"/>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6"/>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6"/>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6"/>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6"/>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6"/>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6"/>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6"/>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6"/>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6"/>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6"/>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6"/>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6"/>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6"/>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6"/>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6"/>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6"/>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6"/>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6"/>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6"/>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6"/>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6"/>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6"/>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6"/>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6"/>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6"/>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6"/>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6"/>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6"/>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6"/>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6"/>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6"/>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6"/>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6"/>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6"/>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6"/>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6"/>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6"/>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6"/>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6"/>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6"/>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6"/>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6"/>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6"/>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6"/>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6"/>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6"/>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6"/>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6"/>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6"/>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6"/>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6"/>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6"/>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6"/>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6"/>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6"/>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6"/>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6"/>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6"/>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6"/>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6"/>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6"/>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6"/>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6"/>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6"/>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6"/>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6"/>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6"/>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6"/>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6"/>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6"/>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6"/>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6"/>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6"/>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6"/>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6"/>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6"/>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6"/>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6"/>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6"/>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6"/>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6"/>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6"/>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6"/>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6"/>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6"/>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6"/>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6"/>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6"/>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6"/>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6"/>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6"/>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6"/>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6"/>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6"/>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6"/>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6"/>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6"/>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6"/>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6"/>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6"/>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6"/>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6"/>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6"/>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6"/>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6"/>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6"/>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6"/>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6"/>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6"/>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6"/>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6"/>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6"/>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6"/>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6"/>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6"/>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6"/>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6"/>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6"/>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6"/>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6"/>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6"/>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6"/>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6"/>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6"/>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6"/>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6"/>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6"/>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6"/>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6"/>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6"/>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6"/>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6"/>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6"/>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6"/>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6"/>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6"/>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6"/>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6"/>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6"/>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6"/>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6"/>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6"/>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6"/>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6"/>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6"/>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6"/>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6"/>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6"/>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6"/>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6"/>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6"/>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6"/>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6"/>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6"/>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6"/>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6"/>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6"/>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6"/>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6"/>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6"/>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6"/>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6"/>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row>
  </sheetData>
  <autoFilter ref="$A$10:$AN$47"/>
  <mergeCells count="18">
    <mergeCell ref="AD7:AF7"/>
    <mergeCell ref="AG7:AL7"/>
    <mergeCell ref="AM7:AN7"/>
    <mergeCell ref="AG8:AL8"/>
    <mergeCell ref="G8:Q8"/>
    <mergeCell ref="R8:AA8"/>
    <mergeCell ref="AB8:AC9"/>
    <mergeCell ref="H9:L9"/>
    <mergeCell ref="M9:Q9"/>
    <mergeCell ref="T9:W9"/>
    <mergeCell ref="X9:AA9"/>
    <mergeCell ref="A1:C1"/>
    <mergeCell ref="A2:C2"/>
    <mergeCell ref="A3:B3"/>
    <mergeCell ref="A4:B4"/>
    <mergeCell ref="A5:B5"/>
    <mergeCell ref="A7:E7"/>
    <mergeCell ref="F7:AC7"/>
  </mergeCells>
  <conditionalFormatting sqref="L11:L60">
    <cfRule type="expression" dxfId="0" priority="1" stopIfTrue="1">
      <formula>L11="High"</formula>
    </cfRule>
  </conditionalFormatting>
  <conditionalFormatting sqref="L11:L60">
    <cfRule type="expression" dxfId="1" priority="2" stopIfTrue="1">
      <formula>L11="Medium"</formula>
    </cfRule>
  </conditionalFormatting>
  <conditionalFormatting sqref="L11:L60">
    <cfRule type="expression" dxfId="2" priority="3" stopIfTrue="1">
      <formula>L11="Low"</formula>
    </cfRule>
  </conditionalFormatting>
  <conditionalFormatting sqref="L11:L60">
    <cfRule type="expression" dxfId="3" priority="4" stopIfTrue="1">
      <formula>L11=0</formula>
    </cfRule>
  </conditionalFormatting>
  <conditionalFormatting sqref="L11:L60">
    <cfRule type="expression" dxfId="4" priority="5" stopIfTrue="1">
      <formula>L11="Include in cost estimate"</formula>
    </cfRule>
  </conditionalFormatting>
  <conditionalFormatting sqref="Q11:Q60">
    <cfRule type="expression" dxfId="0" priority="6" stopIfTrue="1">
      <formula>Q11="High"</formula>
    </cfRule>
  </conditionalFormatting>
  <conditionalFormatting sqref="Q11:Q60">
    <cfRule type="expression" dxfId="1" priority="7" stopIfTrue="1">
      <formula>Q11="Medium"</formula>
    </cfRule>
  </conditionalFormatting>
  <conditionalFormatting sqref="Q11:Q60">
    <cfRule type="expression" dxfId="2" priority="8" stopIfTrue="1">
      <formula>Q11="Low"</formula>
    </cfRule>
  </conditionalFormatting>
  <conditionalFormatting sqref="Q11:Q60">
    <cfRule type="expression" dxfId="3" priority="9" stopIfTrue="1">
      <formula>Q11=0</formula>
    </cfRule>
  </conditionalFormatting>
  <conditionalFormatting sqref="Q11:Q60">
    <cfRule type="expression" dxfId="4" priority="10" stopIfTrue="1">
      <formula>Q11="Include in cost estimate"</formula>
    </cfRule>
  </conditionalFormatting>
  <dataValidations>
    <dataValidation type="list" allowBlank="1" showErrorMessage="1" sqref="H11:H60">
      <formula1>"Greater than 25%,10% to 25%,Less than 10%"</formula1>
    </dataValidation>
    <dataValidation type="list" allowBlank="1" showErrorMessage="1" sqref="AC11:AC60">
      <formula1>"Uniform,Triangular,Discrete,Trigen"</formula1>
    </dataValidation>
    <dataValidation type="list" allowBlank="1" showErrorMessage="1" sqref="D11:D60">
      <formula1>"Development,Procurement,Implementation,Operations"</formula1>
    </dataValidation>
    <dataValidation type="list" allowBlank="1" showErrorMessage="1" sqref="G11:G60">
      <formula1>"Greater than 90%,70% to 90%,50% to 70%,30% to 50%,10% to 30%,0% to 10%"</formula1>
    </dataValidation>
    <dataValidation type="list" allowBlank="1" showErrorMessage="1" sqref="AF11:AF60">
      <formula1>"Agency,Contractor,Concessionaire,Shared"</formula1>
    </dataValidation>
    <dataValidation type="list" allowBlank="1" showErrorMessage="1" sqref="AE11:AE60">
      <formula1>"Avoidance,Transference,Acceptance,Mitigation,Sharing"</formula1>
    </dataValidation>
    <dataValidation type="list" allowBlank="1" showErrorMessage="1" sqref="AM11:AM60">
      <formula1>"Yes,No"</formula1>
    </dataValidation>
    <dataValidation type="list" allowBlank="1" showErrorMessage="1" sqref="M11:M60">
      <formula1>"Greater than 6 months,1 to 6 months,Less than 1 month"</formula1>
    </dataValidation>
  </dataValidations>
  <printOptions/>
  <pageMargins bottom="0.5" footer="0.0" header="0.0" left="0.25" right="0.25" top="0.75"/>
  <pageSetup paperSize="3" orientation="landscape"/>
  <headerFooter>
    <oddHeader>&amp;L[PROCUREMENT OPTION]&amp;C[PROJECT] DEVELOPMENT CONSTRUCTION RISK REGISTER</oddHeader>
    <oddFooter>&amp;LPage &amp;P of &amp;R&amp;D &amp;T</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20.71"/>
    <col customWidth="1" min="3" max="3" width="23.71"/>
    <col customWidth="1" min="4" max="4" width="9.71"/>
    <col customWidth="1" min="5" max="6" width="40.71"/>
    <col customWidth="1" min="7" max="26" width="8.71"/>
  </cols>
  <sheetData>
    <row r="1" ht="12.75" customHeight="1">
      <c r="A1" s="19" t="s">
        <v>12</v>
      </c>
      <c r="B1" s="19" t="s">
        <v>13</v>
      </c>
      <c r="C1" s="19" t="s">
        <v>14</v>
      </c>
      <c r="D1" s="19" t="s">
        <v>15</v>
      </c>
      <c r="E1" s="66" t="s">
        <v>16</v>
      </c>
      <c r="F1" s="66" t="s">
        <v>17</v>
      </c>
    </row>
    <row r="2" ht="119.25" customHeight="1">
      <c r="A2" s="29"/>
      <c r="B2" s="67"/>
      <c r="C2" s="67"/>
      <c r="D2" s="67"/>
      <c r="E2" s="67"/>
      <c r="F2" s="67"/>
    </row>
    <row r="3" ht="75.0" customHeight="1">
      <c r="A3" s="49"/>
      <c r="B3" s="36" t="s">
        <v>54</v>
      </c>
      <c r="C3" s="36" t="s">
        <v>177</v>
      </c>
      <c r="D3" s="37" t="s">
        <v>56</v>
      </c>
      <c r="E3" s="68" t="s">
        <v>178</v>
      </c>
      <c r="F3" s="68" t="s">
        <v>179</v>
      </c>
      <c r="G3" s="5"/>
      <c r="H3" s="5"/>
      <c r="I3" s="5"/>
      <c r="J3" s="5"/>
      <c r="K3" s="5"/>
      <c r="L3" s="5"/>
      <c r="M3" s="5"/>
      <c r="N3" s="5"/>
      <c r="O3" s="5"/>
      <c r="P3" s="5"/>
      <c r="Q3" s="5"/>
      <c r="R3" s="5"/>
      <c r="S3" s="5"/>
      <c r="T3" s="5"/>
      <c r="U3" s="5"/>
      <c r="V3" s="5"/>
      <c r="W3" s="5"/>
      <c r="X3" s="5"/>
      <c r="Y3" s="5"/>
      <c r="Z3" s="5"/>
    </row>
    <row r="4" ht="75.0" customHeight="1">
      <c r="A4" s="49"/>
      <c r="B4" s="36" t="s">
        <v>54</v>
      </c>
      <c r="C4" s="36" t="s">
        <v>180</v>
      </c>
      <c r="D4" s="37" t="s">
        <v>61</v>
      </c>
      <c r="E4" s="68" t="s">
        <v>181</v>
      </c>
      <c r="F4" s="69" t="s">
        <v>182</v>
      </c>
      <c r="G4" s="5"/>
      <c r="H4" s="5"/>
      <c r="I4" s="5"/>
      <c r="J4" s="5"/>
      <c r="K4" s="5"/>
      <c r="L4" s="5"/>
      <c r="M4" s="5"/>
      <c r="N4" s="5"/>
      <c r="O4" s="5"/>
      <c r="P4" s="5"/>
      <c r="Q4" s="5"/>
      <c r="R4" s="5"/>
      <c r="S4" s="5"/>
      <c r="T4" s="5"/>
      <c r="U4" s="5"/>
      <c r="V4" s="5"/>
      <c r="W4" s="5"/>
      <c r="X4" s="5"/>
      <c r="Y4" s="5"/>
      <c r="Z4" s="5"/>
    </row>
    <row r="5" ht="75.0" customHeight="1">
      <c r="A5" s="49"/>
      <c r="B5" s="36" t="s">
        <v>63</v>
      </c>
      <c r="C5" s="36" t="s">
        <v>183</v>
      </c>
      <c r="D5" s="37" t="s">
        <v>56</v>
      </c>
      <c r="E5" s="68" t="s">
        <v>184</v>
      </c>
      <c r="F5" s="68" t="s">
        <v>185</v>
      </c>
      <c r="G5" s="5"/>
      <c r="H5" s="5"/>
      <c r="I5" s="5"/>
      <c r="J5" s="5"/>
      <c r="K5" s="5"/>
      <c r="L5" s="5"/>
      <c r="M5" s="5"/>
      <c r="N5" s="5"/>
      <c r="O5" s="5"/>
      <c r="P5" s="5"/>
      <c r="Q5" s="5"/>
      <c r="R5" s="5"/>
      <c r="S5" s="5"/>
      <c r="T5" s="5"/>
      <c r="U5" s="5"/>
      <c r="V5" s="5"/>
      <c r="W5" s="5"/>
      <c r="X5" s="5"/>
      <c r="Y5" s="5"/>
      <c r="Z5" s="5"/>
    </row>
    <row r="6" ht="75.0" customHeight="1">
      <c r="A6" s="49"/>
      <c r="B6" s="36" t="s">
        <v>63</v>
      </c>
      <c r="C6" s="36" t="s">
        <v>183</v>
      </c>
      <c r="D6" s="37" t="s">
        <v>61</v>
      </c>
      <c r="E6" s="68" t="s">
        <v>186</v>
      </c>
      <c r="F6" s="68" t="s">
        <v>187</v>
      </c>
      <c r="G6" s="5"/>
      <c r="H6" s="5"/>
      <c r="I6" s="5"/>
      <c r="J6" s="5"/>
      <c r="K6" s="5"/>
      <c r="L6" s="5"/>
      <c r="M6" s="5"/>
      <c r="N6" s="5"/>
      <c r="O6" s="5"/>
      <c r="P6" s="5"/>
      <c r="Q6" s="5"/>
      <c r="R6" s="5"/>
      <c r="S6" s="5"/>
      <c r="T6" s="5"/>
      <c r="U6" s="5"/>
      <c r="V6" s="5"/>
      <c r="W6" s="5"/>
      <c r="X6" s="5"/>
      <c r="Y6" s="5"/>
      <c r="Z6" s="5"/>
    </row>
    <row r="7" ht="75.0" customHeight="1">
      <c r="A7" s="49"/>
      <c r="B7" s="36" t="s">
        <v>63</v>
      </c>
      <c r="C7" s="36" t="s">
        <v>70</v>
      </c>
      <c r="D7" s="37" t="s">
        <v>56</v>
      </c>
      <c r="E7" s="68" t="s">
        <v>188</v>
      </c>
      <c r="F7" s="68" t="s">
        <v>189</v>
      </c>
      <c r="G7" s="5"/>
      <c r="H7" s="5"/>
      <c r="I7" s="5"/>
      <c r="J7" s="5"/>
      <c r="K7" s="5"/>
      <c r="L7" s="5"/>
      <c r="M7" s="5"/>
      <c r="N7" s="5"/>
      <c r="O7" s="5"/>
      <c r="P7" s="5"/>
      <c r="Q7" s="5"/>
      <c r="R7" s="5"/>
      <c r="S7" s="5"/>
      <c r="T7" s="5"/>
      <c r="U7" s="5"/>
      <c r="V7" s="5"/>
      <c r="W7" s="5"/>
      <c r="X7" s="5"/>
      <c r="Y7" s="5"/>
      <c r="Z7" s="5"/>
    </row>
    <row r="8" ht="75.0" customHeight="1">
      <c r="A8" s="49"/>
      <c r="B8" s="36" t="s">
        <v>63</v>
      </c>
      <c r="C8" s="36" t="s">
        <v>190</v>
      </c>
      <c r="D8" s="37" t="s">
        <v>56</v>
      </c>
      <c r="E8" s="68" t="s">
        <v>191</v>
      </c>
      <c r="F8" s="68" t="s">
        <v>192</v>
      </c>
      <c r="G8" s="5"/>
      <c r="H8" s="5"/>
      <c r="I8" s="5"/>
      <c r="J8" s="5"/>
      <c r="K8" s="5"/>
      <c r="L8" s="5"/>
      <c r="M8" s="5"/>
      <c r="N8" s="5"/>
      <c r="O8" s="5"/>
      <c r="P8" s="5"/>
      <c r="Q8" s="5"/>
      <c r="R8" s="5"/>
      <c r="S8" s="5"/>
      <c r="T8" s="5"/>
      <c r="U8" s="5"/>
      <c r="V8" s="5"/>
      <c r="W8" s="5"/>
      <c r="X8" s="5"/>
      <c r="Y8" s="5"/>
      <c r="Z8" s="5"/>
    </row>
    <row r="9" ht="75.0" customHeight="1">
      <c r="A9" s="49"/>
      <c r="B9" s="36" t="s">
        <v>63</v>
      </c>
      <c r="C9" s="36" t="s">
        <v>193</v>
      </c>
      <c r="D9" s="37" t="s">
        <v>56</v>
      </c>
      <c r="E9" s="68" t="s">
        <v>194</v>
      </c>
      <c r="F9" s="68" t="s">
        <v>195</v>
      </c>
      <c r="G9" s="5"/>
      <c r="H9" s="5"/>
      <c r="I9" s="5"/>
      <c r="J9" s="5"/>
      <c r="K9" s="5"/>
      <c r="L9" s="5"/>
      <c r="M9" s="5"/>
      <c r="N9" s="5"/>
      <c r="O9" s="5"/>
      <c r="P9" s="5"/>
      <c r="Q9" s="5"/>
      <c r="R9" s="5"/>
      <c r="S9" s="5"/>
      <c r="T9" s="5"/>
      <c r="U9" s="5"/>
      <c r="V9" s="5"/>
      <c r="W9" s="5"/>
      <c r="X9" s="5"/>
      <c r="Y9" s="5"/>
      <c r="Z9" s="5"/>
    </row>
    <row r="10" ht="75.0" customHeight="1">
      <c r="A10" s="49"/>
      <c r="B10" s="36" t="s">
        <v>196</v>
      </c>
      <c r="C10" s="36" t="s">
        <v>197</v>
      </c>
      <c r="D10" s="37" t="s">
        <v>56</v>
      </c>
      <c r="E10" s="68" t="s">
        <v>198</v>
      </c>
      <c r="F10" s="68" t="s">
        <v>199</v>
      </c>
      <c r="G10" s="5"/>
      <c r="H10" s="5"/>
      <c r="I10" s="5"/>
      <c r="J10" s="5"/>
      <c r="K10" s="5"/>
      <c r="L10" s="5"/>
      <c r="M10" s="5"/>
      <c r="N10" s="5"/>
      <c r="O10" s="5"/>
      <c r="P10" s="5"/>
      <c r="Q10" s="5"/>
      <c r="R10" s="5"/>
      <c r="S10" s="5"/>
      <c r="T10" s="5"/>
      <c r="U10" s="5"/>
      <c r="V10" s="5"/>
      <c r="W10" s="5"/>
      <c r="X10" s="5"/>
      <c r="Y10" s="5"/>
      <c r="Z10" s="5"/>
    </row>
    <row r="11" ht="75.0" customHeight="1">
      <c r="A11" s="49"/>
      <c r="B11" s="36" t="s">
        <v>196</v>
      </c>
      <c r="C11" s="36" t="s">
        <v>200</v>
      </c>
      <c r="D11" s="37" t="s">
        <v>61</v>
      </c>
      <c r="E11" s="68" t="s">
        <v>201</v>
      </c>
      <c r="F11" s="68" t="s">
        <v>202</v>
      </c>
      <c r="G11" s="5"/>
      <c r="H11" s="5"/>
      <c r="I11" s="5"/>
      <c r="J11" s="5"/>
      <c r="K11" s="5"/>
      <c r="L11" s="5"/>
      <c r="M11" s="5"/>
      <c r="N11" s="5"/>
      <c r="O11" s="5"/>
      <c r="P11" s="5"/>
      <c r="Q11" s="5"/>
      <c r="R11" s="5"/>
      <c r="S11" s="5"/>
      <c r="T11" s="5"/>
      <c r="U11" s="5"/>
      <c r="V11" s="5"/>
      <c r="W11" s="5"/>
      <c r="X11" s="5"/>
      <c r="Y11" s="5"/>
      <c r="Z11" s="5"/>
    </row>
    <row r="12" ht="75.0" customHeight="1">
      <c r="A12" s="49"/>
      <c r="B12" s="36" t="s">
        <v>196</v>
      </c>
      <c r="C12" s="36" t="s">
        <v>203</v>
      </c>
      <c r="D12" s="37" t="s">
        <v>61</v>
      </c>
      <c r="E12" s="68" t="s">
        <v>204</v>
      </c>
      <c r="F12" s="68" t="s">
        <v>205</v>
      </c>
      <c r="G12" s="5"/>
      <c r="H12" s="5"/>
      <c r="I12" s="5"/>
      <c r="J12" s="5"/>
      <c r="K12" s="5"/>
      <c r="L12" s="5"/>
      <c r="M12" s="5"/>
      <c r="N12" s="5"/>
      <c r="O12" s="5"/>
      <c r="P12" s="5"/>
      <c r="Q12" s="5"/>
      <c r="R12" s="5"/>
      <c r="S12" s="5"/>
      <c r="T12" s="5"/>
      <c r="U12" s="5"/>
      <c r="V12" s="5"/>
      <c r="W12" s="5"/>
      <c r="X12" s="5"/>
      <c r="Y12" s="5"/>
      <c r="Z12" s="5"/>
    </row>
    <row r="13" ht="75.0" customHeight="1">
      <c r="A13" s="49"/>
      <c r="B13" s="36" t="s">
        <v>196</v>
      </c>
      <c r="C13" s="36" t="s">
        <v>206</v>
      </c>
      <c r="D13" s="37" t="s">
        <v>207</v>
      </c>
      <c r="E13" s="68" t="s">
        <v>208</v>
      </c>
      <c r="F13" s="68" t="s">
        <v>209</v>
      </c>
      <c r="G13" s="5"/>
      <c r="H13" s="5"/>
      <c r="I13" s="5"/>
      <c r="J13" s="5"/>
      <c r="K13" s="5"/>
      <c r="L13" s="5"/>
      <c r="M13" s="5"/>
      <c r="N13" s="5"/>
      <c r="O13" s="5"/>
      <c r="P13" s="5"/>
      <c r="Q13" s="5"/>
      <c r="R13" s="5"/>
      <c r="S13" s="5"/>
      <c r="T13" s="5"/>
      <c r="U13" s="5"/>
      <c r="V13" s="5"/>
      <c r="W13" s="5"/>
      <c r="X13" s="5"/>
      <c r="Y13" s="5"/>
      <c r="Z13" s="5"/>
    </row>
    <row r="14" ht="75.0" customHeight="1">
      <c r="A14" s="49"/>
      <c r="B14" s="36" t="s">
        <v>196</v>
      </c>
      <c r="C14" s="36" t="s">
        <v>210</v>
      </c>
      <c r="D14" s="37" t="s">
        <v>207</v>
      </c>
      <c r="E14" s="68" t="s">
        <v>211</v>
      </c>
      <c r="F14" s="68" t="s">
        <v>212</v>
      </c>
      <c r="G14" s="5"/>
      <c r="H14" s="5"/>
      <c r="I14" s="5"/>
      <c r="J14" s="5"/>
      <c r="K14" s="5"/>
      <c r="L14" s="5"/>
      <c r="M14" s="5"/>
      <c r="N14" s="5"/>
      <c r="O14" s="5"/>
      <c r="P14" s="5"/>
      <c r="Q14" s="5"/>
      <c r="R14" s="5"/>
      <c r="S14" s="5"/>
      <c r="T14" s="5"/>
      <c r="U14" s="5"/>
      <c r="V14" s="5"/>
      <c r="W14" s="5"/>
      <c r="X14" s="5"/>
      <c r="Y14" s="5"/>
      <c r="Z14" s="5"/>
    </row>
    <row r="15" ht="75.0" customHeight="1">
      <c r="A15" s="49"/>
      <c r="B15" s="36" t="s">
        <v>213</v>
      </c>
      <c r="C15" s="36" t="s">
        <v>214</v>
      </c>
      <c r="D15" s="37" t="s">
        <v>56</v>
      </c>
      <c r="E15" s="68" t="s">
        <v>215</v>
      </c>
      <c r="F15" s="68" t="s">
        <v>216</v>
      </c>
      <c r="G15" s="5"/>
      <c r="H15" s="5"/>
      <c r="I15" s="5"/>
      <c r="J15" s="5"/>
      <c r="K15" s="5"/>
      <c r="L15" s="5"/>
      <c r="M15" s="5"/>
      <c r="N15" s="5"/>
      <c r="O15" s="5"/>
      <c r="P15" s="5"/>
      <c r="Q15" s="5"/>
      <c r="R15" s="5"/>
      <c r="S15" s="5"/>
      <c r="T15" s="5"/>
      <c r="U15" s="5"/>
      <c r="V15" s="5"/>
      <c r="W15" s="5"/>
      <c r="X15" s="5"/>
      <c r="Y15" s="5"/>
      <c r="Z15" s="5"/>
    </row>
    <row r="16" ht="75.0" customHeight="1">
      <c r="A16" s="49"/>
      <c r="B16" s="36" t="s">
        <v>213</v>
      </c>
      <c r="C16" s="36" t="s">
        <v>217</v>
      </c>
      <c r="D16" s="37" t="s">
        <v>56</v>
      </c>
      <c r="E16" s="68" t="s">
        <v>218</v>
      </c>
      <c r="F16" s="68" t="s">
        <v>219</v>
      </c>
      <c r="G16" s="5"/>
      <c r="H16" s="5"/>
      <c r="I16" s="5"/>
      <c r="J16" s="5"/>
      <c r="K16" s="5"/>
      <c r="L16" s="5"/>
      <c r="M16" s="5"/>
      <c r="N16" s="5"/>
      <c r="O16" s="5"/>
      <c r="P16" s="5"/>
      <c r="Q16" s="5"/>
      <c r="R16" s="5"/>
      <c r="S16" s="5"/>
      <c r="T16" s="5"/>
      <c r="U16" s="5"/>
      <c r="V16" s="5"/>
      <c r="W16" s="5"/>
      <c r="X16" s="5"/>
      <c r="Y16" s="5"/>
      <c r="Z16" s="5"/>
    </row>
    <row r="17" ht="75.0" customHeight="1">
      <c r="A17" s="49"/>
      <c r="B17" s="36" t="s">
        <v>213</v>
      </c>
      <c r="C17" s="36" t="s">
        <v>220</v>
      </c>
      <c r="D17" s="37" t="s">
        <v>56</v>
      </c>
      <c r="E17" s="68" t="s">
        <v>221</v>
      </c>
      <c r="F17" s="68" t="s">
        <v>222</v>
      </c>
      <c r="G17" s="5"/>
      <c r="H17" s="5"/>
      <c r="I17" s="5"/>
      <c r="J17" s="5"/>
      <c r="K17" s="5"/>
      <c r="L17" s="5"/>
      <c r="M17" s="5"/>
      <c r="N17" s="5"/>
      <c r="O17" s="5"/>
      <c r="P17" s="5"/>
      <c r="Q17" s="5"/>
      <c r="R17" s="5"/>
      <c r="S17" s="5"/>
      <c r="T17" s="5"/>
      <c r="U17" s="5"/>
      <c r="V17" s="5"/>
      <c r="W17" s="5"/>
      <c r="X17" s="5"/>
      <c r="Y17" s="5"/>
      <c r="Z17" s="5"/>
    </row>
    <row r="18" ht="75.0" customHeight="1">
      <c r="A18" s="49"/>
      <c r="B18" s="36" t="s">
        <v>213</v>
      </c>
      <c r="C18" s="36" t="s">
        <v>223</v>
      </c>
      <c r="D18" s="37" t="s">
        <v>56</v>
      </c>
      <c r="E18" s="68" t="s">
        <v>224</v>
      </c>
      <c r="F18" s="68" t="s">
        <v>225</v>
      </c>
      <c r="G18" s="5"/>
      <c r="H18" s="5"/>
      <c r="I18" s="5"/>
      <c r="J18" s="5"/>
      <c r="K18" s="5"/>
      <c r="L18" s="5"/>
      <c r="M18" s="5"/>
      <c r="N18" s="5"/>
      <c r="O18" s="5"/>
      <c r="P18" s="5"/>
      <c r="Q18" s="5"/>
      <c r="R18" s="5"/>
      <c r="S18" s="5"/>
      <c r="T18" s="5"/>
      <c r="U18" s="5"/>
      <c r="V18" s="5"/>
      <c r="W18" s="5"/>
      <c r="X18" s="5"/>
      <c r="Y18" s="5"/>
      <c r="Z18" s="5"/>
    </row>
    <row r="19" ht="75.0" customHeight="1">
      <c r="A19" s="49"/>
      <c r="B19" s="36" t="s">
        <v>213</v>
      </c>
      <c r="C19" s="36" t="s">
        <v>226</v>
      </c>
      <c r="D19" s="37" t="s">
        <v>61</v>
      </c>
      <c r="E19" s="68" t="s">
        <v>227</v>
      </c>
      <c r="F19" s="68" t="s">
        <v>228</v>
      </c>
      <c r="G19" s="5"/>
      <c r="H19" s="5"/>
      <c r="I19" s="5"/>
      <c r="J19" s="5"/>
      <c r="K19" s="5"/>
      <c r="L19" s="5"/>
      <c r="M19" s="5"/>
      <c r="N19" s="5"/>
      <c r="O19" s="5"/>
      <c r="P19" s="5"/>
      <c r="Q19" s="5"/>
      <c r="R19" s="5"/>
      <c r="S19" s="5"/>
      <c r="T19" s="5"/>
      <c r="U19" s="5"/>
      <c r="V19" s="5"/>
      <c r="W19" s="5"/>
      <c r="X19" s="5"/>
      <c r="Y19" s="5"/>
      <c r="Z19" s="5"/>
    </row>
    <row r="20" ht="75.0" customHeight="1">
      <c r="A20" s="49"/>
      <c r="B20" s="36" t="s">
        <v>213</v>
      </c>
      <c r="C20" s="36" t="s">
        <v>229</v>
      </c>
      <c r="D20" s="37" t="s">
        <v>207</v>
      </c>
      <c r="E20" s="68" t="s">
        <v>227</v>
      </c>
      <c r="F20" s="68" t="s">
        <v>228</v>
      </c>
      <c r="G20" s="5"/>
      <c r="H20" s="5"/>
      <c r="I20" s="5"/>
      <c r="J20" s="5"/>
      <c r="K20" s="5"/>
      <c r="L20" s="5"/>
      <c r="M20" s="5"/>
      <c r="N20" s="5"/>
      <c r="O20" s="5"/>
      <c r="P20" s="5"/>
      <c r="Q20" s="5"/>
      <c r="R20" s="5"/>
      <c r="S20" s="5"/>
      <c r="T20" s="5"/>
      <c r="U20" s="5"/>
      <c r="V20" s="5"/>
      <c r="W20" s="5"/>
      <c r="X20" s="5"/>
      <c r="Y20" s="5"/>
      <c r="Z20" s="5"/>
    </row>
    <row r="21" ht="75.0" customHeight="1">
      <c r="A21" s="49"/>
      <c r="B21" s="36" t="s">
        <v>213</v>
      </c>
      <c r="C21" s="36" t="s">
        <v>73</v>
      </c>
      <c r="D21" s="37" t="s">
        <v>56</v>
      </c>
      <c r="E21" s="68" t="s">
        <v>230</v>
      </c>
      <c r="F21" s="68" t="s">
        <v>231</v>
      </c>
      <c r="G21" s="5"/>
      <c r="H21" s="5"/>
      <c r="I21" s="5"/>
      <c r="J21" s="5"/>
      <c r="K21" s="5"/>
      <c r="L21" s="5"/>
      <c r="M21" s="5"/>
      <c r="N21" s="5"/>
      <c r="O21" s="5"/>
      <c r="P21" s="5"/>
      <c r="Q21" s="5"/>
      <c r="R21" s="5"/>
      <c r="S21" s="5"/>
      <c r="T21" s="5"/>
      <c r="U21" s="5"/>
      <c r="V21" s="5"/>
      <c r="W21" s="5"/>
      <c r="X21" s="5"/>
      <c r="Y21" s="5"/>
      <c r="Z21" s="5"/>
    </row>
    <row r="22" ht="75.0" customHeight="1">
      <c r="A22" s="49"/>
      <c r="B22" s="36" t="s">
        <v>213</v>
      </c>
      <c r="C22" s="36" t="s">
        <v>232</v>
      </c>
      <c r="D22" s="37" t="s">
        <v>207</v>
      </c>
      <c r="E22" s="68" t="s">
        <v>233</v>
      </c>
      <c r="F22" s="68" t="s">
        <v>212</v>
      </c>
      <c r="G22" s="5"/>
      <c r="H22" s="5"/>
      <c r="I22" s="5"/>
      <c r="J22" s="5"/>
      <c r="K22" s="5"/>
      <c r="L22" s="5"/>
      <c r="M22" s="5"/>
      <c r="N22" s="5"/>
      <c r="O22" s="5"/>
      <c r="P22" s="5"/>
      <c r="Q22" s="5"/>
      <c r="R22" s="5"/>
      <c r="S22" s="5"/>
      <c r="T22" s="5"/>
      <c r="U22" s="5"/>
      <c r="V22" s="5"/>
      <c r="W22" s="5"/>
      <c r="X22" s="5"/>
      <c r="Y22" s="5"/>
      <c r="Z22" s="5"/>
    </row>
    <row r="23" ht="75.0" customHeight="1">
      <c r="A23" s="49"/>
      <c r="B23" s="36" t="s">
        <v>213</v>
      </c>
      <c r="C23" s="36" t="s">
        <v>82</v>
      </c>
      <c r="D23" s="37" t="s">
        <v>61</v>
      </c>
      <c r="E23" s="68" t="s">
        <v>234</v>
      </c>
      <c r="F23" s="68" t="s">
        <v>235</v>
      </c>
      <c r="G23" s="5"/>
      <c r="H23" s="5"/>
      <c r="I23" s="5"/>
      <c r="J23" s="5"/>
      <c r="K23" s="5"/>
      <c r="L23" s="5"/>
      <c r="M23" s="5"/>
      <c r="N23" s="5"/>
      <c r="O23" s="5"/>
      <c r="P23" s="5"/>
      <c r="Q23" s="5"/>
      <c r="R23" s="5"/>
      <c r="S23" s="5"/>
      <c r="T23" s="5"/>
      <c r="U23" s="5"/>
      <c r="V23" s="5"/>
      <c r="W23" s="5"/>
      <c r="X23" s="5"/>
      <c r="Y23" s="5"/>
      <c r="Z23" s="5"/>
    </row>
    <row r="24" ht="75.0" customHeight="1">
      <c r="A24" s="49"/>
      <c r="B24" s="36" t="s">
        <v>213</v>
      </c>
      <c r="C24" s="36" t="s">
        <v>236</v>
      </c>
      <c r="D24" s="37" t="s">
        <v>56</v>
      </c>
      <c r="E24" s="68" t="s">
        <v>237</v>
      </c>
      <c r="F24" s="68" t="s">
        <v>238</v>
      </c>
      <c r="G24" s="5"/>
      <c r="H24" s="5"/>
      <c r="I24" s="5"/>
      <c r="J24" s="5"/>
      <c r="K24" s="5"/>
      <c r="L24" s="5"/>
      <c r="M24" s="5"/>
      <c r="N24" s="5"/>
      <c r="O24" s="5"/>
      <c r="P24" s="5"/>
      <c r="Q24" s="5"/>
      <c r="R24" s="5"/>
      <c r="S24" s="5"/>
      <c r="T24" s="5"/>
      <c r="U24" s="5"/>
      <c r="V24" s="5"/>
      <c r="W24" s="5"/>
      <c r="X24" s="5"/>
      <c r="Y24" s="5"/>
      <c r="Z24" s="5"/>
    </row>
    <row r="25" ht="75.0" customHeight="1">
      <c r="A25" s="49"/>
      <c r="B25" s="36" t="s">
        <v>213</v>
      </c>
      <c r="C25" s="36" t="s">
        <v>239</v>
      </c>
      <c r="D25" s="37" t="s">
        <v>61</v>
      </c>
      <c r="E25" s="68" t="s">
        <v>240</v>
      </c>
      <c r="F25" s="68" t="s">
        <v>241</v>
      </c>
      <c r="G25" s="5"/>
      <c r="H25" s="5"/>
      <c r="I25" s="5"/>
      <c r="J25" s="5"/>
      <c r="K25" s="5"/>
      <c r="L25" s="5"/>
      <c r="M25" s="5"/>
      <c r="N25" s="5"/>
      <c r="O25" s="5"/>
      <c r="P25" s="5"/>
      <c r="Q25" s="5"/>
      <c r="R25" s="5"/>
      <c r="S25" s="5"/>
      <c r="T25" s="5"/>
      <c r="U25" s="5"/>
      <c r="V25" s="5"/>
      <c r="W25" s="5"/>
      <c r="X25" s="5"/>
      <c r="Y25" s="5"/>
      <c r="Z25" s="5"/>
    </row>
    <row r="26" ht="75.0" customHeight="1">
      <c r="A26" s="49"/>
      <c r="B26" s="36" t="s">
        <v>213</v>
      </c>
      <c r="C26" s="36" t="s">
        <v>242</v>
      </c>
      <c r="D26" s="37" t="s">
        <v>207</v>
      </c>
      <c r="E26" s="68" t="s">
        <v>240</v>
      </c>
      <c r="F26" s="68" t="s">
        <v>241</v>
      </c>
      <c r="G26" s="5"/>
      <c r="H26" s="5"/>
      <c r="I26" s="5"/>
      <c r="J26" s="5"/>
      <c r="K26" s="5"/>
      <c r="L26" s="5"/>
      <c r="M26" s="5"/>
      <c r="N26" s="5"/>
      <c r="O26" s="5"/>
      <c r="P26" s="5"/>
      <c r="Q26" s="5"/>
      <c r="R26" s="5"/>
      <c r="S26" s="5"/>
      <c r="T26" s="5"/>
      <c r="U26" s="5"/>
      <c r="V26" s="5"/>
      <c r="W26" s="5"/>
      <c r="X26" s="5"/>
      <c r="Y26" s="5"/>
      <c r="Z26" s="5"/>
    </row>
    <row r="27" ht="75.0" customHeight="1">
      <c r="A27" s="49"/>
      <c r="B27" s="36" t="s">
        <v>213</v>
      </c>
      <c r="C27" s="36" t="s">
        <v>243</v>
      </c>
      <c r="D27" s="37" t="s">
        <v>207</v>
      </c>
      <c r="E27" s="68" t="s">
        <v>244</v>
      </c>
      <c r="F27" s="68" t="s">
        <v>212</v>
      </c>
      <c r="G27" s="5"/>
      <c r="H27" s="5"/>
      <c r="I27" s="5"/>
      <c r="J27" s="5"/>
      <c r="K27" s="5"/>
      <c r="L27" s="5"/>
      <c r="M27" s="5"/>
      <c r="N27" s="5"/>
      <c r="O27" s="5"/>
      <c r="P27" s="5"/>
      <c r="Q27" s="5"/>
      <c r="R27" s="5"/>
      <c r="S27" s="5"/>
      <c r="T27" s="5"/>
      <c r="U27" s="5"/>
      <c r="V27" s="5"/>
      <c r="W27" s="5"/>
      <c r="X27" s="5"/>
      <c r="Y27" s="5"/>
      <c r="Z27" s="5"/>
    </row>
    <row r="28" ht="75.0" customHeight="1">
      <c r="A28" s="49"/>
      <c r="B28" s="36" t="s">
        <v>213</v>
      </c>
      <c r="C28" s="36" t="s">
        <v>245</v>
      </c>
      <c r="D28" s="37" t="s">
        <v>207</v>
      </c>
      <c r="E28" s="68" t="s">
        <v>246</v>
      </c>
      <c r="F28" s="68" t="s">
        <v>247</v>
      </c>
      <c r="G28" s="5"/>
      <c r="H28" s="5"/>
      <c r="I28" s="5"/>
      <c r="J28" s="5"/>
      <c r="K28" s="5"/>
      <c r="L28" s="5"/>
      <c r="M28" s="5"/>
      <c r="N28" s="5"/>
      <c r="O28" s="5"/>
      <c r="P28" s="5"/>
      <c r="Q28" s="5"/>
      <c r="R28" s="5"/>
      <c r="S28" s="5"/>
      <c r="T28" s="5"/>
      <c r="U28" s="5"/>
      <c r="V28" s="5"/>
      <c r="W28" s="5"/>
      <c r="X28" s="5"/>
      <c r="Y28" s="5"/>
      <c r="Z28" s="5"/>
    </row>
    <row r="29" ht="75.0" customHeight="1">
      <c r="A29" s="49"/>
      <c r="B29" s="36" t="s">
        <v>213</v>
      </c>
      <c r="C29" s="36" t="s">
        <v>248</v>
      </c>
      <c r="D29" s="37" t="s">
        <v>207</v>
      </c>
      <c r="E29" s="68" t="s">
        <v>249</v>
      </c>
      <c r="F29" s="68" t="s">
        <v>241</v>
      </c>
      <c r="G29" s="5"/>
      <c r="H29" s="5"/>
      <c r="I29" s="5"/>
      <c r="J29" s="5"/>
      <c r="K29" s="5"/>
      <c r="L29" s="5"/>
      <c r="M29" s="5"/>
      <c r="N29" s="5"/>
      <c r="O29" s="5"/>
      <c r="P29" s="5"/>
      <c r="Q29" s="5"/>
      <c r="R29" s="5"/>
      <c r="S29" s="5"/>
      <c r="T29" s="5"/>
      <c r="U29" s="5"/>
      <c r="V29" s="5"/>
      <c r="W29" s="5"/>
      <c r="X29" s="5"/>
      <c r="Y29" s="5"/>
      <c r="Z29" s="5"/>
    </row>
    <row r="30" ht="75.0" customHeight="1">
      <c r="A30" s="49"/>
      <c r="B30" s="36" t="s">
        <v>213</v>
      </c>
      <c r="C30" s="36" t="s">
        <v>250</v>
      </c>
      <c r="D30" s="37" t="s">
        <v>61</v>
      </c>
      <c r="E30" s="68" t="s">
        <v>251</v>
      </c>
      <c r="F30" s="68" t="s">
        <v>252</v>
      </c>
      <c r="G30" s="5"/>
      <c r="H30" s="5"/>
      <c r="I30" s="5"/>
      <c r="J30" s="5"/>
      <c r="K30" s="5"/>
      <c r="L30" s="5"/>
      <c r="M30" s="5"/>
      <c r="N30" s="5"/>
      <c r="O30" s="5"/>
      <c r="P30" s="5"/>
      <c r="Q30" s="5"/>
      <c r="R30" s="5"/>
      <c r="S30" s="5"/>
      <c r="T30" s="5"/>
      <c r="U30" s="5"/>
      <c r="V30" s="5"/>
      <c r="W30" s="5"/>
      <c r="X30" s="5"/>
      <c r="Y30" s="5"/>
      <c r="Z30" s="5"/>
    </row>
    <row r="31" ht="75.0" customHeight="1">
      <c r="A31" s="49"/>
      <c r="B31" s="36" t="s">
        <v>213</v>
      </c>
      <c r="C31" s="36" t="s">
        <v>253</v>
      </c>
      <c r="D31" s="37" t="s">
        <v>61</v>
      </c>
      <c r="E31" s="68" t="s">
        <v>254</v>
      </c>
      <c r="F31" s="68" t="s">
        <v>252</v>
      </c>
      <c r="G31" s="5"/>
      <c r="H31" s="5"/>
      <c r="I31" s="5"/>
      <c r="J31" s="5"/>
      <c r="K31" s="5"/>
      <c r="L31" s="5"/>
      <c r="M31" s="5"/>
      <c r="N31" s="5"/>
      <c r="O31" s="5"/>
      <c r="P31" s="5"/>
      <c r="Q31" s="5"/>
      <c r="R31" s="5"/>
      <c r="S31" s="5"/>
      <c r="T31" s="5"/>
      <c r="U31" s="5"/>
      <c r="V31" s="5"/>
      <c r="W31" s="5"/>
      <c r="X31" s="5"/>
      <c r="Y31" s="5"/>
      <c r="Z31" s="5"/>
    </row>
    <row r="32" ht="75.0" customHeight="1">
      <c r="A32" s="49"/>
      <c r="B32" s="36" t="s">
        <v>213</v>
      </c>
      <c r="C32" s="36" t="s">
        <v>255</v>
      </c>
      <c r="D32" s="37" t="s">
        <v>56</v>
      </c>
      <c r="E32" s="68" t="s">
        <v>256</v>
      </c>
      <c r="F32" s="68" t="s">
        <v>257</v>
      </c>
      <c r="G32" s="5"/>
      <c r="H32" s="5"/>
      <c r="I32" s="5"/>
      <c r="J32" s="5"/>
      <c r="K32" s="5"/>
      <c r="L32" s="5"/>
      <c r="M32" s="5"/>
      <c r="N32" s="5"/>
      <c r="O32" s="5"/>
      <c r="P32" s="5"/>
      <c r="Q32" s="5"/>
      <c r="R32" s="5"/>
      <c r="S32" s="5"/>
      <c r="T32" s="5"/>
      <c r="U32" s="5"/>
      <c r="V32" s="5"/>
      <c r="W32" s="5"/>
      <c r="X32" s="5"/>
      <c r="Y32" s="5"/>
      <c r="Z32" s="5"/>
    </row>
    <row r="33" ht="75.0" customHeight="1">
      <c r="A33" s="49"/>
      <c r="B33" s="36" t="s">
        <v>258</v>
      </c>
      <c r="C33" s="36" t="s">
        <v>91</v>
      </c>
      <c r="D33" s="37" t="s">
        <v>56</v>
      </c>
      <c r="E33" s="68" t="s">
        <v>259</v>
      </c>
      <c r="F33" s="68" t="s">
        <v>260</v>
      </c>
      <c r="G33" s="5"/>
      <c r="H33" s="5"/>
      <c r="I33" s="5"/>
      <c r="J33" s="5"/>
      <c r="K33" s="5"/>
      <c r="L33" s="5"/>
      <c r="M33" s="5"/>
      <c r="N33" s="5"/>
      <c r="O33" s="5"/>
      <c r="P33" s="5"/>
      <c r="Q33" s="5"/>
      <c r="R33" s="5"/>
      <c r="S33" s="5"/>
      <c r="T33" s="5"/>
      <c r="U33" s="5"/>
      <c r="V33" s="5"/>
      <c r="W33" s="5"/>
      <c r="X33" s="5"/>
      <c r="Y33" s="5"/>
      <c r="Z33" s="5"/>
    </row>
    <row r="34" ht="75.0" customHeight="1">
      <c r="A34" s="49"/>
      <c r="B34" s="36" t="s">
        <v>258</v>
      </c>
      <c r="C34" s="36" t="s">
        <v>261</v>
      </c>
      <c r="D34" s="37" t="s">
        <v>56</v>
      </c>
      <c r="E34" s="68" t="s">
        <v>262</v>
      </c>
      <c r="F34" s="68" t="s">
        <v>263</v>
      </c>
      <c r="G34" s="5"/>
      <c r="H34" s="5"/>
      <c r="I34" s="5"/>
      <c r="J34" s="5"/>
      <c r="K34" s="5"/>
      <c r="L34" s="5"/>
      <c r="M34" s="5"/>
      <c r="N34" s="5"/>
      <c r="O34" s="5"/>
      <c r="P34" s="5"/>
      <c r="Q34" s="5"/>
      <c r="R34" s="5"/>
      <c r="S34" s="5"/>
      <c r="T34" s="5"/>
      <c r="U34" s="5"/>
      <c r="V34" s="5"/>
      <c r="W34" s="5"/>
      <c r="X34" s="5"/>
      <c r="Y34" s="5"/>
      <c r="Z34" s="5"/>
    </row>
    <row r="35" ht="75.0" customHeight="1">
      <c r="A35" s="49"/>
      <c r="B35" s="36" t="s">
        <v>258</v>
      </c>
      <c r="C35" s="36" t="s">
        <v>264</v>
      </c>
      <c r="D35" s="37" t="s">
        <v>56</v>
      </c>
      <c r="E35" s="68" t="s">
        <v>265</v>
      </c>
      <c r="F35" s="68" t="s">
        <v>266</v>
      </c>
      <c r="G35" s="5"/>
      <c r="H35" s="5"/>
      <c r="I35" s="5"/>
      <c r="J35" s="5"/>
      <c r="K35" s="5"/>
      <c r="L35" s="5"/>
      <c r="M35" s="5"/>
      <c r="N35" s="5"/>
      <c r="O35" s="5"/>
      <c r="P35" s="5"/>
      <c r="Q35" s="5"/>
      <c r="R35" s="5"/>
      <c r="S35" s="5"/>
      <c r="T35" s="5"/>
      <c r="U35" s="5"/>
      <c r="V35" s="5"/>
      <c r="W35" s="5"/>
      <c r="X35" s="5"/>
      <c r="Y35" s="5"/>
      <c r="Z35" s="5"/>
    </row>
    <row r="36" ht="75.0" customHeight="1">
      <c r="A36" s="49"/>
      <c r="B36" s="36" t="s">
        <v>258</v>
      </c>
      <c r="C36" s="36" t="s">
        <v>267</v>
      </c>
      <c r="D36" s="37" t="s">
        <v>56</v>
      </c>
      <c r="E36" s="68" t="s">
        <v>268</v>
      </c>
      <c r="F36" s="68" t="s">
        <v>269</v>
      </c>
      <c r="G36" s="5"/>
      <c r="H36" s="5"/>
      <c r="I36" s="5"/>
      <c r="J36" s="5"/>
      <c r="K36" s="5"/>
      <c r="L36" s="5"/>
      <c r="M36" s="5"/>
      <c r="N36" s="5"/>
      <c r="O36" s="5"/>
      <c r="P36" s="5"/>
      <c r="Q36" s="5"/>
      <c r="R36" s="5"/>
      <c r="S36" s="5"/>
      <c r="T36" s="5"/>
      <c r="U36" s="5"/>
      <c r="V36" s="5"/>
      <c r="W36" s="5"/>
      <c r="X36" s="5"/>
      <c r="Y36" s="5"/>
      <c r="Z36" s="5"/>
    </row>
    <row r="37" ht="75.0" customHeight="1">
      <c r="A37" s="49"/>
      <c r="B37" s="36" t="s">
        <v>258</v>
      </c>
      <c r="C37" s="36" t="s">
        <v>270</v>
      </c>
      <c r="D37" s="37" t="s">
        <v>56</v>
      </c>
      <c r="E37" s="68" t="s">
        <v>271</v>
      </c>
      <c r="F37" s="68" t="s">
        <v>272</v>
      </c>
      <c r="G37" s="5"/>
      <c r="H37" s="5"/>
      <c r="I37" s="5"/>
      <c r="J37" s="5"/>
      <c r="K37" s="5"/>
      <c r="L37" s="5"/>
      <c r="M37" s="5"/>
      <c r="N37" s="5"/>
      <c r="O37" s="5"/>
      <c r="P37" s="5"/>
      <c r="Q37" s="5"/>
      <c r="R37" s="5"/>
      <c r="S37" s="5"/>
      <c r="T37" s="5"/>
      <c r="U37" s="5"/>
      <c r="V37" s="5"/>
      <c r="W37" s="5"/>
      <c r="X37" s="5"/>
      <c r="Y37" s="5"/>
      <c r="Z37" s="5"/>
    </row>
    <row r="38" ht="75.0" customHeight="1">
      <c r="A38" s="49"/>
      <c r="B38" s="36" t="s">
        <v>258</v>
      </c>
      <c r="C38" s="36" t="s">
        <v>93</v>
      </c>
      <c r="D38" s="37" t="s">
        <v>56</v>
      </c>
      <c r="E38" s="68" t="s">
        <v>273</v>
      </c>
      <c r="F38" s="68" t="s">
        <v>274</v>
      </c>
      <c r="G38" s="5"/>
      <c r="H38" s="5"/>
      <c r="I38" s="5"/>
      <c r="J38" s="5"/>
      <c r="K38" s="5"/>
      <c r="L38" s="5"/>
      <c r="M38" s="5"/>
      <c r="N38" s="5"/>
      <c r="O38" s="5"/>
      <c r="P38" s="5"/>
      <c r="Q38" s="5"/>
      <c r="R38" s="5"/>
      <c r="S38" s="5"/>
      <c r="T38" s="5"/>
      <c r="U38" s="5"/>
      <c r="V38" s="5"/>
      <c r="W38" s="5"/>
      <c r="X38" s="5"/>
      <c r="Y38" s="5"/>
      <c r="Z38" s="5"/>
    </row>
    <row r="39" ht="75.0" customHeight="1">
      <c r="A39" s="49"/>
      <c r="B39" s="36" t="s">
        <v>95</v>
      </c>
      <c r="C39" s="36" t="s">
        <v>275</v>
      </c>
      <c r="D39" s="37" t="s">
        <v>56</v>
      </c>
      <c r="E39" s="68" t="s">
        <v>276</v>
      </c>
      <c r="F39" s="68" t="s">
        <v>277</v>
      </c>
      <c r="G39" s="5"/>
      <c r="H39" s="5"/>
      <c r="I39" s="5"/>
      <c r="J39" s="5"/>
      <c r="K39" s="5"/>
      <c r="L39" s="5"/>
      <c r="M39" s="5"/>
      <c r="N39" s="5"/>
      <c r="O39" s="5"/>
      <c r="P39" s="5"/>
      <c r="Q39" s="5"/>
      <c r="R39" s="5"/>
      <c r="S39" s="5"/>
      <c r="T39" s="5"/>
      <c r="U39" s="5"/>
      <c r="V39" s="5"/>
      <c r="W39" s="5"/>
      <c r="X39" s="5"/>
      <c r="Y39" s="5"/>
      <c r="Z39" s="5"/>
    </row>
    <row r="40" ht="75.0" customHeight="1">
      <c r="A40" s="49"/>
      <c r="B40" s="36" t="s">
        <v>95</v>
      </c>
      <c r="C40" s="36" t="s">
        <v>278</v>
      </c>
      <c r="D40" s="37" t="s">
        <v>61</v>
      </c>
      <c r="E40" s="68" t="s">
        <v>279</v>
      </c>
      <c r="F40" s="68" t="s">
        <v>280</v>
      </c>
      <c r="G40" s="5"/>
      <c r="H40" s="5"/>
      <c r="I40" s="5"/>
      <c r="J40" s="5"/>
      <c r="K40" s="5"/>
      <c r="L40" s="5"/>
      <c r="M40" s="5"/>
      <c r="N40" s="5"/>
      <c r="O40" s="5"/>
      <c r="P40" s="5"/>
      <c r="Q40" s="5"/>
      <c r="R40" s="5"/>
      <c r="S40" s="5"/>
      <c r="T40" s="5"/>
      <c r="U40" s="5"/>
      <c r="V40" s="5"/>
      <c r="W40" s="5"/>
      <c r="X40" s="5"/>
      <c r="Y40" s="5"/>
      <c r="Z40" s="5"/>
    </row>
    <row r="41" ht="75.0" customHeight="1">
      <c r="A41" s="49"/>
      <c r="B41" s="36" t="s">
        <v>95</v>
      </c>
      <c r="C41" s="36" t="s">
        <v>278</v>
      </c>
      <c r="D41" s="37" t="s">
        <v>207</v>
      </c>
      <c r="E41" s="68" t="s">
        <v>281</v>
      </c>
      <c r="F41" s="68" t="s">
        <v>282</v>
      </c>
      <c r="G41" s="5"/>
      <c r="H41" s="5"/>
      <c r="I41" s="5"/>
      <c r="J41" s="5"/>
      <c r="K41" s="5"/>
      <c r="L41" s="5"/>
      <c r="M41" s="5"/>
      <c r="N41" s="5"/>
      <c r="O41" s="5"/>
      <c r="P41" s="5"/>
      <c r="Q41" s="5"/>
      <c r="R41" s="5"/>
      <c r="S41" s="5"/>
      <c r="T41" s="5"/>
      <c r="U41" s="5"/>
      <c r="V41" s="5"/>
      <c r="W41" s="5"/>
      <c r="X41" s="5"/>
      <c r="Y41" s="5"/>
      <c r="Z41" s="5"/>
    </row>
    <row r="42" ht="75.0" customHeight="1">
      <c r="A42" s="49"/>
      <c r="B42" s="36" t="s">
        <v>95</v>
      </c>
      <c r="C42" s="36" t="s">
        <v>283</v>
      </c>
      <c r="D42" s="37" t="s">
        <v>61</v>
      </c>
      <c r="E42" s="68" t="s">
        <v>284</v>
      </c>
      <c r="F42" s="68" t="s">
        <v>285</v>
      </c>
      <c r="G42" s="5"/>
      <c r="H42" s="5"/>
      <c r="I42" s="5"/>
      <c r="J42" s="5"/>
      <c r="K42" s="5"/>
      <c r="L42" s="5"/>
      <c r="M42" s="5"/>
      <c r="N42" s="5"/>
      <c r="O42" s="5"/>
      <c r="P42" s="5"/>
      <c r="Q42" s="5"/>
      <c r="R42" s="5"/>
      <c r="S42" s="5"/>
      <c r="T42" s="5"/>
      <c r="U42" s="5"/>
      <c r="V42" s="5"/>
      <c r="W42" s="5"/>
      <c r="X42" s="5"/>
      <c r="Y42" s="5"/>
      <c r="Z42" s="5"/>
    </row>
    <row r="43" ht="75.0" customHeight="1">
      <c r="A43" s="49"/>
      <c r="B43" s="36" t="s">
        <v>95</v>
      </c>
      <c r="C43" s="36" t="s">
        <v>286</v>
      </c>
      <c r="D43" s="37" t="s">
        <v>207</v>
      </c>
      <c r="E43" s="68" t="s">
        <v>287</v>
      </c>
      <c r="F43" s="68" t="s">
        <v>288</v>
      </c>
      <c r="G43" s="5"/>
      <c r="H43" s="5"/>
      <c r="I43" s="5"/>
      <c r="J43" s="5"/>
      <c r="K43" s="5"/>
      <c r="L43" s="5"/>
      <c r="M43" s="5"/>
      <c r="N43" s="5"/>
      <c r="O43" s="5"/>
      <c r="P43" s="5"/>
      <c r="Q43" s="5"/>
      <c r="R43" s="5"/>
      <c r="S43" s="5"/>
      <c r="T43" s="5"/>
      <c r="U43" s="5"/>
      <c r="V43" s="5"/>
      <c r="W43" s="5"/>
      <c r="X43" s="5"/>
      <c r="Y43" s="5"/>
      <c r="Z43" s="5"/>
    </row>
    <row r="44" ht="75.0" customHeight="1">
      <c r="A44" s="49"/>
      <c r="B44" s="36" t="s">
        <v>95</v>
      </c>
      <c r="C44" s="36" t="s">
        <v>289</v>
      </c>
      <c r="D44" s="37" t="s">
        <v>61</v>
      </c>
      <c r="E44" s="68" t="s">
        <v>290</v>
      </c>
      <c r="F44" s="68" t="s">
        <v>291</v>
      </c>
      <c r="G44" s="5"/>
      <c r="H44" s="5"/>
      <c r="I44" s="5"/>
      <c r="J44" s="5"/>
      <c r="K44" s="5"/>
      <c r="L44" s="5"/>
      <c r="M44" s="5"/>
      <c r="N44" s="5"/>
      <c r="O44" s="5"/>
      <c r="P44" s="5"/>
      <c r="Q44" s="5"/>
      <c r="R44" s="5"/>
      <c r="S44" s="5"/>
      <c r="T44" s="5"/>
      <c r="U44" s="5"/>
      <c r="V44" s="5"/>
      <c r="W44" s="5"/>
      <c r="X44" s="5"/>
      <c r="Y44" s="5"/>
      <c r="Z44" s="5"/>
    </row>
    <row r="45" ht="75.0" customHeight="1">
      <c r="A45" s="49"/>
      <c r="B45" s="36" t="s">
        <v>95</v>
      </c>
      <c r="C45" s="36" t="s">
        <v>100</v>
      </c>
      <c r="D45" s="37" t="s">
        <v>61</v>
      </c>
      <c r="E45" s="68" t="s">
        <v>292</v>
      </c>
      <c r="F45" s="68" t="s">
        <v>293</v>
      </c>
      <c r="G45" s="5"/>
      <c r="H45" s="5"/>
      <c r="I45" s="5"/>
      <c r="J45" s="5"/>
      <c r="K45" s="5"/>
      <c r="L45" s="5"/>
      <c r="M45" s="5"/>
      <c r="N45" s="5"/>
      <c r="O45" s="5"/>
      <c r="P45" s="5"/>
      <c r="Q45" s="5"/>
      <c r="R45" s="5"/>
      <c r="S45" s="5"/>
      <c r="T45" s="5"/>
      <c r="U45" s="5"/>
      <c r="V45" s="5"/>
      <c r="W45" s="5"/>
      <c r="X45" s="5"/>
      <c r="Y45" s="5"/>
      <c r="Z45" s="5"/>
    </row>
    <row r="46" ht="75.0" customHeight="1">
      <c r="A46" s="49"/>
      <c r="B46" s="36" t="s">
        <v>294</v>
      </c>
      <c r="C46" s="36" t="s">
        <v>107</v>
      </c>
      <c r="D46" s="37" t="s">
        <v>61</v>
      </c>
      <c r="E46" s="68" t="s">
        <v>295</v>
      </c>
      <c r="F46" s="68" t="s">
        <v>296</v>
      </c>
      <c r="G46" s="5"/>
      <c r="H46" s="5"/>
      <c r="I46" s="5"/>
      <c r="J46" s="5"/>
      <c r="K46" s="5"/>
      <c r="L46" s="5"/>
      <c r="M46" s="5"/>
      <c r="N46" s="5"/>
      <c r="O46" s="5"/>
      <c r="P46" s="5"/>
      <c r="Q46" s="5"/>
      <c r="R46" s="5"/>
      <c r="S46" s="5"/>
      <c r="T46" s="5"/>
      <c r="U46" s="5"/>
      <c r="V46" s="5"/>
      <c r="W46" s="5"/>
      <c r="X46" s="5"/>
      <c r="Y46" s="5"/>
      <c r="Z46" s="5"/>
    </row>
    <row r="47" ht="75.0" customHeight="1">
      <c r="A47" s="49"/>
      <c r="B47" s="36" t="s">
        <v>294</v>
      </c>
      <c r="C47" s="36" t="s">
        <v>297</v>
      </c>
      <c r="D47" s="37" t="s">
        <v>61</v>
      </c>
      <c r="E47" s="68" t="s">
        <v>298</v>
      </c>
      <c r="F47" s="68" t="s">
        <v>299</v>
      </c>
      <c r="G47" s="5"/>
      <c r="H47" s="5"/>
      <c r="I47" s="5"/>
      <c r="J47" s="5"/>
      <c r="K47" s="5"/>
      <c r="L47" s="5"/>
      <c r="M47" s="5"/>
      <c r="N47" s="5"/>
      <c r="O47" s="5"/>
      <c r="P47" s="5"/>
      <c r="Q47" s="5"/>
      <c r="R47" s="5"/>
      <c r="S47" s="5"/>
      <c r="T47" s="5"/>
      <c r="U47" s="5"/>
      <c r="V47" s="5"/>
      <c r="W47" s="5"/>
      <c r="X47" s="5"/>
      <c r="Y47" s="5"/>
      <c r="Z47" s="5"/>
    </row>
    <row r="48" ht="75.0" customHeight="1">
      <c r="A48" s="49"/>
      <c r="B48" s="36" t="s">
        <v>294</v>
      </c>
      <c r="C48" s="36" t="s">
        <v>300</v>
      </c>
      <c r="D48" s="37" t="s">
        <v>61</v>
      </c>
      <c r="E48" s="68" t="s">
        <v>301</v>
      </c>
      <c r="F48" s="70" t="s">
        <v>302</v>
      </c>
      <c r="G48" s="5"/>
      <c r="H48" s="5"/>
      <c r="I48" s="5"/>
      <c r="J48" s="5"/>
      <c r="K48" s="5"/>
      <c r="L48" s="5"/>
      <c r="M48" s="5"/>
      <c r="N48" s="5"/>
      <c r="O48" s="5"/>
      <c r="P48" s="5"/>
      <c r="Q48" s="5"/>
      <c r="R48" s="5"/>
      <c r="S48" s="5"/>
      <c r="T48" s="5"/>
      <c r="U48" s="5"/>
      <c r="V48" s="5"/>
      <c r="W48" s="5"/>
      <c r="X48" s="5"/>
      <c r="Y48" s="5"/>
      <c r="Z48" s="5"/>
    </row>
    <row r="49" ht="75.0" customHeight="1">
      <c r="A49" s="49"/>
      <c r="B49" s="36" t="s">
        <v>294</v>
      </c>
      <c r="C49" s="36" t="s">
        <v>303</v>
      </c>
      <c r="D49" s="37" t="s">
        <v>61</v>
      </c>
      <c r="E49" s="68" t="s">
        <v>304</v>
      </c>
      <c r="F49" s="68" t="s">
        <v>305</v>
      </c>
      <c r="G49" s="5"/>
      <c r="H49" s="5"/>
      <c r="I49" s="5"/>
      <c r="J49" s="5"/>
      <c r="K49" s="5"/>
      <c r="L49" s="5"/>
      <c r="M49" s="5"/>
      <c r="N49" s="5"/>
      <c r="O49" s="5"/>
      <c r="P49" s="5"/>
      <c r="Q49" s="5"/>
      <c r="R49" s="5"/>
      <c r="S49" s="5"/>
      <c r="T49" s="5"/>
      <c r="U49" s="5"/>
      <c r="V49" s="5"/>
      <c r="W49" s="5"/>
      <c r="X49" s="5"/>
      <c r="Y49" s="5"/>
      <c r="Z49" s="5"/>
    </row>
    <row r="50" ht="75.0" customHeight="1">
      <c r="A50" s="49"/>
      <c r="B50" s="36" t="s">
        <v>294</v>
      </c>
      <c r="C50" s="36" t="s">
        <v>306</v>
      </c>
      <c r="D50" s="37" t="s">
        <v>61</v>
      </c>
      <c r="E50" s="68" t="s">
        <v>307</v>
      </c>
      <c r="F50" s="68" t="s">
        <v>308</v>
      </c>
      <c r="G50" s="5"/>
      <c r="H50" s="5"/>
      <c r="I50" s="5"/>
      <c r="J50" s="5"/>
      <c r="K50" s="5"/>
      <c r="L50" s="5"/>
      <c r="M50" s="5"/>
      <c r="N50" s="5"/>
      <c r="O50" s="5"/>
      <c r="P50" s="5"/>
      <c r="Q50" s="5"/>
      <c r="R50" s="5"/>
      <c r="S50" s="5"/>
      <c r="T50" s="5"/>
      <c r="U50" s="5"/>
      <c r="V50" s="5"/>
      <c r="W50" s="5"/>
      <c r="X50" s="5"/>
      <c r="Y50" s="5"/>
      <c r="Z50" s="5"/>
    </row>
    <row r="51" ht="75.0" customHeight="1">
      <c r="A51" s="49"/>
      <c r="B51" s="36" t="s">
        <v>294</v>
      </c>
      <c r="C51" s="36" t="s">
        <v>309</v>
      </c>
      <c r="D51" s="37" t="s">
        <v>61</v>
      </c>
      <c r="E51" s="68" t="s">
        <v>310</v>
      </c>
      <c r="F51" s="68" t="s">
        <v>311</v>
      </c>
      <c r="G51" s="5"/>
      <c r="H51" s="5"/>
      <c r="I51" s="5"/>
      <c r="J51" s="5"/>
      <c r="K51" s="5"/>
      <c r="L51" s="5"/>
      <c r="M51" s="5"/>
      <c r="N51" s="5"/>
      <c r="O51" s="5"/>
      <c r="P51" s="5"/>
      <c r="Q51" s="5"/>
      <c r="R51" s="5"/>
      <c r="S51" s="5"/>
      <c r="T51" s="5"/>
      <c r="U51" s="5"/>
      <c r="V51" s="5"/>
      <c r="W51" s="5"/>
      <c r="X51" s="5"/>
      <c r="Y51" s="5"/>
      <c r="Z51" s="5"/>
    </row>
    <row r="52" ht="75.0" customHeight="1">
      <c r="A52" s="49"/>
      <c r="B52" s="36" t="s">
        <v>312</v>
      </c>
      <c r="C52" s="36" t="s">
        <v>313</v>
      </c>
      <c r="D52" s="37" t="s">
        <v>61</v>
      </c>
      <c r="E52" s="68" t="s">
        <v>314</v>
      </c>
      <c r="F52" s="68" t="s">
        <v>315</v>
      </c>
      <c r="G52" s="5"/>
      <c r="H52" s="5"/>
      <c r="I52" s="5"/>
      <c r="J52" s="5"/>
      <c r="K52" s="5"/>
      <c r="L52" s="5"/>
      <c r="M52" s="5"/>
      <c r="N52" s="5"/>
      <c r="O52" s="5"/>
      <c r="P52" s="5"/>
      <c r="Q52" s="5"/>
      <c r="R52" s="5"/>
      <c r="S52" s="5"/>
      <c r="T52" s="5"/>
      <c r="U52" s="5"/>
      <c r="V52" s="5"/>
      <c r="W52" s="5"/>
      <c r="X52" s="5"/>
      <c r="Y52" s="5"/>
      <c r="Z52" s="5"/>
    </row>
    <row r="53" ht="75.0" customHeight="1">
      <c r="A53" s="49"/>
      <c r="B53" s="36" t="s">
        <v>312</v>
      </c>
      <c r="C53" s="36" t="s">
        <v>116</v>
      </c>
      <c r="D53" s="37" t="s">
        <v>61</v>
      </c>
      <c r="E53" s="68" t="s">
        <v>316</v>
      </c>
      <c r="F53" s="68" t="s">
        <v>315</v>
      </c>
      <c r="G53" s="5"/>
      <c r="H53" s="5"/>
      <c r="I53" s="5"/>
      <c r="J53" s="5"/>
      <c r="K53" s="5"/>
      <c r="L53" s="5"/>
      <c r="M53" s="5"/>
      <c r="N53" s="5"/>
      <c r="O53" s="5"/>
      <c r="P53" s="5"/>
      <c r="Q53" s="5"/>
      <c r="R53" s="5"/>
      <c r="S53" s="5"/>
      <c r="T53" s="5"/>
      <c r="U53" s="5"/>
      <c r="V53" s="5"/>
      <c r="W53" s="5"/>
      <c r="X53" s="5"/>
      <c r="Y53" s="5"/>
      <c r="Z53" s="5"/>
    </row>
    <row r="54" ht="75.0" customHeight="1">
      <c r="A54" s="49"/>
      <c r="B54" s="36" t="s">
        <v>312</v>
      </c>
      <c r="C54" s="36" t="s">
        <v>317</v>
      </c>
      <c r="D54" s="37" t="s">
        <v>61</v>
      </c>
      <c r="E54" s="68" t="s">
        <v>318</v>
      </c>
      <c r="F54" s="68" t="s">
        <v>319</v>
      </c>
      <c r="G54" s="5"/>
      <c r="H54" s="5"/>
      <c r="I54" s="5"/>
      <c r="J54" s="5"/>
      <c r="K54" s="5"/>
      <c r="L54" s="5"/>
      <c r="M54" s="5"/>
      <c r="N54" s="5"/>
      <c r="O54" s="5"/>
      <c r="P54" s="5"/>
      <c r="Q54" s="5"/>
      <c r="R54" s="5"/>
      <c r="S54" s="5"/>
      <c r="T54" s="5"/>
      <c r="U54" s="5"/>
      <c r="V54" s="5"/>
      <c r="W54" s="5"/>
      <c r="X54" s="5"/>
      <c r="Y54" s="5"/>
      <c r="Z54" s="5"/>
    </row>
    <row r="55" ht="75.0" customHeight="1">
      <c r="A55" s="49"/>
      <c r="B55" s="36" t="s">
        <v>312</v>
      </c>
      <c r="C55" s="36" t="s">
        <v>320</v>
      </c>
      <c r="D55" s="37" t="s">
        <v>61</v>
      </c>
      <c r="E55" s="68" t="s">
        <v>321</v>
      </c>
      <c r="F55" s="68" t="s">
        <v>322</v>
      </c>
      <c r="G55" s="5"/>
      <c r="H55" s="5"/>
      <c r="I55" s="5"/>
      <c r="J55" s="5"/>
      <c r="K55" s="5"/>
      <c r="L55" s="5"/>
      <c r="M55" s="5"/>
      <c r="N55" s="5"/>
      <c r="O55" s="5"/>
      <c r="P55" s="5"/>
      <c r="Q55" s="5"/>
      <c r="R55" s="5"/>
      <c r="S55" s="5"/>
      <c r="T55" s="5"/>
      <c r="U55" s="5"/>
      <c r="V55" s="5"/>
      <c r="W55" s="5"/>
      <c r="X55" s="5"/>
      <c r="Y55" s="5"/>
      <c r="Z55" s="5"/>
    </row>
    <row r="56" ht="75.0" customHeight="1">
      <c r="A56" s="49"/>
      <c r="B56" s="36" t="s">
        <v>312</v>
      </c>
      <c r="C56" s="36" t="s">
        <v>323</v>
      </c>
      <c r="D56" s="37" t="s">
        <v>61</v>
      </c>
      <c r="E56" s="68" t="s">
        <v>324</v>
      </c>
      <c r="F56" s="68" t="s">
        <v>325</v>
      </c>
      <c r="G56" s="5"/>
      <c r="H56" s="5"/>
      <c r="I56" s="5"/>
      <c r="J56" s="5"/>
      <c r="K56" s="5"/>
      <c r="L56" s="5"/>
      <c r="M56" s="5"/>
      <c r="N56" s="5"/>
      <c r="O56" s="5"/>
      <c r="P56" s="5"/>
      <c r="Q56" s="5"/>
      <c r="R56" s="5"/>
      <c r="S56" s="5"/>
      <c r="T56" s="5"/>
      <c r="U56" s="5"/>
      <c r="V56" s="5"/>
      <c r="W56" s="5"/>
      <c r="X56" s="5"/>
      <c r="Y56" s="5"/>
      <c r="Z56" s="5"/>
    </row>
    <row r="57" ht="75.0" customHeight="1">
      <c r="A57" s="49"/>
      <c r="B57" s="36" t="s">
        <v>312</v>
      </c>
      <c r="C57" s="36" t="s">
        <v>326</v>
      </c>
      <c r="D57" s="37" t="s">
        <v>61</v>
      </c>
      <c r="E57" s="68" t="s">
        <v>324</v>
      </c>
      <c r="F57" s="68" t="s">
        <v>325</v>
      </c>
      <c r="G57" s="5"/>
      <c r="H57" s="5"/>
      <c r="I57" s="5"/>
      <c r="J57" s="5"/>
      <c r="K57" s="5"/>
      <c r="L57" s="5"/>
      <c r="M57" s="5"/>
      <c r="N57" s="5"/>
      <c r="O57" s="5"/>
      <c r="P57" s="5"/>
      <c r="Q57" s="5"/>
      <c r="R57" s="5"/>
      <c r="S57" s="5"/>
      <c r="T57" s="5"/>
      <c r="U57" s="5"/>
      <c r="V57" s="5"/>
      <c r="W57" s="5"/>
      <c r="X57" s="5"/>
      <c r="Y57" s="5"/>
      <c r="Z57" s="5"/>
    </row>
    <row r="58" ht="75.0" customHeight="1">
      <c r="A58" s="49"/>
      <c r="B58" s="36" t="s">
        <v>312</v>
      </c>
      <c r="C58" s="36" t="s">
        <v>327</v>
      </c>
      <c r="D58" s="37" t="s">
        <v>61</v>
      </c>
      <c r="E58" s="68" t="s">
        <v>324</v>
      </c>
      <c r="F58" s="68" t="s">
        <v>325</v>
      </c>
      <c r="G58" s="5"/>
      <c r="H58" s="5"/>
      <c r="I58" s="5"/>
      <c r="J58" s="5"/>
      <c r="K58" s="5"/>
      <c r="L58" s="5"/>
      <c r="M58" s="5"/>
      <c r="N58" s="5"/>
      <c r="O58" s="5"/>
      <c r="P58" s="5"/>
      <c r="Q58" s="5"/>
      <c r="R58" s="5"/>
      <c r="S58" s="5"/>
      <c r="T58" s="5"/>
      <c r="U58" s="5"/>
      <c r="V58" s="5"/>
      <c r="W58" s="5"/>
      <c r="X58" s="5"/>
      <c r="Y58" s="5"/>
      <c r="Z58" s="5"/>
    </row>
    <row r="59" ht="75.0" customHeight="1">
      <c r="A59" s="49"/>
      <c r="B59" s="36" t="s">
        <v>312</v>
      </c>
      <c r="C59" s="36" t="s">
        <v>328</v>
      </c>
      <c r="D59" s="37" t="s">
        <v>61</v>
      </c>
      <c r="E59" s="68" t="s">
        <v>324</v>
      </c>
      <c r="F59" s="68" t="s">
        <v>325</v>
      </c>
      <c r="G59" s="5"/>
      <c r="H59" s="5"/>
      <c r="I59" s="5"/>
      <c r="J59" s="5"/>
      <c r="K59" s="5"/>
      <c r="L59" s="5"/>
      <c r="M59" s="5"/>
      <c r="N59" s="5"/>
      <c r="O59" s="5"/>
      <c r="P59" s="5"/>
      <c r="Q59" s="5"/>
      <c r="R59" s="5"/>
      <c r="S59" s="5"/>
      <c r="T59" s="5"/>
      <c r="U59" s="5"/>
      <c r="V59" s="5"/>
      <c r="W59" s="5"/>
      <c r="X59" s="5"/>
      <c r="Y59" s="5"/>
      <c r="Z59" s="5"/>
    </row>
    <row r="60" ht="75.0" customHeight="1">
      <c r="A60" s="49"/>
      <c r="B60" s="36" t="s">
        <v>312</v>
      </c>
      <c r="C60" s="36" t="s">
        <v>329</v>
      </c>
      <c r="D60" s="37" t="s">
        <v>61</v>
      </c>
      <c r="E60" s="68" t="s">
        <v>324</v>
      </c>
      <c r="F60" s="68" t="s">
        <v>325</v>
      </c>
      <c r="G60" s="5"/>
      <c r="H60" s="5"/>
      <c r="I60" s="5"/>
      <c r="J60" s="5"/>
      <c r="K60" s="5"/>
      <c r="L60" s="5"/>
      <c r="M60" s="5"/>
      <c r="N60" s="5"/>
      <c r="O60" s="5"/>
      <c r="P60" s="5"/>
      <c r="Q60" s="5"/>
      <c r="R60" s="5"/>
      <c r="S60" s="5"/>
      <c r="T60" s="5"/>
      <c r="U60" s="5"/>
      <c r="V60" s="5"/>
      <c r="W60" s="5"/>
      <c r="X60" s="5"/>
      <c r="Y60" s="5"/>
      <c r="Z60" s="5"/>
    </row>
    <row r="61" ht="75.0" customHeight="1">
      <c r="A61" s="49"/>
      <c r="B61" s="36" t="s">
        <v>312</v>
      </c>
      <c r="C61" s="36" t="s">
        <v>330</v>
      </c>
      <c r="D61" s="37" t="s">
        <v>61</v>
      </c>
      <c r="E61" s="68" t="s">
        <v>324</v>
      </c>
      <c r="F61" s="68" t="s">
        <v>325</v>
      </c>
      <c r="G61" s="5"/>
      <c r="H61" s="5"/>
      <c r="I61" s="5"/>
      <c r="J61" s="5"/>
      <c r="K61" s="5"/>
      <c r="L61" s="5"/>
      <c r="M61" s="5"/>
      <c r="N61" s="5"/>
      <c r="O61" s="5"/>
      <c r="P61" s="5"/>
      <c r="Q61" s="5"/>
      <c r="R61" s="5"/>
      <c r="S61" s="5"/>
      <c r="T61" s="5"/>
      <c r="U61" s="5"/>
      <c r="V61" s="5"/>
      <c r="W61" s="5"/>
      <c r="X61" s="5"/>
      <c r="Y61" s="5"/>
      <c r="Z61" s="5"/>
    </row>
    <row r="62" ht="75.0" customHeight="1">
      <c r="A62" s="49"/>
      <c r="B62" s="36" t="s">
        <v>312</v>
      </c>
      <c r="C62" s="36" t="s">
        <v>124</v>
      </c>
      <c r="D62" s="37" t="s">
        <v>61</v>
      </c>
      <c r="E62" s="68" t="s">
        <v>331</v>
      </c>
      <c r="F62" s="68" t="s">
        <v>332</v>
      </c>
      <c r="G62" s="5"/>
      <c r="H62" s="5"/>
      <c r="I62" s="5"/>
      <c r="J62" s="5"/>
      <c r="K62" s="5"/>
      <c r="L62" s="5"/>
      <c r="M62" s="5"/>
      <c r="N62" s="5"/>
      <c r="O62" s="5"/>
      <c r="P62" s="5"/>
      <c r="Q62" s="5"/>
      <c r="R62" s="5"/>
      <c r="S62" s="5"/>
      <c r="T62" s="5"/>
      <c r="U62" s="5"/>
      <c r="V62" s="5"/>
      <c r="W62" s="5"/>
      <c r="X62" s="5"/>
      <c r="Y62" s="5"/>
      <c r="Z62" s="5"/>
    </row>
    <row r="63" ht="75.0" customHeight="1">
      <c r="A63" s="49"/>
      <c r="B63" s="36" t="s">
        <v>312</v>
      </c>
      <c r="C63" s="36" t="s">
        <v>333</v>
      </c>
      <c r="D63" s="37" t="s">
        <v>61</v>
      </c>
      <c r="E63" s="68" t="s">
        <v>334</v>
      </c>
      <c r="F63" s="68" t="s">
        <v>335</v>
      </c>
      <c r="G63" s="5"/>
      <c r="H63" s="5"/>
      <c r="I63" s="5"/>
      <c r="J63" s="5"/>
      <c r="K63" s="5"/>
      <c r="L63" s="5"/>
      <c r="M63" s="5"/>
      <c r="N63" s="5"/>
      <c r="O63" s="5"/>
      <c r="P63" s="5"/>
      <c r="Q63" s="5"/>
      <c r="R63" s="5"/>
      <c r="S63" s="5"/>
      <c r="T63" s="5"/>
      <c r="U63" s="5"/>
      <c r="V63" s="5"/>
      <c r="W63" s="5"/>
      <c r="X63" s="5"/>
      <c r="Y63" s="5"/>
      <c r="Z63" s="5"/>
    </row>
    <row r="64" ht="75.0" customHeight="1">
      <c r="A64" s="49"/>
      <c r="B64" s="36" t="s">
        <v>312</v>
      </c>
      <c r="C64" s="36" t="s">
        <v>126</v>
      </c>
      <c r="D64" s="37" t="s">
        <v>61</v>
      </c>
      <c r="E64" s="68" t="s">
        <v>336</v>
      </c>
      <c r="F64" s="68" t="s">
        <v>337</v>
      </c>
      <c r="G64" s="5"/>
      <c r="H64" s="5"/>
      <c r="I64" s="5"/>
      <c r="J64" s="5"/>
      <c r="K64" s="5"/>
      <c r="L64" s="5"/>
      <c r="M64" s="5"/>
      <c r="N64" s="5"/>
      <c r="O64" s="5"/>
      <c r="P64" s="5"/>
      <c r="Q64" s="5"/>
      <c r="R64" s="5"/>
      <c r="S64" s="5"/>
      <c r="T64" s="5"/>
      <c r="U64" s="5"/>
      <c r="V64" s="5"/>
      <c r="W64" s="5"/>
      <c r="X64" s="5"/>
      <c r="Y64" s="5"/>
      <c r="Z64" s="5"/>
    </row>
    <row r="65" ht="75.0" customHeight="1">
      <c r="A65" s="49"/>
      <c r="B65" s="36" t="s">
        <v>312</v>
      </c>
      <c r="C65" s="36" t="s">
        <v>338</v>
      </c>
      <c r="D65" s="37" t="s">
        <v>61</v>
      </c>
      <c r="E65" s="68" t="s">
        <v>339</v>
      </c>
      <c r="F65" s="68" t="s">
        <v>340</v>
      </c>
      <c r="G65" s="5"/>
      <c r="H65" s="5"/>
      <c r="I65" s="5"/>
      <c r="J65" s="5"/>
      <c r="K65" s="5"/>
      <c r="L65" s="5"/>
      <c r="M65" s="5"/>
      <c r="N65" s="5"/>
      <c r="O65" s="5"/>
      <c r="P65" s="5"/>
      <c r="Q65" s="5"/>
      <c r="R65" s="5"/>
      <c r="S65" s="5"/>
      <c r="T65" s="5"/>
      <c r="U65" s="5"/>
      <c r="V65" s="5"/>
      <c r="W65" s="5"/>
      <c r="X65" s="5"/>
      <c r="Y65" s="5"/>
      <c r="Z65" s="5"/>
    </row>
    <row r="66" ht="75.0" customHeight="1">
      <c r="A66" s="49"/>
      <c r="B66" s="36" t="s">
        <v>312</v>
      </c>
      <c r="C66" s="36" t="s">
        <v>141</v>
      </c>
      <c r="D66" s="37" t="s">
        <v>61</v>
      </c>
      <c r="E66" s="68" t="s">
        <v>341</v>
      </c>
      <c r="F66" s="68" t="s">
        <v>342</v>
      </c>
      <c r="G66" s="5"/>
      <c r="H66" s="5"/>
      <c r="I66" s="5"/>
      <c r="J66" s="5"/>
      <c r="K66" s="5"/>
      <c r="L66" s="5"/>
      <c r="M66" s="5"/>
      <c r="N66" s="5"/>
      <c r="O66" s="5"/>
      <c r="P66" s="5"/>
      <c r="Q66" s="5"/>
      <c r="R66" s="5"/>
      <c r="S66" s="5"/>
      <c r="T66" s="5"/>
      <c r="U66" s="5"/>
      <c r="V66" s="5"/>
      <c r="W66" s="5"/>
      <c r="X66" s="5"/>
      <c r="Y66" s="5"/>
      <c r="Z66" s="5"/>
    </row>
    <row r="67" ht="75.0" customHeight="1">
      <c r="A67" s="49"/>
      <c r="B67" s="36" t="s">
        <v>312</v>
      </c>
      <c r="C67" s="36" t="s">
        <v>142</v>
      </c>
      <c r="D67" s="37" t="s">
        <v>61</v>
      </c>
      <c r="E67" s="68" t="s">
        <v>343</v>
      </c>
      <c r="F67" s="68" t="s">
        <v>344</v>
      </c>
      <c r="G67" s="5"/>
      <c r="H67" s="5"/>
      <c r="I67" s="5"/>
      <c r="J67" s="5"/>
      <c r="K67" s="5"/>
      <c r="L67" s="5"/>
      <c r="M67" s="5"/>
      <c r="N67" s="5"/>
      <c r="O67" s="5"/>
      <c r="P67" s="5"/>
      <c r="Q67" s="5"/>
      <c r="R67" s="5"/>
      <c r="S67" s="5"/>
      <c r="T67" s="5"/>
      <c r="U67" s="5"/>
      <c r="V67" s="5"/>
      <c r="W67" s="5"/>
      <c r="X67" s="5"/>
      <c r="Y67" s="5"/>
      <c r="Z67" s="5"/>
    </row>
    <row r="68" ht="75.0" customHeight="1">
      <c r="A68" s="49"/>
      <c r="B68" s="36" t="s">
        <v>312</v>
      </c>
      <c r="C68" s="36" t="s">
        <v>143</v>
      </c>
      <c r="D68" s="37" t="s">
        <v>61</v>
      </c>
      <c r="E68" s="68" t="s">
        <v>345</v>
      </c>
      <c r="F68" s="68" t="s">
        <v>346</v>
      </c>
      <c r="G68" s="5"/>
      <c r="H68" s="5"/>
      <c r="I68" s="5"/>
      <c r="J68" s="5"/>
      <c r="K68" s="5"/>
      <c r="L68" s="5"/>
      <c r="M68" s="5"/>
      <c r="N68" s="5"/>
      <c r="O68" s="5"/>
      <c r="P68" s="5"/>
      <c r="Q68" s="5"/>
      <c r="R68" s="5"/>
      <c r="S68" s="5"/>
      <c r="T68" s="5"/>
      <c r="U68" s="5"/>
      <c r="V68" s="5"/>
      <c r="W68" s="5"/>
      <c r="X68" s="5"/>
      <c r="Y68" s="5"/>
      <c r="Z68" s="5"/>
    </row>
    <row r="69" ht="75.0" customHeight="1">
      <c r="A69" s="49"/>
      <c r="B69" s="36" t="s">
        <v>312</v>
      </c>
      <c r="C69" s="36" t="s">
        <v>347</v>
      </c>
      <c r="D69" s="37" t="s">
        <v>61</v>
      </c>
      <c r="E69" s="68" t="s">
        <v>348</v>
      </c>
      <c r="F69" s="68" t="s">
        <v>349</v>
      </c>
      <c r="G69" s="5"/>
      <c r="H69" s="5"/>
      <c r="I69" s="5"/>
      <c r="J69" s="5"/>
      <c r="K69" s="5"/>
      <c r="L69" s="5"/>
      <c r="M69" s="5"/>
      <c r="N69" s="5"/>
      <c r="O69" s="5"/>
      <c r="P69" s="5"/>
      <c r="Q69" s="5"/>
      <c r="R69" s="5"/>
      <c r="S69" s="5"/>
      <c r="T69" s="5"/>
      <c r="U69" s="5"/>
      <c r="V69" s="5"/>
      <c r="W69" s="5"/>
      <c r="X69" s="5"/>
      <c r="Y69" s="5"/>
      <c r="Z69" s="5"/>
    </row>
    <row r="70" ht="75.0" customHeight="1">
      <c r="A70" s="49"/>
      <c r="B70" s="36" t="s">
        <v>312</v>
      </c>
      <c r="C70" s="36" t="s">
        <v>350</v>
      </c>
      <c r="D70" s="37" t="s">
        <v>61</v>
      </c>
      <c r="E70" s="68" t="s">
        <v>351</v>
      </c>
      <c r="F70" s="68" t="s">
        <v>352</v>
      </c>
      <c r="G70" s="5"/>
      <c r="H70" s="5"/>
      <c r="I70" s="5"/>
      <c r="J70" s="5"/>
      <c r="K70" s="5"/>
      <c r="L70" s="5"/>
      <c r="M70" s="5"/>
      <c r="N70" s="5"/>
      <c r="O70" s="5"/>
      <c r="P70" s="5"/>
      <c r="Q70" s="5"/>
      <c r="R70" s="5"/>
      <c r="S70" s="5"/>
      <c r="T70" s="5"/>
      <c r="U70" s="5"/>
      <c r="V70" s="5"/>
      <c r="W70" s="5"/>
      <c r="X70" s="5"/>
      <c r="Y70" s="5"/>
      <c r="Z70" s="5"/>
    </row>
    <row r="71" ht="75.0" customHeight="1">
      <c r="A71" s="49"/>
      <c r="B71" s="36" t="s">
        <v>312</v>
      </c>
      <c r="C71" s="36" t="s">
        <v>144</v>
      </c>
      <c r="D71" s="37" t="s">
        <v>61</v>
      </c>
      <c r="E71" s="68" t="s">
        <v>353</v>
      </c>
      <c r="F71" s="68" t="s">
        <v>354</v>
      </c>
      <c r="G71" s="5"/>
      <c r="H71" s="5"/>
      <c r="I71" s="5"/>
      <c r="J71" s="5"/>
      <c r="K71" s="5"/>
      <c r="L71" s="5"/>
      <c r="M71" s="5"/>
      <c r="N71" s="5"/>
      <c r="O71" s="5"/>
      <c r="P71" s="5"/>
      <c r="Q71" s="5"/>
      <c r="R71" s="5"/>
      <c r="S71" s="5"/>
      <c r="T71" s="5"/>
      <c r="U71" s="5"/>
      <c r="V71" s="5"/>
      <c r="W71" s="5"/>
      <c r="X71" s="5"/>
      <c r="Y71" s="5"/>
      <c r="Z71" s="5"/>
    </row>
    <row r="72" ht="75.0" customHeight="1">
      <c r="A72" s="49"/>
      <c r="B72" s="36" t="s">
        <v>312</v>
      </c>
      <c r="C72" s="36" t="s">
        <v>355</v>
      </c>
      <c r="D72" s="37" t="s">
        <v>61</v>
      </c>
      <c r="E72" s="68" t="s">
        <v>356</v>
      </c>
      <c r="F72" s="68" t="s">
        <v>357</v>
      </c>
      <c r="G72" s="5"/>
      <c r="H72" s="5"/>
      <c r="I72" s="5"/>
      <c r="J72" s="5"/>
      <c r="K72" s="5"/>
      <c r="L72" s="5"/>
      <c r="M72" s="5"/>
      <c r="N72" s="5"/>
      <c r="O72" s="5"/>
      <c r="P72" s="5"/>
      <c r="Q72" s="5"/>
      <c r="R72" s="5"/>
      <c r="S72" s="5"/>
      <c r="T72" s="5"/>
      <c r="U72" s="5"/>
      <c r="V72" s="5"/>
      <c r="W72" s="5"/>
      <c r="X72" s="5"/>
      <c r="Y72" s="5"/>
      <c r="Z72" s="5"/>
    </row>
    <row r="73" ht="75.0" customHeight="1">
      <c r="A73" s="49"/>
      <c r="B73" s="36" t="s">
        <v>312</v>
      </c>
      <c r="C73" s="36" t="s">
        <v>358</v>
      </c>
      <c r="D73" s="37" t="s">
        <v>61</v>
      </c>
      <c r="E73" s="68" t="s">
        <v>359</v>
      </c>
      <c r="F73" s="68" t="s">
        <v>360</v>
      </c>
      <c r="G73" s="5"/>
      <c r="H73" s="5"/>
      <c r="I73" s="5"/>
      <c r="J73" s="5"/>
      <c r="K73" s="5"/>
      <c r="L73" s="5"/>
      <c r="M73" s="5"/>
      <c r="N73" s="5"/>
      <c r="O73" s="5"/>
      <c r="P73" s="5"/>
      <c r="Q73" s="5"/>
      <c r="R73" s="5"/>
      <c r="S73" s="5"/>
      <c r="T73" s="5"/>
      <c r="U73" s="5"/>
      <c r="V73" s="5"/>
      <c r="W73" s="5"/>
      <c r="X73" s="5"/>
      <c r="Y73" s="5"/>
      <c r="Z73" s="5"/>
    </row>
    <row r="74" ht="75.0" customHeight="1">
      <c r="A74" s="49"/>
      <c r="B74" s="36" t="s">
        <v>312</v>
      </c>
      <c r="C74" s="36" t="s">
        <v>361</v>
      </c>
      <c r="D74" s="37" t="s">
        <v>61</v>
      </c>
      <c r="E74" s="68" t="s">
        <v>362</v>
      </c>
      <c r="F74" s="68" t="s">
        <v>363</v>
      </c>
      <c r="G74" s="5"/>
      <c r="H74" s="5"/>
      <c r="I74" s="5"/>
      <c r="J74" s="5"/>
      <c r="K74" s="5"/>
      <c r="L74" s="5"/>
      <c r="M74" s="5"/>
      <c r="N74" s="5"/>
      <c r="O74" s="5"/>
      <c r="P74" s="5"/>
      <c r="Q74" s="5"/>
      <c r="R74" s="5"/>
      <c r="S74" s="5"/>
      <c r="T74" s="5"/>
      <c r="U74" s="5"/>
      <c r="V74" s="5"/>
      <c r="W74" s="5"/>
      <c r="X74" s="5"/>
      <c r="Y74" s="5"/>
      <c r="Z74" s="5"/>
    </row>
    <row r="75" ht="75.0" customHeight="1">
      <c r="A75" s="49"/>
      <c r="B75" s="36" t="s">
        <v>312</v>
      </c>
      <c r="C75" s="36" t="s">
        <v>364</v>
      </c>
      <c r="D75" s="37" t="s">
        <v>61</v>
      </c>
      <c r="E75" s="68" t="s">
        <v>365</v>
      </c>
      <c r="F75" s="68" t="s">
        <v>366</v>
      </c>
      <c r="G75" s="5"/>
      <c r="H75" s="5"/>
      <c r="I75" s="5"/>
      <c r="J75" s="5"/>
      <c r="K75" s="5"/>
      <c r="L75" s="5"/>
      <c r="M75" s="5"/>
      <c r="N75" s="5"/>
      <c r="O75" s="5"/>
      <c r="P75" s="5"/>
      <c r="Q75" s="5"/>
      <c r="R75" s="5"/>
      <c r="S75" s="5"/>
      <c r="T75" s="5"/>
      <c r="U75" s="5"/>
      <c r="V75" s="5"/>
      <c r="W75" s="5"/>
      <c r="X75" s="5"/>
      <c r="Y75" s="5"/>
      <c r="Z75" s="5"/>
    </row>
    <row r="76" ht="75.0" customHeight="1">
      <c r="A76" s="49"/>
      <c r="B76" s="36" t="s">
        <v>312</v>
      </c>
      <c r="C76" s="36" t="s">
        <v>136</v>
      </c>
      <c r="D76" s="37" t="s">
        <v>61</v>
      </c>
      <c r="E76" s="68" t="s">
        <v>367</v>
      </c>
      <c r="F76" s="68" t="s">
        <v>368</v>
      </c>
      <c r="G76" s="5"/>
      <c r="H76" s="5"/>
      <c r="I76" s="5"/>
      <c r="J76" s="5"/>
      <c r="K76" s="5"/>
      <c r="L76" s="5"/>
      <c r="M76" s="5"/>
      <c r="N76" s="5"/>
      <c r="O76" s="5"/>
      <c r="P76" s="5"/>
      <c r="Q76" s="5"/>
      <c r="R76" s="5"/>
      <c r="S76" s="5"/>
      <c r="T76" s="5"/>
      <c r="U76" s="5"/>
      <c r="V76" s="5"/>
      <c r="W76" s="5"/>
      <c r="X76" s="5"/>
      <c r="Y76" s="5"/>
      <c r="Z76" s="5"/>
    </row>
    <row r="77" ht="75.0" customHeight="1">
      <c r="A77" s="49"/>
      <c r="B77" s="36" t="s">
        <v>312</v>
      </c>
      <c r="C77" s="36" t="s">
        <v>146</v>
      </c>
      <c r="D77" s="37" t="s">
        <v>61</v>
      </c>
      <c r="E77" s="68" t="s">
        <v>369</v>
      </c>
      <c r="F77" s="68" t="s">
        <v>370</v>
      </c>
      <c r="G77" s="5"/>
      <c r="H77" s="5"/>
      <c r="I77" s="5"/>
      <c r="J77" s="5"/>
      <c r="K77" s="5"/>
      <c r="L77" s="5"/>
      <c r="M77" s="5"/>
      <c r="N77" s="5"/>
      <c r="O77" s="5"/>
      <c r="P77" s="5"/>
      <c r="Q77" s="5"/>
      <c r="R77" s="5"/>
      <c r="S77" s="5"/>
      <c r="T77" s="5"/>
      <c r="U77" s="5"/>
      <c r="V77" s="5"/>
      <c r="W77" s="5"/>
      <c r="X77" s="5"/>
      <c r="Y77" s="5"/>
      <c r="Z77" s="5"/>
    </row>
    <row r="78" ht="75.0" customHeight="1">
      <c r="A78" s="49"/>
      <c r="B78" s="36" t="s">
        <v>312</v>
      </c>
      <c r="C78" s="36" t="s">
        <v>171</v>
      </c>
      <c r="D78" s="37" t="s">
        <v>207</v>
      </c>
      <c r="E78" s="68" t="s">
        <v>371</v>
      </c>
      <c r="F78" s="68" t="s">
        <v>372</v>
      </c>
      <c r="G78" s="5"/>
      <c r="H78" s="5"/>
      <c r="I78" s="5"/>
      <c r="J78" s="5"/>
      <c r="K78" s="5"/>
      <c r="L78" s="5"/>
      <c r="M78" s="5"/>
      <c r="N78" s="5"/>
      <c r="O78" s="5"/>
      <c r="P78" s="5"/>
      <c r="Q78" s="5"/>
      <c r="R78" s="5"/>
      <c r="S78" s="5"/>
      <c r="T78" s="5"/>
      <c r="U78" s="5"/>
      <c r="V78" s="5"/>
      <c r="W78" s="5"/>
      <c r="X78" s="5"/>
      <c r="Y78" s="5"/>
      <c r="Z78" s="5"/>
    </row>
    <row r="79" ht="75.0" customHeight="1">
      <c r="A79" s="49"/>
      <c r="B79" s="36" t="s">
        <v>373</v>
      </c>
      <c r="C79" s="36" t="s">
        <v>374</v>
      </c>
      <c r="D79" s="37" t="s">
        <v>207</v>
      </c>
      <c r="E79" s="68" t="s">
        <v>375</v>
      </c>
      <c r="F79" s="68" t="s">
        <v>376</v>
      </c>
      <c r="G79" s="5"/>
      <c r="H79" s="5"/>
      <c r="I79" s="5"/>
      <c r="J79" s="5"/>
      <c r="K79" s="5"/>
      <c r="L79" s="5"/>
      <c r="M79" s="5"/>
      <c r="N79" s="5"/>
      <c r="O79" s="5"/>
      <c r="P79" s="5"/>
      <c r="Q79" s="5"/>
      <c r="R79" s="5"/>
      <c r="S79" s="5"/>
      <c r="T79" s="5"/>
      <c r="U79" s="5"/>
      <c r="V79" s="5"/>
      <c r="W79" s="5"/>
      <c r="X79" s="5"/>
      <c r="Y79" s="5"/>
      <c r="Z79" s="5"/>
    </row>
    <row r="80" ht="75.0" customHeight="1">
      <c r="A80" s="49"/>
      <c r="B80" s="36" t="s">
        <v>373</v>
      </c>
      <c r="C80" s="36" t="s">
        <v>377</v>
      </c>
      <c r="D80" s="37" t="s">
        <v>207</v>
      </c>
      <c r="E80" s="68" t="s">
        <v>378</v>
      </c>
      <c r="F80" s="68" t="s">
        <v>379</v>
      </c>
      <c r="G80" s="5"/>
      <c r="H80" s="5"/>
      <c r="I80" s="5"/>
      <c r="J80" s="5"/>
      <c r="K80" s="5"/>
      <c r="L80" s="5"/>
      <c r="M80" s="5"/>
      <c r="N80" s="5"/>
      <c r="O80" s="5"/>
      <c r="P80" s="5"/>
      <c r="Q80" s="5"/>
      <c r="R80" s="5"/>
      <c r="S80" s="5"/>
      <c r="T80" s="5"/>
      <c r="U80" s="5"/>
      <c r="V80" s="5"/>
      <c r="W80" s="5"/>
      <c r="X80" s="5"/>
      <c r="Y80" s="5"/>
      <c r="Z80" s="5"/>
    </row>
    <row r="81" ht="75.0" customHeight="1">
      <c r="A81" s="49"/>
      <c r="B81" s="36" t="s">
        <v>373</v>
      </c>
      <c r="C81" s="36" t="s">
        <v>380</v>
      </c>
      <c r="D81" s="37" t="s">
        <v>207</v>
      </c>
      <c r="E81" s="68" t="s">
        <v>381</v>
      </c>
      <c r="F81" s="68" t="s">
        <v>382</v>
      </c>
      <c r="G81" s="5"/>
      <c r="H81" s="5"/>
      <c r="I81" s="5"/>
      <c r="J81" s="5"/>
      <c r="K81" s="5"/>
      <c r="L81" s="5"/>
      <c r="M81" s="5"/>
      <c r="N81" s="5"/>
      <c r="O81" s="5"/>
      <c r="P81" s="5"/>
      <c r="Q81" s="5"/>
      <c r="R81" s="5"/>
      <c r="S81" s="5"/>
      <c r="T81" s="5"/>
      <c r="U81" s="5"/>
      <c r="V81" s="5"/>
      <c r="W81" s="5"/>
      <c r="X81" s="5"/>
      <c r="Y81" s="5"/>
      <c r="Z81" s="5"/>
    </row>
    <row r="82" ht="75.0" customHeight="1">
      <c r="A82" s="49"/>
      <c r="B82" s="36" t="s">
        <v>373</v>
      </c>
      <c r="C82" s="36" t="s">
        <v>383</v>
      </c>
      <c r="D82" s="37" t="s">
        <v>207</v>
      </c>
      <c r="E82" s="68" t="s">
        <v>384</v>
      </c>
      <c r="F82" s="68" t="s">
        <v>376</v>
      </c>
      <c r="G82" s="5"/>
      <c r="H82" s="5"/>
      <c r="I82" s="5"/>
      <c r="J82" s="5"/>
      <c r="K82" s="5"/>
      <c r="L82" s="5"/>
      <c r="M82" s="5"/>
      <c r="N82" s="5"/>
      <c r="O82" s="5"/>
      <c r="P82" s="5"/>
      <c r="Q82" s="5"/>
      <c r="R82" s="5"/>
      <c r="S82" s="5"/>
      <c r="T82" s="5"/>
      <c r="U82" s="5"/>
      <c r="V82" s="5"/>
      <c r="W82" s="5"/>
      <c r="X82" s="5"/>
      <c r="Y82" s="5"/>
      <c r="Z82" s="5"/>
    </row>
    <row r="83" ht="75.0" customHeight="1">
      <c r="A83" s="49"/>
      <c r="B83" s="36" t="s">
        <v>373</v>
      </c>
      <c r="C83" s="36" t="s">
        <v>161</v>
      </c>
      <c r="D83" s="37" t="s">
        <v>207</v>
      </c>
      <c r="E83" s="68" t="s">
        <v>385</v>
      </c>
      <c r="F83" s="68" t="s">
        <v>386</v>
      </c>
      <c r="G83" s="5"/>
      <c r="H83" s="5"/>
      <c r="I83" s="5"/>
      <c r="J83" s="5"/>
      <c r="K83" s="5"/>
      <c r="L83" s="5"/>
      <c r="M83" s="5"/>
      <c r="N83" s="5"/>
      <c r="O83" s="5"/>
      <c r="P83" s="5"/>
      <c r="Q83" s="5"/>
      <c r="R83" s="5"/>
      <c r="S83" s="5"/>
      <c r="T83" s="5"/>
      <c r="U83" s="5"/>
      <c r="V83" s="5"/>
      <c r="W83" s="5"/>
      <c r="X83" s="5"/>
      <c r="Y83" s="5"/>
      <c r="Z83" s="5"/>
    </row>
    <row r="84" ht="75.0" customHeight="1">
      <c r="A84" s="49"/>
      <c r="B84" s="36" t="s">
        <v>373</v>
      </c>
      <c r="C84" s="36" t="s">
        <v>387</v>
      </c>
      <c r="D84" s="37" t="s">
        <v>207</v>
      </c>
      <c r="E84" s="68" t="s">
        <v>388</v>
      </c>
      <c r="F84" s="68" t="s">
        <v>389</v>
      </c>
      <c r="G84" s="5"/>
      <c r="H84" s="5"/>
      <c r="I84" s="5"/>
      <c r="J84" s="5"/>
      <c r="K84" s="5"/>
      <c r="L84" s="5"/>
      <c r="M84" s="5"/>
      <c r="N84" s="5"/>
      <c r="O84" s="5"/>
      <c r="P84" s="5"/>
      <c r="Q84" s="5"/>
      <c r="R84" s="5"/>
      <c r="S84" s="5"/>
      <c r="T84" s="5"/>
      <c r="U84" s="5"/>
      <c r="V84" s="5"/>
      <c r="W84" s="5"/>
      <c r="X84" s="5"/>
      <c r="Y84" s="5"/>
      <c r="Z84" s="5"/>
    </row>
    <row r="85" ht="75.0" customHeight="1">
      <c r="A85" s="49"/>
      <c r="B85" s="36" t="s">
        <v>373</v>
      </c>
      <c r="C85" s="36" t="s">
        <v>162</v>
      </c>
      <c r="D85" s="37" t="s">
        <v>207</v>
      </c>
      <c r="E85" s="68" t="s">
        <v>390</v>
      </c>
      <c r="F85" s="68" t="s">
        <v>391</v>
      </c>
      <c r="G85" s="5"/>
      <c r="H85" s="5"/>
      <c r="I85" s="5"/>
      <c r="J85" s="5"/>
      <c r="K85" s="5"/>
      <c r="L85" s="5"/>
      <c r="M85" s="5"/>
      <c r="N85" s="5"/>
      <c r="O85" s="5"/>
      <c r="P85" s="5"/>
      <c r="Q85" s="5"/>
      <c r="R85" s="5"/>
      <c r="S85" s="5"/>
      <c r="T85" s="5"/>
      <c r="U85" s="5"/>
      <c r="V85" s="5"/>
      <c r="W85" s="5"/>
      <c r="X85" s="5"/>
      <c r="Y85" s="5"/>
      <c r="Z85" s="5"/>
    </row>
    <row r="86" ht="75.0" customHeight="1">
      <c r="A86" s="49"/>
      <c r="B86" s="36" t="s">
        <v>373</v>
      </c>
      <c r="C86" s="36" t="s">
        <v>124</v>
      </c>
      <c r="D86" s="37" t="s">
        <v>207</v>
      </c>
      <c r="E86" s="68" t="s">
        <v>392</v>
      </c>
      <c r="F86" s="68" t="s">
        <v>393</v>
      </c>
      <c r="G86" s="5"/>
      <c r="H86" s="5"/>
      <c r="I86" s="5"/>
      <c r="J86" s="5"/>
      <c r="K86" s="5"/>
      <c r="L86" s="5"/>
      <c r="M86" s="5"/>
      <c r="N86" s="5"/>
      <c r="O86" s="5"/>
      <c r="P86" s="5"/>
      <c r="Q86" s="5"/>
      <c r="R86" s="5"/>
      <c r="S86" s="5"/>
      <c r="T86" s="5"/>
      <c r="U86" s="5"/>
      <c r="V86" s="5"/>
      <c r="W86" s="5"/>
      <c r="X86" s="5"/>
      <c r="Y86" s="5"/>
      <c r="Z86" s="5"/>
    </row>
    <row r="87" ht="75.0" customHeight="1">
      <c r="A87" s="49"/>
      <c r="B87" s="36" t="s">
        <v>373</v>
      </c>
      <c r="C87" s="36" t="s">
        <v>394</v>
      </c>
      <c r="D87" s="37" t="s">
        <v>207</v>
      </c>
      <c r="E87" s="68" t="s">
        <v>395</v>
      </c>
      <c r="F87" s="68" t="s">
        <v>396</v>
      </c>
      <c r="G87" s="5"/>
      <c r="H87" s="5"/>
      <c r="I87" s="5"/>
      <c r="J87" s="5"/>
      <c r="K87" s="5"/>
      <c r="L87" s="5"/>
      <c r="M87" s="5"/>
      <c r="N87" s="5"/>
      <c r="O87" s="5"/>
      <c r="P87" s="5"/>
      <c r="Q87" s="5"/>
      <c r="R87" s="5"/>
      <c r="S87" s="5"/>
      <c r="T87" s="5"/>
      <c r="U87" s="5"/>
      <c r="V87" s="5"/>
      <c r="W87" s="5"/>
      <c r="X87" s="5"/>
      <c r="Y87" s="5"/>
      <c r="Z87" s="5"/>
    </row>
    <row r="88" ht="75.0" customHeight="1">
      <c r="A88" s="49"/>
      <c r="B88" s="36" t="s">
        <v>373</v>
      </c>
      <c r="C88" s="36" t="s">
        <v>397</v>
      </c>
      <c r="D88" s="37" t="s">
        <v>207</v>
      </c>
      <c r="E88" s="68" t="s">
        <v>398</v>
      </c>
      <c r="F88" s="68" t="s">
        <v>399</v>
      </c>
      <c r="G88" s="5"/>
      <c r="H88" s="5"/>
      <c r="I88" s="5"/>
      <c r="J88" s="5"/>
      <c r="K88" s="5"/>
      <c r="L88" s="5"/>
      <c r="M88" s="5"/>
      <c r="N88" s="5"/>
      <c r="O88" s="5"/>
      <c r="P88" s="5"/>
      <c r="Q88" s="5"/>
      <c r="R88" s="5"/>
      <c r="S88" s="5"/>
      <c r="T88" s="5"/>
      <c r="U88" s="5"/>
      <c r="V88" s="5"/>
      <c r="W88" s="5"/>
      <c r="X88" s="5"/>
      <c r="Y88" s="5"/>
      <c r="Z88" s="5"/>
    </row>
    <row r="89" ht="75.0" customHeight="1">
      <c r="A89" s="49"/>
      <c r="B89" s="36" t="s">
        <v>373</v>
      </c>
      <c r="C89" s="36" t="s">
        <v>167</v>
      </c>
      <c r="D89" s="37" t="s">
        <v>207</v>
      </c>
      <c r="E89" s="68" t="s">
        <v>400</v>
      </c>
      <c r="F89" s="68" t="s">
        <v>401</v>
      </c>
      <c r="G89" s="5"/>
      <c r="H89" s="5"/>
      <c r="I89" s="5"/>
      <c r="J89" s="5"/>
      <c r="K89" s="5"/>
      <c r="L89" s="5"/>
      <c r="M89" s="5"/>
      <c r="N89" s="5"/>
      <c r="O89" s="5"/>
      <c r="P89" s="5"/>
      <c r="Q89" s="5"/>
      <c r="R89" s="5"/>
      <c r="S89" s="5"/>
      <c r="T89" s="5"/>
      <c r="U89" s="5"/>
      <c r="V89" s="5"/>
      <c r="W89" s="5"/>
      <c r="X89" s="5"/>
      <c r="Y89" s="5"/>
      <c r="Z89" s="5"/>
    </row>
    <row r="90" ht="75.0" customHeight="1">
      <c r="A90" s="49"/>
      <c r="B90" s="36" t="s">
        <v>373</v>
      </c>
      <c r="C90" s="36" t="s">
        <v>173</v>
      </c>
      <c r="D90" s="37" t="s">
        <v>207</v>
      </c>
      <c r="E90" s="68" t="s">
        <v>402</v>
      </c>
      <c r="F90" s="68" t="s">
        <v>403</v>
      </c>
      <c r="G90" s="5"/>
      <c r="H90" s="5"/>
      <c r="I90" s="5"/>
      <c r="J90" s="5"/>
      <c r="K90" s="5"/>
      <c r="L90" s="5"/>
      <c r="M90" s="5"/>
      <c r="N90" s="5"/>
      <c r="O90" s="5"/>
      <c r="P90" s="5"/>
      <c r="Q90" s="5"/>
      <c r="R90" s="5"/>
      <c r="S90" s="5"/>
      <c r="T90" s="5"/>
      <c r="U90" s="5"/>
      <c r="V90" s="5"/>
      <c r="W90" s="5"/>
      <c r="X90" s="5"/>
      <c r="Y90" s="5"/>
      <c r="Z90" s="5"/>
    </row>
    <row r="91" ht="75.0" customHeight="1">
      <c r="A91" s="49"/>
      <c r="B91" s="36" t="s">
        <v>373</v>
      </c>
      <c r="C91" s="36" t="s">
        <v>168</v>
      </c>
      <c r="D91" s="37" t="s">
        <v>207</v>
      </c>
      <c r="E91" s="68" t="s">
        <v>404</v>
      </c>
      <c r="F91" s="68" t="s">
        <v>405</v>
      </c>
      <c r="G91" s="5"/>
      <c r="H91" s="5"/>
      <c r="I91" s="5"/>
      <c r="J91" s="5"/>
      <c r="K91" s="5"/>
      <c r="L91" s="5"/>
      <c r="M91" s="5"/>
      <c r="N91" s="5"/>
      <c r="O91" s="5"/>
      <c r="P91" s="5"/>
      <c r="Q91" s="5"/>
      <c r="R91" s="5"/>
      <c r="S91" s="5"/>
      <c r="T91" s="5"/>
      <c r="U91" s="5"/>
      <c r="V91" s="5"/>
      <c r="W91" s="5"/>
      <c r="X91" s="5"/>
      <c r="Y91" s="5"/>
      <c r="Z91" s="5"/>
    </row>
    <row r="92" ht="75.0" customHeight="1">
      <c r="A92" s="49"/>
      <c r="B92" s="36" t="s">
        <v>373</v>
      </c>
      <c r="C92" s="36" t="s">
        <v>174</v>
      </c>
      <c r="D92" s="37" t="s">
        <v>207</v>
      </c>
      <c r="E92" s="68" t="s">
        <v>406</v>
      </c>
      <c r="F92" s="68" t="s">
        <v>407</v>
      </c>
      <c r="G92" s="5"/>
      <c r="H92" s="5"/>
      <c r="I92" s="5"/>
      <c r="J92" s="5"/>
      <c r="K92" s="5"/>
      <c r="L92" s="5"/>
      <c r="M92" s="5"/>
      <c r="N92" s="5"/>
      <c r="O92" s="5"/>
      <c r="P92" s="5"/>
      <c r="Q92" s="5"/>
      <c r="R92" s="5"/>
      <c r="S92" s="5"/>
      <c r="T92" s="5"/>
      <c r="U92" s="5"/>
      <c r="V92" s="5"/>
      <c r="W92" s="5"/>
      <c r="X92" s="5"/>
      <c r="Y92" s="5"/>
      <c r="Z92" s="5"/>
    </row>
    <row r="93" ht="75.0" customHeight="1">
      <c r="A93" s="49"/>
      <c r="B93" s="36" t="s">
        <v>373</v>
      </c>
      <c r="C93" s="36" t="s">
        <v>165</v>
      </c>
      <c r="D93" s="37" t="s">
        <v>207</v>
      </c>
      <c r="E93" s="68" t="s">
        <v>408</v>
      </c>
      <c r="F93" s="68" t="s">
        <v>409</v>
      </c>
      <c r="G93" s="5"/>
      <c r="H93" s="5"/>
      <c r="I93" s="5"/>
      <c r="J93" s="5"/>
      <c r="K93" s="5"/>
      <c r="L93" s="5"/>
      <c r="M93" s="5"/>
      <c r="N93" s="5"/>
      <c r="O93" s="5"/>
      <c r="P93" s="5"/>
      <c r="Q93" s="5"/>
      <c r="R93" s="5"/>
      <c r="S93" s="5"/>
      <c r="T93" s="5"/>
      <c r="U93" s="5"/>
      <c r="V93" s="5"/>
      <c r="W93" s="5"/>
      <c r="X93" s="5"/>
      <c r="Y93" s="5"/>
      <c r="Z93" s="5"/>
    </row>
    <row r="94" ht="75.0" customHeight="1">
      <c r="A94" s="49"/>
      <c r="B94" s="36" t="s">
        <v>373</v>
      </c>
      <c r="C94" s="36" t="s">
        <v>171</v>
      </c>
      <c r="D94" s="37" t="s">
        <v>207</v>
      </c>
      <c r="E94" s="68" t="s">
        <v>410</v>
      </c>
      <c r="F94" s="68" t="s">
        <v>411</v>
      </c>
      <c r="G94" s="5"/>
      <c r="H94" s="5"/>
      <c r="I94" s="5"/>
      <c r="J94" s="5"/>
      <c r="K94" s="5"/>
      <c r="L94" s="5"/>
      <c r="M94" s="5"/>
      <c r="N94" s="5"/>
      <c r="O94" s="5"/>
      <c r="P94" s="5"/>
      <c r="Q94" s="5"/>
      <c r="R94" s="5"/>
      <c r="S94" s="5"/>
      <c r="T94" s="5"/>
      <c r="U94" s="5"/>
      <c r="V94" s="5"/>
      <c r="W94" s="5"/>
      <c r="X94" s="5"/>
      <c r="Y94" s="5"/>
      <c r="Z94" s="5"/>
    </row>
    <row r="95" ht="75.0" customHeight="1">
      <c r="A95" s="49"/>
      <c r="B95" s="36" t="s">
        <v>373</v>
      </c>
      <c r="C95" s="36" t="s">
        <v>163</v>
      </c>
      <c r="D95" s="37" t="s">
        <v>207</v>
      </c>
      <c r="E95" s="68" t="s">
        <v>412</v>
      </c>
      <c r="F95" s="68" t="s">
        <v>413</v>
      </c>
      <c r="G95" s="5"/>
      <c r="H95" s="5"/>
      <c r="I95" s="5"/>
      <c r="J95" s="5"/>
      <c r="K95" s="5"/>
      <c r="L95" s="5"/>
      <c r="M95" s="5"/>
      <c r="N95" s="5"/>
      <c r="O95" s="5"/>
      <c r="P95" s="5"/>
      <c r="Q95" s="5"/>
      <c r="R95" s="5"/>
      <c r="S95" s="5"/>
      <c r="T95" s="5"/>
      <c r="U95" s="5"/>
      <c r="V95" s="5"/>
      <c r="W95" s="5"/>
      <c r="X95" s="5"/>
      <c r="Y95" s="5"/>
      <c r="Z95" s="5"/>
    </row>
    <row r="96" ht="75.0" customHeight="1">
      <c r="A96" s="49"/>
      <c r="B96" s="36" t="s">
        <v>373</v>
      </c>
      <c r="C96" s="36" t="s">
        <v>169</v>
      </c>
      <c r="D96" s="37" t="s">
        <v>207</v>
      </c>
      <c r="E96" s="68" t="s">
        <v>390</v>
      </c>
      <c r="F96" s="68" t="s">
        <v>414</v>
      </c>
      <c r="G96" s="5"/>
      <c r="H96" s="5"/>
      <c r="I96" s="5"/>
      <c r="J96" s="5"/>
      <c r="K96" s="5"/>
      <c r="L96" s="5"/>
      <c r="M96" s="5"/>
      <c r="N96" s="5"/>
      <c r="O96" s="5"/>
      <c r="P96" s="5"/>
      <c r="Q96" s="5"/>
      <c r="R96" s="5"/>
      <c r="S96" s="5"/>
      <c r="T96" s="5"/>
      <c r="U96" s="5"/>
      <c r="V96" s="5"/>
      <c r="W96" s="5"/>
      <c r="X96" s="5"/>
      <c r="Y96" s="5"/>
      <c r="Z96" s="5"/>
    </row>
    <row r="97" ht="75.0" customHeight="1">
      <c r="A97" s="49"/>
      <c r="B97" s="36" t="s">
        <v>147</v>
      </c>
      <c r="C97" s="36" t="s">
        <v>176</v>
      </c>
      <c r="D97" s="37" t="s">
        <v>61</v>
      </c>
      <c r="E97" s="68" t="s">
        <v>415</v>
      </c>
      <c r="F97" s="68" t="s">
        <v>416</v>
      </c>
      <c r="G97" s="5"/>
      <c r="H97" s="5"/>
      <c r="I97" s="5"/>
      <c r="J97" s="5"/>
      <c r="K97" s="5"/>
      <c r="L97" s="5"/>
      <c r="M97" s="5"/>
      <c r="N97" s="5"/>
      <c r="O97" s="5"/>
      <c r="P97" s="5"/>
      <c r="Q97" s="5"/>
      <c r="R97" s="5"/>
      <c r="S97" s="5"/>
      <c r="T97" s="5"/>
      <c r="U97" s="5"/>
      <c r="V97" s="5"/>
      <c r="W97" s="5"/>
      <c r="X97" s="5"/>
      <c r="Y97" s="5"/>
      <c r="Z97" s="5"/>
    </row>
    <row r="98" ht="75.0" customHeight="1">
      <c r="A98" s="49"/>
      <c r="B98" s="36" t="s">
        <v>147</v>
      </c>
      <c r="C98" s="36" t="s">
        <v>176</v>
      </c>
      <c r="D98" s="37" t="s">
        <v>207</v>
      </c>
      <c r="E98" s="68" t="s">
        <v>417</v>
      </c>
      <c r="F98" s="68" t="s">
        <v>418</v>
      </c>
      <c r="G98" s="5"/>
      <c r="H98" s="5"/>
      <c r="I98" s="5"/>
      <c r="J98" s="5"/>
      <c r="K98" s="5"/>
      <c r="L98" s="5"/>
      <c r="M98" s="5"/>
      <c r="N98" s="5"/>
      <c r="O98" s="5"/>
      <c r="P98" s="5"/>
      <c r="Q98" s="5"/>
      <c r="R98" s="5"/>
      <c r="S98" s="5"/>
      <c r="T98" s="5"/>
      <c r="U98" s="5"/>
      <c r="V98" s="5"/>
      <c r="W98" s="5"/>
      <c r="X98" s="5"/>
      <c r="Y98" s="5"/>
      <c r="Z98" s="5"/>
    </row>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A2"/>
    <mergeCell ref="B1:B2"/>
    <mergeCell ref="C1:C2"/>
    <mergeCell ref="D1:D2"/>
    <mergeCell ref="E1:E2"/>
    <mergeCell ref="F1:F2"/>
  </mergeCells>
  <dataValidations>
    <dataValidation type="list" allowBlank="1" showErrorMessage="1" sqref="D3:D98">
      <formula1>"Development,Construction,Operations and Maintenance"</formula1>
    </dataValidation>
  </dataValidation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2.57"/>
    <col customWidth="1" min="2" max="26" width="8.71"/>
  </cols>
  <sheetData>
    <row r="1" ht="12.75" customHeight="1">
      <c r="A1" s="71"/>
      <c r="B1" s="71"/>
      <c r="C1" s="71"/>
    </row>
    <row r="2" ht="12.75" customHeight="1">
      <c r="A2" s="72" t="s">
        <v>419</v>
      </c>
      <c r="B2" s="71"/>
      <c r="C2" s="71"/>
    </row>
    <row r="3" ht="12.75" customHeight="1">
      <c r="A3" s="71"/>
      <c r="B3" s="71"/>
      <c r="C3" s="71"/>
    </row>
    <row r="4" ht="83.25" customHeight="1">
      <c r="A4" s="73" t="s">
        <v>420</v>
      </c>
      <c r="B4" s="71"/>
      <c r="C4" s="71"/>
    </row>
    <row r="5" ht="12.75" customHeight="1">
      <c r="A5" s="71"/>
      <c r="B5" s="71"/>
      <c r="C5" s="71"/>
    </row>
    <row r="6" ht="12.75" customHeight="1">
      <c r="A6" s="74" t="s">
        <v>421</v>
      </c>
      <c r="B6" s="71"/>
      <c r="C6" s="71"/>
    </row>
    <row r="7" ht="12.75" customHeight="1">
      <c r="A7" s="71"/>
      <c r="B7" s="71"/>
      <c r="C7" s="71"/>
    </row>
    <row r="8" ht="12.75" customHeight="1">
      <c r="A8" s="75" t="s">
        <v>422</v>
      </c>
      <c r="B8" s="71"/>
      <c r="C8" s="71"/>
    </row>
    <row r="9" ht="12.75" customHeight="1">
      <c r="A9" s="71"/>
      <c r="B9" s="71"/>
      <c r="C9" s="71"/>
    </row>
    <row r="10" ht="12.75" customHeight="1">
      <c r="A10" s="74" t="s">
        <v>423</v>
      </c>
      <c r="B10" s="71"/>
      <c r="C10" s="71"/>
    </row>
    <row r="11" ht="12.75" customHeight="1">
      <c r="A11" s="71"/>
      <c r="B11" s="71"/>
      <c r="C11" s="71"/>
    </row>
    <row r="12" ht="12.75" customHeight="1">
      <c r="A12" s="75" t="s">
        <v>424</v>
      </c>
      <c r="B12" s="71"/>
      <c r="C12" s="71"/>
    </row>
    <row r="13" ht="12.75" customHeight="1">
      <c r="A13" s="71"/>
      <c r="B13" s="71"/>
      <c r="C13" s="71"/>
    </row>
    <row r="14" ht="12.75" customHeight="1">
      <c r="A14" s="76" t="s">
        <v>425</v>
      </c>
      <c r="B14" s="71"/>
      <c r="C14" s="71"/>
    </row>
    <row r="15" ht="12.75" customHeight="1">
      <c r="A15" s="71"/>
      <c r="B15" s="71"/>
      <c r="C15" s="71"/>
    </row>
    <row r="16" ht="12.75" customHeight="1">
      <c r="A16" s="75" t="s">
        <v>426</v>
      </c>
      <c r="B16" s="71"/>
      <c r="C16" s="71"/>
    </row>
    <row r="17" ht="12.75" customHeight="1">
      <c r="A17" s="71"/>
      <c r="B17" s="71"/>
      <c r="C17" s="71"/>
    </row>
    <row r="18" ht="12.75" customHeight="1">
      <c r="A18" s="76" t="s">
        <v>8</v>
      </c>
      <c r="B18" s="71"/>
      <c r="C18" s="71"/>
    </row>
    <row r="19" ht="12.75" customHeight="1">
      <c r="A19" s="71"/>
      <c r="B19" s="71"/>
      <c r="C19" s="71"/>
    </row>
    <row r="20" ht="12.75" customHeight="1">
      <c r="A20" s="75" t="s">
        <v>427</v>
      </c>
      <c r="B20" s="71"/>
      <c r="C20" s="71"/>
    </row>
    <row r="21" ht="12.75" customHeight="1">
      <c r="A21" s="71"/>
      <c r="B21" s="71"/>
      <c r="C21" s="71"/>
    </row>
    <row r="22" ht="12.75" customHeight="1">
      <c r="A22" s="71"/>
      <c r="B22" s="71"/>
      <c r="C22" s="71"/>
    </row>
    <row r="23" ht="12.75" customHeight="1">
      <c r="A23" s="75" t="s">
        <v>428</v>
      </c>
      <c r="B23" s="71"/>
      <c r="C23" s="71"/>
    </row>
    <row r="24" ht="12.75" customHeight="1">
      <c r="A24" s="71"/>
      <c r="B24" s="71"/>
      <c r="C24" s="71"/>
    </row>
    <row r="25" ht="12.75" customHeight="1">
      <c r="A25" s="76" t="s">
        <v>429</v>
      </c>
      <c r="B25" s="71"/>
      <c r="C25" s="71"/>
    </row>
    <row r="26" ht="12.75" customHeight="1">
      <c r="A26" s="71"/>
      <c r="B26" s="71"/>
      <c r="C26" s="71"/>
    </row>
    <row r="27" ht="12.75" customHeight="1">
      <c r="A27" s="75" t="s">
        <v>430</v>
      </c>
      <c r="B27" s="71"/>
      <c r="C27" s="71"/>
    </row>
    <row r="28" ht="12.75" customHeight="1">
      <c r="A28" s="71"/>
      <c r="B28" s="71"/>
      <c r="C28" s="71"/>
    </row>
    <row r="29" ht="12.75" customHeight="1">
      <c r="A29" s="76" t="s">
        <v>10</v>
      </c>
      <c r="B29" s="71"/>
      <c r="C29" s="71"/>
    </row>
    <row r="30" ht="12.75" customHeight="1">
      <c r="A30" s="71"/>
      <c r="B30" s="71"/>
      <c r="C30" s="71"/>
    </row>
    <row r="31" ht="42.75" customHeight="1">
      <c r="A31" s="75" t="s">
        <v>431</v>
      </c>
      <c r="B31" s="71"/>
      <c r="C31" s="71"/>
    </row>
    <row r="32" ht="12.75" customHeight="1">
      <c r="A32" s="71"/>
      <c r="B32" s="71"/>
      <c r="C32" s="71"/>
    </row>
    <row r="33" ht="12.75" customHeight="1">
      <c r="A33" s="76" t="s">
        <v>11</v>
      </c>
      <c r="B33" s="71"/>
      <c r="C33" s="71"/>
    </row>
    <row r="34" ht="12.75" customHeight="1">
      <c r="A34" s="71"/>
      <c r="B34" s="71"/>
      <c r="C34" s="71"/>
    </row>
    <row r="35" ht="12.75" customHeight="1">
      <c r="A35" s="75" t="s">
        <v>432</v>
      </c>
      <c r="B35" s="71"/>
      <c r="C35" s="71"/>
    </row>
    <row r="36" ht="12.75" customHeight="1">
      <c r="A36" s="71"/>
      <c r="B36" s="71"/>
      <c r="C36" s="71"/>
    </row>
    <row r="37" ht="12.75" customHeight="1">
      <c r="A37" s="71"/>
      <c r="B37" s="71"/>
      <c r="C37" s="71"/>
    </row>
    <row r="38" ht="12.75" customHeight="1">
      <c r="A38" s="71"/>
      <c r="B38" s="71"/>
      <c r="C38" s="71"/>
    </row>
    <row r="39" ht="12.75" customHeight="1">
      <c r="A39" s="71"/>
      <c r="B39" s="71"/>
      <c r="C39" s="71"/>
    </row>
    <row r="40" ht="12.75" customHeight="1">
      <c r="A40" s="71"/>
      <c r="B40" s="71"/>
      <c r="C40" s="71"/>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headerFooter>
    <oddHeader>&amp;LP3 Risk Management Guidelines Risk Register Template&amp;CSeptember 2015 </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77" t="s">
        <v>433</v>
      </c>
      <c r="J1" s="78"/>
      <c r="K1" s="78"/>
      <c r="L1" s="78"/>
      <c r="M1" s="78"/>
      <c r="N1" s="78"/>
      <c r="O1" s="78"/>
      <c r="P1" s="78"/>
      <c r="Q1" s="78"/>
      <c r="R1" s="78"/>
      <c r="S1" s="78"/>
      <c r="T1" s="78"/>
      <c r="U1" s="78"/>
      <c r="V1" s="78"/>
      <c r="W1" s="78"/>
      <c r="X1" s="78"/>
      <c r="Y1" s="78"/>
      <c r="Z1" s="78"/>
    </row>
    <row r="2" ht="30.0" customHeight="1">
      <c r="A2" s="79" t="s">
        <v>434</v>
      </c>
      <c r="J2" s="78"/>
      <c r="K2" s="78"/>
      <c r="L2" s="78"/>
      <c r="M2" s="78"/>
      <c r="N2" s="78"/>
      <c r="O2" s="78"/>
      <c r="P2" s="78"/>
      <c r="Q2" s="78"/>
      <c r="R2" s="78"/>
      <c r="S2" s="78"/>
      <c r="T2" s="78"/>
      <c r="U2" s="78"/>
      <c r="V2" s="78"/>
      <c r="W2" s="78"/>
      <c r="X2" s="78"/>
      <c r="Y2" s="78"/>
      <c r="Z2" s="78"/>
    </row>
  </sheetData>
  <mergeCells count="2">
    <mergeCell ref="A1:I1"/>
    <mergeCell ref="A2:I2"/>
  </mergeCells>
  <drawing r:id="rId1"/>
</worksheet>
</file>