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Register - 3 levels" sheetId="1" r:id="rId4"/>
    <sheet state="visible" name="Instructions" sheetId="2" r:id="rId5"/>
  </sheets>
  <definedNames>
    <definedName name="Cost_Table">#REF!</definedName>
    <definedName localSheetId="0" name="Z_E4AB8452_AB16_11D4_AD9B_0060978DF532_.wvu.Cols">#REF!</definedName>
    <definedName localSheetId="0" name="Z_E4AB8452_AB16_11D4_AD9B_0060978DF532_.wvu.PrintArea">'Risk Register - 3 levels'!$A$1:$Z$22</definedName>
    <definedName localSheetId="0" name="Score_BAe">#REF!</definedName>
    <definedName name="Score_BAe">#REF!</definedName>
    <definedName name="Prob_Table">#REF!</definedName>
    <definedName name="Impact_Table">#REF!</definedName>
    <definedName localSheetId="0" name="Z_E4AB8452_AB16_11D4_AD9B_0060978DF532_.wvu.PrintTitles">'Risk Register - 3 levels'!$A$1:$IV$1</definedName>
  </definedNames>
  <calcPr/>
</workbook>
</file>

<file path=xl/sharedStrings.xml><?xml version="1.0" encoding="utf-8"?>
<sst xmlns="http://schemas.openxmlformats.org/spreadsheetml/2006/main" count="68" uniqueCount="59">
  <si>
    <t>No.</t>
  </si>
  <si>
    <t>Risk Title</t>
  </si>
  <si>
    <t>Risk Description</t>
  </si>
  <si>
    <t>Risk Owner</t>
  </si>
  <si>
    <t>Risk Category</t>
  </si>
  <si>
    <t xml:space="preserve">Probability of Risk Occurring
H, M, L </t>
  </si>
  <si>
    <t>Performance Impact
H, M, L or N</t>
  </si>
  <si>
    <t>Timescale Impact
H, M, L or N</t>
  </si>
  <si>
    <t>Cost Impact
H, M, L or N</t>
  </si>
  <si>
    <t>Cost Impact Estimate (£)</t>
  </si>
  <si>
    <t>Cost Impact Rationale</t>
  </si>
  <si>
    <t>Factored Cost (£)</t>
  </si>
  <si>
    <t>Risk Mitigation Actions</t>
  </si>
  <si>
    <t>Is Mitigation Costed in a Work Package?</t>
  </si>
  <si>
    <t>Risk Trigger Events / Dates</t>
  </si>
  <si>
    <t>Risk Retirement Date</t>
  </si>
  <si>
    <t>Contingency Plan</t>
  </si>
  <si>
    <t>Secondary Risks</t>
  </si>
  <si>
    <t>Risk Score</t>
  </si>
  <si>
    <t>Severity
L, M or H</t>
  </si>
  <si>
    <t>Risk Status</t>
  </si>
  <si>
    <t>Stake-
holders</t>
  </si>
  <si>
    <t>Internal/
External risk</t>
  </si>
  <si>
    <t>Comments</t>
  </si>
  <si>
    <t>Ip</t>
  </si>
  <si>
    <t>It</t>
  </si>
  <si>
    <t>Ic</t>
  </si>
  <si>
    <t>Prob</t>
  </si>
  <si>
    <t>Unique Serial No.</t>
  </si>
  <si>
    <t>Brief name of risk</t>
  </si>
  <si>
    <t>Describe the risk</t>
  </si>
  <si>
    <t>Person responsible for managing the risk</t>
  </si>
  <si>
    <t>E.g. Technical, Commercial, Management</t>
  </si>
  <si>
    <r>
      <rPr>
        <rFont val="Arial"/>
        <color theme="1"/>
        <sz val="8.0"/>
      </rPr>
      <t xml:space="preserve">Any initial value should be updated to reflect probability </t>
    </r>
    <r>
      <rPr>
        <rFont val="Arial"/>
        <b/>
        <color theme="1"/>
        <sz val="8.0"/>
      </rPr>
      <t xml:space="preserve">AFTER </t>
    </r>
    <r>
      <rPr>
        <rFont val="Arial"/>
        <color theme="1"/>
        <sz val="8.0"/>
      </rPr>
      <t>undertaking RISK MITIGATION measures.</t>
    </r>
  </si>
  <si>
    <r>
      <rPr>
        <rFont val="Arial"/>
        <color theme="1"/>
        <sz val="8.0"/>
      </rPr>
      <t xml:space="preserve">Any initial value should be updated to reflect impact </t>
    </r>
    <r>
      <rPr>
        <rFont val="Arial"/>
        <b/>
        <color theme="1"/>
        <sz val="8.0"/>
      </rPr>
      <t>AFTER</t>
    </r>
    <r>
      <rPr>
        <rFont val="Arial"/>
        <color theme="1"/>
        <sz val="8.0"/>
      </rPr>
      <t xml:space="preserve"> undertaking RISK MITIGATION measures.</t>
    </r>
  </si>
  <si>
    <r>
      <rPr>
        <rFont val="Arial"/>
        <color theme="1"/>
        <sz val="8.0"/>
      </rPr>
      <t xml:space="preserve">Any initial value should be updated to reflect impact </t>
    </r>
    <r>
      <rPr>
        <rFont val="Arial"/>
        <b/>
        <color theme="1"/>
        <sz val="8.0"/>
      </rPr>
      <t>AFTER</t>
    </r>
    <r>
      <rPr>
        <rFont val="Arial"/>
        <color theme="1"/>
        <sz val="8.0"/>
      </rPr>
      <t xml:space="preserve"> undertaking RISK MITIGATION measures.</t>
    </r>
  </si>
  <si>
    <r>
      <rPr>
        <rFont val="Arial"/>
        <color theme="1"/>
        <sz val="8.0"/>
      </rPr>
      <t xml:space="preserve">Any initial value should be updated to reflect impact </t>
    </r>
    <r>
      <rPr>
        <rFont val="Arial"/>
        <b/>
        <color theme="1"/>
        <sz val="8.0"/>
      </rPr>
      <t>AFTER</t>
    </r>
    <r>
      <rPr>
        <rFont val="Arial"/>
        <color theme="1"/>
        <sz val="8.0"/>
      </rPr>
      <t xml:space="preserve"> undertaking RISK MITIGATION measures.</t>
    </r>
  </si>
  <si>
    <t>Cost of risk occurring and cost of implementing fallback plan.</t>
  </si>
  <si>
    <t>Rationale for the cost impact estimate.  How is the cost built up?</t>
  </si>
  <si>
    <t xml:space="preserve">Probability times Cost Impact
</t>
  </si>
  <si>
    <t>Actions/activities to be undertaken to reduce or eliminate the chance of the risk impacting.</t>
  </si>
  <si>
    <r>
      <rPr>
        <rFont val="Arial"/>
        <color theme="1"/>
        <sz val="8.0"/>
      </rPr>
      <t xml:space="preserve">Are risk mitigation activities costed within project work packages? 
</t>
    </r>
    <r>
      <rPr>
        <rFont val="Arial"/>
        <b/>
        <color theme="1"/>
        <sz val="8.0"/>
      </rPr>
      <t>Yes / No / Partly</t>
    </r>
  </si>
  <si>
    <t>Key points when data available to determine whether mitigation or contingency should be executed</t>
  </si>
  <si>
    <t>Date by which risk will have either happened or ceased to be a threat.</t>
  </si>
  <si>
    <t>Plan of what to do if the risk actually occurs.</t>
  </si>
  <si>
    <t>NB. Secondary risks only happen as a result of a primary risk occurring.</t>
  </si>
  <si>
    <t>Risk Score is calculated using Probability and Impacts</t>
  </si>
  <si>
    <t>From comparison of Risk Score with Severity Threshold</t>
  </si>
  <si>
    <r>
      <rPr>
        <rFont val="Arial"/>
        <color theme="1"/>
        <sz val="8.0"/>
      </rPr>
      <t xml:space="preserve">Current status: 
</t>
    </r>
    <r>
      <rPr>
        <rFont val="Arial"/>
        <b/>
        <color theme="1"/>
        <sz val="8.0"/>
      </rPr>
      <t>Identified
Planned
In Work
Active
Closed</t>
    </r>
  </si>
  <si>
    <t>Identify key stakeholders</t>
  </si>
  <si>
    <t>Internal
 (to company) or External (can share with customer)</t>
  </si>
  <si>
    <t>Current status of risk and results from actions taken to manage the risk.</t>
  </si>
  <si>
    <t>Brief name of risk (copied)</t>
  </si>
  <si>
    <t>Unique Serial No. (copy)</t>
  </si>
  <si>
    <t xml:space="preserve"> </t>
  </si>
  <si>
    <t>Sum of Cost Impact Estimates</t>
  </si>
  <si>
    <t>Sum of Factored Cost Impact</t>
  </si>
  <si>
    <t>INSTRUCTIONS ON HOW TO COPY THIS TEMPLATE</t>
  </si>
  <si>
    <r>
      <rPr>
        <rFont val="Roboto, Arial"/>
        <color theme="1"/>
        <sz val="14.0"/>
      </rPr>
      <t xml:space="preserve">PLEASE NAVIGATE TO   </t>
    </r>
    <r>
      <rPr>
        <rFont val="Roboto, Arial"/>
        <b/>
        <color rgb="FFCC0000"/>
        <sz val="14.0"/>
      </rPr>
      <t xml:space="preserve">FILE   </t>
    </r>
    <r>
      <rPr>
        <rFont val="Roboto, Arial"/>
        <color theme="1"/>
        <sz val="14.0"/>
      </rPr>
      <t xml:space="preserve">THEN CLICK ON   </t>
    </r>
    <r>
      <rPr>
        <rFont val="Roboto, Arial"/>
        <b/>
        <color rgb="FFCC0000"/>
        <sz val="14.0"/>
      </rPr>
      <t xml:space="preserve">MAKE A COPY  </t>
    </r>
    <r>
      <rPr>
        <rFont val="Roboto, Arial"/>
        <color theme="1"/>
        <sz val="14.0"/>
      </rPr>
      <t xml:space="preserve"> (SEE ATTACHED IMAGE BELOW)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</si>
</sst>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£&quot;#,##0"/>
    <numFmt numFmtId="165" formatCode="&quot;£&quot;#,##0;[Red]\-&quot;£&quot;#,##0"/>
  </numFmts>
  <fonts count="9">
    <font>
      <sz val="10.0"/>
      <color rgb="FF000000"/>
      <name val="Calibri"/>
      <scheme val="minor"/>
    </font>
    <font>
      <b/>
      <sz val="9.0"/>
      <color theme="1"/>
      <name val="Arial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Times New Roman"/>
    </font>
    <font>
      <b/>
      <sz val="10.0"/>
      <color theme="1"/>
      <name val="Arial"/>
    </font>
    <font>
      <b/>
      <sz val="18.0"/>
      <color theme="1"/>
      <name val="Roboto"/>
    </font>
    <font>
      <color theme="1"/>
      <name val="Calibri"/>
      <scheme val="minor"/>
    </font>
    <font>
      <sz val="14.0"/>
      <color theme="1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A6CAF0"/>
        <bgColor rgb="FFA6CAF0"/>
      </patternFill>
    </fill>
    <fill>
      <patternFill patternType="solid">
        <fgColor rgb="FFE3E3E3"/>
        <bgColor rgb="FFE3E3E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1" numFmtId="164" xfId="0" applyAlignment="1" applyBorder="1" applyFont="1" applyNumberFormat="1">
      <alignment shrinkToFit="0" vertical="top" wrapText="1"/>
    </xf>
    <xf borderId="1" fillId="2" fontId="1" numFmtId="2" xfId="0" applyAlignment="1" applyBorder="1" applyFont="1" applyNumberFormat="1">
      <alignment horizontal="center" shrinkToFit="0" vertical="top" wrapText="1"/>
    </xf>
    <xf borderId="1" fillId="2" fontId="1" numFmtId="2" xfId="0" applyAlignment="1" applyBorder="1" applyFont="1" applyNumberFormat="1">
      <alignment shrinkToFit="0" vertical="top" wrapText="1"/>
    </xf>
    <xf borderId="0" fillId="0" fontId="2" numFmtId="0" xfId="0" applyAlignment="1" applyFont="1">
      <alignment shrinkToFit="0" vertical="top" wrapText="1"/>
    </xf>
    <xf borderId="2" fillId="3" fontId="3" numFmtId="0" xfId="0" applyAlignment="1" applyBorder="1" applyFill="1" applyFont="1">
      <alignment shrinkToFit="0" vertical="top" wrapText="1"/>
    </xf>
    <xf borderId="2" fillId="3" fontId="3" numFmtId="164" xfId="0" applyAlignment="1" applyBorder="1" applyFont="1" applyNumberFormat="1">
      <alignment shrinkToFit="0" vertical="top" wrapText="1"/>
    </xf>
    <xf borderId="3" fillId="3" fontId="3" numFmtId="0" xfId="0" applyAlignment="1" applyBorder="1" applyFont="1">
      <alignment shrinkToFit="0" vertical="top" wrapText="1"/>
    </xf>
    <xf borderId="3" fillId="3" fontId="3" numFmtId="2" xfId="0" applyAlignment="1" applyBorder="1" applyFont="1" applyNumberFormat="1">
      <alignment horizontal="left" shrinkToFit="0" vertical="top" wrapText="1"/>
    </xf>
    <xf borderId="4" fillId="3" fontId="3" numFmtId="0" xfId="0" applyAlignment="1" applyBorder="1" applyFont="1">
      <alignment shrinkToFit="0" vertical="top" wrapText="1"/>
    </xf>
    <xf borderId="3" fillId="3" fontId="3" numFmtId="2" xfId="0" applyAlignment="1" applyBorder="1" applyFont="1" applyNumberFormat="1">
      <alignment shrinkToFit="0" vertical="top" wrapText="1"/>
    </xf>
    <xf borderId="0" fillId="0" fontId="3" numFmtId="0" xfId="0" applyAlignment="1" applyFont="1">
      <alignment shrinkToFit="0" vertical="top" wrapText="1"/>
    </xf>
    <xf borderId="2" fillId="2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shrinkToFit="0" vertical="top" wrapText="1"/>
    </xf>
    <xf borderId="2" fillId="0" fontId="2" numFmtId="165" xfId="0" applyAlignment="1" applyBorder="1" applyFont="1" applyNumberFormat="1">
      <alignment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2" fillId="0" fontId="2" numFmtId="0" xfId="0" applyAlignment="1" applyBorder="1" applyFont="1">
      <alignment horizontal="center" shrinkToFit="0" vertical="top" wrapText="1"/>
    </xf>
    <xf borderId="2" fillId="0" fontId="3" numFmtId="2" xfId="0" applyAlignment="1" applyBorder="1" applyFont="1" applyNumberForma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0"/>
    </xf>
    <xf borderId="0" fillId="0" fontId="2" numFmtId="2" xfId="0" applyAlignment="1" applyFont="1" applyNumberFormat="1">
      <alignment horizontal="center" shrinkToFit="0" vertical="top" wrapText="1"/>
    </xf>
    <xf borderId="0" fillId="0" fontId="2" numFmtId="2" xfId="0" applyAlignment="1" applyFont="1" applyNumberFormat="1">
      <alignment shrinkToFit="0" vertical="top" wrapText="1"/>
    </xf>
    <xf borderId="2" fillId="0" fontId="5" numFmtId="165" xfId="0" applyAlignment="1" applyBorder="1" applyFont="1" applyNumberFormat="1">
      <alignment shrinkToFit="0" vertical="top" wrapText="1"/>
    </xf>
    <xf borderId="0" fillId="0" fontId="2" numFmtId="165" xfId="0" applyAlignment="1" applyFont="1" applyNumberFormat="1">
      <alignment shrinkToFit="0" vertical="top" wrapText="1"/>
    </xf>
    <xf borderId="0" fillId="4" fontId="6" numFmtId="0" xfId="0" applyAlignment="1" applyFill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5" fontId="8" numFmtId="0" xfId="0" applyAlignment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561975</xdr:colOff>
      <xdr:row>2</xdr:row>
      <xdr:rowOff>161925</xdr:rowOff>
    </xdr:from>
    <xdr:ext cx="5381625" cy="3638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5.71"/>
    <col customWidth="1" min="2" max="2" width="18.71"/>
    <col customWidth="1" min="3" max="3" width="37.0"/>
    <col customWidth="1" min="4" max="4" width="9.0"/>
    <col customWidth="1" min="5" max="5" width="10.14"/>
    <col customWidth="1" min="6" max="6" width="15.29"/>
    <col customWidth="1" min="7" max="7" width="13.86"/>
    <col customWidth="1" min="8" max="8" width="14.14"/>
    <col customWidth="1" min="9" max="9" width="14.0"/>
    <col customWidth="1" min="10" max="10" width="15.0"/>
    <col customWidth="1" min="11" max="11" width="30.71"/>
    <col customWidth="1" min="12" max="12" width="11.86"/>
    <col customWidth="1" min="13" max="13" width="44.0"/>
    <col customWidth="1" min="14" max="16" width="16.14"/>
    <col customWidth="1" min="17" max="18" width="33.57"/>
    <col customWidth="1" min="19" max="19" width="8.86"/>
    <col customWidth="1" min="20" max="20" width="9.29"/>
    <col customWidth="1" min="21" max="21" width="9.57"/>
    <col customWidth="1" min="22" max="22" width="10.86"/>
    <col customWidth="1" min="23" max="23" width="11.0"/>
    <col customWidth="1" min="24" max="24" width="29.86"/>
    <col customWidth="1" min="25" max="25" width="18.71"/>
    <col customWidth="1" min="26" max="26" width="6.0"/>
    <col customWidth="1" min="27" max="30" width="9.14" outlineLevel="1"/>
  </cols>
  <sheetData>
    <row r="1" ht="64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4" t="s">
        <v>22</v>
      </c>
      <c r="X1" s="1" t="s">
        <v>23</v>
      </c>
      <c r="Y1" s="1" t="s">
        <v>1</v>
      </c>
      <c r="Z1" s="1" t="s">
        <v>0</v>
      </c>
      <c r="AA1" s="5" t="s">
        <v>24</v>
      </c>
      <c r="AB1" s="5" t="s">
        <v>25</v>
      </c>
      <c r="AC1" s="5" t="s">
        <v>26</v>
      </c>
      <c r="AD1" s="5" t="s">
        <v>27</v>
      </c>
    </row>
    <row r="2" ht="83.25" customHeight="1">
      <c r="A2" s="6" t="s">
        <v>28</v>
      </c>
      <c r="B2" s="6" t="s">
        <v>29</v>
      </c>
      <c r="C2" s="6" t="s">
        <v>30</v>
      </c>
      <c r="D2" s="6" t="s">
        <v>31</v>
      </c>
      <c r="E2" s="6" t="s">
        <v>32</v>
      </c>
      <c r="F2" s="6" t="s">
        <v>33</v>
      </c>
      <c r="G2" s="6" t="s">
        <v>34</v>
      </c>
      <c r="H2" s="6" t="s">
        <v>35</v>
      </c>
      <c r="I2" s="6" t="s">
        <v>36</v>
      </c>
      <c r="J2" s="6" t="s">
        <v>37</v>
      </c>
      <c r="K2" s="6" t="s">
        <v>38</v>
      </c>
      <c r="L2" s="7" t="s">
        <v>39</v>
      </c>
      <c r="M2" s="6" t="s">
        <v>40</v>
      </c>
      <c r="N2" s="6" t="s">
        <v>41</v>
      </c>
      <c r="O2" s="6" t="s">
        <v>42</v>
      </c>
      <c r="P2" s="6" t="s">
        <v>43</v>
      </c>
      <c r="Q2" s="6" t="s">
        <v>44</v>
      </c>
      <c r="R2" s="8" t="s">
        <v>45</v>
      </c>
      <c r="S2" s="9" t="s">
        <v>46</v>
      </c>
      <c r="T2" s="10" t="s">
        <v>47</v>
      </c>
      <c r="U2" s="8" t="s">
        <v>48</v>
      </c>
      <c r="V2" s="8" t="s">
        <v>49</v>
      </c>
      <c r="W2" s="11" t="s">
        <v>50</v>
      </c>
      <c r="X2" s="6" t="s">
        <v>51</v>
      </c>
      <c r="Y2" s="6" t="s">
        <v>52</v>
      </c>
      <c r="Z2" s="6" t="s">
        <v>53</v>
      </c>
      <c r="AA2" s="12"/>
      <c r="AB2" s="12"/>
      <c r="AC2" s="12"/>
      <c r="AD2" s="12"/>
    </row>
    <row r="3" ht="96.0" customHeight="1">
      <c r="A3" s="13">
        <v>1.0</v>
      </c>
      <c r="B3" s="14"/>
      <c r="C3" s="14"/>
      <c r="D3" s="14"/>
      <c r="E3" s="14"/>
      <c r="F3" s="14"/>
      <c r="G3" s="15"/>
      <c r="H3" s="15"/>
      <c r="I3" s="15"/>
      <c r="J3" s="15"/>
      <c r="K3" s="14"/>
      <c r="L3" s="15"/>
      <c r="M3" s="14"/>
      <c r="N3" s="14"/>
      <c r="O3" s="14"/>
      <c r="P3" s="14"/>
      <c r="Q3" s="14"/>
      <c r="R3" s="14"/>
      <c r="S3" s="16">
        <f t="shared" ref="S3:S13" si="2">(AA3+AB3+AC3)/3*AD3*100</f>
        <v>0</v>
      </c>
      <c r="T3" s="17">
        <f t="shared" ref="T3:T13" si="3">IF(S3&gt;0,IF(AND(S3&lt;6,AD3&lt;0.5),"L",IF(AND(S3&lt;14,AD3&lt;0.5),"M","H")),-1)</f>
        <v>-1</v>
      </c>
      <c r="U3" s="14"/>
      <c r="V3" s="14"/>
      <c r="W3" s="14"/>
      <c r="X3" s="14"/>
      <c r="Y3" s="14"/>
      <c r="Z3" s="13">
        <f t="shared" ref="Z3:Z13" si="4">A3</f>
        <v>1</v>
      </c>
      <c r="AA3" s="18">
        <f t="shared" ref="AA3:AC3" si="1">IF(G3="H",0.8,IF(G3="M",0.5,IF(G3="L",0.2,0)))</f>
        <v>0</v>
      </c>
      <c r="AB3" s="18">
        <f t="shared" si="1"/>
        <v>0</v>
      </c>
      <c r="AC3" s="18">
        <f t="shared" si="1"/>
        <v>0</v>
      </c>
      <c r="AD3" s="18">
        <f t="shared" ref="AD3:AD13" si="6">IF(F3="H",0.7,IF(F3="M",0.3,IF(F3="L",0.1,0)))</f>
        <v>0</v>
      </c>
    </row>
    <row r="4" ht="96.0" customHeight="1">
      <c r="A4" s="13">
        <v>2.0</v>
      </c>
      <c r="B4" s="14"/>
      <c r="C4" s="14"/>
      <c r="D4" s="14"/>
      <c r="E4" s="14"/>
      <c r="F4" s="14"/>
      <c r="G4" s="15"/>
      <c r="H4" s="15"/>
      <c r="I4" s="15"/>
      <c r="J4" s="15"/>
      <c r="K4" s="14"/>
      <c r="L4" s="15"/>
      <c r="M4" s="14"/>
      <c r="N4" s="14"/>
      <c r="O4" s="14"/>
      <c r="P4" s="14"/>
      <c r="Q4" s="14"/>
      <c r="R4" s="14"/>
      <c r="S4" s="16">
        <f t="shared" si="2"/>
        <v>0</v>
      </c>
      <c r="T4" s="17">
        <f t="shared" si="3"/>
        <v>-1</v>
      </c>
      <c r="U4" s="14"/>
      <c r="V4" s="14"/>
      <c r="W4" s="14"/>
      <c r="X4" s="14"/>
      <c r="Y4" s="14"/>
      <c r="Z4" s="13">
        <f t="shared" si="4"/>
        <v>2</v>
      </c>
      <c r="AA4" s="18">
        <f t="shared" ref="AA4:AC4" si="5">IF(G4="H",0.8,IF(G4="M",0.5,IF(G4="L",0.2,0)))</f>
        <v>0</v>
      </c>
      <c r="AB4" s="18">
        <f t="shared" si="5"/>
        <v>0</v>
      </c>
      <c r="AC4" s="18">
        <f t="shared" si="5"/>
        <v>0</v>
      </c>
      <c r="AD4" s="18">
        <f t="shared" si="6"/>
        <v>0</v>
      </c>
    </row>
    <row r="5" ht="96.0" customHeight="1">
      <c r="A5" s="13">
        <v>3.0</v>
      </c>
      <c r="B5" s="5"/>
      <c r="C5" s="14"/>
      <c r="D5" s="14"/>
      <c r="E5" s="14"/>
      <c r="F5" s="14"/>
      <c r="G5" s="15"/>
      <c r="H5" s="15"/>
      <c r="I5" s="15"/>
      <c r="J5" s="15"/>
      <c r="K5" s="14"/>
      <c r="L5" s="15"/>
      <c r="M5" s="19"/>
      <c r="N5" s="14"/>
      <c r="O5" s="14"/>
      <c r="P5" s="14"/>
      <c r="Q5" s="19"/>
      <c r="R5" s="14"/>
      <c r="S5" s="16">
        <f t="shared" si="2"/>
        <v>0</v>
      </c>
      <c r="T5" s="17">
        <f t="shared" si="3"/>
        <v>-1</v>
      </c>
      <c r="U5" s="14"/>
      <c r="V5" s="14"/>
      <c r="W5" s="14"/>
      <c r="X5" s="14"/>
      <c r="Y5" s="14"/>
      <c r="Z5" s="13">
        <f t="shared" si="4"/>
        <v>3</v>
      </c>
      <c r="AA5" s="18">
        <f t="shared" ref="AA5:AC5" si="7">IF(G5="H",0.8,IF(G5="M",0.5,IF(G5="L",0.2,0)))</f>
        <v>0</v>
      </c>
      <c r="AB5" s="18">
        <f t="shared" si="7"/>
        <v>0</v>
      </c>
      <c r="AC5" s="18">
        <f t="shared" si="7"/>
        <v>0</v>
      </c>
      <c r="AD5" s="18">
        <f t="shared" si="6"/>
        <v>0</v>
      </c>
    </row>
    <row r="6" ht="96.0" customHeight="1">
      <c r="A6" s="13">
        <v>4.0</v>
      </c>
      <c r="B6" s="14" t="s">
        <v>54</v>
      </c>
      <c r="C6" s="14"/>
      <c r="D6" s="14"/>
      <c r="E6" s="14"/>
      <c r="F6" s="14"/>
      <c r="G6" s="15"/>
      <c r="H6" s="15"/>
      <c r="I6" s="15"/>
      <c r="J6" s="15"/>
      <c r="K6" s="15"/>
      <c r="L6" s="15"/>
      <c r="M6" s="20"/>
      <c r="N6" s="14"/>
      <c r="O6" s="14"/>
      <c r="P6" s="14"/>
      <c r="Q6" s="21"/>
      <c r="R6" s="14"/>
      <c r="S6" s="16">
        <f t="shared" si="2"/>
        <v>0</v>
      </c>
      <c r="T6" s="17">
        <f t="shared" si="3"/>
        <v>-1</v>
      </c>
      <c r="U6" s="14"/>
      <c r="V6" s="14"/>
      <c r="W6" s="14"/>
      <c r="X6" s="14"/>
      <c r="Y6" s="14" t="str">
        <f t="shared" ref="Y6:Y13" si="9">B6</f>
        <v> </v>
      </c>
      <c r="Z6" s="13">
        <f t="shared" si="4"/>
        <v>4</v>
      </c>
      <c r="AA6" s="18">
        <f t="shared" ref="AA6:AC6" si="8">IF(G6="H",0.8,IF(G6="M",0.5,IF(G6="L",0.2,0)))</f>
        <v>0</v>
      </c>
      <c r="AB6" s="18">
        <f t="shared" si="8"/>
        <v>0</v>
      </c>
      <c r="AC6" s="18">
        <f t="shared" si="8"/>
        <v>0</v>
      </c>
      <c r="AD6" s="18">
        <f t="shared" si="6"/>
        <v>0</v>
      </c>
    </row>
    <row r="7" ht="96.0" customHeight="1">
      <c r="A7" s="13">
        <v>5.0</v>
      </c>
      <c r="B7" s="14" t="s">
        <v>54</v>
      </c>
      <c r="C7" s="14"/>
      <c r="D7" s="14"/>
      <c r="E7" s="14"/>
      <c r="F7" s="14"/>
      <c r="G7" s="15"/>
      <c r="H7" s="15"/>
      <c r="I7" s="15"/>
      <c r="J7" s="15"/>
      <c r="K7" s="15"/>
      <c r="L7" s="15"/>
      <c r="M7" s="21"/>
      <c r="N7" s="14"/>
      <c r="O7" s="14"/>
      <c r="P7" s="14"/>
      <c r="Q7" s="21"/>
      <c r="R7" s="14"/>
      <c r="S7" s="16">
        <f t="shared" si="2"/>
        <v>0</v>
      </c>
      <c r="T7" s="17">
        <f t="shared" si="3"/>
        <v>-1</v>
      </c>
      <c r="U7" s="14"/>
      <c r="V7" s="14"/>
      <c r="W7" s="14"/>
      <c r="X7" s="14"/>
      <c r="Y7" s="14" t="str">
        <f t="shared" si="9"/>
        <v> </v>
      </c>
      <c r="Z7" s="13">
        <f t="shared" si="4"/>
        <v>5</v>
      </c>
      <c r="AA7" s="18">
        <f t="shared" ref="AA7:AC7" si="10">IF(G7="H",0.8,IF(G7="M",0.5,IF(G7="L",0.2,0)))</f>
        <v>0</v>
      </c>
      <c r="AB7" s="18">
        <f t="shared" si="10"/>
        <v>0</v>
      </c>
      <c r="AC7" s="18">
        <f t="shared" si="10"/>
        <v>0</v>
      </c>
      <c r="AD7" s="18">
        <f t="shared" si="6"/>
        <v>0</v>
      </c>
    </row>
    <row r="8" ht="96.0" customHeight="1">
      <c r="A8" s="13">
        <v>6.0</v>
      </c>
      <c r="B8" s="14" t="s">
        <v>54</v>
      </c>
      <c r="C8" s="14"/>
      <c r="D8" s="14"/>
      <c r="E8" s="14"/>
      <c r="F8" s="14"/>
      <c r="G8" s="15"/>
      <c r="H8" s="15"/>
      <c r="I8" s="15"/>
      <c r="J8" s="15"/>
      <c r="K8" s="15"/>
      <c r="L8" s="15"/>
      <c r="M8" s="14"/>
      <c r="N8" s="14"/>
      <c r="O8" s="14"/>
      <c r="P8" s="14"/>
      <c r="Q8" s="21"/>
      <c r="R8" s="14"/>
      <c r="S8" s="16">
        <f t="shared" si="2"/>
        <v>0</v>
      </c>
      <c r="T8" s="17">
        <f t="shared" si="3"/>
        <v>-1</v>
      </c>
      <c r="U8" s="14"/>
      <c r="V8" s="14"/>
      <c r="W8" s="14"/>
      <c r="X8" s="14"/>
      <c r="Y8" s="14" t="str">
        <f t="shared" si="9"/>
        <v> </v>
      </c>
      <c r="Z8" s="13">
        <f t="shared" si="4"/>
        <v>6</v>
      </c>
      <c r="AA8" s="18">
        <f t="shared" ref="AA8:AC8" si="11">IF(G8="H",0.8,IF(G8="M",0.5,IF(G8="L",0.2,0)))</f>
        <v>0</v>
      </c>
      <c r="AB8" s="18">
        <f t="shared" si="11"/>
        <v>0</v>
      </c>
      <c r="AC8" s="18">
        <f t="shared" si="11"/>
        <v>0</v>
      </c>
      <c r="AD8" s="18">
        <f t="shared" si="6"/>
        <v>0</v>
      </c>
    </row>
    <row r="9" ht="96.0" customHeight="1">
      <c r="A9" s="13">
        <v>7.0</v>
      </c>
      <c r="B9" s="14" t="s">
        <v>54</v>
      </c>
      <c r="C9" s="14"/>
      <c r="D9" s="14"/>
      <c r="E9" s="14"/>
      <c r="F9" s="14"/>
      <c r="G9" s="15"/>
      <c r="H9" s="15"/>
      <c r="I9" s="15"/>
      <c r="J9" s="15"/>
      <c r="K9" s="14"/>
      <c r="L9" s="15"/>
      <c r="M9" s="14"/>
      <c r="N9" s="14"/>
      <c r="O9" s="14"/>
      <c r="P9" s="14"/>
      <c r="Q9" s="14"/>
      <c r="R9" s="14"/>
      <c r="S9" s="16">
        <f t="shared" si="2"/>
        <v>0</v>
      </c>
      <c r="T9" s="17">
        <f t="shared" si="3"/>
        <v>-1</v>
      </c>
      <c r="U9" s="14"/>
      <c r="V9" s="14"/>
      <c r="W9" s="14"/>
      <c r="X9" s="14"/>
      <c r="Y9" s="14" t="str">
        <f t="shared" si="9"/>
        <v> </v>
      </c>
      <c r="Z9" s="13">
        <f t="shared" si="4"/>
        <v>7</v>
      </c>
      <c r="AA9" s="18">
        <f t="shared" ref="AA9:AC9" si="12">IF(G9="H",0.8,IF(G9="M",0.5,IF(G9="L",0.2,0)))</f>
        <v>0</v>
      </c>
      <c r="AB9" s="18">
        <f t="shared" si="12"/>
        <v>0</v>
      </c>
      <c r="AC9" s="18">
        <f t="shared" si="12"/>
        <v>0</v>
      </c>
      <c r="AD9" s="18">
        <f t="shared" si="6"/>
        <v>0</v>
      </c>
    </row>
    <row r="10" ht="96.0" customHeight="1">
      <c r="A10" s="13">
        <v>8.0</v>
      </c>
      <c r="B10" s="14" t="s">
        <v>54</v>
      </c>
      <c r="C10" s="14"/>
      <c r="D10" s="14"/>
      <c r="E10" s="14"/>
      <c r="F10" s="14"/>
      <c r="G10" s="15"/>
      <c r="H10" s="15"/>
      <c r="I10" s="15"/>
      <c r="J10" s="15"/>
      <c r="K10" s="15"/>
      <c r="L10" s="15"/>
      <c r="M10" s="14"/>
      <c r="N10" s="14"/>
      <c r="O10" s="14"/>
      <c r="P10" s="14"/>
      <c r="Q10" s="14"/>
      <c r="R10" s="14"/>
      <c r="S10" s="16">
        <f t="shared" si="2"/>
        <v>0</v>
      </c>
      <c r="T10" s="17">
        <f t="shared" si="3"/>
        <v>-1</v>
      </c>
      <c r="U10" s="14"/>
      <c r="V10" s="14"/>
      <c r="W10" s="14"/>
      <c r="X10" s="14"/>
      <c r="Y10" s="14" t="str">
        <f t="shared" si="9"/>
        <v> </v>
      </c>
      <c r="Z10" s="13">
        <f t="shared" si="4"/>
        <v>8</v>
      </c>
      <c r="AA10" s="18">
        <f t="shared" ref="AA10:AC10" si="13">IF(G10="H",0.8,IF(G10="M",0.5,IF(G10="L",0.2,0)))</f>
        <v>0</v>
      </c>
      <c r="AB10" s="18">
        <f t="shared" si="13"/>
        <v>0</v>
      </c>
      <c r="AC10" s="18">
        <f t="shared" si="13"/>
        <v>0</v>
      </c>
      <c r="AD10" s="18">
        <f t="shared" si="6"/>
        <v>0</v>
      </c>
    </row>
    <row r="11" ht="96.0" customHeight="1">
      <c r="A11" s="13">
        <v>9.0</v>
      </c>
      <c r="B11" s="14" t="s">
        <v>54</v>
      </c>
      <c r="C11" s="14"/>
      <c r="D11" s="14"/>
      <c r="E11" s="14"/>
      <c r="F11" s="14"/>
      <c r="G11" s="15"/>
      <c r="H11" s="15"/>
      <c r="I11" s="15"/>
      <c r="J11" s="15"/>
      <c r="K11" s="15"/>
      <c r="L11" s="15"/>
      <c r="M11" s="14"/>
      <c r="N11" s="14"/>
      <c r="O11" s="14"/>
      <c r="P11" s="14"/>
      <c r="Q11" s="14"/>
      <c r="R11" s="14"/>
      <c r="S11" s="16">
        <f t="shared" si="2"/>
        <v>0</v>
      </c>
      <c r="T11" s="17">
        <f t="shared" si="3"/>
        <v>-1</v>
      </c>
      <c r="U11" s="14"/>
      <c r="V11" s="14"/>
      <c r="W11" s="14"/>
      <c r="X11" s="14"/>
      <c r="Y11" s="14" t="str">
        <f t="shared" si="9"/>
        <v> </v>
      </c>
      <c r="Z11" s="13">
        <f t="shared" si="4"/>
        <v>9</v>
      </c>
      <c r="AA11" s="18">
        <f t="shared" ref="AA11:AC11" si="14">IF(G11="H",0.8,IF(G11="M",0.5,IF(G11="L",0.2,0)))</f>
        <v>0</v>
      </c>
      <c r="AB11" s="18">
        <f t="shared" si="14"/>
        <v>0</v>
      </c>
      <c r="AC11" s="18">
        <f t="shared" si="14"/>
        <v>0</v>
      </c>
      <c r="AD11" s="18">
        <f t="shared" si="6"/>
        <v>0</v>
      </c>
    </row>
    <row r="12" ht="96.0" customHeight="1">
      <c r="A12" s="13">
        <v>10.0</v>
      </c>
      <c r="B12" s="14" t="s">
        <v>54</v>
      </c>
      <c r="C12" s="14"/>
      <c r="D12" s="14"/>
      <c r="E12" s="14"/>
      <c r="F12" s="14"/>
      <c r="G12" s="15"/>
      <c r="H12" s="15"/>
      <c r="I12" s="15"/>
      <c r="J12" s="15"/>
      <c r="K12" s="15"/>
      <c r="L12" s="15"/>
      <c r="M12" s="15"/>
      <c r="N12" s="14"/>
      <c r="O12" s="14"/>
      <c r="P12" s="14"/>
      <c r="Q12" s="14"/>
      <c r="R12" s="14"/>
      <c r="S12" s="16">
        <f t="shared" si="2"/>
        <v>0</v>
      </c>
      <c r="T12" s="17">
        <f t="shared" si="3"/>
        <v>-1</v>
      </c>
      <c r="U12" s="14"/>
      <c r="V12" s="14"/>
      <c r="W12" s="14"/>
      <c r="X12" s="14"/>
      <c r="Y12" s="14" t="str">
        <f t="shared" si="9"/>
        <v> </v>
      </c>
      <c r="Z12" s="13">
        <f t="shared" si="4"/>
        <v>10</v>
      </c>
      <c r="AA12" s="18">
        <f t="shared" ref="AA12:AC12" si="15">IF(G12="H",0.8,IF(G12="M",0.5,IF(G12="L",0.2,0)))</f>
        <v>0</v>
      </c>
      <c r="AB12" s="18">
        <f t="shared" si="15"/>
        <v>0</v>
      </c>
      <c r="AC12" s="18">
        <f t="shared" si="15"/>
        <v>0</v>
      </c>
      <c r="AD12" s="18">
        <f t="shared" si="6"/>
        <v>0</v>
      </c>
    </row>
    <row r="13" ht="96.0" customHeight="1">
      <c r="A13" s="13">
        <v>11.0</v>
      </c>
      <c r="B13" s="14" t="s">
        <v>54</v>
      </c>
      <c r="C13" s="14"/>
      <c r="D13" s="14"/>
      <c r="E13" s="14"/>
      <c r="F13" s="14"/>
      <c r="G13" s="15"/>
      <c r="H13" s="15"/>
      <c r="I13" s="15"/>
      <c r="J13" s="15"/>
      <c r="K13" s="15"/>
      <c r="L13" s="15"/>
      <c r="M13" s="14"/>
      <c r="N13" s="14"/>
      <c r="O13" s="14"/>
      <c r="P13" s="14"/>
      <c r="Q13" s="14"/>
      <c r="R13" s="14"/>
      <c r="S13" s="16">
        <f t="shared" si="2"/>
        <v>0</v>
      </c>
      <c r="T13" s="17">
        <f t="shared" si="3"/>
        <v>-1</v>
      </c>
      <c r="U13" s="14"/>
      <c r="V13" s="14"/>
      <c r="W13" s="14"/>
      <c r="X13" s="14"/>
      <c r="Y13" s="14" t="str">
        <f t="shared" si="9"/>
        <v> </v>
      </c>
      <c r="Z13" s="13">
        <f t="shared" si="4"/>
        <v>11</v>
      </c>
      <c r="AA13" s="18">
        <f t="shared" ref="AA13:AC13" si="16">IF(G13="H",0.8,IF(G13="M",0.5,IF(G13="L",0.2,0)))</f>
        <v>0</v>
      </c>
      <c r="AB13" s="18">
        <f t="shared" si="16"/>
        <v>0</v>
      </c>
      <c r="AC13" s="18">
        <f t="shared" si="16"/>
        <v>0</v>
      </c>
      <c r="AD13" s="18">
        <f t="shared" si="6"/>
        <v>0</v>
      </c>
    </row>
    <row r="14" ht="12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22"/>
      <c r="U14" s="5"/>
      <c r="V14" s="5"/>
      <c r="W14" s="23"/>
      <c r="X14" s="5"/>
      <c r="Y14" s="5"/>
      <c r="Z14" s="5"/>
      <c r="AA14" s="5"/>
      <c r="AB14" s="5"/>
      <c r="AC14" s="5"/>
      <c r="AD14" s="5"/>
    </row>
    <row r="15" ht="45.75" customHeight="1">
      <c r="A15" s="5"/>
      <c r="B15" s="5"/>
      <c r="C15" s="5"/>
      <c r="D15" s="5"/>
      <c r="E15" s="5"/>
      <c r="F15" s="5"/>
      <c r="G15" s="5"/>
      <c r="H15" s="5"/>
      <c r="I15" s="5"/>
      <c r="J15" s="24">
        <f>SUM(J3:J13)</f>
        <v>0</v>
      </c>
      <c r="K15" s="5"/>
      <c r="L15" s="24">
        <f>SUM(L3:L13)</f>
        <v>0</v>
      </c>
      <c r="M15" s="5"/>
      <c r="N15" s="5"/>
      <c r="O15" s="5"/>
      <c r="P15" s="5"/>
      <c r="Q15" s="5"/>
      <c r="R15" s="5"/>
      <c r="S15" s="5"/>
      <c r="T15" s="22"/>
      <c r="U15" s="5"/>
      <c r="V15" s="5"/>
      <c r="W15" s="23"/>
      <c r="X15" s="5"/>
      <c r="Y15" s="5"/>
      <c r="Z15" s="5"/>
      <c r="AA15" s="5"/>
      <c r="AB15" s="5"/>
      <c r="AC15" s="5"/>
      <c r="AD15" s="5"/>
    </row>
    <row r="16" ht="45.75" customHeight="1">
      <c r="A16" s="5"/>
      <c r="B16" s="5"/>
      <c r="C16" s="5"/>
      <c r="D16" s="5"/>
      <c r="E16" s="5"/>
      <c r="F16" s="5"/>
      <c r="G16" s="5"/>
      <c r="H16" s="5"/>
      <c r="I16" s="5"/>
      <c r="J16" s="5" t="s">
        <v>55</v>
      </c>
      <c r="K16" s="5"/>
      <c r="L16" s="25" t="s">
        <v>56</v>
      </c>
      <c r="M16" s="5"/>
      <c r="N16" s="5"/>
      <c r="O16" s="5"/>
      <c r="P16" s="5"/>
      <c r="Q16" s="5"/>
      <c r="R16" s="5"/>
      <c r="S16" s="5"/>
      <c r="T16" s="22"/>
      <c r="U16" s="5"/>
      <c r="V16" s="5"/>
      <c r="W16" s="23"/>
      <c r="X16" s="5"/>
      <c r="Y16" s="5"/>
      <c r="Z16" s="5"/>
      <c r="AA16" s="5"/>
      <c r="AB16" s="5"/>
      <c r="AC16" s="5"/>
      <c r="AD16" s="5"/>
    </row>
    <row r="17" ht="4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22"/>
      <c r="U17" s="5"/>
      <c r="V17" s="5"/>
      <c r="W17" s="23"/>
      <c r="X17" s="5"/>
      <c r="Y17" s="5"/>
      <c r="Z17" s="5"/>
      <c r="AA17" s="5"/>
      <c r="AB17" s="5"/>
      <c r="AC17" s="5"/>
      <c r="AD17" s="5"/>
    </row>
    <row r="18" ht="4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22"/>
      <c r="U18" s="5"/>
      <c r="V18" s="5"/>
      <c r="W18" s="23"/>
      <c r="X18" s="5"/>
      <c r="Y18" s="5"/>
      <c r="Z18" s="5"/>
      <c r="AA18" s="5"/>
      <c r="AB18" s="5"/>
      <c r="AC18" s="5"/>
      <c r="AD18" s="5"/>
    </row>
    <row r="19" ht="4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22"/>
      <c r="U19" s="5"/>
      <c r="V19" s="5"/>
      <c r="W19" s="23"/>
      <c r="X19" s="5"/>
      <c r="Y19" s="5"/>
      <c r="Z19" s="5"/>
      <c r="AA19" s="5"/>
      <c r="AB19" s="5"/>
      <c r="AC19" s="5"/>
      <c r="AD19" s="5"/>
    </row>
    <row r="20" ht="4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22"/>
      <c r="U20" s="5"/>
      <c r="V20" s="5"/>
      <c r="W20" s="23"/>
      <c r="X20" s="5"/>
      <c r="Y20" s="5"/>
      <c r="Z20" s="5"/>
      <c r="AA20" s="5"/>
      <c r="AB20" s="5"/>
      <c r="AC20" s="5"/>
      <c r="AD20" s="5"/>
    </row>
    <row r="21" ht="4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22"/>
      <c r="U21" s="5"/>
      <c r="V21" s="5"/>
      <c r="W21" s="23"/>
      <c r="X21" s="5"/>
      <c r="Y21" s="5"/>
      <c r="Z21" s="5"/>
      <c r="AA21" s="5"/>
      <c r="AB21" s="5"/>
      <c r="AC21" s="5"/>
      <c r="AD21" s="5"/>
    </row>
    <row r="22" ht="4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22"/>
      <c r="U22" s="5"/>
      <c r="V22" s="5"/>
      <c r="W22" s="23"/>
      <c r="X22" s="5"/>
      <c r="Y22" s="5"/>
      <c r="Z22" s="5"/>
      <c r="AA22" s="5"/>
      <c r="AB22" s="5"/>
      <c r="AC22" s="5"/>
      <c r="AD22" s="5"/>
    </row>
    <row r="23" ht="12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22"/>
      <c r="U23" s="5"/>
      <c r="V23" s="5"/>
      <c r="W23" s="23"/>
      <c r="X23" s="5"/>
      <c r="Y23" s="5"/>
      <c r="Z23" s="5"/>
      <c r="AA23" s="5"/>
      <c r="AB23" s="5"/>
      <c r="AC23" s="5"/>
      <c r="AD23" s="5"/>
    </row>
    <row r="24" ht="12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22"/>
      <c r="U24" s="5"/>
      <c r="V24" s="5"/>
      <c r="W24" s="23"/>
      <c r="X24" s="5"/>
      <c r="Y24" s="5"/>
      <c r="Z24" s="5"/>
      <c r="AA24" s="5"/>
      <c r="AB24" s="5"/>
      <c r="AC24" s="5"/>
      <c r="AD24" s="5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22"/>
      <c r="U25" s="5"/>
      <c r="V25" s="5"/>
      <c r="W25" s="23"/>
      <c r="X25" s="5"/>
      <c r="Y25" s="5"/>
      <c r="Z25" s="5"/>
      <c r="AA25" s="5"/>
      <c r="AB25" s="5"/>
      <c r="AC25" s="5"/>
      <c r="AD25" s="5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22"/>
      <c r="U26" s="5"/>
      <c r="V26" s="5"/>
      <c r="W26" s="23"/>
      <c r="X26" s="5"/>
      <c r="Y26" s="5"/>
      <c r="Z26" s="5"/>
      <c r="AA26" s="5"/>
      <c r="AB26" s="5"/>
      <c r="AC26" s="5"/>
      <c r="AD26" s="5"/>
    </row>
    <row r="27" ht="12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22"/>
      <c r="U27" s="5"/>
      <c r="V27" s="5"/>
      <c r="W27" s="23"/>
      <c r="X27" s="5"/>
      <c r="Y27" s="5"/>
      <c r="Z27" s="5"/>
      <c r="AA27" s="5"/>
      <c r="AB27" s="5"/>
      <c r="AC27" s="5"/>
      <c r="AD27" s="5"/>
    </row>
    <row r="28" ht="12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22"/>
      <c r="U28" s="5"/>
      <c r="V28" s="5"/>
      <c r="W28" s="23"/>
      <c r="X28" s="5"/>
      <c r="Y28" s="5"/>
      <c r="Z28" s="5"/>
      <c r="AA28" s="5"/>
      <c r="AB28" s="5"/>
      <c r="AC28" s="5"/>
      <c r="AD28" s="5"/>
    </row>
    <row r="29" ht="12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22"/>
      <c r="U29" s="5"/>
      <c r="V29" s="5"/>
      <c r="W29" s="23"/>
      <c r="X29" s="5"/>
      <c r="Y29" s="5"/>
      <c r="Z29" s="5"/>
      <c r="AA29" s="5"/>
      <c r="AB29" s="5"/>
      <c r="AC29" s="5"/>
      <c r="AD29" s="5"/>
    </row>
    <row r="30" ht="12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22"/>
      <c r="U30" s="5"/>
      <c r="V30" s="5"/>
      <c r="W30" s="23"/>
      <c r="X30" s="5"/>
      <c r="Y30" s="5"/>
      <c r="Z30" s="5"/>
      <c r="AA30" s="5"/>
      <c r="AB30" s="5"/>
      <c r="AC30" s="5"/>
      <c r="AD30" s="5"/>
    </row>
    <row r="31" ht="12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22"/>
      <c r="U31" s="5"/>
      <c r="V31" s="5"/>
      <c r="W31" s="23"/>
      <c r="X31" s="5"/>
      <c r="Y31" s="5"/>
      <c r="Z31" s="5"/>
      <c r="AA31" s="5"/>
      <c r="AB31" s="5"/>
      <c r="AC31" s="5"/>
      <c r="AD31" s="5"/>
    </row>
    <row r="32" ht="12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22"/>
      <c r="U32" s="5"/>
      <c r="V32" s="5"/>
      <c r="W32" s="23"/>
      <c r="X32" s="5"/>
      <c r="Y32" s="5"/>
      <c r="Z32" s="5"/>
      <c r="AA32" s="5"/>
      <c r="AB32" s="5"/>
      <c r="AC32" s="5"/>
      <c r="AD32" s="5"/>
    </row>
    <row r="33" ht="12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22"/>
      <c r="U33" s="5"/>
      <c r="V33" s="5"/>
      <c r="W33" s="23"/>
      <c r="X33" s="5"/>
      <c r="Y33" s="5"/>
      <c r="Z33" s="5"/>
      <c r="AA33" s="5"/>
      <c r="AB33" s="5"/>
      <c r="AC33" s="5"/>
      <c r="AD33" s="5"/>
    </row>
    <row r="34" ht="12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22"/>
      <c r="U34" s="5"/>
      <c r="V34" s="5"/>
      <c r="W34" s="23"/>
      <c r="X34" s="5"/>
      <c r="Y34" s="5"/>
      <c r="Z34" s="5"/>
      <c r="AA34" s="5"/>
      <c r="AB34" s="5"/>
      <c r="AC34" s="5"/>
      <c r="AD34" s="5"/>
    </row>
    <row r="35" ht="12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22"/>
      <c r="U35" s="5"/>
      <c r="V35" s="5"/>
      <c r="W35" s="23"/>
      <c r="X35" s="5"/>
      <c r="Y35" s="5"/>
      <c r="Z35" s="5"/>
      <c r="AA35" s="5"/>
      <c r="AB35" s="5"/>
      <c r="AC35" s="5"/>
      <c r="AD35" s="5"/>
    </row>
    <row r="36" ht="12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22"/>
      <c r="U36" s="5"/>
      <c r="V36" s="5"/>
      <c r="W36" s="23"/>
      <c r="X36" s="5"/>
      <c r="Y36" s="5"/>
      <c r="Z36" s="5"/>
      <c r="AA36" s="5"/>
      <c r="AB36" s="5"/>
      <c r="AC36" s="5"/>
      <c r="AD36" s="5"/>
    </row>
    <row r="37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22"/>
      <c r="U37" s="5"/>
      <c r="V37" s="5"/>
      <c r="W37" s="23"/>
      <c r="X37" s="5"/>
      <c r="Y37" s="5"/>
      <c r="Z37" s="5"/>
      <c r="AA37" s="5"/>
      <c r="AB37" s="5"/>
      <c r="AC37" s="5"/>
      <c r="A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22"/>
      <c r="U38" s="5"/>
      <c r="V38" s="5"/>
      <c r="W38" s="23"/>
      <c r="X38" s="5"/>
      <c r="Y38" s="5"/>
      <c r="Z38" s="5"/>
      <c r="AA38" s="5"/>
      <c r="AB38" s="5"/>
      <c r="AC38" s="5"/>
      <c r="A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22"/>
      <c r="U39" s="5"/>
      <c r="V39" s="5"/>
      <c r="W39" s="23"/>
      <c r="X39" s="5"/>
      <c r="Y39" s="5"/>
      <c r="Z39" s="5"/>
      <c r="AA39" s="5"/>
      <c r="AB39" s="5"/>
      <c r="AC39" s="5"/>
      <c r="A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22"/>
      <c r="U40" s="5"/>
      <c r="V40" s="5"/>
      <c r="W40" s="23"/>
      <c r="X40" s="5"/>
      <c r="Y40" s="5"/>
      <c r="Z40" s="5"/>
      <c r="AA40" s="5"/>
      <c r="AB40" s="5"/>
      <c r="AC40" s="5"/>
      <c r="A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22"/>
      <c r="U41" s="5"/>
      <c r="V41" s="5"/>
      <c r="W41" s="23"/>
      <c r="X41" s="5"/>
      <c r="Y41" s="5"/>
      <c r="Z41" s="5"/>
      <c r="AA41" s="5"/>
      <c r="AB41" s="5"/>
      <c r="AC41" s="5"/>
      <c r="A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22"/>
      <c r="U42" s="5"/>
      <c r="V42" s="5"/>
      <c r="W42" s="23"/>
      <c r="X42" s="5"/>
      <c r="Y42" s="5"/>
      <c r="Z42" s="5"/>
      <c r="AA42" s="5"/>
      <c r="AB42" s="5"/>
      <c r="AC42" s="5"/>
      <c r="A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22"/>
      <c r="U43" s="5"/>
      <c r="V43" s="5"/>
      <c r="W43" s="23"/>
      <c r="X43" s="5"/>
      <c r="Y43" s="5"/>
      <c r="Z43" s="5"/>
      <c r="AA43" s="5"/>
      <c r="AB43" s="5"/>
      <c r="AC43" s="5"/>
      <c r="A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22"/>
      <c r="U44" s="5"/>
      <c r="V44" s="5"/>
      <c r="W44" s="23"/>
      <c r="X44" s="5"/>
      <c r="Y44" s="5"/>
      <c r="Z44" s="5"/>
      <c r="AA44" s="5"/>
      <c r="AB44" s="5"/>
      <c r="AC44" s="5"/>
      <c r="A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22"/>
      <c r="U45" s="5"/>
      <c r="V45" s="5"/>
      <c r="W45" s="23"/>
      <c r="X45" s="5"/>
      <c r="Y45" s="5"/>
      <c r="Z45" s="5"/>
      <c r="AA45" s="5"/>
      <c r="AB45" s="5"/>
      <c r="AC45" s="5"/>
      <c r="A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22"/>
      <c r="U46" s="5"/>
      <c r="V46" s="5"/>
      <c r="W46" s="23"/>
      <c r="X46" s="5"/>
      <c r="Y46" s="5"/>
      <c r="Z46" s="5"/>
      <c r="AA46" s="5"/>
      <c r="AB46" s="5"/>
      <c r="AC46" s="5"/>
      <c r="A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22"/>
      <c r="U47" s="5"/>
      <c r="V47" s="5"/>
      <c r="W47" s="23"/>
      <c r="X47" s="5"/>
      <c r="Y47" s="5"/>
      <c r="Z47" s="5"/>
      <c r="AA47" s="5"/>
      <c r="AB47" s="5"/>
      <c r="AC47" s="5"/>
      <c r="A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22"/>
      <c r="U48" s="5"/>
      <c r="V48" s="5"/>
      <c r="W48" s="23"/>
      <c r="X48" s="5"/>
      <c r="Y48" s="5"/>
      <c r="Z48" s="5"/>
      <c r="AA48" s="5"/>
      <c r="AB48" s="5"/>
      <c r="AC48" s="5"/>
      <c r="A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22"/>
      <c r="U49" s="5"/>
      <c r="V49" s="5"/>
      <c r="W49" s="23"/>
      <c r="X49" s="5"/>
      <c r="Y49" s="5"/>
      <c r="Z49" s="5"/>
      <c r="AA49" s="5"/>
      <c r="AB49" s="5"/>
      <c r="AC49" s="5"/>
      <c r="A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22"/>
      <c r="U50" s="5"/>
      <c r="V50" s="5"/>
      <c r="W50" s="23"/>
      <c r="X50" s="5"/>
      <c r="Y50" s="5"/>
      <c r="Z50" s="5"/>
      <c r="AA50" s="5"/>
      <c r="AB50" s="5"/>
      <c r="AC50" s="5"/>
      <c r="A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22"/>
      <c r="U51" s="5"/>
      <c r="V51" s="5"/>
      <c r="W51" s="23"/>
      <c r="X51" s="5"/>
      <c r="Y51" s="5"/>
      <c r="Z51" s="5"/>
      <c r="AA51" s="5"/>
      <c r="AB51" s="5"/>
      <c r="AC51" s="5"/>
      <c r="A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22"/>
      <c r="U52" s="5"/>
      <c r="V52" s="5"/>
      <c r="W52" s="23"/>
      <c r="X52" s="5"/>
      <c r="Y52" s="5"/>
      <c r="Z52" s="5"/>
      <c r="AA52" s="5"/>
      <c r="AB52" s="5"/>
      <c r="AC52" s="5"/>
      <c r="A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22"/>
      <c r="U53" s="5"/>
      <c r="V53" s="5"/>
      <c r="W53" s="23"/>
      <c r="X53" s="5"/>
      <c r="Y53" s="5"/>
      <c r="Z53" s="5"/>
      <c r="AA53" s="5"/>
      <c r="AB53" s="5"/>
      <c r="AC53" s="5"/>
      <c r="A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22"/>
      <c r="U54" s="5"/>
      <c r="V54" s="5"/>
      <c r="W54" s="23"/>
      <c r="X54" s="5"/>
      <c r="Y54" s="5"/>
      <c r="Z54" s="5"/>
      <c r="AA54" s="5"/>
      <c r="AB54" s="5"/>
      <c r="AC54" s="5"/>
      <c r="A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22"/>
      <c r="U55" s="5"/>
      <c r="V55" s="5"/>
      <c r="W55" s="23"/>
      <c r="X55" s="5"/>
      <c r="Y55" s="5"/>
      <c r="Z55" s="5"/>
      <c r="AA55" s="5"/>
      <c r="AB55" s="5"/>
      <c r="AC55" s="5"/>
      <c r="A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22"/>
      <c r="U56" s="5"/>
      <c r="V56" s="5"/>
      <c r="W56" s="23"/>
      <c r="X56" s="5"/>
      <c r="Y56" s="5"/>
      <c r="Z56" s="5"/>
      <c r="AA56" s="5"/>
      <c r="AB56" s="5"/>
      <c r="AC56" s="5"/>
      <c r="A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22"/>
      <c r="U57" s="5"/>
      <c r="V57" s="5"/>
      <c r="W57" s="23"/>
      <c r="X57" s="5"/>
      <c r="Y57" s="5"/>
      <c r="Z57" s="5"/>
      <c r="AA57" s="5"/>
      <c r="AB57" s="5"/>
      <c r="AC57" s="5"/>
      <c r="A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22"/>
      <c r="U58" s="5"/>
      <c r="V58" s="5"/>
      <c r="W58" s="23"/>
      <c r="X58" s="5"/>
      <c r="Y58" s="5"/>
      <c r="Z58" s="5"/>
      <c r="AA58" s="5"/>
      <c r="AB58" s="5"/>
      <c r="AC58" s="5"/>
      <c r="A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22"/>
      <c r="U59" s="5"/>
      <c r="V59" s="5"/>
      <c r="W59" s="23"/>
      <c r="X59" s="5"/>
      <c r="Y59" s="5"/>
      <c r="Z59" s="5"/>
      <c r="AA59" s="5"/>
      <c r="AB59" s="5"/>
      <c r="AC59" s="5"/>
      <c r="A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22"/>
      <c r="U60" s="5"/>
      <c r="V60" s="5"/>
      <c r="W60" s="23"/>
      <c r="X60" s="5"/>
      <c r="Y60" s="5"/>
      <c r="Z60" s="5"/>
      <c r="AA60" s="5"/>
      <c r="AB60" s="5"/>
      <c r="AC60" s="5"/>
      <c r="A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22"/>
      <c r="U61" s="5"/>
      <c r="V61" s="5"/>
      <c r="W61" s="23"/>
      <c r="X61" s="5"/>
      <c r="Y61" s="5"/>
      <c r="Z61" s="5"/>
      <c r="AA61" s="5"/>
      <c r="AB61" s="5"/>
      <c r="AC61" s="5"/>
      <c r="A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22"/>
      <c r="U62" s="5"/>
      <c r="V62" s="5"/>
      <c r="W62" s="23"/>
      <c r="X62" s="5"/>
      <c r="Y62" s="5"/>
      <c r="Z62" s="5"/>
      <c r="AA62" s="5"/>
      <c r="AB62" s="5"/>
      <c r="AC62" s="5"/>
      <c r="A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22"/>
      <c r="U63" s="5"/>
      <c r="V63" s="5"/>
      <c r="W63" s="23"/>
      <c r="X63" s="5"/>
      <c r="Y63" s="5"/>
      <c r="Z63" s="5"/>
      <c r="AA63" s="5"/>
      <c r="AB63" s="5"/>
      <c r="AC63" s="5"/>
      <c r="A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22"/>
      <c r="U64" s="5"/>
      <c r="V64" s="5"/>
      <c r="W64" s="23"/>
      <c r="X64" s="5"/>
      <c r="Y64" s="5"/>
      <c r="Z64" s="5"/>
      <c r="AA64" s="5"/>
      <c r="AB64" s="5"/>
      <c r="AC64" s="5"/>
      <c r="A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22"/>
      <c r="U65" s="5"/>
      <c r="V65" s="5"/>
      <c r="W65" s="23"/>
      <c r="X65" s="5"/>
      <c r="Y65" s="5"/>
      <c r="Z65" s="5"/>
      <c r="AA65" s="5"/>
      <c r="AB65" s="5"/>
      <c r="AC65" s="5"/>
      <c r="A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22"/>
      <c r="U66" s="5"/>
      <c r="V66" s="5"/>
      <c r="W66" s="23"/>
      <c r="X66" s="5"/>
      <c r="Y66" s="5"/>
      <c r="Z66" s="5"/>
      <c r="AA66" s="5"/>
      <c r="AB66" s="5"/>
      <c r="AC66" s="5"/>
      <c r="A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22"/>
      <c r="U67" s="5"/>
      <c r="V67" s="5"/>
      <c r="W67" s="23"/>
      <c r="X67" s="5"/>
      <c r="Y67" s="5"/>
      <c r="Z67" s="5"/>
      <c r="AA67" s="5"/>
      <c r="AB67" s="5"/>
      <c r="AC67" s="5"/>
      <c r="A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22"/>
      <c r="U68" s="5"/>
      <c r="V68" s="5"/>
      <c r="W68" s="23"/>
      <c r="X68" s="5"/>
      <c r="Y68" s="5"/>
      <c r="Z68" s="5"/>
      <c r="AA68" s="5"/>
      <c r="AB68" s="5"/>
      <c r="AC68" s="5"/>
      <c r="A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22"/>
      <c r="U69" s="5"/>
      <c r="V69" s="5"/>
      <c r="W69" s="23"/>
      <c r="X69" s="5"/>
      <c r="Y69" s="5"/>
      <c r="Z69" s="5"/>
      <c r="AA69" s="5"/>
      <c r="AB69" s="5"/>
      <c r="AC69" s="5"/>
      <c r="A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22"/>
      <c r="U70" s="5"/>
      <c r="V70" s="5"/>
      <c r="W70" s="23"/>
      <c r="X70" s="5"/>
      <c r="Y70" s="5"/>
      <c r="Z70" s="5"/>
      <c r="AA70" s="5"/>
      <c r="AB70" s="5"/>
      <c r="AC70" s="5"/>
      <c r="A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22"/>
      <c r="U71" s="5"/>
      <c r="V71" s="5"/>
      <c r="W71" s="23"/>
      <c r="X71" s="5"/>
      <c r="Y71" s="5"/>
      <c r="Z71" s="5"/>
      <c r="AA71" s="5"/>
      <c r="AB71" s="5"/>
      <c r="AC71" s="5"/>
      <c r="A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22"/>
      <c r="U72" s="5"/>
      <c r="V72" s="5"/>
      <c r="W72" s="23"/>
      <c r="X72" s="5"/>
      <c r="Y72" s="5"/>
      <c r="Z72" s="5"/>
      <c r="AA72" s="5"/>
      <c r="AB72" s="5"/>
      <c r="AC72" s="5"/>
      <c r="A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22"/>
      <c r="U73" s="5"/>
      <c r="V73" s="5"/>
      <c r="W73" s="23"/>
      <c r="X73" s="5"/>
      <c r="Y73" s="5"/>
      <c r="Z73" s="5"/>
      <c r="AA73" s="5"/>
      <c r="AB73" s="5"/>
      <c r="AC73" s="5"/>
      <c r="A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22"/>
      <c r="U74" s="5"/>
      <c r="V74" s="5"/>
      <c r="W74" s="23"/>
      <c r="X74" s="5"/>
      <c r="Y74" s="5"/>
      <c r="Z74" s="5"/>
      <c r="AA74" s="5"/>
      <c r="AB74" s="5"/>
      <c r="AC74" s="5"/>
      <c r="A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22"/>
      <c r="U75" s="5"/>
      <c r="V75" s="5"/>
      <c r="W75" s="23"/>
      <c r="X75" s="5"/>
      <c r="Y75" s="5"/>
      <c r="Z75" s="5"/>
      <c r="AA75" s="5"/>
      <c r="AB75" s="5"/>
      <c r="AC75" s="5"/>
      <c r="A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22"/>
      <c r="U76" s="5"/>
      <c r="V76" s="5"/>
      <c r="W76" s="23"/>
      <c r="X76" s="5"/>
      <c r="Y76" s="5"/>
      <c r="Z76" s="5"/>
      <c r="AA76" s="5"/>
      <c r="AB76" s="5"/>
      <c r="AC76" s="5"/>
      <c r="A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22"/>
      <c r="U77" s="5"/>
      <c r="V77" s="5"/>
      <c r="W77" s="23"/>
      <c r="X77" s="5"/>
      <c r="Y77" s="5"/>
      <c r="Z77" s="5"/>
      <c r="AA77" s="5"/>
      <c r="AB77" s="5"/>
      <c r="AC77" s="5"/>
      <c r="A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22"/>
      <c r="U78" s="5"/>
      <c r="V78" s="5"/>
      <c r="W78" s="23"/>
      <c r="X78" s="5"/>
      <c r="Y78" s="5"/>
      <c r="Z78" s="5"/>
      <c r="AA78" s="5"/>
      <c r="AB78" s="5"/>
      <c r="AC78" s="5"/>
      <c r="A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22"/>
      <c r="U79" s="5"/>
      <c r="V79" s="5"/>
      <c r="W79" s="23"/>
      <c r="X79" s="5"/>
      <c r="Y79" s="5"/>
      <c r="Z79" s="5"/>
      <c r="AA79" s="5"/>
      <c r="AB79" s="5"/>
      <c r="AC79" s="5"/>
      <c r="A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22"/>
      <c r="U80" s="5"/>
      <c r="V80" s="5"/>
      <c r="W80" s="23"/>
      <c r="X80" s="5"/>
      <c r="Y80" s="5"/>
      <c r="Z80" s="5"/>
      <c r="AA80" s="5"/>
      <c r="AB80" s="5"/>
      <c r="AC80" s="5"/>
      <c r="A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22"/>
      <c r="U81" s="5"/>
      <c r="V81" s="5"/>
      <c r="W81" s="23"/>
      <c r="X81" s="5"/>
      <c r="Y81" s="5"/>
      <c r="Z81" s="5"/>
      <c r="AA81" s="5"/>
      <c r="AB81" s="5"/>
      <c r="AC81" s="5"/>
      <c r="A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22"/>
      <c r="U82" s="5"/>
      <c r="V82" s="5"/>
      <c r="W82" s="23"/>
      <c r="X82" s="5"/>
      <c r="Y82" s="5"/>
      <c r="Z82" s="5"/>
      <c r="AA82" s="5"/>
      <c r="AB82" s="5"/>
      <c r="AC82" s="5"/>
      <c r="AD82" s="5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22"/>
      <c r="U83" s="5"/>
      <c r="V83" s="5"/>
      <c r="W83" s="23"/>
      <c r="X83" s="5"/>
      <c r="Y83" s="5"/>
      <c r="Z83" s="5"/>
      <c r="AA83" s="5"/>
      <c r="AB83" s="5"/>
      <c r="AC83" s="5"/>
      <c r="AD83" s="5"/>
    </row>
    <row r="84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22"/>
      <c r="U84" s="5"/>
      <c r="V84" s="5"/>
      <c r="W84" s="23"/>
      <c r="X84" s="5"/>
      <c r="Y84" s="5"/>
      <c r="Z84" s="5"/>
      <c r="AA84" s="5"/>
      <c r="AB84" s="5"/>
      <c r="AC84" s="5"/>
      <c r="AD84" s="5"/>
    </row>
    <row r="8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22"/>
      <c r="U85" s="5"/>
      <c r="V85" s="5"/>
      <c r="W85" s="23"/>
      <c r="X85" s="5"/>
      <c r="Y85" s="5"/>
      <c r="Z85" s="5"/>
      <c r="AA85" s="5"/>
      <c r="AB85" s="5"/>
      <c r="AC85" s="5"/>
      <c r="AD85" s="5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22"/>
      <c r="U86" s="5"/>
      <c r="V86" s="5"/>
      <c r="W86" s="23"/>
      <c r="X86" s="5"/>
      <c r="Y86" s="5"/>
      <c r="Z86" s="5"/>
      <c r="AA86" s="5"/>
      <c r="AB86" s="5"/>
      <c r="AC86" s="5"/>
      <c r="A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22"/>
      <c r="U87" s="5"/>
      <c r="V87" s="5"/>
      <c r="W87" s="23"/>
      <c r="X87" s="5"/>
      <c r="Y87" s="5"/>
      <c r="Z87" s="5"/>
      <c r="AA87" s="5"/>
      <c r="AB87" s="5"/>
      <c r="AC87" s="5"/>
      <c r="A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22"/>
      <c r="U88" s="5"/>
      <c r="V88" s="5"/>
      <c r="W88" s="23"/>
      <c r="X88" s="5"/>
      <c r="Y88" s="5"/>
      <c r="Z88" s="5"/>
      <c r="AA88" s="5"/>
      <c r="AB88" s="5"/>
      <c r="AC88" s="5"/>
      <c r="AD88" s="5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22"/>
      <c r="U89" s="5"/>
      <c r="V89" s="5"/>
      <c r="W89" s="23"/>
      <c r="X89" s="5"/>
      <c r="Y89" s="5"/>
      <c r="Z89" s="5"/>
      <c r="AA89" s="5"/>
      <c r="AB89" s="5"/>
      <c r="AC89" s="5"/>
      <c r="AD89" s="5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22"/>
      <c r="U90" s="5"/>
      <c r="V90" s="5"/>
      <c r="W90" s="23"/>
      <c r="X90" s="5"/>
      <c r="Y90" s="5"/>
      <c r="Z90" s="5"/>
      <c r="AA90" s="5"/>
      <c r="AB90" s="5"/>
      <c r="AC90" s="5"/>
      <c r="AD90" s="5"/>
    </row>
    <row r="9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22"/>
      <c r="U91" s="5"/>
      <c r="V91" s="5"/>
      <c r="W91" s="23"/>
      <c r="X91" s="5"/>
      <c r="Y91" s="5"/>
      <c r="Z91" s="5"/>
      <c r="AA91" s="5"/>
      <c r="AB91" s="5"/>
      <c r="AC91" s="5"/>
      <c r="AD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22"/>
      <c r="U92" s="5"/>
      <c r="V92" s="5"/>
      <c r="W92" s="23"/>
      <c r="X92" s="5"/>
      <c r="Y92" s="5"/>
      <c r="Z92" s="5"/>
      <c r="AA92" s="5"/>
      <c r="AB92" s="5"/>
      <c r="AC92" s="5"/>
      <c r="A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22"/>
      <c r="U93" s="5"/>
      <c r="V93" s="5"/>
      <c r="W93" s="23"/>
      <c r="X93" s="5"/>
      <c r="Y93" s="5"/>
      <c r="Z93" s="5"/>
      <c r="AA93" s="5"/>
      <c r="AB93" s="5"/>
      <c r="AC93" s="5"/>
      <c r="A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22"/>
      <c r="U94" s="5"/>
      <c r="V94" s="5"/>
      <c r="W94" s="23"/>
      <c r="X94" s="5"/>
      <c r="Y94" s="5"/>
      <c r="Z94" s="5"/>
      <c r="AA94" s="5"/>
      <c r="AB94" s="5"/>
      <c r="AC94" s="5"/>
      <c r="A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22"/>
      <c r="U95" s="5"/>
      <c r="V95" s="5"/>
      <c r="W95" s="23"/>
      <c r="X95" s="5"/>
      <c r="Y95" s="5"/>
      <c r="Z95" s="5"/>
      <c r="AA95" s="5"/>
      <c r="AB95" s="5"/>
      <c r="AC95" s="5"/>
      <c r="A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22"/>
      <c r="U96" s="5"/>
      <c r="V96" s="5"/>
      <c r="W96" s="23"/>
      <c r="X96" s="5"/>
      <c r="Y96" s="5"/>
      <c r="Z96" s="5"/>
      <c r="AA96" s="5"/>
      <c r="AB96" s="5"/>
      <c r="AC96" s="5"/>
      <c r="A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22"/>
      <c r="U97" s="5"/>
      <c r="V97" s="5"/>
      <c r="W97" s="23"/>
      <c r="X97" s="5"/>
      <c r="Y97" s="5"/>
      <c r="Z97" s="5"/>
      <c r="AA97" s="5"/>
      <c r="AB97" s="5"/>
      <c r="AC97" s="5"/>
      <c r="A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22"/>
      <c r="U98" s="5"/>
      <c r="V98" s="5"/>
      <c r="W98" s="23"/>
      <c r="X98" s="5"/>
      <c r="Y98" s="5"/>
      <c r="Z98" s="5"/>
      <c r="AA98" s="5"/>
      <c r="AB98" s="5"/>
      <c r="AC98" s="5"/>
      <c r="A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22"/>
      <c r="U99" s="5"/>
      <c r="V99" s="5"/>
      <c r="W99" s="23"/>
      <c r="X99" s="5"/>
      <c r="Y99" s="5"/>
      <c r="Z99" s="5"/>
      <c r="AA99" s="5"/>
      <c r="AB99" s="5"/>
      <c r="AC99" s="5"/>
      <c r="A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22"/>
      <c r="U100" s="5"/>
      <c r="V100" s="5"/>
      <c r="W100" s="23"/>
      <c r="X100" s="5"/>
      <c r="Y100" s="5"/>
      <c r="Z100" s="5"/>
      <c r="AA100" s="5"/>
      <c r="AB100" s="5"/>
      <c r="AC100" s="5"/>
      <c r="A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22"/>
      <c r="U101" s="5"/>
      <c r="V101" s="5"/>
      <c r="W101" s="23"/>
      <c r="X101" s="5"/>
      <c r="Y101" s="5"/>
      <c r="Z101" s="5"/>
      <c r="AA101" s="5"/>
      <c r="AB101" s="5"/>
      <c r="AC101" s="5"/>
      <c r="A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22"/>
      <c r="U102" s="5"/>
      <c r="V102" s="5"/>
      <c r="W102" s="23"/>
      <c r="X102" s="5"/>
      <c r="Y102" s="5"/>
      <c r="Z102" s="5"/>
      <c r="AA102" s="5"/>
      <c r="AB102" s="5"/>
      <c r="AC102" s="5"/>
      <c r="A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22"/>
      <c r="U103" s="5"/>
      <c r="V103" s="5"/>
      <c r="W103" s="23"/>
      <c r="X103" s="5"/>
      <c r="Y103" s="5"/>
      <c r="Z103" s="5"/>
      <c r="AA103" s="5"/>
      <c r="AB103" s="5"/>
      <c r="AC103" s="5"/>
      <c r="A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22"/>
      <c r="U104" s="5"/>
      <c r="V104" s="5"/>
      <c r="W104" s="23"/>
      <c r="X104" s="5"/>
      <c r="Y104" s="5"/>
      <c r="Z104" s="5"/>
      <c r="AA104" s="5"/>
      <c r="AB104" s="5"/>
      <c r="AC104" s="5"/>
      <c r="A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22"/>
      <c r="U105" s="5"/>
      <c r="V105" s="5"/>
      <c r="W105" s="23"/>
      <c r="X105" s="5"/>
      <c r="Y105" s="5"/>
      <c r="Z105" s="5"/>
      <c r="AA105" s="5"/>
      <c r="AB105" s="5"/>
      <c r="AC105" s="5"/>
      <c r="A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22"/>
      <c r="U106" s="5"/>
      <c r="V106" s="5"/>
      <c r="W106" s="23"/>
      <c r="X106" s="5"/>
      <c r="Y106" s="5"/>
      <c r="Z106" s="5"/>
      <c r="AA106" s="5"/>
      <c r="AB106" s="5"/>
      <c r="AC106" s="5"/>
      <c r="A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22"/>
      <c r="U107" s="5"/>
      <c r="V107" s="5"/>
      <c r="W107" s="23"/>
      <c r="X107" s="5"/>
      <c r="Y107" s="5"/>
      <c r="Z107" s="5"/>
      <c r="AA107" s="5"/>
      <c r="AB107" s="5"/>
      <c r="AC107" s="5"/>
      <c r="A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22"/>
      <c r="U108" s="5"/>
      <c r="V108" s="5"/>
      <c r="W108" s="23"/>
      <c r="X108" s="5"/>
      <c r="Y108" s="5"/>
      <c r="Z108" s="5"/>
      <c r="AA108" s="5"/>
      <c r="AB108" s="5"/>
      <c r="AC108" s="5"/>
      <c r="A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22"/>
      <c r="U109" s="5"/>
      <c r="V109" s="5"/>
      <c r="W109" s="23"/>
      <c r="X109" s="5"/>
      <c r="Y109" s="5"/>
      <c r="Z109" s="5"/>
      <c r="AA109" s="5"/>
      <c r="AB109" s="5"/>
      <c r="AC109" s="5"/>
      <c r="A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22"/>
      <c r="U110" s="5"/>
      <c r="V110" s="5"/>
      <c r="W110" s="23"/>
      <c r="X110" s="5"/>
      <c r="Y110" s="5"/>
      <c r="Z110" s="5"/>
      <c r="AA110" s="5"/>
      <c r="AB110" s="5"/>
      <c r="AC110" s="5"/>
      <c r="A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22"/>
      <c r="U111" s="5"/>
      <c r="V111" s="5"/>
      <c r="W111" s="23"/>
      <c r="X111" s="5"/>
      <c r="Y111" s="5"/>
      <c r="Z111" s="5"/>
      <c r="AA111" s="5"/>
      <c r="AB111" s="5"/>
      <c r="AC111" s="5"/>
      <c r="A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22"/>
      <c r="U112" s="5"/>
      <c r="V112" s="5"/>
      <c r="W112" s="23"/>
      <c r="X112" s="5"/>
      <c r="Y112" s="5"/>
      <c r="Z112" s="5"/>
      <c r="AA112" s="5"/>
      <c r="AB112" s="5"/>
      <c r="AC112" s="5"/>
      <c r="A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22"/>
      <c r="U113" s="5"/>
      <c r="V113" s="5"/>
      <c r="W113" s="23"/>
      <c r="X113" s="5"/>
      <c r="Y113" s="5"/>
      <c r="Z113" s="5"/>
      <c r="AA113" s="5"/>
      <c r="AB113" s="5"/>
      <c r="AC113" s="5"/>
      <c r="A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22"/>
      <c r="U114" s="5"/>
      <c r="V114" s="5"/>
      <c r="W114" s="23"/>
      <c r="X114" s="5"/>
      <c r="Y114" s="5"/>
      <c r="Z114" s="5"/>
      <c r="AA114" s="5"/>
      <c r="AB114" s="5"/>
      <c r="AC114" s="5"/>
      <c r="A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22"/>
      <c r="U115" s="5"/>
      <c r="V115" s="5"/>
      <c r="W115" s="23"/>
      <c r="X115" s="5"/>
      <c r="Y115" s="5"/>
      <c r="Z115" s="5"/>
      <c r="AA115" s="5"/>
      <c r="AB115" s="5"/>
      <c r="AC115" s="5"/>
      <c r="A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22"/>
      <c r="U116" s="5"/>
      <c r="V116" s="5"/>
      <c r="W116" s="23"/>
      <c r="X116" s="5"/>
      <c r="Y116" s="5"/>
      <c r="Z116" s="5"/>
      <c r="AA116" s="5"/>
      <c r="AB116" s="5"/>
      <c r="AC116" s="5"/>
      <c r="A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22"/>
      <c r="U117" s="5"/>
      <c r="V117" s="5"/>
      <c r="W117" s="23"/>
      <c r="X117" s="5"/>
      <c r="Y117" s="5"/>
      <c r="Z117" s="5"/>
      <c r="AA117" s="5"/>
      <c r="AB117" s="5"/>
      <c r="AC117" s="5"/>
      <c r="A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22"/>
      <c r="U118" s="5"/>
      <c r="V118" s="5"/>
      <c r="W118" s="23"/>
      <c r="X118" s="5"/>
      <c r="Y118" s="5"/>
      <c r="Z118" s="5"/>
      <c r="AA118" s="5"/>
      <c r="AB118" s="5"/>
      <c r="AC118" s="5"/>
      <c r="A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22"/>
      <c r="U119" s="5"/>
      <c r="V119" s="5"/>
      <c r="W119" s="23"/>
      <c r="X119" s="5"/>
      <c r="Y119" s="5"/>
      <c r="Z119" s="5"/>
      <c r="AA119" s="5"/>
      <c r="AB119" s="5"/>
      <c r="AC119" s="5"/>
      <c r="A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22"/>
      <c r="U120" s="5"/>
      <c r="V120" s="5"/>
      <c r="W120" s="23"/>
      <c r="X120" s="5"/>
      <c r="Y120" s="5"/>
      <c r="Z120" s="5"/>
      <c r="AA120" s="5"/>
      <c r="AB120" s="5"/>
      <c r="AC120" s="5"/>
      <c r="A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22"/>
      <c r="U121" s="5"/>
      <c r="V121" s="5"/>
      <c r="W121" s="23"/>
      <c r="X121" s="5"/>
      <c r="Y121" s="5"/>
      <c r="Z121" s="5"/>
      <c r="AA121" s="5"/>
      <c r="AB121" s="5"/>
      <c r="AC121" s="5"/>
      <c r="A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22"/>
      <c r="U122" s="5"/>
      <c r="V122" s="5"/>
      <c r="W122" s="23"/>
      <c r="X122" s="5"/>
      <c r="Y122" s="5"/>
      <c r="Z122" s="5"/>
      <c r="AA122" s="5"/>
      <c r="AB122" s="5"/>
      <c r="AC122" s="5"/>
      <c r="A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22"/>
      <c r="U123" s="5"/>
      <c r="V123" s="5"/>
      <c r="W123" s="23"/>
      <c r="X123" s="5"/>
      <c r="Y123" s="5"/>
      <c r="Z123" s="5"/>
      <c r="AA123" s="5"/>
      <c r="AB123" s="5"/>
      <c r="AC123" s="5"/>
      <c r="A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22"/>
      <c r="U124" s="5"/>
      <c r="V124" s="5"/>
      <c r="W124" s="23"/>
      <c r="X124" s="5"/>
      <c r="Y124" s="5"/>
      <c r="Z124" s="5"/>
      <c r="AA124" s="5"/>
      <c r="AB124" s="5"/>
      <c r="AC124" s="5"/>
      <c r="A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22"/>
      <c r="U125" s="5"/>
      <c r="V125" s="5"/>
      <c r="W125" s="23"/>
      <c r="X125" s="5"/>
      <c r="Y125" s="5"/>
      <c r="Z125" s="5"/>
      <c r="AA125" s="5"/>
      <c r="AB125" s="5"/>
      <c r="AC125" s="5"/>
      <c r="A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22"/>
      <c r="U126" s="5"/>
      <c r="V126" s="5"/>
      <c r="W126" s="23"/>
      <c r="X126" s="5"/>
      <c r="Y126" s="5"/>
      <c r="Z126" s="5"/>
      <c r="AA126" s="5"/>
      <c r="AB126" s="5"/>
      <c r="AC126" s="5"/>
      <c r="A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22"/>
      <c r="U127" s="5"/>
      <c r="V127" s="5"/>
      <c r="W127" s="23"/>
      <c r="X127" s="5"/>
      <c r="Y127" s="5"/>
      <c r="Z127" s="5"/>
      <c r="AA127" s="5"/>
      <c r="AB127" s="5"/>
      <c r="AC127" s="5"/>
      <c r="A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22"/>
      <c r="U128" s="5"/>
      <c r="V128" s="5"/>
      <c r="W128" s="23"/>
      <c r="X128" s="5"/>
      <c r="Y128" s="5"/>
      <c r="Z128" s="5"/>
      <c r="AA128" s="5"/>
      <c r="AB128" s="5"/>
      <c r="AC128" s="5"/>
      <c r="A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22"/>
      <c r="U129" s="5"/>
      <c r="V129" s="5"/>
      <c r="W129" s="23"/>
      <c r="X129" s="5"/>
      <c r="Y129" s="5"/>
      <c r="Z129" s="5"/>
      <c r="AA129" s="5"/>
      <c r="AB129" s="5"/>
      <c r="AC129" s="5"/>
      <c r="A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22"/>
      <c r="U130" s="5"/>
      <c r="V130" s="5"/>
      <c r="W130" s="23"/>
      <c r="X130" s="5"/>
      <c r="Y130" s="5"/>
      <c r="Z130" s="5"/>
      <c r="AA130" s="5"/>
      <c r="AB130" s="5"/>
      <c r="AC130" s="5"/>
      <c r="A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22"/>
      <c r="U131" s="5"/>
      <c r="V131" s="5"/>
      <c r="W131" s="23"/>
      <c r="X131" s="5"/>
      <c r="Y131" s="5"/>
      <c r="Z131" s="5"/>
      <c r="AA131" s="5"/>
      <c r="AB131" s="5"/>
      <c r="AC131" s="5"/>
      <c r="A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22"/>
      <c r="U132" s="5"/>
      <c r="V132" s="5"/>
      <c r="W132" s="23"/>
      <c r="X132" s="5"/>
      <c r="Y132" s="5"/>
      <c r="Z132" s="5"/>
      <c r="AA132" s="5"/>
      <c r="AB132" s="5"/>
      <c r="AC132" s="5"/>
      <c r="A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22"/>
      <c r="U133" s="5"/>
      <c r="V133" s="5"/>
      <c r="W133" s="23"/>
      <c r="X133" s="5"/>
      <c r="Y133" s="5"/>
      <c r="Z133" s="5"/>
      <c r="AA133" s="5"/>
      <c r="AB133" s="5"/>
      <c r="AC133" s="5"/>
      <c r="A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22"/>
      <c r="U134" s="5"/>
      <c r="V134" s="5"/>
      <c r="W134" s="23"/>
      <c r="X134" s="5"/>
      <c r="Y134" s="5"/>
      <c r="Z134" s="5"/>
      <c r="AA134" s="5"/>
      <c r="AB134" s="5"/>
      <c r="AC134" s="5"/>
      <c r="A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22"/>
      <c r="U135" s="5"/>
      <c r="V135" s="5"/>
      <c r="W135" s="23"/>
      <c r="X135" s="5"/>
      <c r="Y135" s="5"/>
      <c r="Z135" s="5"/>
      <c r="AA135" s="5"/>
      <c r="AB135" s="5"/>
      <c r="AC135" s="5"/>
      <c r="A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22"/>
      <c r="U136" s="5"/>
      <c r="V136" s="5"/>
      <c r="W136" s="23"/>
      <c r="X136" s="5"/>
      <c r="Y136" s="5"/>
      <c r="Z136" s="5"/>
      <c r="AA136" s="5"/>
      <c r="AB136" s="5"/>
      <c r="AC136" s="5"/>
      <c r="A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22"/>
      <c r="U137" s="5"/>
      <c r="V137" s="5"/>
      <c r="W137" s="23"/>
      <c r="X137" s="5"/>
      <c r="Y137" s="5"/>
      <c r="Z137" s="5"/>
      <c r="AA137" s="5"/>
      <c r="AB137" s="5"/>
      <c r="AC137" s="5"/>
      <c r="AD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22"/>
      <c r="U138" s="5"/>
      <c r="V138" s="5"/>
      <c r="W138" s="23"/>
      <c r="X138" s="5"/>
      <c r="Y138" s="5"/>
      <c r="Z138" s="5"/>
      <c r="AA138" s="5"/>
      <c r="AB138" s="5"/>
      <c r="AC138" s="5"/>
      <c r="AD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22"/>
      <c r="U139" s="5"/>
      <c r="V139" s="5"/>
      <c r="W139" s="23"/>
      <c r="X139" s="5"/>
      <c r="Y139" s="5"/>
      <c r="Z139" s="5"/>
      <c r="AA139" s="5"/>
      <c r="AB139" s="5"/>
      <c r="AC139" s="5"/>
      <c r="AD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22"/>
      <c r="U140" s="5"/>
      <c r="V140" s="5"/>
      <c r="W140" s="23"/>
      <c r="X140" s="5"/>
      <c r="Y140" s="5"/>
      <c r="Z140" s="5"/>
      <c r="AA140" s="5"/>
      <c r="AB140" s="5"/>
      <c r="AC140" s="5"/>
      <c r="AD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22"/>
      <c r="U141" s="5"/>
      <c r="V141" s="5"/>
      <c r="W141" s="23"/>
      <c r="X141" s="5"/>
      <c r="Y141" s="5"/>
      <c r="Z141" s="5"/>
      <c r="AA141" s="5"/>
      <c r="AB141" s="5"/>
      <c r="AC141" s="5"/>
      <c r="A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22"/>
      <c r="U142" s="5"/>
      <c r="V142" s="5"/>
      <c r="W142" s="23"/>
      <c r="X142" s="5"/>
      <c r="Y142" s="5"/>
      <c r="Z142" s="5"/>
      <c r="AA142" s="5"/>
      <c r="AB142" s="5"/>
      <c r="AC142" s="5"/>
      <c r="A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22"/>
      <c r="U143" s="5"/>
      <c r="V143" s="5"/>
      <c r="W143" s="23"/>
      <c r="X143" s="5"/>
      <c r="Y143" s="5"/>
      <c r="Z143" s="5"/>
      <c r="AA143" s="5"/>
      <c r="AB143" s="5"/>
      <c r="AC143" s="5"/>
      <c r="AD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22"/>
      <c r="U144" s="5"/>
      <c r="V144" s="5"/>
      <c r="W144" s="23"/>
      <c r="X144" s="5"/>
      <c r="Y144" s="5"/>
      <c r="Z144" s="5"/>
      <c r="AA144" s="5"/>
      <c r="AB144" s="5"/>
      <c r="AC144" s="5"/>
      <c r="AD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22"/>
      <c r="U145" s="5"/>
      <c r="V145" s="5"/>
      <c r="W145" s="23"/>
      <c r="X145" s="5"/>
      <c r="Y145" s="5"/>
      <c r="Z145" s="5"/>
      <c r="AA145" s="5"/>
      <c r="AB145" s="5"/>
      <c r="AC145" s="5"/>
      <c r="AD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22"/>
      <c r="U146" s="5"/>
      <c r="V146" s="5"/>
      <c r="W146" s="23"/>
      <c r="X146" s="5"/>
      <c r="Y146" s="5"/>
      <c r="Z146" s="5"/>
      <c r="AA146" s="5"/>
      <c r="AB146" s="5"/>
      <c r="AC146" s="5"/>
      <c r="AD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22"/>
      <c r="U147" s="5"/>
      <c r="V147" s="5"/>
      <c r="W147" s="23"/>
      <c r="X147" s="5"/>
      <c r="Y147" s="5"/>
      <c r="Z147" s="5"/>
      <c r="AA147" s="5"/>
      <c r="AB147" s="5"/>
      <c r="AC147" s="5"/>
      <c r="A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22"/>
      <c r="U148" s="5"/>
      <c r="V148" s="5"/>
      <c r="W148" s="23"/>
      <c r="X148" s="5"/>
      <c r="Y148" s="5"/>
      <c r="Z148" s="5"/>
      <c r="AA148" s="5"/>
      <c r="AB148" s="5"/>
      <c r="AC148" s="5"/>
      <c r="A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22"/>
      <c r="U149" s="5"/>
      <c r="V149" s="5"/>
      <c r="W149" s="23"/>
      <c r="X149" s="5"/>
      <c r="Y149" s="5"/>
      <c r="Z149" s="5"/>
      <c r="AA149" s="5"/>
      <c r="AB149" s="5"/>
      <c r="AC149" s="5"/>
      <c r="A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22"/>
      <c r="U150" s="5"/>
      <c r="V150" s="5"/>
      <c r="W150" s="23"/>
      <c r="X150" s="5"/>
      <c r="Y150" s="5"/>
      <c r="Z150" s="5"/>
      <c r="AA150" s="5"/>
      <c r="AB150" s="5"/>
      <c r="AC150" s="5"/>
      <c r="A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22"/>
      <c r="U151" s="5"/>
      <c r="V151" s="5"/>
      <c r="W151" s="23"/>
      <c r="X151" s="5"/>
      <c r="Y151" s="5"/>
      <c r="Z151" s="5"/>
      <c r="AA151" s="5"/>
      <c r="AB151" s="5"/>
      <c r="AC151" s="5"/>
      <c r="A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22"/>
      <c r="U152" s="5"/>
      <c r="V152" s="5"/>
      <c r="W152" s="23"/>
      <c r="X152" s="5"/>
      <c r="Y152" s="5"/>
      <c r="Z152" s="5"/>
      <c r="AA152" s="5"/>
      <c r="AB152" s="5"/>
      <c r="AC152" s="5"/>
      <c r="A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22"/>
      <c r="U153" s="5"/>
      <c r="V153" s="5"/>
      <c r="W153" s="23"/>
      <c r="X153" s="5"/>
      <c r="Y153" s="5"/>
      <c r="Z153" s="5"/>
      <c r="AA153" s="5"/>
      <c r="AB153" s="5"/>
      <c r="AC153" s="5"/>
      <c r="A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22"/>
      <c r="U154" s="5"/>
      <c r="V154" s="5"/>
      <c r="W154" s="23"/>
      <c r="X154" s="5"/>
      <c r="Y154" s="5"/>
      <c r="Z154" s="5"/>
      <c r="AA154" s="5"/>
      <c r="AB154" s="5"/>
      <c r="AC154" s="5"/>
      <c r="A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22"/>
      <c r="U155" s="5"/>
      <c r="V155" s="5"/>
      <c r="W155" s="23"/>
      <c r="X155" s="5"/>
      <c r="Y155" s="5"/>
      <c r="Z155" s="5"/>
      <c r="AA155" s="5"/>
      <c r="AB155" s="5"/>
      <c r="AC155" s="5"/>
      <c r="A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22"/>
      <c r="U156" s="5"/>
      <c r="V156" s="5"/>
      <c r="W156" s="23"/>
      <c r="X156" s="5"/>
      <c r="Y156" s="5"/>
      <c r="Z156" s="5"/>
      <c r="AA156" s="5"/>
      <c r="AB156" s="5"/>
      <c r="AC156" s="5"/>
      <c r="A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22"/>
      <c r="U157" s="5"/>
      <c r="V157" s="5"/>
      <c r="W157" s="23"/>
      <c r="X157" s="5"/>
      <c r="Y157" s="5"/>
      <c r="Z157" s="5"/>
      <c r="AA157" s="5"/>
      <c r="AB157" s="5"/>
      <c r="AC157" s="5"/>
      <c r="A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22"/>
      <c r="U158" s="5"/>
      <c r="V158" s="5"/>
      <c r="W158" s="23"/>
      <c r="X158" s="5"/>
      <c r="Y158" s="5"/>
      <c r="Z158" s="5"/>
      <c r="AA158" s="5"/>
      <c r="AB158" s="5"/>
      <c r="AC158" s="5"/>
      <c r="A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22"/>
      <c r="U159" s="5"/>
      <c r="V159" s="5"/>
      <c r="W159" s="23"/>
      <c r="X159" s="5"/>
      <c r="Y159" s="5"/>
      <c r="Z159" s="5"/>
      <c r="AA159" s="5"/>
      <c r="AB159" s="5"/>
      <c r="AC159" s="5"/>
      <c r="A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22"/>
      <c r="U160" s="5"/>
      <c r="V160" s="5"/>
      <c r="W160" s="23"/>
      <c r="X160" s="5"/>
      <c r="Y160" s="5"/>
      <c r="Z160" s="5"/>
      <c r="AA160" s="5"/>
      <c r="AB160" s="5"/>
      <c r="AC160" s="5"/>
      <c r="A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22"/>
      <c r="U161" s="5"/>
      <c r="V161" s="5"/>
      <c r="W161" s="23"/>
      <c r="X161" s="5"/>
      <c r="Y161" s="5"/>
      <c r="Z161" s="5"/>
      <c r="AA161" s="5"/>
      <c r="AB161" s="5"/>
      <c r="AC161" s="5"/>
      <c r="A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22"/>
      <c r="U162" s="5"/>
      <c r="V162" s="5"/>
      <c r="W162" s="23"/>
      <c r="X162" s="5"/>
      <c r="Y162" s="5"/>
      <c r="Z162" s="5"/>
      <c r="AA162" s="5"/>
      <c r="AB162" s="5"/>
      <c r="AC162" s="5"/>
      <c r="A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22"/>
      <c r="U163" s="5"/>
      <c r="V163" s="5"/>
      <c r="W163" s="23"/>
      <c r="X163" s="5"/>
      <c r="Y163" s="5"/>
      <c r="Z163" s="5"/>
      <c r="AA163" s="5"/>
      <c r="AB163" s="5"/>
      <c r="AC163" s="5"/>
      <c r="A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22"/>
      <c r="U164" s="5"/>
      <c r="V164" s="5"/>
      <c r="W164" s="23"/>
      <c r="X164" s="5"/>
      <c r="Y164" s="5"/>
      <c r="Z164" s="5"/>
      <c r="AA164" s="5"/>
      <c r="AB164" s="5"/>
      <c r="AC164" s="5"/>
      <c r="A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22"/>
      <c r="U165" s="5"/>
      <c r="V165" s="5"/>
      <c r="W165" s="23"/>
      <c r="X165" s="5"/>
      <c r="Y165" s="5"/>
      <c r="Z165" s="5"/>
      <c r="AA165" s="5"/>
      <c r="AB165" s="5"/>
      <c r="AC165" s="5"/>
      <c r="A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22"/>
      <c r="U166" s="5"/>
      <c r="V166" s="5"/>
      <c r="W166" s="23"/>
      <c r="X166" s="5"/>
      <c r="Y166" s="5"/>
      <c r="Z166" s="5"/>
      <c r="AA166" s="5"/>
      <c r="AB166" s="5"/>
      <c r="AC166" s="5"/>
      <c r="A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22"/>
      <c r="U167" s="5"/>
      <c r="V167" s="5"/>
      <c r="W167" s="23"/>
      <c r="X167" s="5"/>
      <c r="Y167" s="5"/>
      <c r="Z167" s="5"/>
      <c r="AA167" s="5"/>
      <c r="AB167" s="5"/>
      <c r="AC167" s="5"/>
      <c r="A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22"/>
      <c r="U168" s="5"/>
      <c r="V168" s="5"/>
      <c r="W168" s="23"/>
      <c r="X168" s="5"/>
      <c r="Y168" s="5"/>
      <c r="Z168" s="5"/>
      <c r="AA168" s="5"/>
      <c r="AB168" s="5"/>
      <c r="AC168" s="5"/>
      <c r="A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22"/>
      <c r="U169" s="5"/>
      <c r="V169" s="5"/>
      <c r="W169" s="23"/>
      <c r="X169" s="5"/>
      <c r="Y169" s="5"/>
      <c r="Z169" s="5"/>
      <c r="AA169" s="5"/>
      <c r="AB169" s="5"/>
      <c r="AC169" s="5"/>
      <c r="A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22"/>
      <c r="U170" s="5"/>
      <c r="V170" s="5"/>
      <c r="W170" s="23"/>
      <c r="X170" s="5"/>
      <c r="Y170" s="5"/>
      <c r="Z170" s="5"/>
      <c r="AA170" s="5"/>
      <c r="AB170" s="5"/>
      <c r="AC170" s="5"/>
      <c r="A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22"/>
      <c r="U171" s="5"/>
      <c r="V171" s="5"/>
      <c r="W171" s="23"/>
      <c r="X171" s="5"/>
      <c r="Y171" s="5"/>
      <c r="Z171" s="5"/>
      <c r="AA171" s="5"/>
      <c r="AB171" s="5"/>
      <c r="AC171" s="5"/>
      <c r="A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22"/>
      <c r="U172" s="5"/>
      <c r="V172" s="5"/>
      <c r="W172" s="23"/>
      <c r="X172" s="5"/>
      <c r="Y172" s="5"/>
      <c r="Z172" s="5"/>
      <c r="AA172" s="5"/>
      <c r="AB172" s="5"/>
      <c r="AC172" s="5"/>
      <c r="A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22"/>
      <c r="U173" s="5"/>
      <c r="V173" s="5"/>
      <c r="W173" s="23"/>
      <c r="X173" s="5"/>
      <c r="Y173" s="5"/>
      <c r="Z173" s="5"/>
      <c r="AA173" s="5"/>
      <c r="AB173" s="5"/>
      <c r="AC173" s="5"/>
      <c r="A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22"/>
      <c r="U174" s="5"/>
      <c r="V174" s="5"/>
      <c r="W174" s="23"/>
      <c r="X174" s="5"/>
      <c r="Y174" s="5"/>
      <c r="Z174" s="5"/>
      <c r="AA174" s="5"/>
      <c r="AB174" s="5"/>
      <c r="AC174" s="5"/>
      <c r="A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22"/>
      <c r="U175" s="5"/>
      <c r="V175" s="5"/>
      <c r="W175" s="23"/>
      <c r="X175" s="5"/>
      <c r="Y175" s="5"/>
      <c r="Z175" s="5"/>
      <c r="AA175" s="5"/>
      <c r="AB175" s="5"/>
      <c r="AC175" s="5"/>
      <c r="A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22"/>
      <c r="U176" s="5"/>
      <c r="V176" s="5"/>
      <c r="W176" s="23"/>
      <c r="X176" s="5"/>
      <c r="Y176" s="5"/>
      <c r="Z176" s="5"/>
      <c r="AA176" s="5"/>
      <c r="AB176" s="5"/>
      <c r="AC176" s="5"/>
      <c r="A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22"/>
      <c r="U177" s="5"/>
      <c r="V177" s="5"/>
      <c r="W177" s="23"/>
      <c r="X177" s="5"/>
      <c r="Y177" s="5"/>
      <c r="Z177" s="5"/>
      <c r="AA177" s="5"/>
      <c r="AB177" s="5"/>
      <c r="AC177" s="5"/>
      <c r="A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22"/>
      <c r="U178" s="5"/>
      <c r="V178" s="5"/>
      <c r="W178" s="23"/>
      <c r="X178" s="5"/>
      <c r="Y178" s="5"/>
      <c r="Z178" s="5"/>
      <c r="AA178" s="5"/>
      <c r="AB178" s="5"/>
      <c r="AC178" s="5"/>
      <c r="A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22"/>
      <c r="U179" s="5"/>
      <c r="V179" s="5"/>
      <c r="W179" s="23"/>
      <c r="X179" s="5"/>
      <c r="Y179" s="5"/>
      <c r="Z179" s="5"/>
      <c r="AA179" s="5"/>
      <c r="AB179" s="5"/>
      <c r="AC179" s="5"/>
      <c r="A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22"/>
      <c r="U180" s="5"/>
      <c r="V180" s="5"/>
      <c r="W180" s="23"/>
      <c r="X180" s="5"/>
      <c r="Y180" s="5"/>
      <c r="Z180" s="5"/>
      <c r="AA180" s="5"/>
      <c r="AB180" s="5"/>
      <c r="AC180" s="5"/>
      <c r="A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22"/>
      <c r="U181" s="5"/>
      <c r="V181" s="5"/>
      <c r="W181" s="23"/>
      <c r="X181" s="5"/>
      <c r="Y181" s="5"/>
      <c r="Z181" s="5"/>
      <c r="AA181" s="5"/>
      <c r="AB181" s="5"/>
      <c r="AC181" s="5"/>
      <c r="A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22"/>
      <c r="U182" s="5"/>
      <c r="V182" s="5"/>
      <c r="W182" s="23"/>
      <c r="X182" s="5"/>
      <c r="Y182" s="5"/>
      <c r="Z182" s="5"/>
      <c r="AA182" s="5"/>
      <c r="AB182" s="5"/>
      <c r="AC182" s="5"/>
      <c r="A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22"/>
      <c r="U183" s="5"/>
      <c r="V183" s="5"/>
      <c r="W183" s="23"/>
      <c r="X183" s="5"/>
      <c r="Y183" s="5"/>
      <c r="Z183" s="5"/>
      <c r="AA183" s="5"/>
      <c r="AB183" s="5"/>
      <c r="AC183" s="5"/>
      <c r="A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22"/>
      <c r="U184" s="5"/>
      <c r="V184" s="5"/>
      <c r="W184" s="23"/>
      <c r="X184" s="5"/>
      <c r="Y184" s="5"/>
      <c r="Z184" s="5"/>
      <c r="AA184" s="5"/>
      <c r="AB184" s="5"/>
      <c r="AC184" s="5"/>
      <c r="A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22"/>
      <c r="U185" s="5"/>
      <c r="V185" s="5"/>
      <c r="W185" s="23"/>
      <c r="X185" s="5"/>
      <c r="Y185" s="5"/>
      <c r="Z185" s="5"/>
      <c r="AA185" s="5"/>
      <c r="AB185" s="5"/>
      <c r="AC185" s="5"/>
      <c r="A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22"/>
      <c r="U186" s="5"/>
      <c r="V186" s="5"/>
      <c r="W186" s="23"/>
      <c r="X186" s="5"/>
      <c r="Y186" s="5"/>
      <c r="Z186" s="5"/>
      <c r="AA186" s="5"/>
      <c r="AB186" s="5"/>
      <c r="AC186" s="5"/>
      <c r="A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22"/>
      <c r="U187" s="5"/>
      <c r="V187" s="5"/>
      <c r="W187" s="23"/>
      <c r="X187" s="5"/>
      <c r="Y187" s="5"/>
      <c r="Z187" s="5"/>
      <c r="AA187" s="5"/>
      <c r="AB187" s="5"/>
      <c r="AC187" s="5"/>
      <c r="A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22"/>
      <c r="U188" s="5"/>
      <c r="V188" s="5"/>
      <c r="W188" s="23"/>
      <c r="X188" s="5"/>
      <c r="Y188" s="5"/>
      <c r="Z188" s="5"/>
      <c r="AA188" s="5"/>
      <c r="AB188" s="5"/>
      <c r="AC188" s="5"/>
      <c r="A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22"/>
      <c r="U189" s="5"/>
      <c r="V189" s="5"/>
      <c r="W189" s="23"/>
      <c r="X189" s="5"/>
      <c r="Y189" s="5"/>
      <c r="Z189" s="5"/>
      <c r="AA189" s="5"/>
      <c r="AB189" s="5"/>
      <c r="AC189" s="5"/>
      <c r="A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22"/>
      <c r="U190" s="5"/>
      <c r="V190" s="5"/>
      <c r="W190" s="23"/>
      <c r="X190" s="5"/>
      <c r="Y190" s="5"/>
      <c r="Z190" s="5"/>
      <c r="AA190" s="5"/>
      <c r="AB190" s="5"/>
      <c r="AC190" s="5"/>
      <c r="A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22"/>
      <c r="U191" s="5"/>
      <c r="V191" s="5"/>
      <c r="W191" s="23"/>
      <c r="X191" s="5"/>
      <c r="Y191" s="5"/>
      <c r="Z191" s="5"/>
      <c r="AA191" s="5"/>
      <c r="AB191" s="5"/>
      <c r="AC191" s="5"/>
      <c r="A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22"/>
      <c r="U192" s="5"/>
      <c r="V192" s="5"/>
      <c r="W192" s="23"/>
      <c r="X192" s="5"/>
      <c r="Y192" s="5"/>
      <c r="Z192" s="5"/>
      <c r="AA192" s="5"/>
      <c r="AB192" s="5"/>
      <c r="AC192" s="5"/>
      <c r="AD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22"/>
      <c r="U193" s="5"/>
      <c r="V193" s="5"/>
      <c r="W193" s="23"/>
      <c r="X193" s="5"/>
      <c r="Y193" s="5"/>
      <c r="Z193" s="5"/>
      <c r="AA193" s="5"/>
      <c r="AB193" s="5"/>
      <c r="AC193" s="5"/>
      <c r="AD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22"/>
      <c r="U194" s="5"/>
      <c r="V194" s="5"/>
      <c r="W194" s="23"/>
      <c r="X194" s="5"/>
      <c r="Y194" s="5"/>
      <c r="Z194" s="5"/>
      <c r="AA194" s="5"/>
      <c r="AB194" s="5"/>
      <c r="AC194" s="5"/>
      <c r="AD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22"/>
      <c r="U195" s="5"/>
      <c r="V195" s="5"/>
      <c r="W195" s="23"/>
      <c r="X195" s="5"/>
      <c r="Y195" s="5"/>
      <c r="Z195" s="5"/>
      <c r="AA195" s="5"/>
      <c r="AB195" s="5"/>
      <c r="AC195" s="5"/>
      <c r="AD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22"/>
      <c r="U196" s="5"/>
      <c r="V196" s="5"/>
      <c r="W196" s="23"/>
      <c r="X196" s="5"/>
      <c r="Y196" s="5"/>
      <c r="Z196" s="5"/>
      <c r="AA196" s="5"/>
      <c r="AB196" s="5"/>
      <c r="AC196" s="5"/>
      <c r="A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22"/>
      <c r="U197" s="5"/>
      <c r="V197" s="5"/>
      <c r="W197" s="23"/>
      <c r="X197" s="5"/>
      <c r="Y197" s="5"/>
      <c r="Z197" s="5"/>
      <c r="AA197" s="5"/>
      <c r="AB197" s="5"/>
      <c r="AC197" s="5"/>
      <c r="A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22"/>
      <c r="U198" s="5"/>
      <c r="V198" s="5"/>
      <c r="W198" s="23"/>
      <c r="X198" s="5"/>
      <c r="Y198" s="5"/>
      <c r="Z198" s="5"/>
      <c r="AA198" s="5"/>
      <c r="AB198" s="5"/>
      <c r="AC198" s="5"/>
      <c r="AD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22"/>
      <c r="U199" s="5"/>
      <c r="V199" s="5"/>
      <c r="W199" s="23"/>
      <c r="X199" s="5"/>
      <c r="Y199" s="5"/>
      <c r="Z199" s="5"/>
      <c r="AA199" s="5"/>
      <c r="AB199" s="5"/>
      <c r="AC199" s="5"/>
      <c r="AD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22"/>
      <c r="U200" s="5"/>
      <c r="V200" s="5"/>
      <c r="W200" s="23"/>
      <c r="X200" s="5"/>
      <c r="Y200" s="5"/>
      <c r="Z200" s="5"/>
      <c r="AA200" s="5"/>
      <c r="AB200" s="5"/>
      <c r="AC200" s="5"/>
      <c r="AD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22"/>
      <c r="U201" s="5"/>
      <c r="V201" s="5"/>
      <c r="W201" s="23"/>
      <c r="X201" s="5"/>
      <c r="Y201" s="5"/>
      <c r="Z201" s="5"/>
      <c r="AA201" s="5"/>
      <c r="AB201" s="5"/>
      <c r="AC201" s="5"/>
      <c r="AD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22"/>
      <c r="U202" s="5"/>
      <c r="V202" s="5"/>
      <c r="W202" s="23"/>
      <c r="X202" s="5"/>
      <c r="Y202" s="5"/>
      <c r="Z202" s="5"/>
      <c r="AA202" s="5"/>
      <c r="AB202" s="5"/>
      <c r="AC202" s="5"/>
      <c r="A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22"/>
      <c r="U203" s="5"/>
      <c r="V203" s="5"/>
      <c r="W203" s="23"/>
      <c r="X203" s="5"/>
      <c r="Y203" s="5"/>
      <c r="Z203" s="5"/>
      <c r="AA203" s="5"/>
      <c r="AB203" s="5"/>
      <c r="AC203" s="5"/>
      <c r="A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22"/>
      <c r="U204" s="5"/>
      <c r="V204" s="5"/>
      <c r="W204" s="23"/>
      <c r="X204" s="5"/>
      <c r="Y204" s="5"/>
      <c r="Z204" s="5"/>
      <c r="AA204" s="5"/>
      <c r="AB204" s="5"/>
      <c r="AC204" s="5"/>
      <c r="A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22"/>
      <c r="U205" s="5"/>
      <c r="V205" s="5"/>
      <c r="W205" s="23"/>
      <c r="X205" s="5"/>
      <c r="Y205" s="5"/>
      <c r="Z205" s="5"/>
      <c r="AA205" s="5"/>
      <c r="AB205" s="5"/>
      <c r="AC205" s="5"/>
      <c r="A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22"/>
      <c r="U206" s="5"/>
      <c r="V206" s="5"/>
      <c r="W206" s="23"/>
      <c r="X206" s="5"/>
      <c r="Y206" s="5"/>
      <c r="Z206" s="5"/>
      <c r="AA206" s="5"/>
      <c r="AB206" s="5"/>
      <c r="AC206" s="5"/>
      <c r="A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22"/>
      <c r="U207" s="5"/>
      <c r="V207" s="5"/>
      <c r="W207" s="23"/>
      <c r="X207" s="5"/>
      <c r="Y207" s="5"/>
      <c r="Z207" s="5"/>
      <c r="AA207" s="5"/>
      <c r="AB207" s="5"/>
      <c r="AC207" s="5"/>
      <c r="A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22"/>
      <c r="U208" s="5"/>
      <c r="V208" s="5"/>
      <c r="W208" s="23"/>
      <c r="X208" s="5"/>
      <c r="Y208" s="5"/>
      <c r="Z208" s="5"/>
      <c r="AA208" s="5"/>
      <c r="AB208" s="5"/>
      <c r="AC208" s="5"/>
      <c r="A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22"/>
      <c r="U209" s="5"/>
      <c r="V209" s="5"/>
      <c r="W209" s="23"/>
      <c r="X209" s="5"/>
      <c r="Y209" s="5"/>
      <c r="Z209" s="5"/>
      <c r="AA209" s="5"/>
      <c r="AB209" s="5"/>
      <c r="AC209" s="5"/>
      <c r="A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22"/>
      <c r="U210" s="5"/>
      <c r="V210" s="5"/>
      <c r="W210" s="23"/>
      <c r="X210" s="5"/>
      <c r="Y210" s="5"/>
      <c r="Z210" s="5"/>
      <c r="AA210" s="5"/>
      <c r="AB210" s="5"/>
      <c r="AC210" s="5"/>
      <c r="A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22"/>
      <c r="U211" s="5"/>
      <c r="V211" s="5"/>
      <c r="W211" s="23"/>
      <c r="X211" s="5"/>
      <c r="Y211" s="5"/>
      <c r="Z211" s="5"/>
      <c r="AA211" s="5"/>
      <c r="AB211" s="5"/>
      <c r="AC211" s="5"/>
      <c r="A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22"/>
      <c r="U212" s="5"/>
      <c r="V212" s="5"/>
      <c r="W212" s="23"/>
      <c r="X212" s="5"/>
      <c r="Y212" s="5"/>
      <c r="Z212" s="5"/>
      <c r="AA212" s="5"/>
      <c r="AB212" s="5"/>
      <c r="AC212" s="5"/>
      <c r="A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22"/>
      <c r="U213" s="5"/>
      <c r="V213" s="5"/>
      <c r="W213" s="23"/>
      <c r="X213" s="5"/>
      <c r="Y213" s="5"/>
      <c r="Z213" s="5"/>
      <c r="AA213" s="5"/>
      <c r="AB213" s="5"/>
      <c r="AC213" s="5"/>
      <c r="A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22"/>
      <c r="U214" s="5"/>
      <c r="V214" s="5"/>
      <c r="W214" s="23"/>
      <c r="X214" s="5"/>
      <c r="Y214" s="5"/>
      <c r="Z214" s="5"/>
      <c r="AA214" s="5"/>
      <c r="AB214" s="5"/>
      <c r="AC214" s="5"/>
      <c r="A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22"/>
      <c r="U215" s="5"/>
      <c r="V215" s="5"/>
      <c r="W215" s="23"/>
      <c r="X215" s="5"/>
      <c r="Y215" s="5"/>
      <c r="Z215" s="5"/>
      <c r="AA215" s="5"/>
      <c r="AB215" s="5"/>
      <c r="AC215" s="5"/>
      <c r="A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22"/>
      <c r="U216" s="5"/>
      <c r="V216" s="5"/>
      <c r="W216" s="23"/>
      <c r="X216" s="5"/>
      <c r="Y216" s="5"/>
      <c r="Z216" s="5"/>
      <c r="AA216" s="5"/>
      <c r="AB216" s="5"/>
      <c r="AC216" s="5"/>
      <c r="A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22"/>
      <c r="U217" s="5"/>
      <c r="V217" s="5"/>
      <c r="W217" s="23"/>
      <c r="X217" s="5"/>
      <c r="Y217" s="5"/>
      <c r="Z217" s="5"/>
      <c r="AA217" s="5"/>
      <c r="AB217" s="5"/>
      <c r="AC217" s="5"/>
      <c r="A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22"/>
      <c r="U218" s="5"/>
      <c r="V218" s="5"/>
      <c r="W218" s="23"/>
      <c r="X218" s="5"/>
      <c r="Y218" s="5"/>
      <c r="Z218" s="5"/>
      <c r="AA218" s="5"/>
      <c r="AB218" s="5"/>
      <c r="AC218" s="5"/>
      <c r="A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22"/>
      <c r="U219" s="5"/>
      <c r="V219" s="5"/>
      <c r="W219" s="23"/>
      <c r="X219" s="5"/>
      <c r="Y219" s="5"/>
      <c r="Z219" s="5"/>
      <c r="AA219" s="5"/>
      <c r="AB219" s="5"/>
      <c r="AC219" s="5"/>
      <c r="A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22"/>
      <c r="U220" s="5"/>
      <c r="V220" s="5"/>
      <c r="W220" s="23"/>
      <c r="X220" s="5"/>
      <c r="Y220" s="5"/>
      <c r="Z220" s="5"/>
      <c r="AA220" s="5"/>
      <c r="AB220" s="5"/>
      <c r="AC220" s="5"/>
      <c r="A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22"/>
      <c r="U701" s="5"/>
      <c r="V701" s="5"/>
      <c r="W701" s="23"/>
      <c r="X701" s="5"/>
      <c r="Y701" s="5"/>
      <c r="Z701" s="5"/>
      <c r="AA701" s="5"/>
      <c r="AB701" s="5"/>
      <c r="AC701" s="5"/>
      <c r="AD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22"/>
      <c r="U702" s="5"/>
      <c r="V702" s="5"/>
      <c r="W702" s="23"/>
      <c r="X702" s="5"/>
      <c r="Y702" s="5"/>
      <c r="Z702" s="5"/>
      <c r="AA702" s="5"/>
      <c r="AB702" s="5"/>
      <c r="AC702" s="5"/>
      <c r="AD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22"/>
      <c r="U703" s="5"/>
      <c r="V703" s="5"/>
      <c r="W703" s="23"/>
      <c r="X703" s="5"/>
      <c r="Y703" s="5"/>
      <c r="Z703" s="5"/>
      <c r="AA703" s="5"/>
      <c r="AB703" s="5"/>
      <c r="AC703" s="5"/>
      <c r="AD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22"/>
      <c r="U704" s="5"/>
      <c r="V704" s="5"/>
      <c r="W704" s="23"/>
      <c r="X704" s="5"/>
      <c r="Y704" s="5"/>
      <c r="Z704" s="5"/>
      <c r="AA704" s="5"/>
      <c r="AB704" s="5"/>
      <c r="AC704" s="5"/>
      <c r="AD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22"/>
      <c r="U705" s="5"/>
      <c r="V705" s="5"/>
      <c r="W705" s="23"/>
      <c r="X705" s="5"/>
      <c r="Y705" s="5"/>
      <c r="Z705" s="5"/>
      <c r="AA705" s="5"/>
      <c r="AB705" s="5"/>
      <c r="AC705" s="5"/>
      <c r="AD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22"/>
      <c r="U706" s="5"/>
      <c r="V706" s="5"/>
      <c r="W706" s="23"/>
      <c r="X706" s="5"/>
      <c r="Y706" s="5"/>
      <c r="Z706" s="5"/>
      <c r="AA706" s="5"/>
      <c r="AB706" s="5"/>
      <c r="AC706" s="5"/>
      <c r="AD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22"/>
      <c r="U707" s="5"/>
      <c r="V707" s="5"/>
      <c r="W707" s="23"/>
      <c r="X707" s="5"/>
      <c r="Y707" s="5"/>
      <c r="Z707" s="5"/>
      <c r="AA707" s="5"/>
      <c r="AB707" s="5"/>
      <c r="AC707" s="5"/>
      <c r="AD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22"/>
      <c r="U708" s="5"/>
      <c r="V708" s="5"/>
      <c r="W708" s="23"/>
      <c r="X708" s="5"/>
      <c r="Y708" s="5"/>
      <c r="Z708" s="5"/>
      <c r="AA708" s="5"/>
      <c r="AB708" s="5"/>
      <c r="AC708" s="5"/>
      <c r="AD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22"/>
      <c r="U709" s="5"/>
      <c r="V709" s="5"/>
      <c r="W709" s="23"/>
      <c r="X709" s="5"/>
      <c r="Y709" s="5"/>
      <c r="Z709" s="5"/>
      <c r="AA709" s="5"/>
      <c r="AB709" s="5"/>
      <c r="AC709" s="5"/>
      <c r="AD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22"/>
      <c r="U710" s="5"/>
      <c r="V710" s="5"/>
      <c r="W710" s="23"/>
      <c r="X710" s="5"/>
      <c r="Y710" s="5"/>
      <c r="Z710" s="5"/>
      <c r="AA710" s="5"/>
      <c r="AB710" s="5"/>
      <c r="AC710" s="5"/>
      <c r="AD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22"/>
      <c r="U711" s="5"/>
      <c r="V711" s="5"/>
      <c r="W711" s="23"/>
      <c r="X711" s="5"/>
      <c r="Y711" s="5"/>
      <c r="Z711" s="5"/>
      <c r="AA711" s="5"/>
      <c r="AB711" s="5"/>
      <c r="AC711" s="5"/>
      <c r="AD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22"/>
      <c r="U712" s="5"/>
      <c r="V712" s="5"/>
      <c r="W712" s="23"/>
      <c r="X712" s="5"/>
      <c r="Y712" s="5"/>
      <c r="Z712" s="5"/>
      <c r="AA712" s="5"/>
      <c r="AB712" s="5"/>
      <c r="AC712" s="5"/>
      <c r="AD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22"/>
      <c r="U713" s="5"/>
      <c r="V713" s="5"/>
      <c r="W713" s="23"/>
      <c r="X713" s="5"/>
      <c r="Y713" s="5"/>
      <c r="Z713" s="5"/>
      <c r="AA713" s="5"/>
      <c r="AB713" s="5"/>
      <c r="AC713" s="5"/>
      <c r="AD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22"/>
      <c r="U714" s="5"/>
      <c r="V714" s="5"/>
      <c r="W714" s="23"/>
      <c r="X714" s="5"/>
      <c r="Y714" s="5"/>
      <c r="Z714" s="5"/>
      <c r="AA714" s="5"/>
      <c r="AB714" s="5"/>
      <c r="AC714" s="5"/>
      <c r="AD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22"/>
      <c r="U715" s="5"/>
      <c r="V715" s="5"/>
      <c r="W715" s="23"/>
      <c r="X715" s="5"/>
      <c r="Y715" s="5"/>
      <c r="Z715" s="5"/>
      <c r="AA715" s="5"/>
      <c r="AB715" s="5"/>
      <c r="AC715" s="5"/>
      <c r="AD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22"/>
      <c r="U716" s="5"/>
      <c r="V716" s="5"/>
      <c r="W716" s="23"/>
      <c r="X716" s="5"/>
      <c r="Y716" s="5"/>
      <c r="Z716" s="5"/>
      <c r="AA716" s="5"/>
      <c r="AB716" s="5"/>
      <c r="AC716" s="5"/>
      <c r="AD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22"/>
      <c r="U717" s="5"/>
      <c r="V717" s="5"/>
      <c r="W717" s="23"/>
      <c r="X717" s="5"/>
      <c r="Y717" s="5"/>
      <c r="Z717" s="5"/>
      <c r="AA717" s="5"/>
      <c r="AB717" s="5"/>
      <c r="AC717" s="5"/>
      <c r="AD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22"/>
      <c r="U718" s="5"/>
      <c r="V718" s="5"/>
      <c r="W718" s="23"/>
      <c r="X718" s="5"/>
      <c r="Y718" s="5"/>
      <c r="Z718" s="5"/>
      <c r="AA718" s="5"/>
      <c r="AB718" s="5"/>
      <c r="AC718" s="5"/>
      <c r="AD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22"/>
      <c r="U719" s="5"/>
      <c r="V719" s="5"/>
      <c r="W719" s="23"/>
      <c r="X719" s="5"/>
      <c r="Y719" s="5"/>
      <c r="Z719" s="5"/>
      <c r="AA719" s="5"/>
      <c r="AB719" s="5"/>
      <c r="AC719" s="5"/>
      <c r="AD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22"/>
      <c r="U720" s="5"/>
      <c r="V720" s="5"/>
      <c r="W720" s="23"/>
      <c r="X720" s="5"/>
      <c r="Y720" s="5"/>
      <c r="Z720" s="5"/>
      <c r="AA720" s="5"/>
      <c r="AB720" s="5"/>
      <c r="AC720" s="5"/>
      <c r="AD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22"/>
      <c r="U721" s="5"/>
      <c r="V721" s="5"/>
      <c r="W721" s="23"/>
      <c r="X721" s="5"/>
      <c r="Y721" s="5"/>
      <c r="Z721" s="5"/>
      <c r="AA721" s="5"/>
      <c r="AB721" s="5"/>
      <c r="AC721" s="5"/>
      <c r="AD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22"/>
      <c r="U722" s="5"/>
      <c r="V722" s="5"/>
      <c r="W722" s="23"/>
      <c r="X722" s="5"/>
      <c r="Y722" s="5"/>
      <c r="Z722" s="5"/>
      <c r="AA722" s="5"/>
      <c r="AB722" s="5"/>
      <c r="AC722" s="5"/>
      <c r="AD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22"/>
      <c r="U723" s="5"/>
      <c r="V723" s="5"/>
      <c r="W723" s="23"/>
      <c r="X723" s="5"/>
      <c r="Y723" s="5"/>
      <c r="Z723" s="5"/>
      <c r="AA723" s="5"/>
      <c r="AB723" s="5"/>
      <c r="AC723" s="5"/>
      <c r="AD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22"/>
      <c r="U724" s="5"/>
      <c r="V724" s="5"/>
      <c r="W724" s="23"/>
      <c r="X724" s="5"/>
      <c r="Y724" s="5"/>
      <c r="Z724" s="5"/>
      <c r="AA724" s="5"/>
      <c r="AB724" s="5"/>
      <c r="AC724" s="5"/>
      <c r="AD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22"/>
      <c r="U725" s="5"/>
      <c r="V725" s="5"/>
      <c r="W725" s="23"/>
      <c r="X725" s="5"/>
      <c r="Y725" s="5"/>
      <c r="Z725" s="5"/>
      <c r="AA725" s="5"/>
      <c r="AB725" s="5"/>
      <c r="AC725" s="5"/>
      <c r="AD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22"/>
      <c r="U726" s="5"/>
      <c r="V726" s="5"/>
      <c r="W726" s="23"/>
      <c r="X726" s="5"/>
      <c r="Y726" s="5"/>
      <c r="Z726" s="5"/>
      <c r="AA726" s="5"/>
      <c r="AB726" s="5"/>
      <c r="AC726" s="5"/>
      <c r="AD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22"/>
      <c r="U727" s="5"/>
      <c r="V727" s="5"/>
      <c r="W727" s="23"/>
      <c r="X727" s="5"/>
      <c r="Y727" s="5"/>
      <c r="Z727" s="5"/>
      <c r="AA727" s="5"/>
      <c r="AB727" s="5"/>
      <c r="AC727" s="5"/>
      <c r="AD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22"/>
      <c r="U728" s="5"/>
      <c r="V728" s="5"/>
      <c r="W728" s="23"/>
      <c r="X728" s="5"/>
      <c r="Y728" s="5"/>
      <c r="Z728" s="5"/>
      <c r="AA728" s="5"/>
      <c r="AB728" s="5"/>
      <c r="AC728" s="5"/>
      <c r="AD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22"/>
      <c r="U729" s="5"/>
      <c r="V729" s="5"/>
      <c r="W729" s="23"/>
      <c r="X729" s="5"/>
      <c r="Y729" s="5"/>
      <c r="Z729" s="5"/>
      <c r="AA729" s="5"/>
      <c r="AB729" s="5"/>
      <c r="AC729" s="5"/>
      <c r="AD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22"/>
      <c r="U730" s="5"/>
      <c r="V730" s="5"/>
      <c r="W730" s="23"/>
      <c r="X730" s="5"/>
      <c r="Y730" s="5"/>
      <c r="Z730" s="5"/>
      <c r="AA730" s="5"/>
      <c r="AB730" s="5"/>
      <c r="AC730" s="5"/>
      <c r="AD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22"/>
      <c r="U731" s="5"/>
      <c r="V731" s="5"/>
      <c r="W731" s="23"/>
      <c r="X731" s="5"/>
      <c r="Y731" s="5"/>
      <c r="Z731" s="5"/>
      <c r="AA731" s="5"/>
      <c r="AB731" s="5"/>
      <c r="AC731" s="5"/>
      <c r="AD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22"/>
      <c r="U732" s="5"/>
      <c r="V732" s="5"/>
      <c r="W732" s="23"/>
      <c r="X732" s="5"/>
      <c r="Y732" s="5"/>
      <c r="Z732" s="5"/>
      <c r="AA732" s="5"/>
      <c r="AB732" s="5"/>
      <c r="AC732" s="5"/>
      <c r="AD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22"/>
      <c r="U733" s="5"/>
      <c r="V733" s="5"/>
      <c r="W733" s="23"/>
      <c r="X733" s="5"/>
      <c r="Y733" s="5"/>
      <c r="Z733" s="5"/>
      <c r="AA733" s="5"/>
      <c r="AB733" s="5"/>
      <c r="AC733" s="5"/>
      <c r="AD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22"/>
      <c r="U734" s="5"/>
      <c r="V734" s="5"/>
      <c r="W734" s="23"/>
      <c r="X734" s="5"/>
      <c r="Y734" s="5"/>
      <c r="Z734" s="5"/>
      <c r="AA734" s="5"/>
      <c r="AB734" s="5"/>
      <c r="AC734" s="5"/>
      <c r="AD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22"/>
      <c r="U735" s="5"/>
      <c r="V735" s="5"/>
      <c r="W735" s="23"/>
      <c r="X735" s="5"/>
      <c r="Y735" s="5"/>
      <c r="Z735" s="5"/>
      <c r="AA735" s="5"/>
      <c r="AB735" s="5"/>
      <c r="AC735" s="5"/>
      <c r="AD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22"/>
      <c r="U736" s="5"/>
      <c r="V736" s="5"/>
      <c r="W736" s="23"/>
      <c r="X736" s="5"/>
      <c r="Y736" s="5"/>
      <c r="Z736" s="5"/>
      <c r="AA736" s="5"/>
      <c r="AB736" s="5"/>
      <c r="AC736" s="5"/>
      <c r="AD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22"/>
      <c r="U737" s="5"/>
      <c r="V737" s="5"/>
      <c r="W737" s="23"/>
      <c r="X737" s="5"/>
      <c r="Y737" s="5"/>
      <c r="Z737" s="5"/>
      <c r="AA737" s="5"/>
      <c r="AB737" s="5"/>
      <c r="AC737" s="5"/>
      <c r="AD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22"/>
      <c r="U738" s="5"/>
      <c r="V738" s="5"/>
      <c r="W738" s="23"/>
      <c r="X738" s="5"/>
      <c r="Y738" s="5"/>
      <c r="Z738" s="5"/>
      <c r="AA738" s="5"/>
      <c r="AB738" s="5"/>
      <c r="AC738" s="5"/>
      <c r="AD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22"/>
      <c r="U739" s="5"/>
      <c r="V739" s="5"/>
      <c r="W739" s="23"/>
      <c r="X739" s="5"/>
      <c r="Y739" s="5"/>
      <c r="Z739" s="5"/>
      <c r="AA739" s="5"/>
      <c r="AB739" s="5"/>
      <c r="AC739" s="5"/>
      <c r="AD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22"/>
      <c r="U740" s="5"/>
      <c r="V740" s="5"/>
      <c r="W740" s="23"/>
      <c r="X740" s="5"/>
      <c r="Y740" s="5"/>
      <c r="Z740" s="5"/>
      <c r="AA740" s="5"/>
      <c r="AB740" s="5"/>
      <c r="AC740" s="5"/>
      <c r="AD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22"/>
      <c r="U741" s="5"/>
      <c r="V741" s="5"/>
      <c r="W741" s="23"/>
      <c r="X741" s="5"/>
      <c r="Y741" s="5"/>
      <c r="Z741" s="5"/>
      <c r="AA741" s="5"/>
      <c r="AB741" s="5"/>
      <c r="AC741" s="5"/>
      <c r="AD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22"/>
      <c r="U742" s="5"/>
      <c r="V742" s="5"/>
      <c r="W742" s="23"/>
      <c r="X742" s="5"/>
      <c r="Y742" s="5"/>
      <c r="Z742" s="5"/>
      <c r="AA742" s="5"/>
      <c r="AB742" s="5"/>
      <c r="AC742" s="5"/>
      <c r="AD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22"/>
      <c r="U743" s="5"/>
      <c r="V743" s="5"/>
      <c r="W743" s="23"/>
      <c r="X743" s="5"/>
      <c r="Y743" s="5"/>
      <c r="Z743" s="5"/>
      <c r="AA743" s="5"/>
      <c r="AB743" s="5"/>
      <c r="AC743" s="5"/>
      <c r="AD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22"/>
      <c r="U744" s="5"/>
      <c r="V744" s="5"/>
      <c r="W744" s="23"/>
      <c r="X744" s="5"/>
      <c r="Y744" s="5"/>
      <c r="Z744" s="5"/>
      <c r="AA744" s="5"/>
      <c r="AB744" s="5"/>
      <c r="AC744" s="5"/>
      <c r="AD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22"/>
      <c r="U745" s="5"/>
      <c r="V745" s="5"/>
      <c r="W745" s="23"/>
      <c r="X745" s="5"/>
      <c r="Y745" s="5"/>
      <c r="Z745" s="5"/>
      <c r="AA745" s="5"/>
      <c r="AB745" s="5"/>
      <c r="AC745" s="5"/>
      <c r="AD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22"/>
      <c r="U746" s="5"/>
      <c r="V746" s="5"/>
      <c r="W746" s="23"/>
      <c r="X746" s="5"/>
      <c r="Y746" s="5"/>
      <c r="Z746" s="5"/>
      <c r="AA746" s="5"/>
      <c r="AB746" s="5"/>
      <c r="AC746" s="5"/>
      <c r="AD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22"/>
      <c r="U747" s="5"/>
      <c r="V747" s="5"/>
      <c r="W747" s="23"/>
      <c r="X747" s="5"/>
      <c r="Y747" s="5"/>
      <c r="Z747" s="5"/>
      <c r="AA747" s="5"/>
      <c r="AB747" s="5"/>
      <c r="AC747" s="5"/>
      <c r="AD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22"/>
      <c r="U748" s="5"/>
      <c r="V748" s="5"/>
      <c r="W748" s="23"/>
      <c r="X748" s="5"/>
      <c r="Y748" s="5"/>
      <c r="Z748" s="5"/>
      <c r="AA748" s="5"/>
      <c r="AB748" s="5"/>
      <c r="AC748" s="5"/>
      <c r="AD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22"/>
      <c r="U749" s="5"/>
      <c r="V749" s="5"/>
      <c r="W749" s="23"/>
      <c r="X749" s="5"/>
      <c r="Y749" s="5"/>
      <c r="Z749" s="5"/>
      <c r="AA749" s="5"/>
      <c r="AB749" s="5"/>
      <c r="AC749" s="5"/>
      <c r="AD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22"/>
      <c r="U750" s="5"/>
      <c r="V750" s="5"/>
      <c r="W750" s="23"/>
      <c r="X750" s="5"/>
      <c r="Y750" s="5"/>
      <c r="Z750" s="5"/>
      <c r="AA750" s="5"/>
      <c r="AB750" s="5"/>
      <c r="AC750" s="5"/>
      <c r="AD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22"/>
      <c r="U751" s="5"/>
      <c r="V751" s="5"/>
      <c r="W751" s="23"/>
      <c r="X751" s="5"/>
      <c r="Y751" s="5"/>
      <c r="Z751" s="5"/>
      <c r="AA751" s="5"/>
      <c r="AB751" s="5"/>
      <c r="AC751" s="5"/>
      <c r="AD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22"/>
      <c r="U752" s="5"/>
      <c r="V752" s="5"/>
      <c r="W752" s="23"/>
      <c r="X752" s="5"/>
      <c r="Y752" s="5"/>
      <c r="Z752" s="5"/>
      <c r="AA752" s="5"/>
      <c r="AB752" s="5"/>
      <c r="AC752" s="5"/>
      <c r="AD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22"/>
      <c r="U753" s="5"/>
      <c r="V753" s="5"/>
      <c r="W753" s="23"/>
      <c r="X753" s="5"/>
      <c r="Y753" s="5"/>
      <c r="Z753" s="5"/>
      <c r="AA753" s="5"/>
      <c r="AB753" s="5"/>
      <c r="AC753" s="5"/>
      <c r="AD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22"/>
      <c r="U754" s="5"/>
      <c r="V754" s="5"/>
      <c r="W754" s="23"/>
      <c r="X754" s="5"/>
      <c r="Y754" s="5"/>
      <c r="Z754" s="5"/>
      <c r="AA754" s="5"/>
      <c r="AB754" s="5"/>
      <c r="AC754" s="5"/>
      <c r="AD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22"/>
      <c r="U755" s="5"/>
      <c r="V755" s="5"/>
      <c r="W755" s="23"/>
      <c r="X755" s="5"/>
      <c r="Y755" s="5"/>
      <c r="Z755" s="5"/>
      <c r="AA755" s="5"/>
      <c r="AB755" s="5"/>
      <c r="AC755" s="5"/>
      <c r="AD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22"/>
      <c r="U756" s="5"/>
      <c r="V756" s="5"/>
      <c r="W756" s="23"/>
      <c r="X756" s="5"/>
      <c r="Y756" s="5"/>
      <c r="Z756" s="5"/>
      <c r="AA756" s="5"/>
      <c r="AB756" s="5"/>
      <c r="AC756" s="5"/>
      <c r="AD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22"/>
      <c r="U757" s="5"/>
      <c r="V757" s="5"/>
      <c r="W757" s="23"/>
      <c r="X757" s="5"/>
      <c r="Y757" s="5"/>
      <c r="Z757" s="5"/>
      <c r="AA757" s="5"/>
      <c r="AB757" s="5"/>
      <c r="AC757" s="5"/>
      <c r="AD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22"/>
      <c r="U758" s="5"/>
      <c r="V758" s="5"/>
      <c r="W758" s="23"/>
      <c r="X758" s="5"/>
      <c r="Y758" s="5"/>
      <c r="Z758" s="5"/>
      <c r="AA758" s="5"/>
      <c r="AB758" s="5"/>
      <c r="AC758" s="5"/>
      <c r="AD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22"/>
      <c r="U759" s="5"/>
      <c r="V759" s="5"/>
      <c r="W759" s="23"/>
      <c r="X759" s="5"/>
      <c r="Y759" s="5"/>
      <c r="Z759" s="5"/>
      <c r="AA759" s="5"/>
      <c r="AB759" s="5"/>
      <c r="AC759" s="5"/>
      <c r="AD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22"/>
      <c r="U760" s="5"/>
      <c r="V760" s="5"/>
      <c r="W760" s="23"/>
      <c r="X760" s="5"/>
      <c r="Y760" s="5"/>
      <c r="Z760" s="5"/>
      <c r="AA760" s="5"/>
      <c r="AB760" s="5"/>
      <c r="AC760" s="5"/>
      <c r="AD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22"/>
      <c r="U761" s="5"/>
      <c r="V761" s="5"/>
      <c r="W761" s="23"/>
      <c r="X761" s="5"/>
      <c r="Y761" s="5"/>
      <c r="Z761" s="5"/>
      <c r="AA761" s="5"/>
      <c r="AB761" s="5"/>
      <c r="AC761" s="5"/>
      <c r="AD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22"/>
      <c r="U762" s="5"/>
      <c r="V762" s="5"/>
      <c r="W762" s="23"/>
      <c r="X762" s="5"/>
      <c r="Y762" s="5"/>
      <c r="Z762" s="5"/>
      <c r="AA762" s="5"/>
      <c r="AB762" s="5"/>
      <c r="AC762" s="5"/>
      <c r="AD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22"/>
      <c r="U763" s="5"/>
      <c r="V763" s="5"/>
      <c r="W763" s="23"/>
      <c r="X763" s="5"/>
      <c r="Y763" s="5"/>
      <c r="Z763" s="5"/>
      <c r="AA763" s="5"/>
      <c r="AB763" s="5"/>
      <c r="AC763" s="5"/>
      <c r="AD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22"/>
      <c r="U764" s="5"/>
      <c r="V764" s="5"/>
      <c r="W764" s="23"/>
      <c r="X764" s="5"/>
      <c r="Y764" s="5"/>
      <c r="Z764" s="5"/>
      <c r="AA764" s="5"/>
      <c r="AB764" s="5"/>
      <c r="AC764" s="5"/>
      <c r="AD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22"/>
      <c r="U765" s="5"/>
      <c r="V765" s="5"/>
      <c r="W765" s="23"/>
      <c r="X765" s="5"/>
      <c r="Y765" s="5"/>
      <c r="Z765" s="5"/>
      <c r="AA765" s="5"/>
      <c r="AB765" s="5"/>
      <c r="AC765" s="5"/>
      <c r="AD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22"/>
      <c r="U766" s="5"/>
      <c r="V766" s="5"/>
      <c r="W766" s="23"/>
      <c r="X766" s="5"/>
      <c r="Y766" s="5"/>
      <c r="Z766" s="5"/>
      <c r="AA766" s="5"/>
      <c r="AB766" s="5"/>
      <c r="AC766" s="5"/>
      <c r="AD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22"/>
      <c r="U767" s="5"/>
      <c r="V767" s="5"/>
      <c r="W767" s="23"/>
      <c r="X767" s="5"/>
      <c r="Y767" s="5"/>
      <c r="Z767" s="5"/>
      <c r="AA767" s="5"/>
      <c r="AB767" s="5"/>
      <c r="AC767" s="5"/>
      <c r="AD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22"/>
      <c r="U768" s="5"/>
      <c r="V768" s="5"/>
      <c r="W768" s="23"/>
      <c r="X768" s="5"/>
      <c r="Y768" s="5"/>
      <c r="Z768" s="5"/>
      <c r="AA768" s="5"/>
      <c r="AB768" s="5"/>
      <c r="AC768" s="5"/>
      <c r="AD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22"/>
      <c r="U769" s="5"/>
      <c r="V769" s="5"/>
      <c r="W769" s="23"/>
      <c r="X769" s="5"/>
      <c r="Y769" s="5"/>
      <c r="Z769" s="5"/>
      <c r="AA769" s="5"/>
      <c r="AB769" s="5"/>
      <c r="AC769" s="5"/>
      <c r="AD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22"/>
      <c r="U770" s="5"/>
      <c r="V770" s="5"/>
      <c r="W770" s="23"/>
      <c r="X770" s="5"/>
      <c r="Y770" s="5"/>
      <c r="Z770" s="5"/>
      <c r="AA770" s="5"/>
      <c r="AB770" s="5"/>
      <c r="AC770" s="5"/>
      <c r="AD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22"/>
      <c r="U771" s="5"/>
      <c r="V771" s="5"/>
      <c r="W771" s="23"/>
      <c r="X771" s="5"/>
      <c r="Y771" s="5"/>
      <c r="Z771" s="5"/>
      <c r="AA771" s="5"/>
      <c r="AB771" s="5"/>
      <c r="AC771" s="5"/>
      <c r="AD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22"/>
      <c r="U772" s="5"/>
      <c r="V772" s="5"/>
      <c r="W772" s="23"/>
      <c r="X772" s="5"/>
      <c r="Y772" s="5"/>
      <c r="Z772" s="5"/>
      <c r="AA772" s="5"/>
      <c r="AB772" s="5"/>
      <c r="AC772" s="5"/>
      <c r="AD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22"/>
      <c r="U773" s="5"/>
      <c r="V773" s="5"/>
      <c r="W773" s="23"/>
      <c r="X773" s="5"/>
      <c r="Y773" s="5"/>
      <c r="Z773" s="5"/>
      <c r="AA773" s="5"/>
      <c r="AB773" s="5"/>
      <c r="AC773" s="5"/>
      <c r="AD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22"/>
      <c r="U774" s="5"/>
      <c r="V774" s="5"/>
      <c r="W774" s="23"/>
      <c r="X774" s="5"/>
      <c r="Y774" s="5"/>
      <c r="Z774" s="5"/>
      <c r="AA774" s="5"/>
      <c r="AB774" s="5"/>
      <c r="AC774" s="5"/>
      <c r="AD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22"/>
      <c r="U775" s="5"/>
      <c r="V775" s="5"/>
      <c r="W775" s="23"/>
      <c r="X775" s="5"/>
      <c r="Y775" s="5"/>
      <c r="Z775" s="5"/>
      <c r="AA775" s="5"/>
      <c r="AB775" s="5"/>
      <c r="AC775" s="5"/>
      <c r="AD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22"/>
      <c r="U776" s="5"/>
      <c r="V776" s="5"/>
      <c r="W776" s="23"/>
      <c r="X776" s="5"/>
      <c r="Y776" s="5"/>
      <c r="Z776" s="5"/>
      <c r="AA776" s="5"/>
      <c r="AB776" s="5"/>
      <c r="AC776" s="5"/>
      <c r="AD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22"/>
      <c r="U777" s="5"/>
      <c r="V777" s="5"/>
      <c r="W777" s="23"/>
      <c r="X777" s="5"/>
      <c r="Y777" s="5"/>
      <c r="Z777" s="5"/>
      <c r="AA777" s="5"/>
      <c r="AB777" s="5"/>
      <c r="AC777" s="5"/>
      <c r="AD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22"/>
      <c r="U778" s="5"/>
      <c r="V778" s="5"/>
      <c r="W778" s="23"/>
      <c r="X778" s="5"/>
      <c r="Y778" s="5"/>
      <c r="Z778" s="5"/>
      <c r="AA778" s="5"/>
      <c r="AB778" s="5"/>
      <c r="AC778" s="5"/>
      <c r="AD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22"/>
      <c r="U779" s="5"/>
      <c r="V779" s="5"/>
      <c r="W779" s="23"/>
      <c r="X779" s="5"/>
      <c r="Y779" s="5"/>
      <c r="Z779" s="5"/>
      <c r="AA779" s="5"/>
      <c r="AB779" s="5"/>
      <c r="AC779" s="5"/>
      <c r="AD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22"/>
      <c r="U780" s="5"/>
      <c r="V780" s="5"/>
      <c r="W780" s="23"/>
      <c r="X780" s="5"/>
      <c r="Y780" s="5"/>
      <c r="Z780" s="5"/>
      <c r="AA780" s="5"/>
      <c r="AB780" s="5"/>
      <c r="AC780" s="5"/>
      <c r="AD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22"/>
      <c r="U781" s="5"/>
      <c r="V781" s="5"/>
      <c r="W781" s="23"/>
      <c r="X781" s="5"/>
      <c r="Y781" s="5"/>
      <c r="Z781" s="5"/>
      <c r="AA781" s="5"/>
      <c r="AB781" s="5"/>
      <c r="AC781" s="5"/>
      <c r="AD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22"/>
      <c r="U782" s="5"/>
      <c r="V782" s="5"/>
      <c r="W782" s="23"/>
      <c r="X782" s="5"/>
      <c r="Y782" s="5"/>
      <c r="Z782" s="5"/>
      <c r="AA782" s="5"/>
      <c r="AB782" s="5"/>
      <c r="AC782" s="5"/>
      <c r="AD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22"/>
      <c r="U783" s="5"/>
      <c r="V783" s="5"/>
      <c r="W783" s="23"/>
      <c r="X783" s="5"/>
      <c r="Y783" s="5"/>
      <c r="Z783" s="5"/>
      <c r="AA783" s="5"/>
      <c r="AB783" s="5"/>
      <c r="AC783" s="5"/>
      <c r="AD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22"/>
      <c r="U784" s="5"/>
      <c r="V784" s="5"/>
      <c r="W784" s="23"/>
      <c r="X784" s="5"/>
      <c r="Y784" s="5"/>
      <c r="Z784" s="5"/>
      <c r="AA784" s="5"/>
      <c r="AB784" s="5"/>
      <c r="AC784" s="5"/>
      <c r="AD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22"/>
      <c r="U785" s="5"/>
      <c r="V785" s="5"/>
      <c r="W785" s="23"/>
      <c r="X785" s="5"/>
      <c r="Y785" s="5"/>
      <c r="Z785" s="5"/>
      <c r="AA785" s="5"/>
      <c r="AB785" s="5"/>
      <c r="AC785" s="5"/>
      <c r="AD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22"/>
      <c r="U786" s="5"/>
      <c r="V786" s="5"/>
      <c r="W786" s="23"/>
      <c r="X786" s="5"/>
      <c r="Y786" s="5"/>
      <c r="Z786" s="5"/>
      <c r="AA786" s="5"/>
      <c r="AB786" s="5"/>
      <c r="AC786" s="5"/>
      <c r="AD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22"/>
      <c r="U787" s="5"/>
      <c r="V787" s="5"/>
      <c r="W787" s="23"/>
      <c r="X787" s="5"/>
      <c r="Y787" s="5"/>
      <c r="Z787" s="5"/>
      <c r="AA787" s="5"/>
      <c r="AB787" s="5"/>
      <c r="AC787" s="5"/>
      <c r="AD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22"/>
      <c r="U788" s="5"/>
      <c r="V788" s="5"/>
      <c r="W788" s="23"/>
      <c r="X788" s="5"/>
      <c r="Y788" s="5"/>
      <c r="Z788" s="5"/>
      <c r="AA788" s="5"/>
      <c r="AB788" s="5"/>
      <c r="AC788" s="5"/>
      <c r="AD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22"/>
      <c r="U789" s="5"/>
      <c r="V789" s="5"/>
      <c r="W789" s="23"/>
      <c r="X789" s="5"/>
      <c r="Y789" s="5"/>
      <c r="Z789" s="5"/>
      <c r="AA789" s="5"/>
      <c r="AB789" s="5"/>
      <c r="AC789" s="5"/>
      <c r="AD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22"/>
      <c r="U790" s="5"/>
      <c r="V790" s="5"/>
      <c r="W790" s="23"/>
      <c r="X790" s="5"/>
      <c r="Y790" s="5"/>
      <c r="Z790" s="5"/>
      <c r="AA790" s="5"/>
      <c r="AB790" s="5"/>
      <c r="AC790" s="5"/>
      <c r="AD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22"/>
      <c r="U791" s="5"/>
      <c r="V791" s="5"/>
      <c r="W791" s="23"/>
      <c r="X791" s="5"/>
      <c r="Y791" s="5"/>
      <c r="Z791" s="5"/>
      <c r="AA791" s="5"/>
      <c r="AB791" s="5"/>
      <c r="AC791" s="5"/>
      <c r="AD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22"/>
      <c r="U792" s="5"/>
      <c r="V792" s="5"/>
      <c r="W792" s="23"/>
      <c r="X792" s="5"/>
      <c r="Y792" s="5"/>
      <c r="Z792" s="5"/>
      <c r="AA792" s="5"/>
      <c r="AB792" s="5"/>
      <c r="AC792" s="5"/>
      <c r="AD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22"/>
      <c r="U793" s="5"/>
      <c r="V793" s="5"/>
      <c r="W793" s="23"/>
      <c r="X793" s="5"/>
      <c r="Y793" s="5"/>
      <c r="Z793" s="5"/>
      <c r="AA793" s="5"/>
      <c r="AB793" s="5"/>
      <c r="AC793" s="5"/>
      <c r="AD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22"/>
      <c r="U794" s="5"/>
      <c r="V794" s="5"/>
      <c r="W794" s="23"/>
      <c r="X794" s="5"/>
      <c r="Y794" s="5"/>
      <c r="Z794" s="5"/>
      <c r="AA794" s="5"/>
      <c r="AB794" s="5"/>
      <c r="AC794" s="5"/>
      <c r="AD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22"/>
      <c r="U795" s="5"/>
      <c r="V795" s="5"/>
      <c r="W795" s="23"/>
      <c r="X795" s="5"/>
      <c r="Y795" s="5"/>
      <c r="Z795" s="5"/>
      <c r="AA795" s="5"/>
      <c r="AB795" s="5"/>
      <c r="AC795" s="5"/>
      <c r="AD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22"/>
      <c r="U796" s="5"/>
      <c r="V796" s="5"/>
      <c r="W796" s="23"/>
      <c r="X796" s="5"/>
      <c r="Y796" s="5"/>
      <c r="Z796" s="5"/>
      <c r="AA796" s="5"/>
      <c r="AB796" s="5"/>
      <c r="AC796" s="5"/>
      <c r="AD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22"/>
      <c r="U797" s="5"/>
      <c r="V797" s="5"/>
      <c r="W797" s="23"/>
      <c r="X797" s="5"/>
      <c r="Y797" s="5"/>
      <c r="Z797" s="5"/>
      <c r="AA797" s="5"/>
      <c r="AB797" s="5"/>
      <c r="AC797" s="5"/>
      <c r="AD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22"/>
      <c r="U798" s="5"/>
      <c r="V798" s="5"/>
      <c r="W798" s="23"/>
      <c r="X798" s="5"/>
      <c r="Y798" s="5"/>
      <c r="Z798" s="5"/>
      <c r="AA798" s="5"/>
      <c r="AB798" s="5"/>
      <c r="AC798" s="5"/>
      <c r="AD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22"/>
      <c r="U799" s="5"/>
      <c r="V799" s="5"/>
      <c r="W799" s="23"/>
      <c r="X799" s="5"/>
      <c r="Y799" s="5"/>
      <c r="Z799" s="5"/>
      <c r="AA799" s="5"/>
      <c r="AB799" s="5"/>
      <c r="AC799" s="5"/>
      <c r="AD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22"/>
      <c r="U800" s="5"/>
      <c r="V800" s="5"/>
      <c r="W800" s="23"/>
      <c r="X800" s="5"/>
      <c r="Y800" s="5"/>
      <c r="Z800" s="5"/>
      <c r="AA800" s="5"/>
      <c r="AB800" s="5"/>
      <c r="AC800" s="5"/>
      <c r="AD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22"/>
      <c r="U801" s="5"/>
      <c r="V801" s="5"/>
      <c r="W801" s="23"/>
      <c r="X801" s="5"/>
      <c r="Y801" s="5"/>
      <c r="Z801" s="5"/>
      <c r="AA801" s="5"/>
      <c r="AB801" s="5"/>
      <c r="AC801" s="5"/>
      <c r="AD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22"/>
      <c r="U802" s="5"/>
      <c r="V802" s="5"/>
      <c r="W802" s="23"/>
      <c r="X802" s="5"/>
      <c r="Y802" s="5"/>
      <c r="Z802" s="5"/>
      <c r="AA802" s="5"/>
      <c r="AB802" s="5"/>
      <c r="AC802" s="5"/>
      <c r="AD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22"/>
      <c r="U803" s="5"/>
      <c r="V803" s="5"/>
      <c r="W803" s="23"/>
      <c r="X803" s="5"/>
      <c r="Y803" s="5"/>
      <c r="Z803" s="5"/>
      <c r="AA803" s="5"/>
      <c r="AB803" s="5"/>
      <c r="AC803" s="5"/>
      <c r="AD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22"/>
      <c r="U804" s="5"/>
      <c r="V804" s="5"/>
      <c r="W804" s="23"/>
      <c r="X804" s="5"/>
      <c r="Y804" s="5"/>
      <c r="Z804" s="5"/>
      <c r="AA804" s="5"/>
      <c r="AB804" s="5"/>
      <c r="AC804" s="5"/>
      <c r="AD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22"/>
      <c r="U805" s="5"/>
      <c r="V805" s="5"/>
      <c r="W805" s="23"/>
      <c r="X805" s="5"/>
      <c r="Y805" s="5"/>
      <c r="Z805" s="5"/>
      <c r="AA805" s="5"/>
      <c r="AB805" s="5"/>
      <c r="AC805" s="5"/>
      <c r="AD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22"/>
      <c r="U806" s="5"/>
      <c r="V806" s="5"/>
      <c r="W806" s="23"/>
      <c r="X806" s="5"/>
      <c r="Y806" s="5"/>
      <c r="Z806" s="5"/>
      <c r="AA806" s="5"/>
      <c r="AB806" s="5"/>
      <c r="AC806" s="5"/>
      <c r="AD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22"/>
      <c r="U807" s="5"/>
      <c r="V807" s="5"/>
      <c r="W807" s="23"/>
      <c r="X807" s="5"/>
      <c r="Y807" s="5"/>
      <c r="Z807" s="5"/>
      <c r="AA807" s="5"/>
      <c r="AB807" s="5"/>
      <c r="AC807" s="5"/>
      <c r="AD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22"/>
      <c r="U808" s="5"/>
      <c r="V808" s="5"/>
      <c r="W808" s="23"/>
      <c r="X808" s="5"/>
      <c r="Y808" s="5"/>
      <c r="Z808" s="5"/>
      <c r="AA808" s="5"/>
      <c r="AB808" s="5"/>
      <c r="AC808" s="5"/>
      <c r="AD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22"/>
      <c r="U809" s="5"/>
      <c r="V809" s="5"/>
      <c r="W809" s="23"/>
      <c r="X809" s="5"/>
      <c r="Y809" s="5"/>
      <c r="Z809" s="5"/>
      <c r="AA809" s="5"/>
      <c r="AB809" s="5"/>
      <c r="AC809" s="5"/>
      <c r="AD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22"/>
      <c r="U810" s="5"/>
      <c r="V810" s="5"/>
      <c r="W810" s="23"/>
      <c r="X810" s="5"/>
      <c r="Y810" s="5"/>
      <c r="Z810" s="5"/>
      <c r="AA810" s="5"/>
      <c r="AB810" s="5"/>
      <c r="AC810" s="5"/>
      <c r="AD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22"/>
      <c r="U811" s="5"/>
      <c r="V811" s="5"/>
      <c r="W811" s="23"/>
      <c r="X811" s="5"/>
      <c r="Y811" s="5"/>
      <c r="Z811" s="5"/>
      <c r="AA811" s="5"/>
      <c r="AB811" s="5"/>
      <c r="AC811" s="5"/>
      <c r="AD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22"/>
      <c r="U812" s="5"/>
      <c r="V812" s="5"/>
      <c r="W812" s="23"/>
      <c r="X812" s="5"/>
      <c r="Y812" s="5"/>
      <c r="Z812" s="5"/>
      <c r="AA812" s="5"/>
      <c r="AB812" s="5"/>
      <c r="AC812" s="5"/>
      <c r="AD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22"/>
      <c r="U813" s="5"/>
      <c r="V813" s="5"/>
      <c r="W813" s="23"/>
      <c r="X813" s="5"/>
      <c r="Y813" s="5"/>
      <c r="Z813" s="5"/>
      <c r="AA813" s="5"/>
      <c r="AB813" s="5"/>
      <c r="AC813" s="5"/>
      <c r="AD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22"/>
      <c r="U814" s="5"/>
      <c r="V814" s="5"/>
      <c r="W814" s="23"/>
      <c r="X814" s="5"/>
      <c r="Y814" s="5"/>
      <c r="Z814" s="5"/>
      <c r="AA814" s="5"/>
      <c r="AB814" s="5"/>
      <c r="AC814" s="5"/>
      <c r="AD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22"/>
      <c r="U815" s="5"/>
      <c r="V815" s="5"/>
      <c r="W815" s="23"/>
      <c r="X815" s="5"/>
      <c r="Y815" s="5"/>
      <c r="Z815" s="5"/>
      <c r="AA815" s="5"/>
      <c r="AB815" s="5"/>
      <c r="AC815" s="5"/>
      <c r="AD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22"/>
      <c r="U816" s="5"/>
      <c r="V816" s="5"/>
      <c r="W816" s="23"/>
      <c r="X816" s="5"/>
      <c r="Y816" s="5"/>
      <c r="Z816" s="5"/>
      <c r="AA816" s="5"/>
      <c r="AB816" s="5"/>
      <c r="AC816" s="5"/>
      <c r="AD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22"/>
      <c r="U817" s="5"/>
      <c r="V817" s="5"/>
      <c r="W817" s="23"/>
      <c r="X817" s="5"/>
      <c r="Y817" s="5"/>
      <c r="Z817" s="5"/>
      <c r="AA817" s="5"/>
      <c r="AB817" s="5"/>
      <c r="AC817" s="5"/>
      <c r="AD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22"/>
      <c r="U818" s="5"/>
      <c r="V818" s="5"/>
      <c r="W818" s="23"/>
      <c r="X818" s="5"/>
      <c r="Y818" s="5"/>
      <c r="Z818" s="5"/>
      <c r="AA818" s="5"/>
      <c r="AB818" s="5"/>
      <c r="AC818" s="5"/>
      <c r="AD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22"/>
      <c r="U819" s="5"/>
      <c r="V819" s="5"/>
      <c r="W819" s="23"/>
      <c r="X819" s="5"/>
      <c r="Y819" s="5"/>
      <c r="Z819" s="5"/>
      <c r="AA819" s="5"/>
      <c r="AB819" s="5"/>
      <c r="AC819" s="5"/>
      <c r="AD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22"/>
      <c r="U820" s="5"/>
      <c r="V820" s="5"/>
      <c r="W820" s="23"/>
      <c r="X820" s="5"/>
      <c r="Y820" s="5"/>
      <c r="Z820" s="5"/>
      <c r="AA820" s="5"/>
      <c r="AB820" s="5"/>
      <c r="AC820" s="5"/>
      <c r="AD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22"/>
      <c r="U821" s="5"/>
      <c r="V821" s="5"/>
      <c r="W821" s="23"/>
      <c r="X821" s="5"/>
      <c r="Y821" s="5"/>
      <c r="Z821" s="5"/>
      <c r="AA821" s="5"/>
      <c r="AB821" s="5"/>
      <c r="AC821" s="5"/>
      <c r="AD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22"/>
      <c r="U822" s="5"/>
      <c r="V822" s="5"/>
      <c r="W822" s="23"/>
      <c r="X822" s="5"/>
      <c r="Y822" s="5"/>
      <c r="Z822" s="5"/>
      <c r="AA822" s="5"/>
      <c r="AB822" s="5"/>
      <c r="AC822" s="5"/>
      <c r="AD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22"/>
      <c r="U823" s="5"/>
      <c r="V823" s="5"/>
      <c r="W823" s="23"/>
      <c r="X823" s="5"/>
      <c r="Y823" s="5"/>
      <c r="Z823" s="5"/>
      <c r="AA823" s="5"/>
      <c r="AB823" s="5"/>
      <c r="AC823" s="5"/>
      <c r="AD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22"/>
      <c r="U824" s="5"/>
      <c r="V824" s="5"/>
      <c r="W824" s="23"/>
      <c r="X824" s="5"/>
      <c r="Y824" s="5"/>
      <c r="Z824" s="5"/>
      <c r="AA824" s="5"/>
      <c r="AB824" s="5"/>
      <c r="AC824" s="5"/>
      <c r="AD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22"/>
      <c r="U825" s="5"/>
      <c r="V825" s="5"/>
      <c r="W825" s="23"/>
      <c r="X825" s="5"/>
      <c r="Y825" s="5"/>
      <c r="Z825" s="5"/>
      <c r="AA825" s="5"/>
      <c r="AB825" s="5"/>
      <c r="AC825" s="5"/>
      <c r="AD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22"/>
      <c r="U826" s="5"/>
      <c r="V826" s="5"/>
      <c r="W826" s="23"/>
      <c r="X826" s="5"/>
      <c r="Y826" s="5"/>
      <c r="Z826" s="5"/>
      <c r="AA826" s="5"/>
      <c r="AB826" s="5"/>
      <c r="AC826" s="5"/>
      <c r="AD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22"/>
      <c r="U827" s="5"/>
      <c r="V827" s="5"/>
      <c r="W827" s="23"/>
      <c r="X827" s="5"/>
      <c r="Y827" s="5"/>
      <c r="Z827" s="5"/>
      <c r="AA827" s="5"/>
      <c r="AB827" s="5"/>
      <c r="AC827" s="5"/>
      <c r="AD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22"/>
      <c r="U828" s="5"/>
      <c r="V828" s="5"/>
      <c r="W828" s="23"/>
      <c r="X828" s="5"/>
      <c r="Y828" s="5"/>
      <c r="Z828" s="5"/>
      <c r="AA828" s="5"/>
      <c r="AB828" s="5"/>
      <c r="AC828" s="5"/>
      <c r="AD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22"/>
      <c r="U829" s="5"/>
      <c r="V829" s="5"/>
      <c r="W829" s="23"/>
      <c r="X829" s="5"/>
      <c r="Y829" s="5"/>
      <c r="Z829" s="5"/>
      <c r="AA829" s="5"/>
      <c r="AB829" s="5"/>
      <c r="AC829" s="5"/>
      <c r="AD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22"/>
      <c r="U830" s="5"/>
      <c r="V830" s="5"/>
      <c r="W830" s="23"/>
      <c r="X830" s="5"/>
      <c r="Y830" s="5"/>
      <c r="Z830" s="5"/>
      <c r="AA830" s="5"/>
      <c r="AB830" s="5"/>
      <c r="AC830" s="5"/>
      <c r="AD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22"/>
      <c r="U831" s="5"/>
      <c r="V831" s="5"/>
      <c r="W831" s="23"/>
      <c r="X831" s="5"/>
      <c r="Y831" s="5"/>
      <c r="Z831" s="5"/>
      <c r="AA831" s="5"/>
      <c r="AB831" s="5"/>
      <c r="AC831" s="5"/>
      <c r="AD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22"/>
      <c r="U832" s="5"/>
      <c r="V832" s="5"/>
      <c r="W832" s="23"/>
      <c r="X832" s="5"/>
      <c r="Y832" s="5"/>
      <c r="Z832" s="5"/>
      <c r="AA832" s="5"/>
      <c r="AB832" s="5"/>
      <c r="AC832" s="5"/>
      <c r="AD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22"/>
      <c r="U833" s="5"/>
      <c r="V833" s="5"/>
      <c r="W833" s="23"/>
      <c r="X833" s="5"/>
      <c r="Y833" s="5"/>
      <c r="Z833" s="5"/>
      <c r="AA833" s="5"/>
      <c r="AB833" s="5"/>
      <c r="AC833" s="5"/>
      <c r="AD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22"/>
      <c r="U834" s="5"/>
      <c r="V834" s="5"/>
      <c r="W834" s="23"/>
      <c r="X834" s="5"/>
      <c r="Y834" s="5"/>
      <c r="Z834" s="5"/>
      <c r="AA834" s="5"/>
      <c r="AB834" s="5"/>
      <c r="AC834" s="5"/>
      <c r="AD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22"/>
      <c r="U835" s="5"/>
      <c r="V835" s="5"/>
      <c r="W835" s="23"/>
      <c r="X835" s="5"/>
      <c r="Y835" s="5"/>
      <c r="Z835" s="5"/>
      <c r="AA835" s="5"/>
      <c r="AB835" s="5"/>
      <c r="AC835" s="5"/>
      <c r="AD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22"/>
      <c r="U836" s="5"/>
      <c r="V836" s="5"/>
      <c r="W836" s="23"/>
      <c r="X836" s="5"/>
      <c r="Y836" s="5"/>
      <c r="Z836" s="5"/>
      <c r="AA836" s="5"/>
      <c r="AB836" s="5"/>
      <c r="AC836" s="5"/>
      <c r="AD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22"/>
      <c r="U837" s="5"/>
      <c r="V837" s="5"/>
      <c r="W837" s="23"/>
      <c r="X837" s="5"/>
      <c r="Y837" s="5"/>
      <c r="Z837" s="5"/>
      <c r="AA837" s="5"/>
      <c r="AB837" s="5"/>
      <c r="AC837" s="5"/>
      <c r="AD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22"/>
      <c r="U838" s="5"/>
      <c r="V838" s="5"/>
      <c r="W838" s="23"/>
      <c r="X838" s="5"/>
      <c r="Y838" s="5"/>
      <c r="Z838" s="5"/>
      <c r="AA838" s="5"/>
      <c r="AB838" s="5"/>
      <c r="AC838" s="5"/>
      <c r="AD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22"/>
      <c r="U839" s="5"/>
      <c r="V839" s="5"/>
      <c r="W839" s="23"/>
      <c r="X839" s="5"/>
      <c r="Y839" s="5"/>
      <c r="Z839" s="5"/>
      <c r="AA839" s="5"/>
      <c r="AB839" s="5"/>
      <c r="AC839" s="5"/>
      <c r="AD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22"/>
      <c r="U840" s="5"/>
      <c r="V840" s="5"/>
      <c r="W840" s="23"/>
      <c r="X840" s="5"/>
      <c r="Y840" s="5"/>
      <c r="Z840" s="5"/>
      <c r="AA840" s="5"/>
      <c r="AB840" s="5"/>
      <c r="AC840" s="5"/>
      <c r="AD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22"/>
      <c r="U841" s="5"/>
      <c r="V841" s="5"/>
      <c r="W841" s="23"/>
      <c r="X841" s="5"/>
      <c r="Y841" s="5"/>
      <c r="Z841" s="5"/>
      <c r="AA841" s="5"/>
      <c r="AB841" s="5"/>
      <c r="AC841" s="5"/>
      <c r="AD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22"/>
      <c r="U842" s="5"/>
      <c r="V842" s="5"/>
      <c r="W842" s="23"/>
      <c r="X842" s="5"/>
      <c r="Y842" s="5"/>
      <c r="Z842" s="5"/>
      <c r="AA842" s="5"/>
      <c r="AB842" s="5"/>
      <c r="AC842" s="5"/>
      <c r="AD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22"/>
      <c r="U843" s="5"/>
      <c r="V843" s="5"/>
      <c r="W843" s="23"/>
      <c r="X843" s="5"/>
      <c r="Y843" s="5"/>
      <c r="Z843" s="5"/>
      <c r="AA843" s="5"/>
      <c r="AB843" s="5"/>
      <c r="AC843" s="5"/>
      <c r="AD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22"/>
      <c r="U844" s="5"/>
      <c r="V844" s="5"/>
      <c r="W844" s="23"/>
      <c r="X844" s="5"/>
      <c r="Y844" s="5"/>
      <c r="Z844" s="5"/>
      <c r="AA844" s="5"/>
      <c r="AB844" s="5"/>
      <c r="AC844" s="5"/>
      <c r="AD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22"/>
      <c r="U845" s="5"/>
      <c r="V845" s="5"/>
      <c r="W845" s="23"/>
      <c r="X845" s="5"/>
      <c r="Y845" s="5"/>
      <c r="Z845" s="5"/>
      <c r="AA845" s="5"/>
      <c r="AB845" s="5"/>
      <c r="AC845" s="5"/>
      <c r="AD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22"/>
      <c r="U846" s="5"/>
      <c r="V846" s="5"/>
      <c r="W846" s="23"/>
      <c r="X846" s="5"/>
      <c r="Y846" s="5"/>
      <c r="Z846" s="5"/>
      <c r="AA846" s="5"/>
      <c r="AB846" s="5"/>
      <c r="AC846" s="5"/>
      <c r="AD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22"/>
      <c r="U847" s="5"/>
      <c r="V847" s="5"/>
      <c r="W847" s="23"/>
      <c r="X847" s="5"/>
      <c r="Y847" s="5"/>
      <c r="Z847" s="5"/>
      <c r="AA847" s="5"/>
      <c r="AB847" s="5"/>
      <c r="AC847" s="5"/>
      <c r="AD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22"/>
      <c r="U848" s="5"/>
      <c r="V848" s="5"/>
      <c r="W848" s="23"/>
      <c r="X848" s="5"/>
      <c r="Y848" s="5"/>
      <c r="Z848" s="5"/>
      <c r="AA848" s="5"/>
      <c r="AB848" s="5"/>
      <c r="AC848" s="5"/>
      <c r="AD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22"/>
      <c r="U849" s="5"/>
      <c r="V849" s="5"/>
      <c r="W849" s="23"/>
      <c r="X849" s="5"/>
      <c r="Y849" s="5"/>
      <c r="Z849" s="5"/>
      <c r="AA849" s="5"/>
      <c r="AB849" s="5"/>
      <c r="AC849" s="5"/>
      <c r="AD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22"/>
      <c r="U850" s="5"/>
      <c r="V850" s="5"/>
      <c r="W850" s="23"/>
      <c r="X850" s="5"/>
      <c r="Y850" s="5"/>
      <c r="Z850" s="5"/>
      <c r="AA850" s="5"/>
      <c r="AB850" s="5"/>
      <c r="AC850" s="5"/>
      <c r="AD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22"/>
      <c r="U851" s="5"/>
      <c r="V851" s="5"/>
      <c r="W851" s="23"/>
      <c r="X851" s="5"/>
      <c r="Y851" s="5"/>
      <c r="Z851" s="5"/>
      <c r="AA851" s="5"/>
      <c r="AB851" s="5"/>
      <c r="AC851" s="5"/>
      <c r="AD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22"/>
      <c r="U852" s="5"/>
      <c r="V852" s="5"/>
      <c r="W852" s="23"/>
      <c r="X852" s="5"/>
      <c r="Y852" s="5"/>
      <c r="Z852" s="5"/>
      <c r="AA852" s="5"/>
      <c r="AB852" s="5"/>
      <c r="AC852" s="5"/>
      <c r="AD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22"/>
      <c r="U853" s="5"/>
      <c r="V853" s="5"/>
      <c r="W853" s="23"/>
      <c r="X853" s="5"/>
      <c r="Y853" s="5"/>
      <c r="Z853" s="5"/>
      <c r="AA853" s="5"/>
      <c r="AB853" s="5"/>
      <c r="AC853" s="5"/>
      <c r="AD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22"/>
      <c r="U854" s="5"/>
      <c r="V854" s="5"/>
      <c r="W854" s="23"/>
      <c r="X854" s="5"/>
      <c r="Y854" s="5"/>
      <c r="Z854" s="5"/>
      <c r="AA854" s="5"/>
      <c r="AB854" s="5"/>
      <c r="AC854" s="5"/>
      <c r="AD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22"/>
      <c r="U855" s="5"/>
      <c r="V855" s="5"/>
      <c r="W855" s="23"/>
      <c r="X855" s="5"/>
      <c r="Y855" s="5"/>
      <c r="Z855" s="5"/>
      <c r="AA855" s="5"/>
      <c r="AB855" s="5"/>
      <c r="AC855" s="5"/>
      <c r="AD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22"/>
      <c r="U856" s="5"/>
      <c r="V856" s="5"/>
      <c r="W856" s="23"/>
      <c r="X856" s="5"/>
      <c r="Y856" s="5"/>
      <c r="Z856" s="5"/>
      <c r="AA856" s="5"/>
      <c r="AB856" s="5"/>
      <c r="AC856" s="5"/>
      <c r="AD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22"/>
      <c r="U857" s="5"/>
      <c r="V857" s="5"/>
      <c r="W857" s="23"/>
      <c r="X857" s="5"/>
      <c r="Y857" s="5"/>
      <c r="Z857" s="5"/>
      <c r="AA857" s="5"/>
      <c r="AB857" s="5"/>
      <c r="AC857" s="5"/>
      <c r="AD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22"/>
      <c r="U858" s="5"/>
      <c r="V858" s="5"/>
      <c r="W858" s="23"/>
      <c r="X858" s="5"/>
      <c r="Y858" s="5"/>
      <c r="Z858" s="5"/>
      <c r="AA858" s="5"/>
      <c r="AB858" s="5"/>
      <c r="AC858" s="5"/>
      <c r="AD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22"/>
      <c r="U859" s="5"/>
      <c r="V859" s="5"/>
      <c r="W859" s="23"/>
      <c r="X859" s="5"/>
      <c r="Y859" s="5"/>
      <c r="Z859" s="5"/>
      <c r="AA859" s="5"/>
      <c r="AB859" s="5"/>
      <c r="AC859" s="5"/>
      <c r="AD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22"/>
      <c r="U860" s="5"/>
      <c r="V860" s="5"/>
      <c r="W860" s="23"/>
      <c r="X860" s="5"/>
      <c r="Y860" s="5"/>
      <c r="Z860" s="5"/>
      <c r="AA860" s="5"/>
      <c r="AB860" s="5"/>
      <c r="AC860" s="5"/>
      <c r="AD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22"/>
      <c r="U861" s="5"/>
      <c r="V861" s="5"/>
      <c r="W861" s="23"/>
      <c r="X861" s="5"/>
      <c r="Y861" s="5"/>
      <c r="Z861" s="5"/>
      <c r="AA861" s="5"/>
      <c r="AB861" s="5"/>
      <c r="AC861" s="5"/>
      <c r="AD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22"/>
      <c r="U862" s="5"/>
      <c r="V862" s="5"/>
      <c r="W862" s="23"/>
      <c r="X862" s="5"/>
      <c r="Y862" s="5"/>
      <c r="Z862" s="5"/>
      <c r="AA862" s="5"/>
      <c r="AB862" s="5"/>
      <c r="AC862" s="5"/>
      <c r="AD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22"/>
      <c r="U863" s="5"/>
      <c r="V863" s="5"/>
      <c r="W863" s="23"/>
      <c r="X863" s="5"/>
      <c r="Y863" s="5"/>
      <c r="Z863" s="5"/>
      <c r="AA863" s="5"/>
      <c r="AB863" s="5"/>
      <c r="AC863" s="5"/>
      <c r="AD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22"/>
      <c r="U864" s="5"/>
      <c r="V864" s="5"/>
      <c r="W864" s="23"/>
      <c r="X864" s="5"/>
      <c r="Y864" s="5"/>
      <c r="Z864" s="5"/>
      <c r="AA864" s="5"/>
      <c r="AB864" s="5"/>
      <c r="AC864" s="5"/>
      <c r="AD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22"/>
      <c r="U865" s="5"/>
      <c r="V865" s="5"/>
      <c r="W865" s="23"/>
      <c r="X865" s="5"/>
      <c r="Y865" s="5"/>
      <c r="Z865" s="5"/>
      <c r="AA865" s="5"/>
      <c r="AB865" s="5"/>
      <c r="AC865" s="5"/>
      <c r="AD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22"/>
      <c r="U866" s="5"/>
      <c r="V866" s="5"/>
      <c r="W866" s="23"/>
      <c r="X866" s="5"/>
      <c r="Y866" s="5"/>
      <c r="Z866" s="5"/>
      <c r="AA866" s="5"/>
      <c r="AB866" s="5"/>
      <c r="AC866" s="5"/>
      <c r="AD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22"/>
      <c r="U867" s="5"/>
      <c r="V867" s="5"/>
      <c r="W867" s="23"/>
      <c r="X867" s="5"/>
      <c r="Y867" s="5"/>
      <c r="Z867" s="5"/>
      <c r="AA867" s="5"/>
      <c r="AB867" s="5"/>
      <c r="AC867" s="5"/>
      <c r="AD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22"/>
      <c r="U868" s="5"/>
      <c r="V868" s="5"/>
      <c r="W868" s="23"/>
      <c r="X868" s="5"/>
      <c r="Y868" s="5"/>
      <c r="Z868" s="5"/>
      <c r="AA868" s="5"/>
      <c r="AB868" s="5"/>
      <c r="AC868" s="5"/>
      <c r="AD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22"/>
      <c r="U869" s="5"/>
      <c r="V869" s="5"/>
      <c r="W869" s="23"/>
      <c r="X869" s="5"/>
      <c r="Y869" s="5"/>
      <c r="Z869" s="5"/>
      <c r="AA869" s="5"/>
      <c r="AB869" s="5"/>
      <c r="AC869" s="5"/>
      <c r="AD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22"/>
      <c r="U870" s="5"/>
      <c r="V870" s="5"/>
      <c r="W870" s="23"/>
      <c r="X870" s="5"/>
      <c r="Y870" s="5"/>
      <c r="Z870" s="5"/>
      <c r="AA870" s="5"/>
      <c r="AB870" s="5"/>
      <c r="AC870" s="5"/>
      <c r="AD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22"/>
      <c r="U871" s="5"/>
      <c r="V871" s="5"/>
      <c r="W871" s="23"/>
      <c r="X871" s="5"/>
      <c r="Y871" s="5"/>
      <c r="Z871" s="5"/>
      <c r="AA871" s="5"/>
      <c r="AB871" s="5"/>
      <c r="AC871" s="5"/>
      <c r="AD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22"/>
      <c r="U872" s="5"/>
      <c r="V872" s="5"/>
      <c r="W872" s="23"/>
      <c r="X872" s="5"/>
      <c r="Y872" s="5"/>
      <c r="Z872" s="5"/>
      <c r="AA872" s="5"/>
      <c r="AB872" s="5"/>
      <c r="AC872" s="5"/>
      <c r="AD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22"/>
      <c r="U873" s="5"/>
      <c r="V873" s="5"/>
      <c r="W873" s="23"/>
      <c r="X873" s="5"/>
      <c r="Y873" s="5"/>
      <c r="Z873" s="5"/>
      <c r="AA873" s="5"/>
      <c r="AB873" s="5"/>
      <c r="AC873" s="5"/>
      <c r="AD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22"/>
      <c r="U874" s="5"/>
      <c r="V874" s="5"/>
      <c r="W874" s="23"/>
      <c r="X874" s="5"/>
      <c r="Y874" s="5"/>
      <c r="Z874" s="5"/>
      <c r="AA874" s="5"/>
      <c r="AB874" s="5"/>
      <c r="AC874" s="5"/>
      <c r="AD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22"/>
      <c r="U875" s="5"/>
      <c r="V875" s="5"/>
      <c r="W875" s="23"/>
      <c r="X875" s="5"/>
      <c r="Y875" s="5"/>
      <c r="Z875" s="5"/>
      <c r="AA875" s="5"/>
      <c r="AB875" s="5"/>
      <c r="AC875" s="5"/>
      <c r="AD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22"/>
      <c r="U876" s="5"/>
      <c r="V876" s="5"/>
      <c r="W876" s="23"/>
      <c r="X876" s="5"/>
      <c r="Y876" s="5"/>
      <c r="Z876" s="5"/>
      <c r="AA876" s="5"/>
      <c r="AB876" s="5"/>
      <c r="AC876" s="5"/>
      <c r="AD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22"/>
      <c r="U877" s="5"/>
      <c r="V877" s="5"/>
      <c r="W877" s="23"/>
      <c r="X877" s="5"/>
      <c r="Y877" s="5"/>
      <c r="Z877" s="5"/>
      <c r="AA877" s="5"/>
      <c r="AB877" s="5"/>
      <c r="AC877" s="5"/>
      <c r="AD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22"/>
      <c r="U878" s="5"/>
      <c r="V878" s="5"/>
      <c r="W878" s="23"/>
      <c r="X878" s="5"/>
      <c r="Y878" s="5"/>
      <c r="Z878" s="5"/>
      <c r="AA878" s="5"/>
      <c r="AB878" s="5"/>
      <c r="AC878" s="5"/>
      <c r="AD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22"/>
      <c r="U879" s="5"/>
      <c r="V879" s="5"/>
      <c r="W879" s="23"/>
      <c r="X879" s="5"/>
      <c r="Y879" s="5"/>
      <c r="Z879" s="5"/>
      <c r="AA879" s="5"/>
      <c r="AB879" s="5"/>
      <c r="AC879" s="5"/>
      <c r="AD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22"/>
      <c r="U880" s="5"/>
      <c r="V880" s="5"/>
      <c r="W880" s="23"/>
      <c r="X880" s="5"/>
      <c r="Y880" s="5"/>
      <c r="Z880" s="5"/>
      <c r="AA880" s="5"/>
      <c r="AB880" s="5"/>
      <c r="AC880" s="5"/>
      <c r="AD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22"/>
      <c r="U881" s="5"/>
      <c r="V881" s="5"/>
      <c r="W881" s="23"/>
      <c r="X881" s="5"/>
      <c r="Y881" s="5"/>
      <c r="Z881" s="5"/>
      <c r="AA881" s="5"/>
      <c r="AB881" s="5"/>
      <c r="AC881" s="5"/>
      <c r="AD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22"/>
      <c r="U882" s="5"/>
      <c r="V882" s="5"/>
      <c r="W882" s="23"/>
      <c r="X882" s="5"/>
      <c r="Y882" s="5"/>
      <c r="Z882" s="5"/>
      <c r="AA882" s="5"/>
      <c r="AB882" s="5"/>
      <c r="AC882" s="5"/>
      <c r="AD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22"/>
      <c r="U883" s="5"/>
      <c r="V883" s="5"/>
      <c r="W883" s="23"/>
      <c r="X883" s="5"/>
      <c r="Y883" s="5"/>
      <c r="Z883" s="5"/>
      <c r="AA883" s="5"/>
      <c r="AB883" s="5"/>
      <c r="AC883" s="5"/>
      <c r="AD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22"/>
      <c r="U884" s="5"/>
      <c r="V884" s="5"/>
      <c r="W884" s="23"/>
      <c r="X884" s="5"/>
      <c r="Y884" s="5"/>
      <c r="Z884" s="5"/>
      <c r="AA884" s="5"/>
      <c r="AB884" s="5"/>
      <c r="AC884" s="5"/>
      <c r="AD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22"/>
      <c r="U885" s="5"/>
      <c r="V885" s="5"/>
      <c r="W885" s="23"/>
      <c r="X885" s="5"/>
      <c r="Y885" s="5"/>
      <c r="Z885" s="5"/>
      <c r="AA885" s="5"/>
      <c r="AB885" s="5"/>
      <c r="AC885" s="5"/>
      <c r="AD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22"/>
      <c r="U886" s="5"/>
      <c r="V886" s="5"/>
      <c r="W886" s="23"/>
      <c r="X886" s="5"/>
      <c r="Y886" s="5"/>
      <c r="Z886" s="5"/>
      <c r="AA886" s="5"/>
      <c r="AB886" s="5"/>
      <c r="AC886" s="5"/>
      <c r="AD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22"/>
      <c r="U887" s="5"/>
      <c r="V887" s="5"/>
      <c r="W887" s="23"/>
      <c r="X887" s="5"/>
      <c r="Y887" s="5"/>
      <c r="Z887" s="5"/>
      <c r="AA887" s="5"/>
      <c r="AB887" s="5"/>
      <c r="AC887" s="5"/>
      <c r="AD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22"/>
      <c r="U888" s="5"/>
      <c r="V888" s="5"/>
      <c r="W888" s="23"/>
      <c r="X888" s="5"/>
      <c r="Y888" s="5"/>
      <c r="Z888" s="5"/>
      <c r="AA888" s="5"/>
      <c r="AB888" s="5"/>
      <c r="AC888" s="5"/>
      <c r="AD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22"/>
      <c r="U889" s="5"/>
      <c r="V889" s="5"/>
      <c r="W889" s="23"/>
      <c r="X889" s="5"/>
      <c r="Y889" s="5"/>
      <c r="Z889" s="5"/>
      <c r="AA889" s="5"/>
      <c r="AB889" s="5"/>
      <c r="AC889" s="5"/>
      <c r="AD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22"/>
      <c r="U890" s="5"/>
      <c r="V890" s="5"/>
      <c r="W890" s="23"/>
      <c r="X890" s="5"/>
      <c r="Y890" s="5"/>
      <c r="Z890" s="5"/>
      <c r="AA890" s="5"/>
      <c r="AB890" s="5"/>
      <c r="AC890" s="5"/>
      <c r="AD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22"/>
      <c r="U891" s="5"/>
      <c r="V891" s="5"/>
      <c r="W891" s="23"/>
      <c r="X891" s="5"/>
      <c r="Y891" s="5"/>
      <c r="Z891" s="5"/>
      <c r="AA891" s="5"/>
      <c r="AB891" s="5"/>
      <c r="AC891" s="5"/>
      <c r="AD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22"/>
      <c r="U892" s="5"/>
      <c r="V892" s="5"/>
      <c r="W892" s="23"/>
      <c r="X892" s="5"/>
      <c r="Y892" s="5"/>
      <c r="Z892" s="5"/>
      <c r="AA892" s="5"/>
      <c r="AB892" s="5"/>
      <c r="AC892" s="5"/>
      <c r="AD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22"/>
      <c r="U893" s="5"/>
      <c r="V893" s="5"/>
      <c r="W893" s="23"/>
      <c r="X893" s="5"/>
      <c r="Y893" s="5"/>
      <c r="Z893" s="5"/>
      <c r="AA893" s="5"/>
      <c r="AB893" s="5"/>
      <c r="AC893" s="5"/>
      <c r="AD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22"/>
      <c r="U894" s="5"/>
      <c r="V894" s="5"/>
      <c r="W894" s="23"/>
      <c r="X894" s="5"/>
      <c r="Y894" s="5"/>
      <c r="Z894" s="5"/>
      <c r="AA894" s="5"/>
      <c r="AB894" s="5"/>
      <c r="AC894" s="5"/>
      <c r="AD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22"/>
      <c r="U895" s="5"/>
      <c r="V895" s="5"/>
      <c r="W895" s="23"/>
      <c r="X895" s="5"/>
      <c r="Y895" s="5"/>
      <c r="Z895" s="5"/>
      <c r="AA895" s="5"/>
      <c r="AB895" s="5"/>
      <c r="AC895" s="5"/>
      <c r="AD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22"/>
      <c r="U896" s="5"/>
      <c r="V896" s="5"/>
      <c r="W896" s="23"/>
      <c r="X896" s="5"/>
      <c r="Y896" s="5"/>
      <c r="Z896" s="5"/>
      <c r="AA896" s="5"/>
      <c r="AB896" s="5"/>
      <c r="AC896" s="5"/>
      <c r="AD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22"/>
      <c r="U897" s="5"/>
      <c r="V897" s="5"/>
      <c r="W897" s="23"/>
      <c r="X897" s="5"/>
      <c r="Y897" s="5"/>
      <c r="Z897" s="5"/>
      <c r="AA897" s="5"/>
      <c r="AB897" s="5"/>
      <c r="AC897" s="5"/>
      <c r="AD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22"/>
      <c r="U898" s="5"/>
      <c r="V898" s="5"/>
      <c r="W898" s="23"/>
      <c r="X898" s="5"/>
      <c r="Y898" s="5"/>
      <c r="Z898" s="5"/>
      <c r="AA898" s="5"/>
      <c r="AB898" s="5"/>
      <c r="AC898" s="5"/>
      <c r="AD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22"/>
      <c r="U899" s="5"/>
      <c r="V899" s="5"/>
      <c r="W899" s="23"/>
      <c r="X899" s="5"/>
      <c r="Y899" s="5"/>
      <c r="Z899" s="5"/>
      <c r="AA899" s="5"/>
      <c r="AB899" s="5"/>
      <c r="AC899" s="5"/>
      <c r="AD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22"/>
      <c r="U900" s="5"/>
      <c r="V900" s="5"/>
      <c r="W900" s="23"/>
      <c r="X900" s="5"/>
      <c r="Y900" s="5"/>
      <c r="Z900" s="5"/>
      <c r="AA900" s="5"/>
      <c r="AB900" s="5"/>
      <c r="AC900" s="5"/>
      <c r="AD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22"/>
      <c r="U901" s="5"/>
      <c r="V901" s="5"/>
      <c r="W901" s="23"/>
      <c r="X901" s="5"/>
      <c r="Y901" s="5"/>
      <c r="Z901" s="5"/>
      <c r="AA901" s="5"/>
      <c r="AB901" s="5"/>
      <c r="AC901" s="5"/>
      <c r="AD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22"/>
      <c r="U902" s="5"/>
      <c r="V902" s="5"/>
      <c r="W902" s="23"/>
      <c r="X902" s="5"/>
      <c r="Y902" s="5"/>
      <c r="Z902" s="5"/>
      <c r="AA902" s="5"/>
      <c r="AB902" s="5"/>
      <c r="AC902" s="5"/>
      <c r="AD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22"/>
      <c r="U903" s="5"/>
      <c r="V903" s="5"/>
      <c r="W903" s="23"/>
      <c r="X903" s="5"/>
      <c r="Y903" s="5"/>
      <c r="Z903" s="5"/>
      <c r="AA903" s="5"/>
      <c r="AB903" s="5"/>
      <c r="AC903" s="5"/>
      <c r="AD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22"/>
      <c r="U904" s="5"/>
      <c r="V904" s="5"/>
      <c r="W904" s="23"/>
      <c r="X904" s="5"/>
      <c r="Y904" s="5"/>
      <c r="Z904" s="5"/>
      <c r="AA904" s="5"/>
      <c r="AB904" s="5"/>
      <c r="AC904" s="5"/>
      <c r="AD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22"/>
      <c r="U905" s="5"/>
      <c r="V905" s="5"/>
      <c r="W905" s="23"/>
      <c r="X905" s="5"/>
      <c r="Y905" s="5"/>
      <c r="Z905" s="5"/>
      <c r="AA905" s="5"/>
      <c r="AB905" s="5"/>
      <c r="AC905" s="5"/>
      <c r="AD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22"/>
      <c r="U906" s="5"/>
      <c r="V906" s="5"/>
      <c r="W906" s="23"/>
      <c r="X906" s="5"/>
      <c r="Y906" s="5"/>
      <c r="Z906" s="5"/>
      <c r="AA906" s="5"/>
      <c r="AB906" s="5"/>
      <c r="AC906" s="5"/>
      <c r="AD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22"/>
      <c r="U907" s="5"/>
      <c r="V907" s="5"/>
      <c r="W907" s="23"/>
      <c r="X907" s="5"/>
      <c r="Y907" s="5"/>
      <c r="Z907" s="5"/>
      <c r="AA907" s="5"/>
      <c r="AB907" s="5"/>
      <c r="AC907" s="5"/>
      <c r="AD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22"/>
      <c r="U908" s="5"/>
      <c r="V908" s="5"/>
      <c r="W908" s="23"/>
      <c r="X908" s="5"/>
      <c r="Y908" s="5"/>
      <c r="Z908" s="5"/>
      <c r="AA908" s="5"/>
      <c r="AB908" s="5"/>
      <c r="AC908" s="5"/>
      <c r="AD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22"/>
      <c r="U909" s="5"/>
      <c r="V909" s="5"/>
      <c r="W909" s="23"/>
      <c r="X909" s="5"/>
      <c r="Y909" s="5"/>
      <c r="Z909" s="5"/>
      <c r="AA909" s="5"/>
      <c r="AB909" s="5"/>
      <c r="AC909" s="5"/>
      <c r="AD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22"/>
      <c r="U910" s="5"/>
      <c r="V910" s="5"/>
      <c r="W910" s="23"/>
      <c r="X910" s="5"/>
      <c r="Y910" s="5"/>
      <c r="Z910" s="5"/>
      <c r="AA910" s="5"/>
      <c r="AB910" s="5"/>
      <c r="AC910" s="5"/>
      <c r="AD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22"/>
      <c r="U911" s="5"/>
      <c r="V911" s="5"/>
      <c r="W911" s="23"/>
      <c r="X911" s="5"/>
      <c r="Y911" s="5"/>
      <c r="Z911" s="5"/>
      <c r="AA911" s="5"/>
      <c r="AB911" s="5"/>
      <c r="AC911" s="5"/>
      <c r="AD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22"/>
      <c r="U912" s="5"/>
      <c r="V912" s="5"/>
      <c r="W912" s="23"/>
      <c r="X912" s="5"/>
      <c r="Y912" s="5"/>
      <c r="Z912" s="5"/>
      <c r="AA912" s="5"/>
      <c r="AB912" s="5"/>
      <c r="AC912" s="5"/>
      <c r="AD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22"/>
      <c r="U913" s="5"/>
      <c r="V913" s="5"/>
      <c r="W913" s="23"/>
      <c r="X913" s="5"/>
      <c r="Y913" s="5"/>
      <c r="Z913" s="5"/>
      <c r="AA913" s="5"/>
      <c r="AB913" s="5"/>
      <c r="AC913" s="5"/>
      <c r="AD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22"/>
      <c r="U914" s="5"/>
      <c r="V914" s="5"/>
      <c r="W914" s="23"/>
      <c r="X914" s="5"/>
      <c r="Y914" s="5"/>
      <c r="Z914" s="5"/>
      <c r="AA914" s="5"/>
      <c r="AB914" s="5"/>
      <c r="AC914" s="5"/>
      <c r="AD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22"/>
      <c r="U915" s="5"/>
      <c r="V915" s="5"/>
      <c r="W915" s="23"/>
      <c r="X915" s="5"/>
      <c r="Y915" s="5"/>
      <c r="Z915" s="5"/>
      <c r="AA915" s="5"/>
      <c r="AB915" s="5"/>
      <c r="AC915" s="5"/>
      <c r="AD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22"/>
      <c r="U916" s="5"/>
      <c r="V916" s="5"/>
      <c r="W916" s="23"/>
      <c r="X916" s="5"/>
      <c r="Y916" s="5"/>
      <c r="Z916" s="5"/>
      <c r="AA916" s="5"/>
      <c r="AB916" s="5"/>
      <c r="AC916" s="5"/>
      <c r="AD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22"/>
      <c r="U917" s="5"/>
      <c r="V917" s="5"/>
      <c r="W917" s="23"/>
      <c r="X917" s="5"/>
      <c r="Y917" s="5"/>
      <c r="Z917" s="5"/>
      <c r="AA917" s="5"/>
      <c r="AB917" s="5"/>
      <c r="AC917" s="5"/>
      <c r="AD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22"/>
      <c r="U918" s="5"/>
      <c r="V918" s="5"/>
      <c r="W918" s="23"/>
      <c r="X918" s="5"/>
      <c r="Y918" s="5"/>
      <c r="Z918" s="5"/>
      <c r="AA918" s="5"/>
      <c r="AB918" s="5"/>
      <c r="AC918" s="5"/>
      <c r="AD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22"/>
      <c r="U919" s="5"/>
      <c r="V919" s="5"/>
      <c r="W919" s="23"/>
      <c r="X919" s="5"/>
      <c r="Y919" s="5"/>
      <c r="Z919" s="5"/>
      <c r="AA919" s="5"/>
      <c r="AB919" s="5"/>
      <c r="AC919" s="5"/>
      <c r="AD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22"/>
      <c r="U920" s="5"/>
      <c r="V920" s="5"/>
      <c r="W920" s="23"/>
      <c r="X920" s="5"/>
      <c r="Y920" s="5"/>
      <c r="Z920" s="5"/>
      <c r="AA920" s="5"/>
      <c r="AB920" s="5"/>
      <c r="AC920" s="5"/>
      <c r="AD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22"/>
      <c r="U921" s="5"/>
      <c r="V921" s="5"/>
      <c r="W921" s="23"/>
      <c r="X921" s="5"/>
      <c r="Y921" s="5"/>
      <c r="Z921" s="5"/>
      <c r="AA921" s="5"/>
      <c r="AB921" s="5"/>
      <c r="AC921" s="5"/>
      <c r="AD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22"/>
      <c r="U922" s="5"/>
      <c r="V922" s="5"/>
      <c r="W922" s="23"/>
      <c r="X922" s="5"/>
      <c r="Y922" s="5"/>
      <c r="Z922" s="5"/>
      <c r="AA922" s="5"/>
      <c r="AB922" s="5"/>
      <c r="AC922" s="5"/>
      <c r="AD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22"/>
      <c r="U923" s="5"/>
      <c r="V923" s="5"/>
      <c r="W923" s="23"/>
      <c r="X923" s="5"/>
      <c r="Y923" s="5"/>
      <c r="Z923" s="5"/>
      <c r="AA923" s="5"/>
      <c r="AB923" s="5"/>
      <c r="AC923" s="5"/>
      <c r="AD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22"/>
      <c r="U924" s="5"/>
      <c r="V924" s="5"/>
      <c r="W924" s="23"/>
      <c r="X924" s="5"/>
      <c r="Y924" s="5"/>
      <c r="Z924" s="5"/>
      <c r="AA924" s="5"/>
      <c r="AB924" s="5"/>
      <c r="AC924" s="5"/>
      <c r="AD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22"/>
      <c r="U925" s="5"/>
      <c r="V925" s="5"/>
      <c r="W925" s="23"/>
      <c r="X925" s="5"/>
      <c r="Y925" s="5"/>
      <c r="Z925" s="5"/>
      <c r="AA925" s="5"/>
      <c r="AB925" s="5"/>
      <c r="AC925" s="5"/>
      <c r="AD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22"/>
      <c r="U926" s="5"/>
      <c r="V926" s="5"/>
      <c r="W926" s="23"/>
      <c r="X926" s="5"/>
      <c r="Y926" s="5"/>
      <c r="Z926" s="5"/>
      <c r="AA926" s="5"/>
      <c r="AB926" s="5"/>
      <c r="AC926" s="5"/>
      <c r="AD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22"/>
      <c r="U927" s="5"/>
      <c r="V927" s="5"/>
      <c r="W927" s="23"/>
      <c r="X927" s="5"/>
      <c r="Y927" s="5"/>
      <c r="Z927" s="5"/>
      <c r="AA927" s="5"/>
      <c r="AB927" s="5"/>
      <c r="AC927" s="5"/>
      <c r="AD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22"/>
      <c r="U928" s="5"/>
      <c r="V928" s="5"/>
      <c r="W928" s="23"/>
      <c r="X928" s="5"/>
      <c r="Y928" s="5"/>
      <c r="Z928" s="5"/>
      <c r="AA928" s="5"/>
      <c r="AB928" s="5"/>
      <c r="AC928" s="5"/>
      <c r="AD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22"/>
      <c r="U929" s="5"/>
      <c r="V929" s="5"/>
      <c r="W929" s="23"/>
      <c r="X929" s="5"/>
      <c r="Y929" s="5"/>
      <c r="Z929" s="5"/>
      <c r="AA929" s="5"/>
      <c r="AB929" s="5"/>
      <c r="AC929" s="5"/>
      <c r="AD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22"/>
      <c r="U930" s="5"/>
      <c r="V930" s="5"/>
      <c r="W930" s="23"/>
      <c r="X930" s="5"/>
      <c r="Y930" s="5"/>
      <c r="Z930" s="5"/>
      <c r="AA930" s="5"/>
      <c r="AB930" s="5"/>
      <c r="AC930" s="5"/>
      <c r="AD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22"/>
      <c r="U931" s="5"/>
      <c r="V931" s="5"/>
      <c r="W931" s="23"/>
      <c r="X931" s="5"/>
      <c r="Y931" s="5"/>
      <c r="Z931" s="5"/>
      <c r="AA931" s="5"/>
      <c r="AB931" s="5"/>
      <c r="AC931" s="5"/>
      <c r="AD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22"/>
      <c r="U932" s="5"/>
      <c r="V932" s="5"/>
      <c r="W932" s="23"/>
      <c r="X932" s="5"/>
      <c r="Y932" s="5"/>
      <c r="Z932" s="5"/>
      <c r="AA932" s="5"/>
      <c r="AB932" s="5"/>
      <c r="AC932" s="5"/>
      <c r="AD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22"/>
      <c r="U933" s="5"/>
      <c r="V933" s="5"/>
      <c r="W933" s="23"/>
      <c r="X933" s="5"/>
      <c r="Y933" s="5"/>
      <c r="Z933" s="5"/>
      <c r="AA933" s="5"/>
      <c r="AB933" s="5"/>
      <c r="AC933" s="5"/>
      <c r="AD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22"/>
      <c r="U934" s="5"/>
      <c r="V934" s="5"/>
      <c r="W934" s="23"/>
      <c r="X934" s="5"/>
      <c r="Y934" s="5"/>
      <c r="Z934" s="5"/>
      <c r="AA934" s="5"/>
      <c r="AB934" s="5"/>
      <c r="AC934" s="5"/>
      <c r="AD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22"/>
      <c r="U935" s="5"/>
      <c r="V935" s="5"/>
      <c r="W935" s="23"/>
      <c r="X935" s="5"/>
      <c r="Y935" s="5"/>
      <c r="Z935" s="5"/>
      <c r="AA935" s="5"/>
      <c r="AB935" s="5"/>
      <c r="AC935" s="5"/>
      <c r="AD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22"/>
      <c r="U936" s="5"/>
      <c r="V936" s="5"/>
      <c r="W936" s="23"/>
      <c r="X936" s="5"/>
      <c r="Y936" s="5"/>
      <c r="Z936" s="5"/>
      <c r="AA936" s="5"/>
      <c r="AB936" s="5"/>
      <c r="AC936" s="5"/>
      <c r="AD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22"/>
      <c r="U937" s="5"/>
      <c r="V937" s="5"/>
      <c r="W937" s="23"/>
      <c r="X937" s="5"/>
      <c r="Y937" s="5"/>
      <c r="Z937" s="5"/>
      <c r="AA937" s="5"/>
      <c r="AB937" s="5"/>
      <c r="AC937" s="5"/>
      <c r="AD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22"/>
      <c r="U938" s="5"/>
      <c r="V938" s="5"/>
      <c r="W938" s="23"/>
      <c r="X938" s="5"/>
      <c r="Y938" s="5"/>
      <c r="Z938" s="5"/>
      <c r="AA938" s="5"/>
      <c r="AB938" s="5"/>
      <c r="AC938" s="5"/>
      <c r="AD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22"/>
      <c r="U939" s="5"/>
      <c r="V939" s="5"/>
      <c r="W939" s="23"/>
      <c r="X939" s="5"/>
      <c r="Y939" s="5"/>
      <c r="Z939" s="5"/>
      <c r="AA939" s="5"/>
      <c r="AB939" s="5"/>
      <c r="AC939" s="5"/>
      <c r="AD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22"/>
      <c r="U940" s="5"/>
      <c r="V940" s="5"/>
      <c r="W940" s="23"/>
      <c r="X940" s="5"/>
      <c r="Y940" s="5"/>
      <c r="Z940" s="5"/>
      <c r="AA940" s="5"/>
      <c r="AB940" s="5"/>
      <c r="AC940" s="5"/>
      <c r="AD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22"/>
      <c r="U941" s="5"/>
      <c r="V941" s="5"/>
      <c r="W941" s="23"/>
      <c r="X941" s="5"/>
      <c r="Y941" s="5"/>
      <c r="Z941" s="5"/>
      <c r="AA941" s="5"/>
      <c r="AB941" s="5"/>
      <c r="AC941" s="5"/>
      <c r="AD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22"/>
      <c r="U942" s="5"/>
      <c r="V942" s="5"/>
      <c r="W942" s="23"/>
      <c r="X942" s="5"/>
      <c r="Y942" s="5"/>
      <c r="Z942" s="5"/>
      <c r="AA942" s="5"/>
      <c r="AB942" s="5"/>
      <c r="AC942" s="5"/>
      <c r="AD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22"/>
      <c r="U943" s="5"/>
      <c r="V943" s="5"/>
      <c r="W943" s="23"/>
      <c r="X943" s="5"/>
      <c r="Y943" s="5"/>
      <c r="Z943" s="5"/>
      <c r="AA943" s="5"/>
      <c r="AB943" s="5"/>
      <c r="AC943" s="5"/>
      <c r="AD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22"/>
      <c r="U944" s="5"/>
      <c r="V944" s="5"/>
      <c r="W944" s="23"/>
      <c r="X944" s="5"/>
      <c r="Y944" s="5"/>
      <c r="Z944" s="5"/>
      <c r="AA944" s="5"/>
      <c r="AB944" s="5"/>
      <c r="AC944" s="5"/>
      <c r="AD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22"/>
      <c r="U945" s="5"/>
      <c r="V945" s="5"/>
      <c r="W945" s="23"/>
      <c r="X945" s="5"/>
      <c r="Y945" s="5"/>
      <c r="Z945" s="5"/>
      <c r="AA945" s="5"/>
      <c r="AB945" s="5"/>
      <c r="AC945" s="5"/>
      <c r="AD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22"/>
      <c r="U946" s="5"/>
      <c r="V946" s="5"/>
      <c r="W946" s="23"/>
      <c r="X946" s="5"/>
      <c r="Y946" s="5"/>
      <c r="Z946" s="5"/>
      <c r="AA946" s="5"/>
      <c r="AB946" s="5"/>
      <c r="AC946" s="5"/>
      <c r="AD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22"/>
      <c r="U947" s="5"/>
      <c r="V947" s="5"/>
      <c r="W947" s="23"/>
      <c r="X947" s="5"/>
      <c r="Y947" s="5"/>
      <c r="Z947" s="5"/>
      <c r="AA947" s="5"/>
      <c r="AB947" s="5"/>
      <c r="AC947" s="5"/>
      <c r="AD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22"/>
      <c r="U948" s="5"/>
      <c r="V948" s="5"/>
      <c r="W948" s="23"/>
      <c r="X948" s="5"/>
      <c r="Y948" s="5"/>
      <c r="Z948" s="5"/>
      <c r="AA948" s="5"/>
      <c r="AB948" s="5"/>
      <c r="AC948" s="5"/>
      <c r="AD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22"/>
      <c r="U949" s="5"/>
      <c r="V949" s="5"/>
      <c r="W949" s="23"/>
      <c r="X949" s="5"/>
      <c r="Y949" s="5"/>
      <c r="Z949" s="5"/>
      <c r="AA949" s="5"/>
      <c r="AB949" s="5"/>
      <c r="AC949" s="5"/>
      <c r="AD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22"/>
      <c r="U950" s="5"/>
      <c r="V950" s="5"/>
      <c r="W950" s="23"/>
      <c r="X950" s="5"/>
      <c r="Y950" s="5"/>
      <c r="Z950" s="5"/>
      <c r="AA950" s="5"/>
      <c r="AB950" s="5"/>
      <c r="AC950" s="5"/>
      <c r="AD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22"/>
      <c r="U951" s="5"/>
      <c r="V951" s="5"/>
      <c r="W951" s="23"/>
      <c r="X951" s="5"/>
      <c r="Y951" s="5"/>
      <c r="Z951" s="5"/>
      <c r="AA951" s="5"/>
      <c r="AB951" s="5"/>
      <c r="AC951" s="5"/>
      <c r="AD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22"/>
      <c r="U952" s="5"/>
      <c r="V952" s="5"/>
      <c r="W952" s="23"/>
      <c r="X952" s="5"/>
      <c r="Y952" s="5"/>
      <c r="Z952" s="5"/>
      <c r="AA952" s="5"/>
      <c r="AB952" s="5"/>
      <c r="AC952" s="5"/>
      <c r="AD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22"/>
      <c r="U953" s="5"/>
      <c r="V953" s="5"/>
      <c r="W953" s="23"/>
      <c r="X953" s="5"/>
      <c r="Y953" s="5"/>
      <c r="Z953" s="5"/>
      <c r="AA953" s="5"/>
      <c r="AB953" s="5"/>
      <c r="AC953" s="5"/>
      <c r="AD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22"/>
      <c r="U954" s="5"/>
      <c r="V954" s="5"/>
      <c r="W954" s="23"/>
      <c r="X954" s="5"/>
      <c r="Y954" s="5"/>
      <c r="Z954" s="5"/>
      <c r="AA954" s="5"/>
      <c r="AB954" s="5"/>
      <c r="AC954" s="5"/>
      <c r="AD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22"/>
      <c r="U955" s="5"/>
      <c r="V955" s="5"/>
      <c r="W955" s="23"/>
      <c r="X955" s="5"/>
      <c r="Y955" s="5"/>
      <c r="Z955" s="5"/>
      <c r="AA955" s="5"/>
      <c r="AB955" s="5"/>
      <c r="AC955" s="5"/>
      <c r="AD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22"/>
      <c r="U956" s="5"/>
      <c r="V956" s="5"/>
      <c r="W956" s="23"/>
      <c r="X956" s="5"/>
      <c r="Y956" s="5"/>
      <c r="Z956" s="5"/>
      <c r="AA956" s="5"/>
      <c r="AB956" s="5"/>
      <c r="AC956" s="5"/>
      <c r="AD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22"/>
      <c r="U957" s="5"/>
      <c r="V957" s="5"/>
      <c r="W957" s="23"/>
      <c r="X957" s="5"/>
      <c r="Y957" s="5"/>
      <c r="Z957" s="5"/>
      <c r="AA957" s="5"/>
      <c r="AB957" s="5"/>
      <c r="AC957" s="5"/>
      <c r="AD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22"/>
      <c r="U958" s="5"/>
      <c r="V958" s="5"/>
      <c r="W958" s="23"/>
      <c r="X958" s="5"/>
      <c r="Y958" s="5"/>
      <c r="Z958" s="5"/>
      <c r="AA958" s="5"/>
      <c r="AB958" s="5"/>
      <c r="AC958" s="5"/>
      <c r="AD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22"/>
      <c r="U959" s="5"/>
      <c r="V959" s="5"/>
      <c r="W959" s="23"/>
      <c r="X959" s="5"/>
      <c r="Y959" s="5"/>
      <c r="Z959" s="5"/>
      <c r="AA959" s="5"/>
      <c r="AB959" s="5"/>
      <c r="AC959" s="5"/>
      <c r="AD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22"/>
      <c r="U960" s="5"/>
      <c r="V960" s="5"/>
      <c r="W960" s="23"/>
      <c r="X960" s="5"/>
      <c r="Y960" s="5"/>
      <c r="Z960" s="5"/>
      <c r="AA960" s="5"/>
      <c r="AB960" s="5"/>
      <c r="AC960" s="5"/>
      <c r="AD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22"/>
      <c r="U961" s="5"/>
      <c r="V961" s="5"/>
      <c r="W961" s="23"/>
      <c r="X961" s="5"/>
      <c r="Y961" s="5"/>
      <c r="Z961" s="5"/>
      <c r="AA961" s="5"/>
      <c r="AB961" s="5"/>
      <c r="AC961" s="5"/>
      <c r="AD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22"/>
      <c r="U962" s="5"/>
      <c r="V962" s="5"/>
      <c r="W962" s="23"/>
      <c r="X962" s="5"/>
      <c r="Y962" s="5"/>
      <c r="Z962" s="5"/>
      <c r="AA962" s="5"/>
      <c r="AB962" s="5"/>
      <c r="AC962" s="5"/>
      <c r="AD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22"/>
      <c r="U963" s="5"/>
      <c r="V963" s="5"/>
      <c r="W963" s="23"/>
      <c r="X963" s="5"/>
      <c r="Y963" s="5"/>
      <c r="Z963" s="5"/>
      <c r="AA963" s="5"/>
      <c r="AB963" s="5"/>
      <c r="AC963" s="5"/>
      <c r="AD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22"/>
      <c r="U964" s="5"/>
      <c r="V964" s="5"/>
      <c r="W964" s="23"/>
      <c r="X964" s="5"/>
      <c r="Y964" s="5"/>
      <c r="Z964" s="5"/>
      <c r="AA964" s="5"/>
      <c r="AB964" s="5"/>
      <c r="AC964" s="5"/>
      <c r="AD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22"/>
      <c r="U965" s="5"/>
      <c r="V965" s="5"/>
      <c r="W965" s="23"/>
      <c r="X965" s="5"/>
      <c r="Y965" s="5"/>
      <c r="Z965" s="5"/>
      <c r="AA965" s="5"/>
      <c r="AB965" s="5"/>
      <c r="AC965" s="5"/>
      <c r="AD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22"/>
      <c r="U966" s="5"/>
      <c r="V966" s="5"/>
      <c r="W966" s="23"/>
      <c r="X966" s="5"/>
      <c r="Y966" s="5"/>
      <c r="Z966" s="5"/>
      <c r="AA966" s="5"/>
      <c r="AB966" s="5"/>
      <c r="AC966" s="5"/>
      <c r="AD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22"/>
      <c r="U967" s="5"/>
      <c r="V967" s="5"/>
      <c r="W967" s="23"/>
      <c r="X967" s="5"/>
      <c r="Y967" s="5"/>
      <c r="Z967" s="5"/>
      <c r="AA967" s="5"/>
      <c r="AB967" s="5"/>
      <c r="AC967" s="5"/>
      <c r="AD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22"/>
      <c r="U968" s="5"/>
      <c r="V968" s="5"/>
      <c r="W968" s="23"/>
      <c r="X968" s="5"/>
      <c r="Y968" s="5"/>
      <c r="Z968" s="5"/>
      <c r="AA968" s="5"/>
      <c r="AB968" s="5"/>
      <c r="AC968" s="5"/>
      <c r="AD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22"/>
      <c r="U969" s="5"/>
      <c r="V969" s="5"/>
      <c r="W969" s="23"/>
      <c r="X969" s="5"/>
      <c r="Y969" s="5"/>
      <c r="Z969" s="5"/>
      <c r="AA969" s="5"/>
      <c r="AB969" s="5"/>
      <c r="AC969" s="5"/>
      <c r="AD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22"/>
      <c r="U970" s="5"/>
      <c r="V970" s="5"/>
      <c r="W970" s="23"/>
      <c r="X970" s="5"/>
      <c r="Y970" s="5"/>
      <c r="Z970" s="5"/>
      <c r="AA970" s="5"/>
      <c r="AB970" s="5"/>
      <c r="AC970" s="5"/>
      <c r="AD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22"/>
      <c r="U971" s="5"/>
      <c r="V971" s="5"/>
      <c r="W971" s="23"/>
      <c r="X971" s="5"/>
      <c r="Y971" s="5"/>
      <c r="Z971" s="5"/>
      <c r="AA971" s="5"/>
      <c r="AB971" s="5"/>
      <c r="AC971" s="5"/>
      <c r="AD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22"/>
      <c r="U972" s="5"/>
      <c r="V972" s="5"/>
      <c r="W972" s="23"/>
      <c r="X972" s="5"/>
      <c r="Y972" s="5"/>
      <c r="Z972" s="5"/>
      <c r="AA972" s="5"/>
      <c r="AB972" s="5"/>
      <c r="AC972" s="5"/>
      <c r="AD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22"/>
      <c r="U973" s="5"/>
      <c r="V973" s="5"/>
      <c r="W973" s="23"/>
      <c r="X973" s="5"/>
      <c r="Y973" s="5"/>
      <c r="Z973" s="5"/>
      <c r="AA973" s="5"/>
      <c r="AB973" s="5"/>
      <c r="AC973" s="5"/>
      <c r="AD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22"/>
      <c r="U974" s="5"/>
      <c r="V974" s="5"/>
      <c r="W974" s="23"/>
      <c r="X974" s="5"/>
      <c r="Y974" s="5"/>
      <c r="Z974" s="5"/>
      <c r="AA974" s="5"/>
      <c r="AB974" s="5"/>
      <c r="AC974" s="5"/>
      <c r="AD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22"/>
      <c r="U975" s="5"/>
      <c r="V975" s="5"/>
      <c r="W975" s="23"/>
      <c r="X975" s="5"/>
      <c r="Y975" s="5"/>
      <c r="Z975" s="5"/>
      <c r="AA975" s="5"/>
      <c r="AB975" s="5"/>
      <c r="AC975" s="5"/>
      <c r="AD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22"/>
      <c r="U976" s="5"/>
      <c r="V976" s="5"/>
      <c r="W976" s="23"/>
      <c r="X976" s="5"/>
      <c r="Y976" s="5"/>
      <c r="Z976" s="5"/>
      <c r="AA976" s="5"/>
      <c r="AB976" s="5"/>
      <c r="AC976" s="5"/>
      <c r="AD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22"/>
      <c r="U977" s="5"/>
      <c r="V977" s="5"/>
      <c r="W977" s="23"/>
      <c r="X977" s="5"/>
      <c r="Y977" s="5"/>
      <c r="Z977" s="5"/>
      <c r="AA977" s="5"/>
      <c r="AB977" s="5"/>
      <c r="AC977" s="5"/>
      <c r="AD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22"/>
      <c r="U978" s="5"/>
      <c r="V978" s="5"/>
      <c r="W978" s="23"/>
      <c r="X978" s="5"/>
      <c r="Y978" s="5"/>
      <c r="Z978" s="5"/>
      <c r="AA978" s="5"/>
      <c r="AB978" s="5"/>
      <c r="AC978" s="5"/>
      <c r="AD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22"/>
      <c r="U979" s="5"/>
      <c r="V979" s="5"/>
      <c r="W979" s="23"/>
      <c r="X979" s="5"/>
      <c r="Y979" s="5"/>
      <c r="Z979" s="5"/>
      <c r="AA979" s="5"/>
      <c r="AB979" s="5"/>
      <c r="AC979" s="5"/>
      <c r="AD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22"/>
      <c r="U980" s="5"/>
      <c r="V980" s="5"/>
      <c r="W980" s="23"/>
      <c r="X980" s="5"/>
      <c r="Y980" s="5"/>
      <c r="Z980" s="5"/>
      <c r="AA980" s="5"/>
      <c r="AB980" s="5"/>
      <c r="AC980" s="5"/>
      <c r="AD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22"/>
      <c r="U981" s="5"/>
      <c r="V981" s="5"/>
      <c r="W981" s="23"/>
      <c r="X981" s="5"/>
      <c r="Y981" s="5"/>
      <c r="Z981" s="5"/>
      <c r="AA981" s="5"/>
      <c r="AB981" s="5"/>
      <c r="AC981" s="5"/>
      <c r="AD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22"/>
      <c r="U982" s="5"/>
      <c r="V982" s="5"/>
      <c r="W982" s="23"/>
      <c r="X982" s="5"/>
      <c r="Y982" s="5"/>
      <c r="Z982" s="5"/>
      <c r="AA982" s="5"/>
      <c r="AB982" s="5"/>
      <c r="AC982" s="5"/>
      <c r="AD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22"/>
      <c r="U983" s="5"/>
      <c r="V983" s="5"/>
      <c r="W983" s="23"/>
      <c r="X983" s="5"/>
      <c r="Y983" s="5"/>
      <c r="Z983" s="5"/>
      <c r="AA983" s="5"/>
      <c r="AB983" s="5"/>
      <c r="AC983" s="5"/>
      <c r="AD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22"/>
      <c r="U984" s="5"/>
      <c r="V984" s="5"/>
      <c r="W984" s="23"/>
      <c r="X984" s="5"/>
      <c r="Y984" s="5"/>
      <c r="Z984" s="5"/>
      <c r="AA984" s="5"/>
      <c r="AB984" s="5"/>
      <c r="AC984" s="5"/>
      <c r="AD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22"/>
      <c r="U985" s="5"/>
      <c r="V985" s="5"/>
      <c r="W985" s="23"/>
      <c r="X985" s="5"/>
      <c r="Y985" s="5"/>
      <c r="Z985" s="5"/>
      <c r="AA985" s="5"/>
      <c r="AB985" s="5"/>
      <c r="AC985" s="5"/>
      <c r="AD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22"/>
      <c r="U986" s="5"/>
      <c r="V986" s="5"/>
      <c r="W986" s="23"/>
      <c r="X986" s="5"/>
      <c r="Y986" s="5"/>
      <c r="Z986" s="5"/>
      <c r="AA986" s="5"/>
      <c r="AB986" s="5"/>
      <c r="AC986" s="5"/>
      <c r="AD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22"/>
      <c r="U987" s="5"/>
      <c r="V987" s="5"/>
      <c r="W987" s="23"/>
      <c r="X987" s="5"/>
      <c r="Y987" s="5"/>
      <c r="Z987" s="5"/>
      <c r="AA987" s="5"/>
      <c r="AB987" s="5"/>
      <c r="AC987" s="5"/>
      <c r="AD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22"/>
      <c r="U988" s="5"/>
      <c r="V988" s="5"/>
      <c r="W988" s="23"/>
      <c r="X988" s="5"/>
      <c r="Y988" s="5"/>
      <c r="Z988" s="5"/>
      <c r="AA988" s="5"/>
      <c r="AB988" s="5"/>
      <c r="AC988" s="5"/>
      <c r="AD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22"/>
      <c r="U989" s="5"/>
      <c r="V989" s="5"/>
      <c r="W989" s="23"/>
      <c r="X989" s="5"/>
      <c r="Y989" s="5"/>
      <c r="Z989" s="5"/>
      <c r="AA989" s="5"/>
      <c r="AB989" s="5"/>
      <c r="AC989" s="5"/>
      <c r="AD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22"/>
      <c r="U990" s="5"/>
      <c r="V990" s="5"/>
      <c r="W990" s="23"/>
      <c r="X990" s="5"/>
      <c r="Y990" s="5"/>
      <c r="Z990" s="5"/>
      <c r="AA990" s="5"/>
      <c r="AB990" s="5"/>
      <c r="AC990" s="5"/>
      <c r="AD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22"/>
      <c r="U991" s="5"/>
      <c r="V991" s="5"/>
      <c r="W991" s="23"/>
      <c r="X991" s="5"/>
      <c r="Y991" s="5"/>
      <c r="Z991" s="5"/>
      <c r="AA991" s="5"/>
      <c r="AB991" s="5"/>
      <c r="AC991" s="5"/>
      <c r="AD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22"/>
      <c r="U992" s="5"/>
      <c r="V992" s="5"/>
      <c r="W992" s="23"/>
      <c r="X992" s="5"/>
      <c r="Y992" s="5"/>
      <c r="Z992" s="5"/>
      <c r="AA992" s="5"/>
      <c r="AB992" s="5"/>
      <c r="AC992" s="5"/>
      <c r="AD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22"/>
      <c r="U993" s="5"/>
      <c r="V993" s="5"/>
      <c r="W993" s="23"/>
      <c r="X993" s="5"/>
      <c r="Y993" s="5"/>
      <c r="Z993" s="5"/>
      <c r="AA993" s="5"/>
      <c r="AB993" s="5"/>
      <c r="AC993" s="5"/>
      <c r="AD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22"/>
      <c r="U994" s="5"/>
      <c r="V994" s="5"/>
      <c r="W994" s="23"/>
      <c r="X994" s="5"/>
      <c r="Y994" s="5"/>
      <c r="Z994" s="5"/>
      <c r="AA994" s="5"/>
      <c r="AB994" s="5"/>
      <c r="AC994" s="5"/>
      <c r="AD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22"/>
      <c r="U995" s="5"/>
      <c r="V995" s="5"/>
      <c r="W995" s="23"/>
      <c r="X995" s="5"/>
      <c r="Y995" s="5"/>
      <c r="Z995" s="5"/>
      <c r="AA995" s="5"/>
      <c r="AB995" s="5"/>
      <c r="AC995" s="5"/>
      <c r="AD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22"/>
      <c r="U996" s="5"/>
      <c r="V996" s="5"/>
      <c r="W996" s="23"/>
      <c r="X996" s="5"/>
      <c r="Y996" s="5"/>
      <c r="Z996" s="5"/>
      <c r="AA996" s="5"/>
      <c r="AB996" s="5"/>
      <c r="AC996" s="5"/>
      <c r="AD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22"/>
      <c r="U997" s="5"/>
      <c r="V997" s="5"/>
      <c r="W997" s="23"/>
      <c r="X997" s="5"/>
      <c r="Y997" s="5"/>
      <c r="Z997" s="5"/>
      <c r="AA997" s="5"/>
      <c r="AB997" s="5"/>
      <c r="AC997" s="5"/>
      <c r="AD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22"/>
      <c r="U998" s="5"/>
      <c r="V998" s="5"/>
      <c r="W998" s="23"/>
      <c r="X998" s="5"/>
      <c r="Y998" s="5"/>
      <c r="Z998" s="5"/>
      <c r="AA998" s="5"/>
      <c r="AB998" s="5"/>
      <c r="AC998" s="5"/>
      <c r="AD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22"/>
      <c r="U999" s="5"/>
      <c r="V999" s="5"/>
      <c r="W999" s="23"/>
      <c r="X999" s="5"/>
      <c r="Y999" s="5"/>
      <c r="Z999" s="5"/>
      <c r="AA999" s="5"/>
      <c r="AB999" s="5"/>
      <c r="AC999" s="5"/>
      <c r="AD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22"/>
      <c r="U1000" s="5"/>
      <c r="V1000" s="5"/>
      <c r="W1000" s="23"/>
      <c r="X1000" s="5"/>
      <c r="Y1000" s="5"/>
      <c r="Z1000" s="5"/>
      <c r="AA1000" s="5"/>
      <c r="AB1000" s="5"/>
      <c r="AC1000" s="5"/>
      <c r="AD1000" s="5"/>
    </row>
  </sheetData>
  <printOptions/>
  <pageMargins bottom="0.75" footer="0.0" header="0.0" left="0.7" right="0.7" top="0.75"/>
  <pageSetup orientation="landscape"/>
  <headerFooter>
    <oddHeader/>
    <oddFooter>&amp;LPage &amp;P&amp;CCLASSIFICATION&amp;RVersion &amp;F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30.0" customHeight="1">
      <c r="A1" s="26" t="s">
        <v>57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30.0" customHeight="1">
      <c r="A2" s="28" t="s">
        <v>58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</sheetData>
  <mergeCells count="2">
    <mergeCell ref="A1:I1"/>
    <mergeCell ref="A2:I2"/>
  </mergeCells>
  <drawing r:id="rId1"/>
</worksheet>
</file>