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95" yWindow="2595" windowWidth="21600" windowHeight="12645" tabRatio="600" firstSheet="0" activeTab="0" autoFilterDateGrouping="1"/>
  </bookViews>
  <sheets>
    <sheet xmlns:r="http://schemas.openxmlformats.org/officeDocument/2006/relationships" name="CoreLoss" sheetId="1" state="visible" r:id="rId1"/>
    <sheet xmlns:r="http://schemas.openxmlformats.org/officeDocument/2006/relationships" name="CoreLoss(90)" sheetId="2" state="visible" r:id="rId2"/>
    <sheet xmlns:r="http://schemas.openxmlformats.org/officeDocument/2006/relationships" name="CoreLoss(70)" sheetId="3" state="visible" r:id="rId3"/>
    <sheet xmlns:r="http://schemas.openxmlformats.org/officeDocument/2006/relationships" name="CoreLoss(50)" sheetId="4" state="visible" r:id="rId4"/>
    <sheet xmlns:r="http://schemas.openxmlformats.org/officeDocument/2006/relationships" name=" CoreLoss(25)" sheetId="5" state="visible" r:id="rId5"/>
    <sheet xmlns:r="http://schemas.openxmlformats.org/officeDocument/2006/relationships" name="L1W" sheetId="6" state="visible" r:id="rId6"/>
    <sheet xmlns:r="http://schemas.openxmlformats.org/officeDocument/2006/relationships" name="L1off" sheetId="7" state="visible" r:id="rId7"/>
    <sheet xmlns:r="http://schemas.openxmlformats.org/officeDocument/2006/relationships" name="L2W" sheetId="8" state="visible" r:id="rId8"/>
    <sheet xmlns:r="http://schemas.openxmlformats.org/officeDocument/2006/relationships" name="L2off" sheetId="9" state="visible" r:id="rId9"/>
    <sheet xmlns:r="http://schemas.openxmlformats.org/officeDocument/2006/relationships" name="L3W" sheetId="10" state="visible" r:id="rId10"/>
    <sheet xmlns:r="http://schemas.openxmlformats.org/officeDocument/2006/relationships" name="L3off" sheetId="11" state="visible" r:id="rId11"/>
    <sheet xmlns:r="http://schemas.openxmlformats.org/officeDocument/2006/relationships" name="L4W" sheetId="12" state="visible" r:id="rId12"/>
    <sheet xmlns:r="http://schemas.openxmlformats.org/officeDocument/2006/relationships" name="L4off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8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sz val="11"/>
    </font>
    <font>
      <name val="Calibri"/>
      <color rgb="FFADB9CA"/>
      <sz val="12"/>
    </font>
    <font>
      <name val="Calibri"/>
      <color theme="1"/>
      <sz val="12"/>
      <scheme val="minor"/>
    </font>
    <font>
      <name val="Source Sans Pro"/>
      <b val="1"/>
      <color rgb="FFF38612"/>
      <sz val="12"/>
    </font>
    <font>
      <name val="Calibri"/>
      <color theme="1"/>
      <sz val="11"/>
    </font>
  </fonts>
  <fills count="12">
    <fill>
      <patternFill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434343"/>
        <bgColor rgb="FF434343"/>
      </patternFill>
    </fill>
    <fill>
      <patternFill patternType="solid">
        <fgColor rgb="FF00FFFF"/>
        <bgColor rgb="FF00FFFF"/>
      </patternFill>
    </fill>
    <fill>
      <patternFill patternType="solid">
        <fgColor rgb="FFF1C232"/>
        <bgColor rgb="FFF1C232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2" fillId="0" borderId="7"/>
  </cellStyleXfs>
  <cellXfs count="59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3" borderId="0" pivotButton="0" quotePrefix="0" xfId="0"/>
    <xf numFmtId="2" fontId="1" fillId="4" borderId="1" pivotButton="0" quotePrefix="0" xfId="0"/>
    <xf numFmtId="2" fontId="1" fillId="5" borderId="4" pivotButton="0" quotePrefix="0" xfId="0"/>
    <xf numFmtId="0" fontId="1" fillId="4" borderId="1" pivotButton="0" quotePrefix="0" xfId="0"/>
    <xf numFmtId="0" fontId="1" fillId="4" borderId="0" pivotButton="0" quotePrefix="0" xfId="0"/>
    <xf numFmtId="0" fontId="1" fillId="0" borderId="5" pivotButton="0" quotePrefix="0" xfId="0"/>
    <xf numFmtId="0" fontId="2" fillId="0" borderId="1" pivotButton="0" quotePrefix="0" xfId="0"/>
    <xf numFmtId="164" fontId="2" fillId="5" borderId="1" pivotButton="0" quotePrefix="0" xfId="0"/>
    <xf numFmtId="0" fontId="1" fillId="5" borderId="0" pivotButton="0" quotePrefix="0" xfId="0"/>
    <xf numFmtId="0" fontId="2" fillId="3" borderId="0" pivotButton="0" quotePrefix="0" xfId="0"/>
    <xf numFmtId="0" fontId="1" fillId="6" borderId="1" pivotButton="0" quotePrefix="0" xfId="0"/>
    <xf numFmtId="2" fontId="4" fillId="0" borderId="0" applyAlignment="1" pivotButton="0" quotePrefix="0" xfId="0">
      <alignment vertical="center"/>
    </xf>
    <xf numFmtId="2" fontId="1" fillId="0" borderId="0" applyAlignment="1" pivotButton="0" quotePrefix="0" xfId="0">
      <alignment vertical="center"/>
    </xf>
    <xf numFmtId="2" fontId="5" fillId="7" borderId="6" applyAlignment="1" pivotButton="0" quotePrefix="0" xfId="0">
      <alignment vertical="center"/>
    </xf>
    <xf numFmtId="2" fontId="1" fillId="7" borderId="7" applyAlignment="1" pivotButton="0" quotePrefix="0" xfId="0">
      <alignment vertical="center"/>
    </xf>
    <xf numFmtId="2" fontId="1" fillId="7" borderId="4" applyAlignment="1" pivotButton="0" quotePrefix="0" xfId="0">
      <alignment vertical="center"/>
    </xf>
    <xf numFmtId="2" fontId="4" fillId="7" borderId="4" applyAlignment="1" pivotButton="0" quotePrefix="0" xfId="0">
      <alignment vertical="center"/>
    </xf>
    <xf numFmtId="0" fontId="5" fillId="0" borderId="1" pivotButton="0" quotePrefix="0" xfId="0"/>
    <xf numFmtId="2" fontId="5" fillId="0" borderId="1" applyAlignment="1" pivotButton="0" quotePrefix="0" xfId="0">
      <alignment vertical="center"/>
    </xf>
    <xf numFmtId="2" fontId="5" fillId="0" borderId="0" pivotButton="0" quotePrefix="0" xfId="0"/>
    <xf numFmtId="2" fontId="1" fillId="0" borderId="0" pivotButton="0" quotePrefix="0" xfId="0"/>
    <xf numFmtId="1" fontId="5" fillId="0" borderId="1" pivotButton="0" quotePrefix="0" xfId="0"/>
    <xf numFmtId="1" fontId="5" fillId="0" borderId="1" applyAlignment="1" pivotButton="0" quotePrefix="0" xfId="0">
      <alignment vertical="center"/>
    </xf>
    <xf numFmtId="164" fontId="5" fillId="5" borderId="1" applyAlignment="1" pivotButton="0" quotePrefix="0" xfId="0">
      <alignment vertical="center"/>
    </xf>
    <xf numFmtId="164" fontId="2" fillId="0" borderId="1" pivotButton="0" quotePrefix="0" xfId="0"/>
    <xf numFmtId="0" fontId="5" fillId="0" borderId="0" pivotButton="0" quotePrefix="0" xfId="0"/>
    <xf numFmtId="2" fontId="5" fillId="0" borderId="0" applyAlignment="1" pivotButton="0" quotePrefix="0" xfId="0">
      <alignment vertical="center"/>
    </xf>
    <xf numFmtId="2" fontId="1" fillId="3" borderId="0" pivotButton="0" quotePrefix="0" xfId="0"/>
    <xf numFmtId="2" fontId="1" fillId="0" borderId="1" applyAlignment="1" pivotButton="0" quotePrefix="0" xfId="0">
      <alignment vertical="center"/>
    </xf>
    <xf numFmtId="2" fontId="2" fillId="5" borderId="1" pivotButton="0" quotePrefix="0" xfId="0"/>
    <xf numFmtId="2" fontId="5" fillId="5" borderId="1" applyAlignment="1" pivotButton="0" quotePrefix="0" xfId="0">
      <alignment vertical="center"/>
    </xf>
    <xf numFmtId="2" fontId="1" fillId="5" borderId="1" applyAlignment="1" pivotButton="0" quotePrefix="0" xfId="0">
      <alignment vertical="center"/>
    </xf>
    <xf numFmtId="0" fontId="1" fillId="2" borderId="4" pivotButton="0" quotePrefix="0" xfId="0"/>
    <xf numFmtId="2" fontId="1" fillId="4" borderId="0" pivotButton="0" quotePrefix="0" xfId="0"/>
    <xf numFmtId="11" fontId="1" fillId="0" borderId="0" pivotButton="0" quotePrefix="0" xfId="0"/>
    <xf numFmtId="2" fontId="1" fillId="8" borderId="4" pivotButton="0" quotePrefix="0" xfId="0"/>
    <xf numFmtId="0" fontId="1" fillId="0" borderId="4" pivotButton="0" quotePrefix="0" xfId="0"/>
    <xf numFmtId="0" fontId="1" fillId="6" borderId="4" pivotButton="0" quotePrefix="0" xfId="0"/>
    <xf numFmtId="0" fontId="4" fillId="0" borderId="0" pivotButton="0" quotePrefix="0" xfId="0"/>
    <xf numFmtId="2" fontId="4" fillId="9" borderId="4" applyAlignment="1" pivotButton="0" quotePrefix="0" xfId="0">
      <alignment vertical="center"/>
    </xf>
    <xf numFmtId="2" fontId="1" fillId="10" borderId="4" applyAlignment="1" pivotButton="0" quotePrefix="0" xfId="0">
      <alignment vertical="center"/>
    </xf>
    <xf numFmtId="2" fontId="1" fillId="0" borderId="4" applyAlignment="1" pivotButton="0" quotePrefix="0" xfId="0">
      <alignment vertical="center"/>
    </xf>
    <xf numFmtId="2" fontId="1" fillId="9" borderId="4" pivotButton="0" quotePrefix="0" xfId="0"/>
    <xf numFmtId="2" fontId="1" fillId="11" borderId="4" pivotButton="0" quotePrefix="0" xfId="0"/>
    <xf numFmtId="2" fontId="6" fillId="0" borderId="0" pivotButton="0" quotePrefix="0" xfId="0"/>
    <xf numFmtId="9" fontId="1" fillId="0" borderId="0" pivotButton="0" quotePrefix="0" xfId="0"/>
    <xf numFmtId="11" fontId="7" fillId="0" borderId="0" pivotButton="0" quotePrefix="0" xfId="0"/>
    <xf numFmtId="165" fontId="7" fillId="0" borderId="0" pivotButton="0" quotePrefix="0" xfId="0"/>
    <xf numFmtId="0" fontId="2" fillId="4" borderId="2" applyAlignment="1" pivotButton="0" quotePrefix="0" xfId="0">
      <alignment horizontal="center"/>
    </xf>
    <xf numFmtId="0" fontId="3" fillId="0" borderId="3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2" fillId="4" borderId="1" applyAlignment="1" pivotButton="0" quotePrefix="0" xfId="0">
      <alignment horizontal="center"/>
    </xf>
    <xf numFmtId="0" fontId="0" fillId="0" borderId="3" pivotButton="0" quotePrefix="0" xfId="0"/>
    <xf numFmtId="0" fontId="2" fillId="0" borderId="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lang="en-US" b="1">
                <a:solidFill>
                  <a:srgbClr val="757575"/>
                </a:solidFill>
                <a:latin typeface="Arial"/>
              </a:rPr>
              <a:t>CoreLoss and Quadratic fit</a:t>
            </a:r>
          </a:p>
        </rich>
      </tx>
      <overlay val="0"/>
    </title>
    <plotArea>
      <layout/>
      <lineChart>
        <grouping val="standard"/>
        <varyColors val="1"/>
        <ser>
          <idx val="0"/>
          <order val="0"/>
          <tx>
            <strRef>
              <f>CoreLoss!$C$10</f>
              <strCache>
                <ptCount val="1"/>
                <pt idx="0">
                  <v>CoreLoss</v>
                </pt>
              </strCache>
            </strRef>
          </tx>
          <spPr>
            <a:ln xmlns:a="http://schemas.openxmlformats.org/drawingml/2006/main" cmpd="sng">
              <a:solidFill>
                <a:srgbClr val="5B9BD5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CoreLoss!$A$11:$A$14</f>
              <numCache>
                <formatCode>0</formatCode>
                <ptCount val="4"/>
                <pt idx="0">
                  <v>25</v>
                </pt>
                <pt idx="1">
                  <v>50</v>
                </pt>
                <pt idx="2">
                  <v>70</v>
                </pt>
                <pt idx="3">
                  <v>90</v>
                </pt>
              </numCache>
            </numRef>
          </cat>
          <val>
            <numRef>
              <f>CoreLoss!$C$11:$C$14</f>
              <numCache>
                <formatCode>0.0</formatCode>
                <ptCount val="4"/>
                <pt idx="0">
                  <v>66.59395028666974</v>
                </pt>
                <pt idx="1">
                  <v>55.39982637339726</v>
                </pt>
                <pt idx="2">
                  <v>48.26342584556875</v>
                </pt>
                <pt idx="3">
                  <v>47.177980283577</v>
                </pt>
              </numCache>
            </numRef>
          </val>
          <smooth val="0"/>
        </ser>
        <ser>
          <idx val="1"/>
          <order val="1"/>
          <tx>
            <strRef>
              <f>CoreLoss!$D$10</f>
              <strCache>
                <ptCount val="1"/>
                <pt idx="0">
                  <v>Quadratic fit</v>
                </pt>
              </strCache>
            </strRef>
          </tx>
          <spPr>
            <a:ln xmlns:a="http://schemas.openxmlformats.org/drawingml/2006/main" cmpd="sng">
              <a:solidFill>
                <a:srgbClr val="ED7D3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CoreLoss!$A$11:$A$14</f>
              <numCache>
                <formatCode>0</formatCode>
                <ptCount val="4"/>
                <pt idx="0">
                  <v>25</v>
                </pt>
                <pt idx="1">
                  <v>50</v>
                </pt>
                <pt idx="2">
                  <v>70</v>
                </pt>
                <pt idx="3">
                  <v>90</v>
                </pt>
              </numCache>
            </numRef>
          </cat>
          <val>
            <numRef>
              <f>CoreLoss!$D$11:$D$14</f>
              <numCache>
                <formatCode>0.0</formatCode>
                <ptCount val="4"/>
                <pt idx="0">
                  <v>66.78377087467241</v>
                </pt>
                <pt idx="1">
                  <v>54.70579484851243</v>
                </pt>
                <pt idx="2">
                  <v>49.03457198432967</v>
                </pt>
                <pt idx="3">
                  <v>46.91104508169821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266788097"/>
        <axId val="863132886"/>
      </lineChart>
      <catAx>
        <axId val="1266788097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sz="1800" b="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800" b="1">
                    <a:solidFill>
                      <a:srgbClr val="000000"/>
                    </a:solidFill>
                    <a:latin typeface="Arial"/>
                  </a:rPr>
                  <a:t>T(Celsius)</a:t>
                </a:r>
              </a:p>
            </rich>
          </tx>
          <overlay val="0"/>
        </title>
        <numFmt formatCode="0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863132886"/>
        <crosses val="autoZero"/>
        <auto val="1"/>
        <lblAlgn val="ctr"/>
        <lblOffset val="100"/>
        <noMultiLvlLbl val="1"/>
      </catAx>
      <valAx>
        <axId val="863132886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minorGridlines>
          <spPr>
            <a:ln xmlns:a="http://schemas.openxmlformats.org/drawingml/2006/main">
              <a:solidFill>
                <a:srgbClr val="CCCCCC"/>
              </a:solidFill>
              <a:prstDash val="solid"/>
            </a:ln>
          </spPr>
        </min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sz="1800" b="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800" b="1">
                    <a:solidFill>
                      <a:srgbClr val="000000"/>
                    </a:solidFill>
                    <a:latin typeface="Arial"/>
                  </a:rPr>
                  <a:t>Core Loss[kW/m^3]</a:t>
                </a:r>
              </a:p>
            </rich>
          </tx>
          <overlay val="0"/>
        </title>
        <numFmt formatCode="0.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266788097"/>
        <crosses val="autoZero"/>
        <crossBetween val="between"/>
      </valAx>
    </plotArea>
    <legend>
      <legendPos val="r"/>
      <overlay val="0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 lvl="0">
            <a:defRPr b="0">
              <a:solidFill>
                <a:srgbClr val="1A1A1A"/>
              </a:solidFill>
              <a:latin typeface="+mn-lt"/>
            </a:defRPr>
          </a:pPr>
          <a:r>
            <a:t/>
          </a:r>
          <a:endParaRPr lang="en-US"/>
        </a:p>
      </txPr>
    </legend>
    <plotVisOnly val="1"/>
    <dispBlanksAs val="zero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'CoreLoss(90)'!$C$10:$Z$10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9347645"/>
        <axId val="140362749"/>
      </lineChart>
      <catAx>
        <axId val="69347645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40362749"/>
        <crosses val="autoZero"/>
        <auto val="1"/>
        <lblAlgn val="ctr"/>
        <lblOffset val="100"/>
        <noMultiLvlLbl val="1"/>
      </catAx>
      <valAx>
        <axId val="140362749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69347645"/>
        <crosses val="autoZero"/>
        <crossBetween val="between"/>
      </valAx>
    </plotArea>
    <plotVisOnly val="1"/>
    <dispBlanksAs val="zero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'CoreLoss(70)'!$C$10:$Z$10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478754547"/>
        <axId val="964074309"/>
      </lineChart>
      <catAx>
        <axId val="478754547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964074309"/>
        <crosses val="autoZero"/>
        <auto val="1"/>
        <lblAlgn val="ctr"/>
        <lblOffset val="100"/>
        <noMultiLvlLbl val="1"/>
      </catAx>
      <valAx>
        <axId val="964074309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478754547"/>
        <crosses val="autoZero"/>
        <crossBetween val="between"/>
      </valAx>
    </plotArea>
    <plotVisOnly val="1"/>
    <dispBlanksAs val="zero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'CoreLoss(50)'!$C$10:$Z$10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866939466"/>
        <axId val="2091523284"/>
      </lineChart>
      <catAx>
        <axId val="1866939466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2091523284"/>
        <crosses val="autoZero"/>
        <auto val="1"/>
        <lblAlgn val="ctr"/>
        <lblOffset val="100"/>
        <noMultiLvlLbl val="1"/>
      </catAx>
      <valAx>
        <axId val="2091523284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866939466"/>
        <crosses val="autoZero"/>
        <crossBetween val="between"/>
      </valAx>
    </plotArea>
    <plotVisOnly val="1"/>
    <dispBlanksAs val="zero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 CoreLoss(25)'!$C$10:$Z$10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69829340"/>
        <axId val="575214292"/>
      </lineChart>
      <catAx>
        <axId val="136982934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575214292"/>
        <crosses val="autoZero"/>
        <auto val="1"/>
        <lblAlgn val="ctr"/>
        <lblOffset val="100"/>
        <noMultiLvlLbl val="1"/>
      </catAx>
      <valAx>
        <axId val="575214292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369829340"/>
        <crosses val="autoZero"/>
        <crossBetween val="between"/>
      </valAx>
    </plotArea>
    <plotVisOnly val="1"/>
    <dispBlanksAs val="zero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drawing1.xml><?xml version="1.0" encoding="utf-8"?>
<wsDr xmlns="http://schemas.openxmlformats.org/drawingml/2006/spreadsheetDrawing">
  <oneCellAnchor>
    <from>
      <col>4</col>
      <colOff>47625</colOff>
      <row>3</row>
      <rowOff>9525</rowOff>
    </from>
    <ext cx="5381625" cy="32004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2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3.xml><?xml version="1.0" encoding="utf-8"?>
<wsDr xmlns="http://schemas.openxmlformats.org/drawingml/2006/spreadsheetDrawing">
  <oneCellAnchor>
    <from>
      <col>11</col>
      <colOff>485775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4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5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8"/>
  <sheetViews>
    <sheetView tabSelected="1" workbookViewId="0">
      <selection activeCell="C6" sqref="C6"/>
    </sheetView>
  </sheetViews>
  <sheetFormatPr baseColWidth="8" defaultColWidth="14.42578125" defaultRowHeight="15" customHeight="1" outlineLevelCol="0"/>
  <cols>
    <col width="9.140625" customWidth="1" style="55" min="1" max="1"/>
    <col width="18.5703125" customWidth="1" style="55" min="2" max="2"/>
    <col width="13.28515625" customWidth="1" style="55" min="3" max="3"/>
    <col width="15.85546875" customWidth="1" style="55" min="4" max="4"/>
    <col width="2.85546875" customWidth="1" style="55" min="5" max="5"/>
    <col width="12" customWidth="1" style="55" min="6" max="6"/>
    <col width="7.5703125" customWidth="1" style="55" min="7" max="7"/>
    <col width="9.28515625" customWidth="1" style="55" min="8" max="8"/>
    <col width="12" customWidth="1" style="55" min="9" max="9"/>
    <col width="20.85546875" customWidth="1" style="55" min="10" max="10"/>
    <col width="7" customWidth="1" style="55" min="11" max="11"/>
    <col width="4.85546875" customWidth="1" style="55" min="12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4"/>
    <col width="5" customWidth="1" style="55" min="25" max="25"/>
  </cols>
  <sheetData>
    <row r="1" ht="15.75" customHeight="1" s="55">
      <c r="A1" s="1" t="n"/>
      <c r="B1" s="2" t="inlineStr">
        <is>
          <t>Excel Autogen</t>
        </is>
      </c>
      <c r="C1" s="3" t="inlineStr">
        <is>
          <t>Material Material A</t>
        </is>
      </c>
      <c r="D1" s="2" t="n"/>
      <c r="E1" s="1" t="inlineStr">
        <is>
          <t>Author</t>
        </is>
      </c>
      <c r="F1" s="1" t="inlineStr">
        <is>
          <t>EH</t>
        </is>
      </c>
      <c r="G1" s="1" t="inlineStr">
        <is>
          <t>2025-07-19_12-17-28</t>
        </is>
      </c>
      <c r="H1" s="1" t="n"/>
      <c r="I1" s="4" t="n"/>
      <c r="J1" s="56" t="inlineStr">
        <is>
          <t>Sample Core (EILP-102)</t>
        </is>
      </c>
      <c r="K1" s="57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.75" customHeight="1" s="55">
      <c r="A2" s="1" t="n"/>
      <c r="B2" s="2" t="inlineStr">
        <is>
          <t>Frequency</t>
        </is>
      </c>
      <c r="C2" s="5" t="n">
        <v>100000</v>
      </c>
      <c r="D2" s="2" t="inlineStr">
        <is>
          <t>Variable</t>
        </is>
      </c>
      <c r="E2" s="1" t="n"/>
      <c r="F2" s="1" t="inlineStr">
        <is>
          <t>CoreLoss</t>
        </is>
      </c>
      <c r="G2" s="6">
        <f>D19+C19*C3+B19*C3^2</f>
        <v/>
      </c>
      <c r="H2" s="1" t="inlineStr">
        <is>
          <t>kW/m^3</t>
        </is>
      </c>
      <c r="I2" s="4" t="n"/>
      <c r="J2" s="2" t="inlineStr">
        <is>
          <t>Ve(mm^3)</t>
        </is>
      </c>
      <c r="K2" s="7" t="n">
        <v>67745</v>
      </c>
      <c r="N2" s="8" t="n"/>
      <c r="O2" s="1" t="inlineStr">
        <is>
          <t>Change this</t>
        </is>
      </c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ht="15.75" customHeight="1" s="55">
      <c r="A3" s="9" t="n"/>
      <c r="B3" s="2" t="inlineStr">
        <is>
          <t>T</t>
        </is>
      </c>
      <c r="C3" s="7" t="n">
        <v>35</v>
      </c>
      <c r="D3" s="2" t="n"/>
      <c r="E3" s="1" t="n"/>
      <c r="F3" s="1" t="n"/>
      <c r="G3" s="1" t="n"/>
      <c r="H3" s="1" t="n"/>
      <c r="I3" s="4" t="n"/>
      <c r="J3" s="10" t="inlineStr">
        <is>
          <t>CoreLoss[W]</t>
        </is>
      </c>
      <c r="K3" s="11">
        <f>IFERROR(__xludf.DUMMYFUNCTION("G2*K2*10^-9*10^3"),29.5767847227933)</f>
        <v/>
      </c>
      <c r="N3" s="12" t="n"/>
      <c r="O3" s="1" t="inlineStr">
        <is>
          <t>Get changed</t>
        </is>
      </c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 ht="15.75" customHeight="1" s="55">
      <c r="A4" s="1" t="n"/>
      <c r="B4" s="2" t="inlineStr">
        <is>
          <t>Bmag</t>
        </is>
      </c>
      <c r="C4" s="7" t="n">
        <v>0.1</v>
      </c>
      <c r="D4" s="2" t="n"/>
      <c r="E4" s="1" t="n"/>
      <c r="I4" s="13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ht="15.75" customHeight="1" s="55">
      <c r="A5" s="1" t="n"/>
      <c r="B5" s="2" t="inlineStr">
        <is>
          <t>Sine(1), Triangle(0)</t>
        </is>
      </c>
      <c r="C5" s="7" t="n">
        <v>1</v>
      </c>
      <c r="D5" s="14">
        <f>IF(C5=1,"Sine","Triangle 0.5 duty")</f>
        <v/>
      </c>
      <c r="E5" s="1" t="n"/>
      <c r="I5" s="13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4" t="n"/>
      <c r="J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 ht="15.75" customHeight="1" s="55">
      <c r="I7" s="4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6" t="n"/>
    </row>
    <row r="8" ht="15.75" customHeight="1" s="55">
      <c r="I8" s="4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6" t="n"/>
    </row>
    <row r="9" ht="15.75" customHeight="1" s="55">
      <c r="A9" s="58" t="inlineStr">
        <is>
          <t>Intermediary results</t>
        </is>
      </c>
      <c r="E9" s="17" t="n"/>
      <c r="F9" s="18" t="n"/>
      <c r="G9" s="18" t="n"/>
      <c r="H9" s="18" t="n"/>
      <c r="I9" s="13" t="n"/>
      <c r="J9" s="19" t="n"/>
      <c r="N9" s="20" t="n"/>
      <c r="O9" s="20" t="n"/>
      <c r="P9" s="20" t="n"/>
      <c r="Q9" s="20" t="n"/>
      <c r="R9" s="20" t="n"/>
      <c r="S9" s="20" t="n"/>
      <c r="T9" s="20" t="n"/>
      <c r="U9" s="20" t="n"/>
      <c r="V9" s="20" t="n"/>
      <c r="W9" s="20" t="n"/>
      <c r="X9" s="20" t="n"/>
      <c r="Y9" s="16" t="n"/>
    </row>
    <row r="10" ht="15.75" customHeight="1" s="55">
      <c r="A10" s="21" t="inlineStr">
        <is>
          <t>T</t>
        </is>
      </c>
      <c r="B10" s="22" t="inlineStr">
        <is>
          <t>T^2</t>
        </is>
      </c>
      <c r="C10" s="22" t="inlineStr">
        <is>
          <t>CoreLoss</t>
        </is>
      </c>
      <c r="D10" s="10" t="inlineStr">
        <is>
          <t>Quadratic fit</t>
        </is>
      </c>
      <c r="E10" s="23" t="n"/>
      <c r="F10" s="23" t="n"/>
      <c r="G10" s="24" t="n"/>
      <c r="H10" s="24" t="n"/>
      <c r="I10" s="13" t="n"/>
      <c r="J10" s="24" t="n"/>
      <c r="K10" s="24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 ht="15.75" customHeight="1" s="55">
      <c r="A11" s="25" t="n">
        <v>25</v>
      </c>
      <c r="B11" s="26">
        <f>A11^2</f>
        <v/>
      </c>
      <c r="C11" s="27">
        <f>' CoreLoss(25)'!J2</f>
        <v/>
      </c>
      <c r="D11" s="28">
        <f>D$19+A11*C$19+B11*B$19</f>
        <v/>
      </c>
      <c r="E11" s="23" t="n"/>
      <c r="F11" s="23" t="n"/>
      <c r="G11" s="24" t="n"/>
      <c r="H11" s="24" t="n"/>
      <c r="I11" s="4" t="n"/>
      <c r="J11" s="24" t="n"/>
      <c r="K11" s="24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ht="15.75" customHeight="1" s="55">
      <c r="A12" s="25" t="n">
        <v>50</v>
      </c>
      <c r="B12" s="26">
        <f>A12^2</f>
        <v/>
      </c>
      <c r="C12" s="27">
        <f>'CoreLoss(50)'!J2</f>
        <v/>
      </c>
      <c r="D12" s="28">
        <f>D$19+A12*C$19+B12*B$19</f>
        <v/>
      </c>
      <c r="E12" s="23" t="n"/>
      <c r="F12" s="23" t="n"/>
      <c r="G12" s="24" t="n"/>
      <c r="H12" s="24" t="n"/>
      <c r="I12" s="4" t="n"/>
      <c r="J12" s="24" t="n"/>
      <c r="K12" s="24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</row>
    <row r="13" ht="15.75" customHeight="1" s="55">
      <c r="A13" s="25" t="n">
        <v>70</v>
      </c>
      <c r="B13" s="26">
        <f>A13^2</f>
        <v/>
      </c>
      <c r="C13" s="27">
        <f>'CoreLoss(70)'!J2</f>
        <v/>
      </c>
      <c r="D13" s="28">
        <f>D$19+A13*C$19+B13*B$19</f>
        <v/>
      </c>
      <c r="E13" s="16" t="n"/>
      <c r="F13" s="24" t="n"/>
      <c r="G13" s="24" t="n"/>
      <c r="H13" s="24" t="n"/>
      <c r="I13" s="4" t="n"/>
      <c r="J13" s="24" t="n"/>
      <c r="K13" s="24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 ht="15.75" customHeight="1" s="55">
      <c r="A14" s="25" t="n">
        <v>90</v>
      </c>
      <c r="B14" s="26">
        <f>A14^2</f>
        <v/>
      </c>
      <c r="C14" s="27">
        <f>'CoreLoss(90)'!J2</f>
        <v/>
      </c>
      <c r="D14" s="28">
        <f>D$19+A14*C$19+B14*B$19</f>
        <v/>
      </c>
      <c r="E14" s="16" t="n"/>
      <c r="F14" s="24" t="n"/>
      <c r="G14" s="24" t="n"/>
      <c r="H14" s="24" t="n"/>
      <c r="I14" s="13" t="n"/>
      <c r="J14" s="24" t="n"/>
      <c r="K14" s="24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 ht="15.75" customHeight="1" s="55">
      <c r="A15" s="29" t="n"/>
      <c r="B15" s="30" t="n"/>
      <c r="C15" s="23" t="n"/>
      <c r="D15" s="23" t="n"/>
      <c r="E15" s="24" t="n"/>
      <c r="F15" s="24" t="n"/>
      <c r="G15" s="24" t="n"/>
      <c r="H15" s="24" t="n"/>
      <c r="I15" s="13" t="n"/>
      <c r="J15" s="24" t="n"/>
      <c r="K15" s="24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</row>
    <row r="16" ht="15.75" customHeight="1" s="55">
      <c r="E16" s="24" t="n"/>
      <c r="F16" s="24" t="n"/>
      <c r="G16" s="24" t="n"/>
      <c r="H16" s="24" t="n"/>
      <c r="I16" s="31" t="n"/>
      <c r="J16" s="24" t="n"/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 ht="15.75" customHeight="1" s="55">
      <c r="A17" s="58" t="inlineStr">
        <is>
          <t>Quadratic Fit</t>
        </is>
      </c>
      <c r="E17" s="24" t="n"/>
      <c r="F17" s="24" t="n"/>
      <c r="G17" s="24" t="n"/>
      <c r="H17" s="24" t="n"/>
      <c r="I17" s="31" t="n"/>
      <c r="J17" s="24" t="n"/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 ht="15.75" customHeight="1" s="55">
      <c r="A18" s="22" t="n"/>
      <c r="B18" s="22" t="inlineStr">
        <is>
          <t>T</t>
        </is>
      </c>
      <c r="C18" s="22" t="inlineStr">
        <is>
          <t>T^2</t>
        </is>
      </c>
      <c r="D18" s="32" t="inlineStr">
        <is>
          <t>T(0)</t>
        </is>
      </c>
      <c r="E18" s="24" t="n"/>
      <c r="F18" s="24" t="n"/>
      <c r="G18" s="24" t="n"/>
      <c r="H18" s="24" t="n"/>
      <c r="I18" s="31" t="n"/>
      <c r="J18" s="24" t="n"/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</row>
    <row r="19" ht="15.75" customHeight="1" s="55">
      <c r="A19" s="22" t="inlineStr">
        <is>
          <t>Qudratic Fit</t>
        </is>
      </c>
      <c r="B19" s="33">
        <f t="array" ref="B19:D19">LINEST(C11:C14,A11:B14)</f>
        <v/>
      </c>
      <c r="C19" s="34">
        <f/>
        <v/>
      </c>
      <c r="D19" s="35">
        <f/>
        <v/>
      </c>
      <c r="E19" s="24" t="n"/>
      <c r="F19" s="24" t="n"/>
      <c r="G19" s="24" t="n"/>
      <c r="H19" s="24" t="n"/>
      <c r="I19" s="24" t="n"/>
      <c r="J19" s="24" t="n"/>
      <c r="K19" s="24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 ht="15.75" customHeight="1" s="55">
      <c r="A20" s="24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</row>
    <row r="21" ht="15.75" customHeight="1" s="55">
      <c r="A21" s="24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</row>
    <row r="22" ht="15.75" customHeight="1" s="55">
      <c r="A22" s="24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</row>
    <row r="23" ht="15.75" customHeight="1" s="55">
      <c r="A23" s="24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</row>
    <row r="24" ht="15.75" customHeight="1" s="55">
      <c r="A24" s="24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</row>
    <row r="25" ht="15.75" customHeight="1" s="55">
      <c r="A25" s="24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</row>
    <row r="26" ht="15.75" customHeight="1" s="55">
      <c r="A26" s="24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</row>
    <row r="27" ht="15.75" customHeight="1" s="55">
      <c r="A27" s="24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</row>
    <row r="28" ht="15.75" customHeight="1" s="55">
      <c r="A28" s="24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</row>
    <row r="29" ht="15.75" customHeight="1" s="55">
      <c r="A29" s="24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</row>
    <row r="30" ht="15.75" customHeight="1" s="55">
      <c r="A30" s="24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</row>
    <row r="31" ht="15.75" customHeight="1" s="55">
      <c r="A31" s="24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</row>
    <row r="32" ht="15.75" customHeight="1" s="55">
      <c r="A32" s="24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</row>
    <row r="33" ht="15.75" customHeight="1" s="55">
      <c r="A33" s="24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</row>
    <row r="34" ht="15.75" customHeight="1" s="55">
      <c r="A34" s="24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</row>
    <row r="35" ht="15.75" customHeight="1" s="55">
      <c r="A35" s="24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</row>
    <row r="36" ht="15.75" customHeight="1" s="55">
      <c r="A36" s="24" t="n"/>
      <c r="B36" s="24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</row>
    <row r="37" ht="15.75" customHeight="1" s="55">
      <c r="A37" s="24" t="n"/>
      <c r="B37" s="24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</row>
    <row r="38" ht="15.75" customHeight="1" s="55">
      <c r="A38" s="24" t="n"/>
      <c r="B38" s="24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</row>
    <row r="39" ht="15.75" customHeight="1" s="55">
      <c r="A39" s="24" t="n"/>
      <c r="B39" s="24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</row>
    <row r="40" ht="15.75" customHeight="1" s="55">
      <c r="A40" s="24" t="n"/>
      <c r="B40" s="24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</row>
    <row r="41" ht="15.75" customHeight="1" s="55">
      <c r="A41" s="24" t="n"/>
      <c r="B41" s="24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</row>
    <row r="42" ht="15.75" customHeight="1" s="55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</row>
    <row r="43" ht="15.75" customHeight="1" s="55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</row>
    <row r="993" ht="15.75" customHeight="1" s="55">
      <c r="A993" s="1" t="n"/>
      <c r="B993" s="1" t="n"/>
    </row>
    <row r="994" ht="15.75" customHeight="1" s="55">
      <c r="A994" s="1" t="n"/>
      <c r="B994" s="1" t="n"/>
    </row>
    <row r="995" ht="15.75" customHeight="1" s="55">
      <c r="A995" s="1" t="n"/>
      <c r="B995" s="1" t="n"/>
    </row>
    <row r="996" ht="15.75" customHeight="1" s="55">
      <c r="A996" s="1" t="n"/>
      <c r="B996" s="1" t="n"/>
    </row>
    <row r="997" ht="15.75" customHeight="1" s="55">
      <c r="A997" s="1" t="n"/>
      <c r="B997" s="1" t="n"/>
    </row>
    <row r="998" ht="15.75" customHeight="1" s="55">
      <c r="A998" s="1" t="n"/>
      <c r="B998" s="1" t="n"/>
    </row>
  </sheetData>
  <mergeCells count="3">
    <mergeCell ref="J1:K1"/>
    <mergeCell ref="A17:D17"/>
    <mergeCell ref="A9:D9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8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8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0</v>
      </c>
      <c r="AB13" s="45" t="n">
        <v>0</v>
      </c>
      <c r="AC13" s="45" t="n">
        <v>1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MMULT(L2W!A1:AC15,'CoreLoss(90)'!D15:D43)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MMULT(L3W!A1:O15,'CoreLoss(90)'!G15:G29)</f>
        <v/>
      </c>
      <c r="I15" s="24">
        <f>H15+L3off!A1</f>
        <v/>
      </c>
      <c r="J15" s="24">
        <f>MAX(I15,0)</f>
        <v/>
      </c>
      <c r="K15" s="24">
        <f t="array" ref="K15">MMULT(L4W!A1:O1,'CoreLoss(90)'!J15:J29)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1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0</v>
      </c>
      <c r="AB13" s="45" t="n">
        <v>1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MMULT(L2W!A1:AC15,'CoreLoss(70)'!D15:D43)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MMULT(L3W!A1:O15,'CoreLoss(70)'!G15:G29)</f>
        <v/>
      </c>
      <c r="I15" s="24">
        <f>H15+L3off!A1</f>
        <v/>
      </c>
      <c r="J15" s="24">
        <f>MAX(I15,0)</f>
        <v/>
      </c>
      <c r="K15" s="24">
        <f t="array" ref="K15">MMULT(L4W!A1:O1,'CoreLoss(70)'!J15:J29)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1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1</v>
      </c>
      <c r="AB13" s="45" t="n">
        <v>0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MMULT(L2W!A1:AC15,'CoreLoss(50)'!D15:D43)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MMULT(L3W!A1:O15,'CoreLoss(50)'!G15:G29)</f>
        <v/>
      </c>
      <c r="I15" s="24">
        <f>H15+L3off!A1</f>
        <v/>
      </c>
      <c r="J15" s="24">
        <f>MAX(I15,0)</f>
        <v/>
      </c>
      <c r="K15" s="24">
        <f t="array" ref="K15">MMULT(L4W!A1:O1,'CoreLoss(50)'!J15:J29)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1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1</v>
      </c>
      <c r="AA13" s="45" t="n">
        <v>0</v>
      </c>
      <c r="AB13" s="45" t="n">
        <v>0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 CoreLoss(25)'!D15:D43)</f>
        <v/>
      </c>
      <c r="F15" s="24">
        <f>E15+L2off!A1</f>
        <v/>
      </c>
      <c r="G15" s="24">
        <f>MAX(F15,0)</f>
        <v/>
      </c>
      <c r="H15" s="24">
        <f t="array" ref="H15:H29">MMULT(L3W!A1:O15,' CoreLoss(25)'!G15:G29)</f>
        <v/>
      </c>
      <c r="I15" s="24">
        <f>H15+L3off!A1</f>
        <v/>
      </c>
      <c r="J15" s="24">
        <f>MAX(I15,0)</f>
        <v/>
      </c>
      <c r="K15" s="24">
        <f t="array" ref="K15">MMULT(L4W!A1:O1,' CoreLoss(25)'!J15:J29)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1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9"/>
  </cols>
  <sheetData>
    <row r="1">
      <c r="A1" s="50" t="n">
        <v>0.2493709176778793</v>
      </c>
      <c r="B1" s="50" t="n">
        <v>0.1050411090254784</v>
      </c>
      <c r="C1" s="50" t="n">
        <v>-0.03897631168365479</v>
      </c>
      <c r="D1" s="50" t="n">
        <v>1.467251539230347</v>
      </c>
      <c r="E1" s="50" t="n">
        <v>-0.7780842185020447</v>
      </c>
      <c r="F1" s="50" t="n">
        <v>-0.4394467771053314</v>
      </c>
      <c r="G1" s="50" t="n">
        <v>-0.03020256757736206</v>
      </c>
      <c r="H1" s="50" t="n">
        <v>-0.1491069793701172</v>
      </c>
      <c r="I1" s="50" t="n">
        <v>-0.05430862680077553</v>
      </c>
      <c r="J1" s="50" t="n">
        <v>-0.1089019402861595</v>
      </c>
      <c r="K1" s="50" t="n">
        <v>0.263066828250885</v>
      </c>
      <c r="L1" s="50" t="n">
        <v>-0.1626349240541458</v>
      </c>
      <c r="M1" s="50" t="n">
        <v>-0.1687409579753876</v>
      </c>
      <c r="N1" s="50" t="n">
        <v>0.01116999238729477</v>
      </c>
      <c r="O1" s="50" t="n">
        <v>-0.166206032037735</v>
      </c>
      <c r="P1" s="50" t="n">
        <v>1.177950143814087</v>
      </c>
      <c r="Q1" s="50" t="n">
        <v>-0.8725879192352295</v>
      </c>
      <c r="R1" s="50" t="n">
        <v>-0.1854912787675858</v>
      </c>
      <c r="S1" s="50" t="n">
        <v>-0.01492142584174871</v>
      </c>
      <c r="T1" s="50" t="n">
        <v>0.03750722110271454</v>
      </c>
      <c r="U1" s="50" t="n">
        <v>-0.07227306067943573</v>
      </c>
      <c r="V1" s="50" t="n">
        <v>-0.2260662466287613</v>
      </c>
      <c r="W1" s="50" t="n">
        <v>0.1025207564234734</v>
      </c>
      <c r="X1" s="50" t="n">
        <v>-0.01611999422311783</v>
      </c>
      <c r="Y1" s="50" t="n">
        <v>0.3071896433830261</v>
      </c>
      <c r="Z1" s="50" t="n">
        <v>-0.6027067899703979</v>
      </c>
      <c r="AA1" s="50" t="n">
        <v>-0.5745344758033752</v>
      </c>
      <c r="AB1" s="50" t="n">
        <v>-0.4856429100036621</v>
      </c>
      <c r="AC1" s="50" t="n">
        <v>-0.3369331955909729</v>
      </c>
    </row>
    <row r="2">
      <c r="A2" s="50" t="n">
        <v>-0.2876955568790436</v>
      </c>
      <c r="B2" s="50" t="n">
        <v>-0.08418527990579605</v>
      </c>
      <c r="C2" s="50" t="n">
        <v>0.08746223151683807</v>
      </c>
      <c r="D2" s="50" t="n">
        <v>0.142396554350853</v>
      </c>
      <c r="E2" s="50" t="n">
        <v>0.2629684805870056</v>
      </c>
      <c r="F2" s="50" t="n">
        <v>0.1381303817033768</v>
      </c>
      <c r="G2" s="50" t="n">
        <v>0.07813975960016251</v>
      </c>
      <c r="H2" s="50" t="n">
        <v>0.03213845938444138</v>
      </c>
      <c r="I2" s="50" t="n">
        <v>0.07662168145179749</v>
      </c>
      <c r="J2" s="50" t="n">
        <v>0.1704366952180862</v>
      </c>
      <c r="K2" s="50" t="n">
        <v>-0.1212683096528053</v>
      </c>
      <c r="L2" s="50" t="n">
        <v>-0.1163327619433403</v>
      </c>
      <c r="M2" s="50" t="n">
        <v>0.1310873329639435</v>
      </c>
      <c r="N2" s="50" t="n">
        <v>0.02266034297645092</v>
      </c>
      <c r="O2" s="50" t="n">
        <v>0.03804993256926537</v>
      </c>
      <c r="P2" s="50" t="n">
        <v>-0.00941753014922142</v>
      </c>
      <c r="Q2" s="50" t="n">
        <v>-0.01707182824611664</v>
      </c>
      <c r="R2" s="50" t="n">
        <v>-0.02420984208583832</v>
      </c>
      <c r="S2" s="50" t="n">
        <v>0.003119527129456401</v>
      </c>
      <c r="T2" s="50" t="n">
        <v>-0.0558406189084053</v>
      </c>
      <c r="U2" s="50" t="n">
        <v>0.01827144622802734</v>
      </c>
      <c r="V2" s="50" t="n">
        <v>0.207407534122467</v>
      </c>
      <c r="W2" s="50" t="n">
        <v>-0.07502581179141998</v>
      </c>
      <c r="X2" s="50" t="n">
        <v>0.1513855308294296</v>
      </c>
      <c r="Y2" s="50" t="n">
        <v>-0.1538282334804535</v>
      </c>
      <c r="Z2" s="50" t="n">
        <v>-0.1960252970457077</v>
      </c>
      <c r="AA2" s="50" t="n">
        <v>-0.2638041079044342</v>
      </c>
      <c r="AB2" s="50" t="n">
        <v>-0.2863634824752808</v>
      </c>
      <c r="AC2" s="50" t="n">
        <v>-0.1499773412942886</v>
      </c>
    </row>
    <row r="3">
      <c r="A3" s="50" t="n">
        <v>0.4661385715007782</v>
      </c>
      <c r="B3" s="50" t="n">
        <v>-0.281404584646225</v>
      </c>
      <c r="C3" s="50" t="n">
        <v>0.1089627519249916</v>
      </c>
      <c r="D3" s="50" t="n">
        <v>-0.1094575747847557</v>
      </c>
      <c r="E3" s="50" t="n">
        <v>-0.02782483026385307</v>
      </c>
      <c r="F3" s="50" t="n">
        <v>-0.09559857100248337</v>
      </c>
      <c r="G3" s="50" t="n">
        <v>-0.1281278133392334</v>
      </c>
      <c r="H3" s="50" t="n">
        <v>-0.06960328668355942</v>
      </c>
      <c r="I3" s="50" t="n">
        <v>0.1860608011484146</v>
      </c>
      <c r="J3" s="50" t="n">
        <v>-0.2157765477895737</v>
      </c>
      <c r="K3" s="50" t="n">
        <v>0.01452046632766724</v>
      </c>
      <c r="L3" s="50" t="n">
        <v>0.05935675278306007</v>
      </c>
      <c r="M3" s="50" t="n">
        <v>-0.277976781129837</v>
      </c>
      <c r="N3" s="50" t="n">
        <v>0.1126487478613853</v>
      </c>
      <c r="O3" s="50" t="n">
        <v>0.1256330609321594</v>
      </c>
      <c r="P3" s="50" t="n">
        <v>-0.1765009164810181</v>
      </c>
      <c r="Q3" s="50" t="n">
        <v>-0.1377212703227997</v>
      </c>
      <c r="R3" s="50" t="n">
        <v>-0.06271844357252121</v>
      </c>
      <c r="S3" s="50" t="n">
        <v>0.3169347941875458</v>
      </c>
      <c r="T3" s="50" t="n">
        <v>-0.02064869552850723</v>
      </c>
      <c r="U3" s="50" t="n">
        <v>0.1194051280617714</v>
      </c>
      <c r="V3" s="50" t="n">
        <v>-0.03730512410402298</v>
      </c>
      <c r="W3" s="50" t="n">
        <v>0.2155245840549469</v>
      </c>
      <c r="X3" s="50" t="n">
        <v>-0.217803880572319</v>
      </c>
      <c r="Y3" s="50" t="n">
        <v>0.6180504560470581</v>
      </c>
      <c r="Z3" s="50" t="n">
        <v>-1.126973509788513</v>
      </c>
      <c r="AA3" s="50" t="n">
        <v>-1.059232592582703</v>
      </c>
      <c r="AB3" s="50" t="n">
        <v>-1.055748343467712</v>
      </c>
      <c r="AC3" s="50" t="n">
        <v>-1.048449993133545</v>
      </c>
    </row>
    <row r="4">
      <c r="A4" s="50" t="n">
        <v>0.3920371830463409</v>
      </c>
      <c r="B4" s="50" t="n">
        <v>-0.075702965259552</v>
      </c>
      <c r="C4" s="50" t="n">
        <v>0.0582287460565567</v>
      </c>
      <c r="D4" s="50" t="n">
        <v>-0.1174624189734459</v>
      </c>
      <c r="E4" s="50" t="n">
        <v>0.7704991698265076</v>
      </c>
      <c r="F4" s="50" t="n">
        <v>0.0443212054669857</v>
      </c>
      <c r="G4" s="50" t="n">
        <v>-0.09730319678783417</v>
      </c>
      <c r="H4" s="50" t="n">
        <v>-0.130114421248436</v>
      </c>
      <c r="I4" s="50" t="n">
        <v>-0.1632522195577621</v>
      </c>
      <c r="J4" s="50" t="n">
        <v>-0.2242409884929657</v>
      </c>
      <c r="K4" s="50" t="n">
        <v>-0.119088314473629</v>
      </c>
      <c r="L4" s="50" t="n">
        <v>-0.02289610356092453</v>
      </c>
      <c r="M4" s="50" t="n">
        <v>-0.09350317716598511</v>
      </c>
      <c r="N4" s="50" t="n">
        <v>0.1144289597868919</v>
      </c>
      <c r="O4" s="50" t="n">
        <v>0.1854464113712311</v>
      </c>
      <c r="P4" s="50" t="n">
        <v>-0.04994574934244156</v>
      </c>
      <c r="Q4" s="50" t="n">
        <v>0.4806459546089172</v>
      </c>
      <c r="R4" s="50" t="n">
        <v>-0.1710365563631058</v>
      </c>
      <c r="S4" s="50" t="n">
        <v>0.002666328102350235</v>
      </c>
      <c r="T4" s="50" t="n">
        <v>-0.03583440557122231</v>
      </c>
      <c r="U4" s="50" t="n">
        <v>-0.03852474316954613</v>
      </c>
      <c r="V4" s="50" t="n">
        <v>-0.4309734404087067</v>
      </c>
      <c r="W4" s="50" t="n">
        <v>-0.02700630761682987</v>
      </c>
      <c r="X4" s="50" t="n">
        <v>-0.1380785405635834</v>
      </c>
      <c r="Y4" s="50" t="n">
        <v>0.2755936980247498</v>
      </c>
      <c r="Z4" s="50" t="n">
        <v>-0.7735582590103149</v>
      </c>
      <c r="AA4" s="50" t="n">
        <v>-0.725943386554718</v>
      </c>
      <c r="AB4" s="50" t="n">
        <v>-0.7206381559371948</v>
      </c>
      <c r="AC4" s="50" t="n">
        <v>-0.5598512887954712</v>
      </c>
    </row>
    <row r="5">
      <c r="A5" s="50" t="n">
        <v>0.3601062297821045</v>
      </c>
      <c r="B5" s="50" t="n">
        <v>-0.08901659399271011</v>
      </c>
      <c r="C5" s="50" t="n">
        <v>-0.3308857679367065</v>
      </c>
      <c r="D5" s="50" t="n">
        <v>1.411653637886047</v>
      </c>
      <c r="E5" s="50" t="n">
        <v>-0.7690730094909668</v>
      </c>
      <c r="F5" s="50" t="n">
        <v>-0.2544443309307098</v>
      </c>
      <c r="G5" s="50" t="n">
        <v>0.1753232628107071</v>
      </c>
      <c r="H5" s="50" t="n">
        <v>-0.05238449200987816</v>
      </c>
      <c r="I5" s="50" t="n">
        <v>0.1210512593388557</v>
      </c>
      <c r="J5" s="50" t="n">
        <v>-0.08083690702915192</v>
      </c>
      <c r="K5" s="50" t="n">
        <v>-0.2139574885368347</v>
      </c>
      <c r="L5" s="50" t="n">
        <v>-0.1518143713474274</v>
      </c>
      <c r="M5" s="50" t="n">
        <v>-0.2791619002819061</v>
      </c>
      <c r="N5" s="50" t="n">
        <v>0.2325612902641296</v>
      </c>
      <c r="O5" s="50" t="n">
        <v>-0.103086419403553</v>
      </c>
      <c r="P5" s="50" t="n">
        <v>0.9361796379089355</v>
      </c>
      <c r="Q5" s="50" t="n">
        <v>-0.5577902793884277</v>
      </c>
      <c r="R5" s="50" t="n">
        <v>-0.129030704498291</v>
      </c>
      <c r="S5" s="50" t="n">
        <v>0.2781901955604553</v>
      </c>
      <c r="T5" s="50" t="n">
        <v>0.08877121657133102</v>
      </c>
      <c r="U5" s="50" t="n">
        <v>0.006164645310491323</v>
      </c>
      <c r="V5" s="50" t="n">
        <v>-0.1656185835599899</v>
      </c>
      <c r="W5" s="50" t="n">
        <v>-0.2120451182126999</v>
      </c>
      <c r="X5" s="50" t="n">
        <v>0.01331991516053677</v>
      </c>
      <c r="Y5" s="50" t="n">
        <v>0.1696621626615524</v>
      </c>
      <c r="Z5" s="50" t="n">
        <v>-1.05788242816925</v>
      </c>
      <c r="AA5" s="50" t="n">
        <v>-0.9748387932777405</v>
      </c>
      <c r="AB5" s="50" t="n">
        <v>-0.8558563590049744</v>
      </c>
      <c r="AC5" s="50" t="n">
        <v>-0.8321396708488464</v>
      </c>
    </row>
    <row r="6">
      <c r="A6" s="50" t="n">
        <v>0.344566285610199</v>
      </c>
      <c r="B6" s="50" t="n">
        <v>0.3160509169101715</v>
      </c>
      <c r="C6" s="50" t="n">
        <v>-0.3265724182128906</v>
      </c>
      <c r="D6" s="50" t="n">
        <v>0.1110530197620392</v>
      </c>
      <c r="E6" s="50" t="n">
        <v>0.3310087025165558</v>
      </c>
      <c r="F6" s="50" t="n">
        <v>0.1605949848890305</v>
      </c>
      <c r="G6" s="50" t="n">
        <v>0.1362212151288986</v>
      </c>
      <c r="H6" s="50" t="n">
        <v>-0.1233569979667664</v>
      </c>
      <c r="I6" s="50" t="n">
        <v>0.1640335917472839</v>
      </c>
      <c r="J6" s="50" t="n">
        <v>-0.1327265053987503</v>
      </c>
      <c r="K6" s="50" t="n">
        <v>0.1945002824068069</v>
      </c>
      <c r="L6" s="50" t="n">
        <v>0.05690054222941399</v>
      </c>
      <c r="M6" s="50" t="n">
        <v>-0.09260016679763794</v>
      </c>
      <c r="N6" s="50" t="n">
        <v>0.05631200596690178</v>
      </c>
      <c r="O6" s="50" t="n">
        <v>-0.2562847435474396</v>
      </c>
      <c r="P6" s="50" t="n">
        <v>-0.1758308559656143</v>
      </c>
      <c r="Q6" s="50" t="n">
        <v>-0.06470378488302231</v>
      </c>
      <c r="R6" s="50" t="n">
        <v>0.02764622680842876</v>
      </c>
      <c r="S6" s="50" t="n">
        <v>0.1374116837978363</v>
      </c>
      <c r="T6" s="50" t="n">
        <v>0.3157845139503479</v>
      </c>
      <c r="U6" s="50" t="n">
        <v>0.01194877922534943</v>
      </c>
      <c r="V6" s="50" t="n">
        <v>0.04805691167712212</v>
      </c>
      <c r="W6" s="50" t="n">
        <v>0.05391204357147217</v>
      </c>
      <c r="X6" s="50" t="n">
        <v>0.0152878426015377</v>
      </c>
      <c r="Y6" s="50" t="n">
        <v>0.1649658232927322</v>
      </c>
      <c r="Z6" s="50" t="n">
        <v>-0.3575114011764526</v>
      </c>
      <c r="AA6" s="50" t="n">
        <v>-0.4270108044147491</v>
      </c>
      <c r="AB6" s="50" t="n">
        <v>-0.0956847295165062</v>
      </c>
      <c r="AC6" s="50" t="n">
        <v>-0.2611368298530579</v>
      </c>
    </row>
    <row r="7">
      <c r="A7" s="50" t="n">
        <v>0.3604071438312531</v>
      </c>
      <c r="B7" s="50" t="n">
        <v>-0.03108964115381241</v>
      </c>
      <c r="C7" s="50" t="n">
        <v>0.04869022220373154</v>
      </c>
      <c r="D7" s="50" t="n">
        <v>-0.01012050360441208</v>
      </c>
      <c r="E7" s="50" t="n">
        <v>0.1881539523601532</v>
      </c>
      <c r="F7" s="50" t="n">
        <v>0.3707294762134552</v>
      </c>
      <c r="G7" s="50" t="n">
        <v>0.1520233601331711</v>
      </c>
      <c r="H7" s="50" t="n">
        <v>-0.08285386115312576</v>
      </c>
      <c r="I7" s="50" t="n">
        <v>0.1789505332708359</v>
      </c>
      <c r="J7" s="50" t="n">
        <v>-0.07249263674020767</v>
      </c>
      <c r="K7" s="50" t="n">
        <v>0.07289167493581772</v>
      </c>
      <c r="L7" s="50" t="n">
        <v>0.1610473841428757</v>
      </c>
      <c r="M7" s="50" t="n">
        <v>-0.2127116471529007</v>
      </c>
      <c r="N7" s="50" t="n">
        <v>-0.07657404989004135</v>
      </c>
      <c r="O7" s="50" t="n">
        <v>0.1091410145163536</v>
      </c>
      <c r="P7" s="50" t="n">
        <v>-0.1840978413820267</v>
      </c>
      <c r="Q7" s="50" t="n">
        <v>-0.2395624369382858</v>
      </c>
      <c r="R7" s="50" t="n">
        <v>0.3062351047992706</v>
      </c>
      <c r="S7" s="50" t="n">
        <v>0.09926477819681168</v>
      </c>
      <c r="T7" s="50" t="n">
        <v>0.02182099595665932</v>
      </c>
      <c r="U7" s="50" t="n">
        <v>-0.0009682439267635345</v>
      </c>
      <c r="V7" s="50" t="n">
        <v>-0.05525173619389534</v>
      </c>
      <c r="W7" s="50" t="n">
        <v>-0.1598715633153915</v>
      </c>
      <c r="X7" s="50" t="n">
        <v>0.104318231344223</v>
      </c>
      <c r="Y7" s="50" t="n">
        <v>0.1118755042552948</v>
      </c>
      <c r="Z7" s="50" t="n">
        <v>-0.3815545737743378</v>
      </c>
      <c r="AA7" s="50" t="n">
        <v>-0.2500958144664764</v>
      </c>
      <c r="AB7" s="50" t="n">
        <v>-0.3796051442623138</v>
      </c>
      <c r="AC7" s="50" t="n">
        <v>-0.523347020149231</v>
      </c>
    </row>
    <row r="8">
      <c r="A8" s="50" t="n">
        <v>-0.244499146938324</v>
      </c>
      <c r="B8" s="50" t="n">
        <v>-0.1448346376419067</v>
      </c>
      <c r="C8" s="50" t="n">
        <v>-0.1187496855854988</v>
      </c>
      <c r="D8" s="50" t="n">
        <v>0.1220400854945183</v>
      </c>
      <c r="E8" s="50" t="n">
        <v>0.186141163110733</v>
      </c>
      <c r="F8" s="50" t="n">
        <v>0.05216892063617706</v>
      </c>
      <c r="G8" s="50" t="n">
        <v>-0.08236881345510483</v>
      </c>
      <c r="H8" s="50" t="n">
        <v>-0.1020219326019287</v>
      </c>
      <c r="I8" s="50" t="n">
        <v>-0.195779025554657</v>
      </c>
      <c r="J8" s="50" t="n">
        <v>-0.1582919359207153</v>
      </c>
      <c r="K8" s="50" t="n">
        <v>0.09827495366334915</v>
      </c>
      <c r="L8" s="50" t="n">
        <v>-0.1709797978401184</v>
      </c>
      <c r="M8" s="50" t="n">
        <v>0.1379406452178955</v>
      </c>
      <c r="N8" s="50" t="n">
        <v>0.1198134794831276</v>
      </c>
      <c r="O8" s="50" t="n">
        <v>0.0371401347219944</v>
      </c>
      <c r="P8" s="50" t="n">
        <v>0.1234271824359894</v>
      </c>
      <c r="Q8" s="50" t="n">
        <v>0.1191732659935951</v>
      </c>
      <c r="R8" s="50" t="n">
        <v>-0.03067055344581604</v>
      </c>
      <c r="S8" s="50" t="n">
        <v>0.0441487543284893</v>
      </c>
      <c r="T8" s="50" t="n">
        <v>-0.1476740092039108</v>
      </c>
      <c r="U8" s="50" t="n">
        <v>-0.03358912840485573</v>
      </c>
      <c r="V8" s="50" t="n">
        <v>-0.08808871358633041</v>
      </c>
      <c r="W8" s="50" t="n">
        <v>-0.1549102962017059</v>
      </c>
      <c r="X8" s="50" t="n">
        <v>-0.1791625320911407</v>
      </c>
      <c r="Y8" s="50" t="n">
        <v>0.1601652055978775</v>
      </c>
      <c r="Z8" s="50" t="n">
        <v>-0.04218799620866776</v>
      </c>
      <c r="AA8" s="50" t="n">
        <v>0.1063185781240463</v>
      </c>
      <c r="AB8" s="50" t="n">
        <v>-0.03206676244735718</v>
      </c>
      <c r="AC8" s="50" t="n">
        <v>-0.140510305762291</v>
      </c>
    </row>
    <row r="9">
      <c r="A9" s="50" t="n">
        <v>0.4544385671615601</v>
      </c>
      <c r="B9" s="50" t="n">
        <v>0.2065057903528214</v>
      </c>
      <c r="C9" s="50" t="n">
        <v>0.01468845829367638</v>
      </c>
      <c r="D9" s="50" t="n">
        <v>0.0254251305013895</v>
      </c>
      <c r="E9" s="50" t="n">
        <v>0.3365326821804047</v>
      </c>
      <c r="F9" s="50" t="n">
        <v>0.1456253081560135</v>
      </c>
      <c r="G9" s="50" t="n">
        <v>-0.1738680005073547</v>
      </c>
      <c r="H9" s="50" t="n">
        <v>-0.02369839884340763</v>
      </c>
      <c r="I9" s="50" t="n">
        <v>0.1237241625785828</v>
      </c>
      <c r="J9" s="50" t="n">
        <v>-0.1001613885164261</v>
      </c>
      <c r="K9" s="50" t="n">
        <v>-0.01716380193829536</v>
      </c>
      <c r="L9" s="50" t="n">
        <v>-0.02387027442455292</v>
      </c>
      <c r="M9" s="50" t="n">
        <v>-0.2453911304473877</v>
      </c>
      <c r="N9" s="50" t="n">
        <v>0.1988456845283508</v>
      </c>
      <c r="O9" s="50" t="n">
        <v>-0.00804285891354084</v>
      </c>
      <c r="P9" s="50" t="n">
        <v>-0.187656506896019</v>
      </c>
      <c r="Q9" s="50" t="n">
        <v>-0.003253827337175608</v>
      </c>
      <c r="R9" s="50" t="n">
        <v>-0.02559363469481468</v>
      </c>
      <c r="S9" s="50" t="n">
        <v>0.08872004598379135</v>
      </c>
      <c r="T9" s="50" t="n">
        <v>0.1461609750986099</v>
      </c>
      <c r="U9" s="50" t="n">
        <v>-0.2485947757959366</v>
      </c>
      <c r="V9" s="50" t="n">
        <v>0.000387082778615877</v>
      </c>
      <c r="W9" s="50" t="n">
        <v>-0.03350858390331268</v>
      </c>
      <c r="X9" s="50" t="n">
        <v>0.1334025412797928</v>
      </c>
      <c r="Y9" s="50" t="n">
        <v>0.2714038789272308</v>
      </c>
      <c r="Z9" s="50" t="n">
        <v>-0.2323837131261826</v>
      </c>
      <c r="AA9" s="50" t="n">
        <v>-0.3044380843639374</v>
      </c>
      <c r="AB9" s="50" t="n">
        <v>-0.3639014065265656</v>
      </c>
      <c r="AC9" s="50" t="n">
        <v>-0.6195722222328186</v>
      </c>
    </row>
    <row r="10">
      <c r="A10" s="50" t="n">
        <v>0.4970134794712067</v>
      </c>
      <c r="B10" s="50" t="n">
        <v>0.2332394868135452</v>
      </c>
      <c r="C10" s="50" t="n">
        <v>-0.001524754683487117</v>
      </c>
      <c r="D10" s="50" t="n">
        <v>0.2070101499557495</v>
      </c>
      <c r="E10" s="50" t="n">
        <v>0.3367186188697815</v>
      </c>
      <c r="F10" s="50" t="n">
        <v>0.1054420694708824</v>
      </c>
      <c r="G10" s="50" t="n">
        <v>-0.1711791902780533</v>
      </c>
      <c r="H10" s="50" t="n">
        <v>-0.2383133172988892</v>
      </c>
      <c r="I10" s="50" t="n">
        <v>-0.1021267846226692</v>
      </c>
      <c r="J10" s="50" t="n">
        <v>-0.1956348419189453</v>
      </c>
      <c r="K10" s="50" t="n">
        <v>0.1917369067668915</v>
      </c>
      <c r="L10" s="50" t="n">
        <v>-0.2289121598005295</v>
      </c>
      <c r="M10" s="50" t="n">
        <v>-0.1688579469919205</v>
      </c>
      <c r="N10" s="50" t="n">
        <v>0.7149612307548523</v>
      </c>
      <c r="O10" s="50" t="n">
        <v>-0.111683152616024</v>
      </c>
      <c r="P10" s="50" t="n">
        <v>-0.06562859565019608</v>
      </c>
      <c r="Q10" s="50" t="n">
        <v>0.03762635216116905</v>
      </c>
      <c r="R10" s="50" t="n">
        <v>0.04485748708248138</v>
      </c>
      <c r="S10" s="50" t="n">
        <v>0.2704840898513794</v>
      </c>
      <c r="T10" s="50" t="n">
        <v>-0.08401259034872055</v>
      </c>
      <c r="U10" s="50" t="n">
        <v>0.004678304772824049</v>
      </c>
      <c r="V10" s="50" t="n">
        <v>-0.3492307662963867</v>
      </c>
      <c r="W10" s="50" t="n">
        <v>-0.06416025757789612</v>
      </c>
      <c r="X10" s="50" t="n">
        <v>-0.2447188794612885</v>
      </c>
      <c r="Y10" s="50" t="n">
        <v>0.2292700111865997</v>
      </c>
      <c r="Z10" s="50" t="n">
        <v>-0.2490360289812088</v>
      </c>
      <c r="AA10" s="50" t="n">
        <v>-0.6914336681365967</v>
      </c>
      <c r="AB10" s="50" t="n">
        <v>-0.4900899529457092</v>
      </c>
      <c r="AC10" s="50" t="n">
        <v>-0.5442864298820496</v>
      </c>
    </row>
    <row r="11">
      <c r="A11" s="50" t="n">
        <v>0.5184139609336853</v>
      </c>
      <c r="B11" s="50" t="n">
        <v>0.03852147981524467</v>
      </c>
      <c r="C11" s="50" t="n">
        <v>0.2616413235664368</v>
      </c>
      <c r="D11" s="50" t="n">
        <v>0.0003963270573876798</v>
      </c>
      <c r="E11" s="50" t="n">
        <v>0.3611946702003479</v>
      </c>
      <c r="F11" s="50" t="n">
        <v>0.3134198486804962</v>
      </c>
      <c r="G11" s="50" t="n">
        <v>0.04886974021792412</v>
      </c>
      <c r="H11" s="50" t="n">
        <v>-0.2097346484661102</v>
      </c>
      <c r="I11" s="50" t="n">
        <v>-0.1278413087129593</v>
      </c>
      <c r="J11" s="50" t="n">
        <v>0.1163755804300308</v>
      </c>
      <c r="K11" s="50" t="n">
        <v>0.2656266689300537</v>
      </c>
      <c r="L11" s="50" t="n">
        <v>0.04321206733584404</v>
      </c>
      <c r="M11" s="50" t="n">
        <v>0.02274740487337112</v>
      </c>
      <c r="N11" s="50" t="n">
        <v>0.05225884914398193</v>
      </c>
      <c r="O11" s="50" t="n">
        <v>-0.003981875255703926</v>
      </c>
      <c r="P11" s="50" t="n">
        <v>-0.04822850972414017</v>
      </c>
      <c r="Q11" s="50" t="n">
        <v>0.120367169380188</v>
      </c>
      <c r="R11" s="50" t="n">
        <v>-0.1527214795351028</v>
      </c>
      <c r="S11" s="50" t="n">
        <v>0.1061169654130936</v>
      </c>
      <c r="T11" s="50" t="n">
        <v>0.1737543046474457</v>
      </c>
      <c r="U11" s="50" t="n">
        <v>0.1271507441997528</v>
      </c>
      <c r="V11" s="50" t="n">
        <v>0.02205268852412701</v>
      </c>
      <c r="W11" s="50" t="n">
        <v>0.1003357842564583</v>
      </c>
      <c r="X11" s="50" t="n">
        <v>-0.1072846576571465</v>
      </c>
      <c r="Y11" s="50" t="n">
        <v>0.2754759192466736</v>
      </c>
      <c r="Z11" s="50" t="n">
        <v>-0.3222158253192902</v>
      </c>
      <c r="AA11" s="50" t="n">
        <v>-0.2671389877796173</v>
      </c>
      <c r="AB11" s="50" t="n">
        <v>-0.3187243342399597</v>
      </c>
      <c r="AC11" s="50" t="n">
        <v>-0.3699516355991364</v>
      </c>
    </row>
    <row r="12">
      <c r="A12" s="50" t="n">
        <v>-0.159077450633049</v>
      </c>
      <c r="B12" s="50" t="n">
        <v>-0.09987757354974747</v>
      </c>
      <c r="C12" s="50" t="n">
        <v>0.0315551646053791</v>
      </c>
      <c r="D12" s="50" t="n">
        <v>0.01143432874232531</v>
      </c>
      <c r="E12" s="50" t="n">
        <v>0.05541005358099937</v>
      </c>
      <c r="F12" s="50" t="n">
        <v>0.06517490744590759</v>
      </c>
      <c r="G12" s="50" t="n">
        <v>0.06314755976200104</v>
      </c>
      <c r="H12" s="50" t="n">
        <v>0.148960754275322</v>
      </c>
      <c r="I12" s="50" t="n">
        <v>0.2680217623710632</v>
      </c>
      <c r="J12" s="50" t="n">
        <v>0.05077116563916206</v>
      </c>
      <c r="K12" s="50" t="n">
        <v>0.2315381914377213</v>
      </c>
      <c r="L12" s="50" t="n">
        <v>-0.0733892098069191</v>
      </c>
      <c r="M12" s="50" t="n">
        <v>0.1089982539415359</v>
      </c>
      <c r="N12" s="50" t="n">
        <v>-0.06088869273662567</v>
      </c>
      <c r="O12" s="50" t="n">
        <v>0.3195814192295074</v>
      </c>
      <c r="P12" s="50" t="n">
        <v>-0.09517371654510498</v>
      </c>
      <c r="Q12" s="50" t="n">
        <v>-0.0434083454310894</v>
      </c>
      <c r="R12" s="50" t="n">
        <v>0.1699042916297913</v>
      </c>
      <c r="S12" s="50" t="n">
        <v>0.1223243623971939</v>
      </c>
      <c r="T12" s="50" t="n">
        <v>0.1690198183059692</v>
      </c>
      <c r="U12" s="50" t="n">
        <v>0.06411781162023544</v>
      </c>
      <c r="V12" s="50" t="n">
        <v>-0.1140337362885475</v>
      </c>
      <c r="W12" s="50" t="n">
        <v>-0.1690372377634048</v>
      </c>
      <c r="X12" s="50" t="n">
        <v>0.06075910106301308</v>
      </c>
      <c r="Y12" s="50" t="n">
        <v>-0.2599071562290192</v>
      </c>
      <c r="Z12" s="50" t="n">
        <v>-0.1167129725217819</v>
      </c>
      <c r="AA12" s="50" t="n">
        <v>-0.2742487490177155</v>
      </c>
      <c r="AB12" s="50" t="n">
        <v>-0.1408077776432037</v>
      </c>
      <c r="AC12" s="50" t="n">
        <v>-0.2106693983078003</v>
      </c>
    </row>
    <row r="13">
      <c r="A13" s="50" t="n">
        <v>0.02177771180868149</v>
      </c>
      <c r="B13" s="50" t="n">
        <v>-0.2749644815921783</v>
      </c>
      <c r="C13" s="50" t="n">
        <v>0.3907774388790131</v>
      </c>
      <c r="D13" s="50" t="n">
        <v>0.1354752033948898</v>
      </c>
      <c r="E13" s="50" t="n">
        <v>0.4910223186016083</v>
      </c>
      <c r="F13" s="50" t="n">
        <v>0.6980687379837036</v>
      </c>
      <c r="G13" s="50" t="n">
        <v>0.5912908315658569</v>
      </c>
      <c r="H13" s="50" t="n">
        <v>-0.5674790143966675</v>
      </c>
      <c r="I13" s="50" t="n">
        <v>-0.2941014468669891</v>
      </c>
      <c r="J13" s="50" t="n">
        <v>-0.2520658373832703</v>
      </c>
      <c r="K13" s="50" t="n">
        <v>-0.2301851958036423</v>
      </c>
      <c r="L13" s="50" t="n">
        <v>-0.4660005867481232</v>
      </c>
      <c r="M13" s="50" t="n">
        <v>0.2993885278701782</v>
      </c>
      <c r="N13" s="50" t="n">
        <v>-0.2855567038059235</v>
      </c>
      <c r="O13" s="50" t="n">
        <v>0.5390247106552124</v>
      </c>
      <c r="P13" s="50" t="n">
        <v>0.06776873022317886</v>
      </c>
      <c r="Q13" s="50" t="n">
        <v>0.4571926295757294</v>
      </c>
      <c r="R13" s="50" t="n">
        <v>0.7215601801872253</v>
      </c>
      <c r="S13" s="50" t="n">
        <v>1.040824890136719</v>
      </c>
      <c r="T13" s="50" t="n">
        <v>-0.3968117535114288</v>
      </c>
      <c r="U13" s="50" t="n">
        <v>-0.5977998375892639</v>
      </c>
      <c r="V13" s="50" t="n">
        <v>-0.7381093502044678</v>
      </c>
      <c r="W13" s="50" t="n">
        <v>-0.3020412623882294</v>
      </c>
      <c r="X13" s="50" t="n">
        <v>-0.7049587368965149</v>
      </c>
      <c r="Y13" s="50" t="n">
        <v>-0.3671731054782867</v>
      </c>
      <c r="Z13" s="50" t="n">
        <v>0.1804769188165665</v>
      </c>
      <c r="AA13" s="50" t="n">
        <v>0.2647125422954559</v>
      </c>
      <c r="AB13" s="50" t="n">
        <v>0.3655399978160858</v>
      </c>
      <c r="AC13" s="50" t="n">
        <v>0.5764114856719971</v>
      </c>
    </row>
    <row r="14">
      <c r="A14" s="50" t="n">
        <v>0.4356670081615448</v>
      </c>
      <c r="B14" s="50" t="n">
        <v>-0.4418351352214813</v>
      </c>
      <c r="C14" s="50" t="n">
        <v>-0.1164310052990913</v>
      </c>
      <c r="D14" s="50" t="n">
        <v>-0.01591630652546883</v>
      </c>
      <c r="E14" s="50" t="n">
        <v>0.005925822537392378</v>
      </c>
      <c r="F14" s="50" t="n">
        <v>0.4140041768550873</v>
      </c>
      <c r="G14" s="50" t="n">
        <v>0.08072680979967117</v>
      </c>
      <c r="H14" s="50" t="n">
        <v>0.02185280248522758</v>
      </c>
      <c r="I14" s="50" t="n">
        <v>0.1529459655284882</v>
      </c>
      <c r="J14" s="50" t="n">
        <v>0.02775808423757553</v>
      </c>
      <c r="K14" s="50" t="n">
        <v>-0.02779941447079182</v>
      </c>
      <c r="L14" s="50" t="n">
        <v>-0.07232025265693665</v>
      </c>
      <c r="M14" s="50" t="n">
        <v>-0.2092100530862808</v>
      </c>
      <c r="N14" s="50" t="n">
        <v>-0.1500051915645599</v>
      </c>
      <c r="O14" s="50" t="n">
        <v>0.08967392891645432</v>
      </c>
      <c r="P14" s="50" t="n">
        <v>0.2249028086662292</v>
      </c>
      <c r="Q14" s="50" t="n">
        <v>-0.08880192786455154</v>
      </c>
      <c r="R14" s="50" t="n">
        <v>0.02540350332856178</v>
      </c>
      <c r="S14" s="50" t="n">
        <v>0.09827478229999542</v>
      </c>
      <c r="T14" s="50" t="n">
        <v>0.195308730006218</v>
      </c>
      <c r="U14" s="50" t="n">
        <v>-0.02562959305942059</v>
      </c>
      <c r="V14" s="50" t="n">
        <v>-0.02195026911795139</v>
      </c>
      <c r="W14" s="50" t="n">
        <v>-0.03519081324338913</v>
      </c>
      <c r="X14" s="50" t="n">
        <v>-0.144931972026825</v>
      </c>
      <c r="Y14" s="50" t="n">
        <v>0.02490578778088093</v>
      </c>
      <c r="Z14" s="50" t="n">
        <v>-1.091174244880676</v>
      </c>
      <c r="AA14" s="50" t="n">
        <v>-1.021687269210815</v>
      </c>
      <c r="AB14" s="50" t="n">
        <v>-0.8450331687927246</v>
      </c>
      <c r="AC14" s="50" t="n">
        <v>-0.5990144014358521</v>
      </c>
    </row>
    <row r="15">
      <c r="A15" s="50" t="n">
        <v>-0.3706157505512238</v>
      </c>
      <c r="B15" s="50" t="n">
        <v>0.2355470955371857</v>
      </c>
      <c r="C15" s="50" t="n">
        <v>-0.7210774421691895</v>
      </c>
      <c r="D15" s="50" t="n">
        <v>0.4999234080314636</v>
      </c>
      <c r="E15" s="50" t="n">
        <v>-0.1686332672834396</v>
      </c>
      <c r="F15" s="50" t="n">
        <v>-0.2511075437068939</v>
      </c>
      <c r="G15" s="50" t="n">
        <v>0.2512897551059723</v>
      </c>
      <c r="H15" s="50" t="n">
        <v>0.4128037989139557</v>
      </c>
      <c r="I15" s="50" t="n">
        <v>0.1314352005720139</v>
      </c>
      <c r="J15" s="50" t="n">
        <v>-0.4544657468795776</v>
      </c>
      <c r="K15" s="50" t="n">
        <v>-0.1561275571584702</v>
      </c>
      <c r="L15" s="50" t="n">
        <v>-0.5096052289009094</v>
      </c>
      <c r="M15" s="50" t="n">
        <v>0.432030200958252</v>
      </c>
      <c r="N15" s="50" t="n">
        <v>-0.1140849888324738</v>
      </c>
      <c r="O15" s="50" t="n">
        <v>0.1124915704131126</v>
      </c>
      <c r="P15" s="50" t="n">
        <v>0.2601893842220306</v>
      </c>
      <c r="Q15" s="50" t="n">
        <v>-0.3274669945240021</v>
      </c>
      <c r="R15" s="50" t="n">
        <v>-0.1921771168708801</v>
      </c>
      <c r="S15" s="50" t="n">
        <v>0.1866977661848068</v>
      </c>
      <c r="T15" s="50" t="n">
        <v>0.3853972256183624</v>
      </c>
      <c r="U15" s="50" t="n">
        <v>0.1754616796970367</v>
      </c>
      <c r="V15" s="50" t="n">
        <v>-0.6229119896888733</v>
      </c>
      <c r="W15" s="50" t="n">
        <v>0.1376462578773499</v>
      </c>
      <c r="X15" s="50" t="n">
        <v>-0.09772514551877975</v>
      </c>
      <c r="Y15" s="50" t="n">
        <v>0.4156036376953125</v>
      </c>
      <c r="Z15" s="50" t="n">
        <v>0.7427834868431091</v>
      </c>
      <c r="AA15" s="50" t="n">
        <v>0.835492730140686</v>
      </c>
      <c r="AB15" s="50" t="n">
        <v>1.091168880462646</v>
      </c>
      <c r="AC15" s="50" t="n">
        <v>1.264252781867981</v>
      </c>
    </row>
    <row r="16">
      <c r="A16" s="50" t="n">
        <v>-0.3196453154087067</v>
      </c>
      <c r="B16" s="50" t="n">
        <v>-0.2648497819900513</v>
      </c>
      <c r="C16" s="50" t="n">
        <v>0.06235399842262268</v>
      </c>
      <c r="D16" s="50" t="n">
        <v>-0.05772865191102028</v>
      </c>
      <c r="E16" s="50" t="n">
        <v>-0.01327626872807741</v>
      </c>
      <c r="F16" s="50" t="n">
        <v>-0.1722550690174103</v>
      </c>
      <c r="G16" s="50" t="n">
        <v>-0.04401949793100357</v>
      </c>
      <c r="H16" s="50" t="n">
        <v>0.122275672852993</v>
      </c>
      <c r="I16" s="50" t="n">
        <v>-0.0280330665409565</v>
      </c>
      <c r="J16" s="50" t="n">
        <v>0.2484220564365387</v>
      </c>
      <c r="K16" s="50" t="n">
        <v>0.06036589667201042</v>
      </c>
      <c r="L16" s="50" t="n">
        <v>-0.1191521137952805</v>
      </c>
      <c r="M16" s="50" t="n">
        <v>-0.03360215201973915</v>
      </c>
      <c r="N16" s="50" t="n">
        <v>0.01912377960979939</v>
      </c>
      <c r="O16" s="50" t="n">
        <v>0.03839227557182312</v>
      </c>
      <c r="P16" s="50" t="n">
        <v>-0.2616168558597565</v>
      </c>
      <c r="Q16" s="50" t="n">
        <v>-0.1840439140796661</v>
      </c>
      <c r="R16" s="50" t="n">
        <v>-0.1026944518089294</v>
      </c>
      <c r="S16" s="50" t="n">
        <v>0.06345562636852264</v>
      </c>
      <c r="T16" s="50" t="n">
        <v>0.09504694491624832</v>
      </c>
      <c r="U16" s="50" t="n">
        <v>0.03589677065610886</v>
      </c>
      <c r="V16" s="50" t="n">
        <v>-0.2066685855388641</v>
      </c>
      <c r="W16" s="50" t="n">
        <v>0.05422238260507584</v>
      </c>
      <c r="X16" s="50" t="n">
        <v>-0.1384512782096863</v>
      </c>
      <c r="Y16" s="50" t="n">
        <v>-0.2291288673877716</v>
      </c>
      <c r="Z16" s="50" t="n">
        <v>-0.09522467106580734</v>
      </c>
      <c r="AA16" s="50" t="n">
        <v>-0.04217058047652245</v>
      </c>
      <c r="AB16" s="50" t="n">
        <v>-0.07010288536548615</v>
      </c>
      <c r="AC16" s="50" t="n">
        <v>0.00614955835044384</v>
      </c>
    </row>
    <row r="17">
      <c r="A17" s="50" t="n">
        <v>-0.2747511565685272</v>
      </c>
      <c r="B17" s="50" t="n">
        <v>-0.2415061295032501</v>
      </c>
      <c r="C17" s="50" t="n">
        <v>-0.02298477292060852</v>
      </c>
      <c r="D17" s="50" t="n">
        <v>0.05261487513780594</v>
      </c>
      <c r="E17" s="50" t="n">
        <v>-0.1284310072660446</v>
      </c>
      <c r="F17" s="50" t="n">
        <v>0.09850981831550598</v>
      </c>
      <c r="G17" s="50" t="n">
        <v>-0.1668261140584946</v>
      </c>
      <c r="H17" s="50" t="n">
        <v>-0.05869770050048828</v>
      </c>
      <c r="I17" s="50" t="n">
        <v>0.1394728720188141</v>
      </c>
      <c r="J17" s="50" t="n">
        <v>-0.1064854264259338</v>
      </c>
      <c r="K17" s="50" t="n">
        <v>-0.1087866947054863</v>
      </c>
      <c r="L17" s="50" t="n">
        <v>-0.03435579314827919</v>
      </c>
      <c r="M17" s="50" t="n">
        <v>0.05740406364202499</v>
      </c>
      <c r="N17" s="50" t="n">
        <v>0.130295604467392</v>
      </c>
      <c r="O17" s="50" t="n">
        <v>-0.1628218144178391</v>
      </c>
      <c r="P17" s="50" t="n">
        <v>0.2120986133813858</v>
      </c>
      <c r="Q17" s="50" t="n">
        <v>0.03211431950330734</v>
      </c>
      <c r="R17" s="50" t="n">
        <v>0.07316962629556656</v>
      </c>
      <c r="S17" s="50" t="n">
        <v>-0.1169280707836151</v>
      </c>
      <c r="T17" s="50" t="n">
        <v>0.02478223852813244</v>
      </c>
      <c r="U17" s="50" t="n">
        <v>-0.18442602455616</v>
      </c>
      <c r="V17" s="50" t="n">
        <v>-0.1497182846069336</v>
      </c>
      <c r="W17" s="50" t="n">
        <v>-0.1143530085682869</v>
      </c>
      <c r="X17" s="50" t="n">
        <v>-0.04960881918668747</v>
      </c>
      <c r="Y17" s="50" t="n">
        <v>-0.1327523291110992</v>
      </c>
      <c r="Z17" s="50" t="n">
        <v>-0.3552217185497284</v>
      </c>
      <c r="AA17" s="50" t="n">
        <v>-0.2160193473100662</v>
      </c>
      <c r="AB17" s="50" t="n">
        <v>0.1008438020944595</v>
      </c>
      <c r="AC17" s="50" t="n">
        <v>-0.3315059542655945</v>
      </c>
    </row>
    <row r="18">
      <c r="A18" s="50" t="n">
        <v>0.5560614466667175</v>
      </c>
      <c r="B18" s="50" t="n">
        <v>0.2289464324712753</v>
      </c>
      <c r="C18" s="50" t="n">
        <v>0.008229020982980728</v>
      </c>
      <c r="D18" s="50" t="n">
        <v>0.04059796780347824</v>
      </c>
      <c r="E18" s="50" t="n">
        <v>0.4252336621284485</v>
      </c>
      <c r="F18" s="50" t="n">
        <v>0.2679027616977692</v>
      </c>
      <c r="G18" s="50" t="n">
        <v>-0.02945889160037041</v>
      </c>
      <c r="H18" s="50" t="n">
        <v>-0.187592938542366</v>
      </c>
      <c r="I18" s="50" t="n">
        <v>-0.1078709959983826</v>
      </c>
      <c r="J18" s="50" t="n">
        <v>0.02108568511903286</v>
      </c>
      <c r="K18" s="50" t="n">
        <v>0.2438794374465942</v>
      </c>
      <c r="L18" s="50" t="n">
        <v>0.1178077831864357</v>
      </c>
      <c r="M18" s="50" t="n">
        <v>-0.09140528738498688</v>
      </c>
      <c r="N18" s="50" t="n">
        <v>0.2672134935855865</v>
      </c>
      <c r="O18" s="50" t="n">
        <v>0.08074810355901718</v>
      </c>
      <c r="P18" s="50" t="n">
        <v>0.03458917886018753</v>
      </c>
      <c r="Q18" s="50" t="n">
        <v>-0.1213124468922615</v>
      </c>
      <c r="R18" s="50" t="n">
        <v>-0.04020627960562706</v>
      </c>
      <c r="S18" s="50" t="n">
        <v>0.2998472154140472</v>
      </c>
      <c r="T18" s="50" t="n">
        <v>0.211725577712059</v>
      </c>
      <c r="U18" s="50" t="n">
        <v>0.02536575309932232</v>
      </c>
      <c r="V18" s="50" t="n">
        <v>-0.1785537898540497</v>
      </c>
      <c r="W18" s="50" t="n">
        <v>-0.09980273991823196</v>
      </c>
      <c r="X18" s="50" t="n">
        <v>0.09431103616952896</v>
      </c>
      <c r="Y18" s="50" t="n">
        <v>0.2425520867109299</v>
      </c>
      <c r="Z18" s="50" t="n">
        <v>-0.4322140216827393</v>
      </c>
      <c r="AA18" s="50" t="n">
        <v>-0.300631195306778</v>
      </c>
      <c r="AB18" s="50" t="n">
        <v>-0.5543492436408997</v>
      </c>
      <c r="AC18" s="50" t="n">
        <v>-0.3499172627925873</v>
      </c>
    </row>
    <row r="19">
      <c r="A19" s="50" t="n">
        <v>-0.2248509526252747</v>
      </c>
      <c r="B19" s="50" t="n">
        <v>-0.08671361953020096</v>
      </c>
      <c r="C19" s="50" t="n">
        <v>-0.01249910984188318</v>
      </c>
      <c r="D19" s="50" t="n">
        <v>0.01391741633415222</v>
      </c>
      <c r="E19" s="50" t="n">
        <v>0.06489326059818268</v>
      </c>
      <c r="F19" s="50" t="n">
        <v>0.09760076552629471</v>
      </c>
      <c r="G19" s="50" t="n">
        <v>0.1773562431335449</v>
      </c>
      <c r="H19" s="50" t="n">
        <v>0.1059814319014549</v>
      </c>
      <c r="I19" s="50" t="n">
        <v>-0.04556439444422722</v>
      </c>
      <c r="J19" s="50" t="n">
        <v>-0.02809078618884087</v>
      </c>
      <c r="K19" s="50" t="n">
        <v>0.009980830363929272</v>
      </c>
      <c r="L19" s="50" t="n">
        <v>0.2513410449028015</v>
      </c>
      <c r="M19" s="50" t="n">
        <v>0.1094976291060448</v>
      </c>
      <c r="N19" s="50" t="n">
        <v>-0.02962262742221355</v>
      </c>
      <c r="O19" s="50" t="n">
        <v>0.09133794158697128</v>
      </c>
      <c r="P19" s="50" t="n">
        <v>0.03348538279533386</v>
      </c>
      <c r="Q19" s="50" t="n">
        <v>0.1755337566137314</v>
      </c>
      <c r="R19" s="50" t="n">
        <v>0.1068688631057739</v>
      </c>
      <c r="S19" s="50" t="n">
        <v>0.07580689340829849</v>
      </c>
      <c r="T19" s="50" t="n">
        <v>0.2502989768981934</v>
      </c>
      <c r="U19" s="50" t="n">
        <v>0.01307508163154125</v>
      </c>
      <c r="V19" s="50" t="n">
        <v>0.1238945126533508</v>
      </c>
      <c r="W19" s="50" t="n">
        <v>0.00351700047031045</v>
      </c>
      <c r="X19" s="50" t="n">
        <v>0.08656267076730728</v>
      </c>
      <c r="Y19" s="50" t="n">
        <v>-0.09843685477972031</v>
      </c>
      <c r="Z19" s="50" t="n">
        <v>-0.2816134989261627</v>
      </c>
      <c r="AA19" s="50" t="n">
        <v>-0.101668693125248</v>
      </c>
      <c r="AB19" s="50" t="n">
        <v>-0.3070190250873566</v>
      </c>
      <c r="AC19" s="50" t="n">
        <v>-0.2514790594577789</v>
      </c>
    </row>
    <row r="20">
      <c r="A20" s="50" t="n">
        <v>0.3005484938621521</v>
      </c>
      <c r="B20" s="50" t="n">
        <v>-0.2139579206705093</v>
      </c>
      <c r="C20" s="50" t="n">
        <v>-0.1704427301883698</v>
      </c>
      <c r="D20" s="50" t="n">
        <v>-0.1516307592391968</v>
      </c>
      <c r="E20" s="50" t="n">
        <v>0.02162196487188339</v>
      </c>
      <c r="F20" s="50" t="n">
        <v>-0.07279535382986069</v>
      </c>
      <c r="G20" s="50" t="n">
        <v>0.07072225958108902</v>
      </c>
      <c r="H20" s="50" t="n">
        <v>-0.1226450875401497</v>
      </c>
      <c r="I20" s="50" t="n">
        <v>-0.01451841183006763</v>
      </c>
      <c r="J20" s="50" t="n">
        <v>-0.1840027421712875</v>
      </c>
      <c r="K20" s="50" t="n">
        <v>0.1344975233078003</v>
      </c>
      <c r="L20" s="50" t="n">
        <v>0.01699020154774189</v>
      </c>
      <c r="M20" s="50" t="n">
        <v>-0.4318538010120392</v>
      </c>
      <c r="N20" s="50" t="n">
        <v>-0.1997474581003189</v>
      </c>
      <c r="O20" s="50" t="n">
        <v>0.210280105471611</v>
      </c>
      <c r="P20" s="50" t="n">
        <v>0.1492892205715179</v>
      </c>
      <c r="Q20" s="50" t="n">
        <v>0.08343801647424698</v>
      </c>
      <c r="R20" s="50" t="n">
        <v>-0.1535236537456512</v>
      </c>
      <c r="S20" s="50" t="n">
        <v>0.2134634703397751</v>
      </c>
      <c r="T20" s="50" t="n">
        <v>0.05902209132909775</v>
      </c>
      <c r="U20" s="50" t="n">
        <v>0.06452848762273788</v>
      </c>
      <c r="V20" s="50" t="n">
        <v>-0.1590807288885117</v>
      </c>
      <c r="W20" s="50" t="n">
        <v>-0.04962416738271713</v>
      </c>
      <c r="X20" s="50" t="n">
        <v>0.03033182956278324</v>
      </c>
      <c r="Y20" s="50" t="n">
        <v>0.1545028835535049</v>
      </c>
      <c r="Z20" s="50" t="n">
        <v>-0.2737828493118286</v>
      </c>
      <c r="AA20" s="50" t="n">
        <v>-0.3861684501171112</v>
      </c>
      <c r="AB20" s="50" t="n">
        <v>-0.6356170773506165</v>
      </c>
      <c r="AC20" s="50" t="n">
        <v>-0.744204044342041</v>
      </c>
    </row>
    <row r="21" ht="15.75" customHeight="1" s="55">
      <c r="A21" s="50" t="n">
        <v>-0.1614369750022888</v>
      </c>
      <c r="B21" s="50" t="n">
        <v>-0.1581046432256699</v>
      </c>
      <c r="C21" s="50" t="n">
        <v>-0.05302251502871513</v>
      </c>
      <c r="D21" s="50" t="n">
        <v>0.01009633019566536</v>
      </c>
      <c r="E21" s="50" t="n">
        <v>-0.02127390168607235</v>
      </c>
      <c r="F21" s="50" t="n">
        <v>0.07621413469314575</v>
      </c>
      <c r="G21" s="50" t="n">
        <v>-0.1648445725440979</v>
      </c>
      <c r="H21" s="50" t="n">
        <v>-0.1091252267360687</v>
      </c>
      <c r="I21" s="50" t="n">
        <v>-0.02572227455675602</v>
      </c>
      <c r="J21" s="50" t="n">
        <v>-0.005911005660891533</v>
      </c>
      <c r="K21" s="50" t="n">
        <v>-0.04025765880942345</v>
      </c>
      <c r="L21" s="50" t="n">
        <v>0.08523942530155182</v>
      </c>
      <c r="M21" s="50" t="n">
        <v>0.09612751752138138</v>
      </c>
      <c r="N21" s="50" t="n">
        <v>-0.03336385264992714</v>
      </c>
      <c r="O21" s="50" t="n">
        <v>-0.009052699431777</v>
      </c>
      <c r="P21" s="50" t="n">
        <v>-0.02898248843848705</v>
      </c>
      <c r="Q21" s="50" t="n">
        <v>0.01815761998295784</v>
      </c>
      <c r="R21" s="50" t="n">
        <v>-0.07785600423812866</v>
      </c>
      <c r="S21" s="50" t="n">
        <v>-0.0289547722786665</v>
      </c>
      <c r="T21" s="50" t="n">
        <v>-0.136273980140686</v>
      </c>
      <c r="U21" s="50" t="n">
        <v>0.1553082168102264</v>
      </c>
      <c r="V21" s="50" t="n">
        <v>0.1269441992044449</v>
      </c>
      <c r="W21" s="50" t="n">
        <v>-0.1261716783046722</v>
      </c>
      <c r="X21" s="50" t="n">
        <v>0.01375230215489864</v>
      </c>
      <c r="Y21" s="50" t="n">
        <v>-0.1091521009802818</v>
      </c>
      <c r="Z21" s="50" t="n">
        <v>-0.03743705525994301</v>
      </c>
      <c r="AA21" s="50" t="n">
        <v>-0.1646922081708908</v>
      </c>
      <c r="AB21" s="50" t="n">
        <v>-0.01233830396085978</v>
      </c>
      <c r="AC21" s="50" t="n">
        <v>-0.08452387899160385</v>
      </c>
    </row>
    <row r="22" ht="15.75" customHeight="1" s="55">
      <c r="A22" s="50" t="n">
        <v>-0.423038125038147</v>
      </c>
      <c r="B22" s="50" t="n">
        <v>0.07182499021291733</v>
      </c>
      <c r="C22" s="50" t="n">
        <v>-0.05930068716406822</v>
      </c>
      <c r="D22" s="50" t="n">
        <v>0.04169387742877007</v>
      </c>
      <c r="E22" s="50" t="n">
        <v>-0.03515077754855156</v>
      </c>
      <c r="F22" s="50" t="n">
        <v>-0.03366311639547348</v>
      </c>
      <c r="G22" s="50" t="n">
        <v>-0.09632676094770432</v>
      </c>
      <c r="H22" s="50" t="n">
        <v>0.08428293466567993</v>
      </c>
      <c r="I22" s="50" t="n">
        <v>0.1086372062563896</v>
      </c>
      <c r="J22" s="50" t="n">
        <v>-0.05174706131219864</v>
      </c>
      <c r="K22" s="50" t="n">
        <v>-0.1323856562376022</v>
      </c>
      <c r="L22" s="50" t="n">
        <v>0.1210680529475212</v>
      </c>
      <c r="M22" s="50" t="n">
        <v>-0.06377026438713074</v>
      </c>
      <c r="N22" s="50" t="n">
        <v>-0.1909703016281128</v>
      </c>
      <c r="O22" s="50" t="n">
        <v>0.01120059005916119</v>
      </c>
      <c r="P22" s="50" t="n">
        <v>0.09461060911417007</v>
      </c>
      <c r="Q22" s="50" t="n">
        <v>0.0886903703212738</v>
      </c>
      <c r="R22" s="50" t="n">
        <v>0.07411604374647141</v>
      </c>
      <c r="S22" s="50" t="n">
        <v>0.1124131754040718</v>
      </c>
      <c r="T22" s="50" t="n">
        <v>-0.190208226442337</v>
      </c>
      <c r="U22" s="50" t="n">
        <v>0.0007730234647169709</v>
      </c>
      <c r="V22" s="50" t="n">
        <v>0.1165791973471642</v>
      </c>
      <c r="W22" s="50" t="n">
        <v>-0.1628686636686325</v>
      </c>
      <c r="X22" s="50" t="n">
        <v>-0.01193150877952576</v>
      </c>
      <c r="Y22" s="50" t="n">
        <v>-0.1557038426399231</v>
      </c>
      <c r="Z22" s="50" t="n">
        <v>-0.2281150668859482</v>
      </c>
      <c r="AA22" s="50" t="n">
        <v>0.01767903193831444</v>
      </c>
      <c r="AB22" s="50" t="n">
        <v>-0.1307463347911835</v>
      </c>
      <c r="AC22" s="50" t="n">
        <v>-0.2880279421806335</v>
      </c>
    </row>
    <row r="23" ht="15.75" customHeight="1" s="55">
      <c r="A23" s="50" t="n">
        <v>0.3644494414329529</v>
      </c>
      <c r="B23" s="50" t="n">
        <v>-0.02764451317489147</v>
      </c>
      <c r="C23" s="50" t="n">
        <v>-0.1760714948177338</v>
      </c>
      <c r="D23" s="50" t="n">
        <v>0.05398036539554596</v>
      </c>
      <c r="E23" s="50" t="n">
        <v>-0.02626356296241283</v>
      </c>
      <c r="F23" s="50" t="n">
        <v>-0.08788888156414032</v>
      </c>
      <c r="G23" s="50" t="n">
        <v>0.05794083327054977</v>
      </c>
      <c r="H23" s="50" t="n">
        <v>0.252880722284317</v>
      </c>
      <c r="I23" s="50" t="n">
        <v>-0.01383211836218834</v>
      </c>
      <c r="J23" s="50" t="n">
        <v>0.8064287304878235</v>
      </c>
      <c r="K23" s="50" t="n">
        <v>0.0167906079441309</v>
      </c>
      <c r="L23" s="50" t="n">
        <v>-0.1499737650156021</v>
      </c>
      <c r="M23" s="50" t="n">
        <v>-0.2230055332183838</v>
      </c>
      <c r="N23" s="50" t="n">
        <v>-0.3759413361549377</v>
      </c>
      <c r="O23" s="50" t="n">
        <v>-0.1074753478169441</v>
      </c>
      <c r="P23" s="50" t="n">
        <v>0.0525907538831234</v>
      </c>
      <c r="Q23" s="50" t="n">
        <v>-0.2411039471626282</v>
      </c>
      <c r="R23" s="50" t="n">
        <v>-0.01124915760010481</v>
      </c>
      <c r="S23" s="50" t="n">
        <v>0.07323558628559113</v>
      </c>
      <c r="T23" s="50" t="n">
        <v>0.2299175560474396</v>
      </c>
      <c r="U23" s="50" t="n">
        <v>-0.2874775230884552</v>
      </c>
      <c r="V23" s="50" t="n">
        <v>0.02911759726703167</v>
      </c>
      <c r="W23" s="50" t="n">
        <v>-0.1153385490179062</v>
      </c>
      <c r="X23" s="50" t="n">
        <v>-0.05865522474050522</v>
      </c>
      <c r="Y23" s="50" t="n">
        <v>0.3690828084945679</v>
      </c>
      <c r="Z23" s="50" t="n">
        <v>-0.4643857479095459</v>
      </c>
      <c r="AA23" s="50" t="n">
        <v>-0.4192566573619843</v>
      </c>
      <c r="AB23" s="50" t="n">
        <v>-0.4285217523574829</v>
      </c>
      <c r="AC23" s="50" t="n">
        <v>-0.446241170167923</v>
      </c>
    </row>
    <row r="24" ht="15.75" customHeight="1" s="55">
      <c r="A24" s="50" t="n">
        <v>-0.1782687902450562</v>
      </c>
      <c r="B24" s="50" t="n">
        <v>0.1237249374389648</v>
      </c>
      <c r="C24" s="50" t="n">
        <v>-0.0623406320810318</v>
      </c>
      <c r="D24" s="50" t="n">
        <v>-0.1771085411310196</v>
      </c>
      <c r="E24" s="50" t="n">
        <v>-0.06203806772828102</v>
      </c>
      <c r="F24" s="50" t="n">
        <v>0.1412798166275024</v>
      </c>
      <c r="G24" s="50" t="n">
        <v>-0.02617189101874828</v>
      </c>
      <c r="H24" s="50" t="n">
        <v>0.0906570702791214</v>
      </c>
      <c r="I24" s="50" t="n">
        <v>0.1082188412547112</v>
      </c>
      <c r="J24" s="50" t="n">
        <v>-0.05692530795931816</v>
      </c>
      <c r="K24" s="50" t="n">
        <v>0.09639853239059448</v>
      </c>
      <c r="L24" s="50" t="n">
        <v>0.05730869248509407</v>
      </c>
      <c r="M24" s="50" t="n">
        <v>-0.1186720579862595</v>
      </c>
      <c r="N24" s="50" t="n">
        <v>-0.03742964193224907</v>
      </c>
      <c r="O24" s="50" t="n">
        <v>0.1126341670751572</v>
      </c>
      <c r="P24" s="50" t="n">
        <v>0.07222219556570053</v>
      </c>
      <c r="Q24" s="50" t="n">
        <v>0.02583771757781506</v>
      </c>
      <c r="R24" s="50" t="n">
        <v>-0.02278523333370686</v>
      </c>
      <c r="S24" s="50" t="n">
        <v>-0.1307744681835175</v>
      </c>
      <c r="T24" s="50" t="n">
        <v>-0.06712842732667923</v>
      </c>
      <c r="U24" s="50" t="n">
        <v>0.1203897073864937</v>
      </c>
      <c r="V24" s="50" t="n">
        <v>-0.01006049104034901</v>
      </c>
      <c r="W24" s="50" t="n">
        <v>-0.1113091334700584</v>
      </c>
      <c r="X24" s="50" t="n">
        <v>0.02465143799781799</v>
      </c>
      <c r="Y24" s="50" t="n">
        <v>-0.1530702710151672</v>
      </c>
      <c r="Z24" s="50" t="n">
        <v>-0.02292380854487419</v>
      </c>
      <c r="AA24" s="50" t="n">
        <v>-0.007605032064020634</v>
      </c>
      <c r="AB24" s="50" t="n">
        <v>-0.1755607724189758</v>
      </c>
      <c r="AC24" s="50" t="n">
        <v>-0.1248646453022957</v>
      </c>
    </row>
    <row r="25" ht="15.75" customHeight="1" s="55">
      <c r="A25" s="50" t="n">
        <v>-0.1258352845907211</v>
      </c>
      <c r="B25" s="50" t="n">
        <v>-0.1291169226169586</v>
      </c>
      <c r="C25" s="50" t="n">
        <v>0.1514264941215515</v>
      </c>
      <c r="D25" s="50" t="n">
        <v>0.07230115681886673</v>
      </c>
      <c r="E25" s="50" t="n">
        <v>-0.1313392966985703</v>
      </c>
      <c r="F25" s="50" t="n">
        <v>-0.07915573567152023</v>
      </c>
      <c r="G25" s="50" t="n">
        <v>0.1364178955554962</v>
      </c>
      <c r="H25" s="50" t="n">
        <v>0.1621188968420029</v>
      </c>
      <c r="I25" s="50" t="n">
        <v>0.01815162040293217</v>
      </c>
      <c r="J25" s="50" t="n">
        <v>0.002478171139955521</v>
      </c>
      <c r="K25" s="50" t="n">
        <v>-0.1413571834564209</v>
      </c>
      <c r="L25" s="50" t="n">
        <v>0.1100239083170891</v>
      </c>
      <c r="M25" s="50" t="n">
        <v>-0.05214840546250343</v>
      </c>
      <c r="N25" s="50" t="n">
        <v>0.01750598475337029</v>
      </c>
      <c r="O25" s="50" t="n">
        <v>-0.0378136895596981</v>
      </c>
      <c r="P25" s="50" t="n">
        <v>0.0642508864402771</v>
      </c>
      <c r="Q25" s="50" t="n">
        <v>0.04331233352422714</v>
      </c>
      <c r="R25" s="50" t="n">
        <v>-0.04280031472444534</v>
      </c>
      <c r="S25" s="50" t="n">
        <v>-0.02979893051087856</v>
      </c>
      <c r="T25" s="50" t="n">
        <v>-0.0005506924353539944</v>
      </c>
      <c r="U25" s="50" t="n">
        <v>-0.1471453160047531</v>
      </c>
      <c r="V25" s="50" t="n">
        <v>-0.01101889554411173</v>
      </c>
      <c r="W25" s="50" t="n">
        <v>-0.1390290856361389</v>
      </c>
      <c r="X25" s="50" t="n">
        <v>0.1437631696462631</v>
      </c>
      <c r="Y25" s="50" t="n">
        <v>0.09447207301855087</v>
      </c>
      <c r="Z25" s="50" t="n">
        <v>-0.01966490224003792</v>
      </c>
      <c r="AA25" s="50" t="n">
        <v>0.1281805038452148</v>
      </c>
      <c r="AB25" s="50" t="n">
        <v>0.0163967851549387</v>
      </c>
      <c r="AC25" s="50" t="n">
        <v>0.1696794480085373</v>
      </c>
    </row>
    <row r="26" ht="15.75" customHeight="1" s="55">
      <c r="A26" s="50" t="n">
        <v>-0.147410586476326</v>
      </c>
      <c r="B26" s="50" t="n">
        <v>-0.0358162559568882</v>
      </c>
      <c r="C26" s="50" t="n">
        <v>0.07909002155065536</v>
      </c>
      <c r="D26" s="50" t="n">
        <v>-0.1140299141407013</v>
      </c>
      <c r="E26" s="50" t="n">
        <v>-0.1223634108901024</v>
      </c>
      <c r="F26" s="50" t="n">
        <v>0.005376893561333418</v>
      </c>
      <c r="G26" s="50" t="n">
        <v>0.1803286671638489</v>
      </c>
      <c r="H26" s="50" t="n">
        <v>0.04664766788482666</v>
      </c>
      <c r="I26" s="50" t="n">
        <v>0.001073141465894878</v>
      </c>
      <c r="J26" s="50" t="n">
        <v>-0.2147007137537003</v>
      </c>
      <c r="K26" s="50" t="n">
        <v>0.06271328032016754</v>
      </c>
      <c r="L26" s="50" t="n">
        <v>-0.09118708968162537</v>
      </c>
      <c r="M26" s="50" t="n">
        <v>-0.2460815757513046</v>
      </c>
      <c r="N26" s="50" t="n">
        <v>-0.06160357594490051</v>
      </c>
      <c r="O26" s="50" t="n">
        <v>0.1820081323385239</v>
      </c>
      <c r="P26" s="50" t="n">
        <v>0.01992473192512989</v>
      </c>
      <c r="Q26" s="50" t="n">
        <v>-0.01268561184406281</v>
      </c>
      <c r="R26" s="50" t="n">
        <v>0.1082113087177277</v>
      </c>
      <c r="S26" s="50" t="n">
        <v>-0.1337240040302277</v>
      </c>
      <c r="T26" s="50" t="n">
        <v>-4.54203000117559e-05</v>
      </c>
      <c r="U26" s="50" t="n">
        <v>-0.123795248568058</v>
      </c>
      <c r="V26" s="50" t="n">
        <v>0.02605787105858326</v>
      </c>
      <c r="W26" s="50" t="n">
        <v>0.005310037638992071</v>
      </c>
      <c r="X26" s="50" t="n">
        <v>0.04008262231945992</v>
      </c>
      <c r="Y26" s="50" t="n">
        <v>-0.3243919014930725</v>
      </c>
      <c r="Z26" s="50" t="n">
        <v>-0.2551922202110291</v>
      </c>
      <c r="AA26" s="50" t="n">
        <v>-0.2299166470766068</v>
      </c>
      <c r="AB26" s="50" t="n">
        <v>-0.1955262720584869</v>
      </c>
      <c r="AC26" s="50" t="n">
        <v>-0.08328912407159805</v>
      </c>
    </row>
    <row r="27" ht="15.75" customHeight="1" s="55">
      <c r="A27" s="50" t="n">
        <v>0.3860518336296082</v>
      </c>
      <c r="B27" s="50" t="n">
        <v>-0.09313298016786575</v>
      </c>
      <c r="C27" s="50" t="n">
        <v>0.1465409249067307</v>
      </c>
      <c r="D27" s="50" t="n">
        <v>-0.005805499386042356</v>
      </c>
      <c r="E27" s="50" t="n">
        <v>0.4081724584102631</v>
      </c>
      <c r="F27" s="50" t="n">
        <v>-0.3916926980018616</v>
      </c>
      <c r="G27" s="50" t="n">
        <v>0.03813443332910538</v>
      </c>
      <c r="H27" s="50" t="n">
        <v>0.09182284027338028</v>
      </c>
      <c r="I27" s="50" t="n">
        <v>-0.09930329024791718</v>
      </c>
      <c r="J27" s="50" t="n">
        <v>0.1749986112117767</v>
      </c>
      <c r="K27" s="50" t="n">
        <v>0.2602513134479523</v>
      </c>
      <c r="L27" s="50" t="n">
        <v>-0.008209028281271458</v>
      </c>
      <c r="M27" s="50" t="n">
        <v>0.09006377309560776</v>
      </c>
      <c r="N27" s="50" t="n">
        <v>-0.1112492084503174</v>
      </c>
      <c r="O27" s="50" t="n">
        <v>0.07366309314966202</v>
      </c>
      <c r="P27" s="50" t="n">
        <v>0.01242020074278116</v>
      </c>
      <c r="Q27" s="50" t="n">
        <v>0.3157685697078705</v>
      </c>
      <c r="R27" s="50" t="n">
        <v>-0.2096953541040421</v>
      </c>
      <c r="S27" s="50" t="n">
        <v>0.1728117913007736</v>
      </c>
      <c r="T27" s="50" t="n">
        <v>0.05584698170423508</v>
      </c>
      <c r="U27" s="50" t="n">
        <v>-0.0850956067442894</v>
      </c>
      <c r="V27" s="50" t="n">
        <v>0.3430314362049103</v>
      </c>
      <c r="W27" s="50" t="n">
        <v>0.2503500580787659</v>
      </c>
      <c r="X27" s="50" t="n">
        <v>0.008807824924588203</v>
      </c>
      <c r="Y27" s="50" t="n">
        <v>0.41525998711586</v>
      </c>
      <c r="Z27" s="50" t="n">
        <v>-0.09654626250267029</v>
      </c>
      <c r="AA27" s="50" t="n">
        <v>-0.3904892802238464</v>
      </c>
      <c r="AB27" s="50" t="n">
        <v>-0.6679274439811707</v>
      </c>
      <c r="AC27" s="50" t="n">
        <v>-1.035351037979126</v>
      </c>
    </row>
    <row r="28" ht="15.75" customHeight="1" s="55">
      <c r="A28" s="50" t="n">
        <v>-0.08890165388584137</v>
      </c>
      <c r="B28" s="50" t="n">
        <v>-0.2559170424938202</v>
      </c>
      <c r="C28" s="50" t="n">
        <v>-0.1324388235807419</v>
      </c>
      <c r="D28" s="50" t="n">
        <v>-0.01210214663296938</v>
      </c>
      <c r="E28" s="50" t="n">
        <v>0.2876223623752594</v>
      </c>
      <c r="F28" s="50" t="n">
        <v>0.1327440738677979</v>
      </c>
      <c r="G28" s="50" t="n">
        <v>0.004209359642118216</v>
      </c>
      <c r="H28" s="50" t="n">
        <v>0.1954119801521301</v>
      </c>
      <c r="I28" s="50" t="n">
        <v>-0.03219716623425484</v>
      </c>
      <c r="J28" s="50" t="n">
        <v>-0.282746821641922</v>
      </c>
      <c r="K28" s="50" t="n">
        <v>0.09078597277402878</v>
      </c>
      <c r="L28" s="50" t="n">
        <v>0.00484118890017271</v>
      </c>
      <c r="M28" s="50" t="n">
        <v>-0.1505206376314163</v>
      </c>
      <c r="N28" s="50" t="n">
        <v>-0.1927829831838608</v>
      </c>
      <c r="O28" s="50" t="n">
        <v>-0.01077306177467108</v>
      </c>
      <c r="P28" s="50" t="n">
        <v>-0.1839030086994171</v>
      </c>
      <c r="Q28" s="50" t="n">
        <v>0.09200400114059448</v>
      </c>
      <c r="R28" s="50" t="n">
        <v>0.2021161317825317</v>
      </c>
      <c r="S28" s="50" t="n">
        <v>0.1240205019712448</v>
      </c>
      <c r="T28" s="50" t="n">
        <v>-0.09309502691030502</v>
      </c>
      <c r="U28" s="50" t="n">
        <v>0.06315536797046661</v>
      </c>
      <c r="V28" s="50" t="n">
        <v>-0.6172227263450623</v>
      </c>
      <c r="W28" s="50" t="n">
        <v>-0.1937279254198074</v>
      </c>
      <c r="X28" s="50" t="n">
        <v>0.1492998450994492</v>
      </c>
      <c r="Y28" s="50" t="n">
        <v>0.008536504581570625</v>
      </c>
      <c r="Z28" s="50" t="n">
        <v>-0.2528111636638641</v>
      </c>
      <c r="AA28" s="50" t="n">
        <v>-0.1712377816438675</v>
      </c>
      <c r="AB28" s="50" t="n">
        <v>-0.3502914011478424</v>
      </c>
      <c r="AC28" s="50" t="n">
        <v>0.1806332468986511</v>
      </c>
    </row>
    <row r="29" ht="15.75" customHeight="1" s="55">
      <c r="A29" s="50" t="n">
        <v>-0.1109802946448326</v>
      </c>
      <c r="B29" s="50" t="n">
        <v>-0.3562499582767487</v>
      </c>
      <c r="C29" s="50" t="n">
        <v>0.2017241269350052</v>
      </c>
      <c r="D29" s="50" t="n">
        <v>-0.002672779140993953</v>
      </c>
      <c r="E29" s="50" t="n">
        <v>0.2199120372533798</v>
      </c>
      <c r="F29" s="50" t="n">
        <v>-0.02880965173244476</v>
      </c>
      <c r="G29" s="50" t="n">
        <v>0.07960952818393707</v>
      </c>
      <c r="H29" s="50" t="n">
        <v>0.1379226893186569</v>
      </c>
      <c r="I29" s="50" t="n">
        <v>0.1286786943674088</v>
      </c>
      <c r="J29" s="50" t="n">
        <v>0.1482907384634018</v>
      </c>
      <c r="K29" s="50" t="n">
        <v>-0.01460689585655928</v>
      </c>
      <c r="L29" s="50" t="n">
        <v>-0.1277292668819427</v>
      </c>
      <c r="M29" s="50" t="n">
        <v>0.105202816426754</v>
      </c>
      <c r="N29" s="50" t="n">
        <v>0.1888548135757446</v>
      </c>
      <c r="O29" s="50" t="n">
        <v>0.1926249861717224</v>
      </c>
      <c r="P29" s="50" t="n">
        <v>0.170971006155014</v>
      </c>
      <c r="Q29" s="50" t="n">
        <v>0.2054816633462906</v>
      </c>
      <c r="R29" s="50" t="n">
        <v>0.1510440707206726</v>
      </c>
      <c r="S29" s="50" t="n">
        <v>0.03074714913964272</v>
      </c>
      <c r="T29" s="50" t="n">
        <v>0.1141106709837914</v>
      </c>
      <c r="U29" s="50" t="n">
        <v>0.06291566789150238</v>
      </c>
      <c r="V29" s="50" t="n">
        <v>0.1030021235346794</v>
      </c>
      <c r="W29" s="50" t="n">
        <v>-0.3877944052219391</v>
      </c>
      <c r="X29" s="50" t="n">
        <v>-0.3376419544219971</v>
      </c>
      <c r="Y29" s="50" t="n">
        <v>-0.3024665117263794</v>
      </c>
      <c r="Z29" s="50" t="n">
        <v>-0.1626618653535843</v>
      </c>
      <c r="AA29" s="50" t="n">
        <v>-0.327521950006485</v>
      </c>
      <c r="AB29" s="50" t="n">
        <v>-0.3283771574497223</v>
      </c>
      <c r="AC29" s="50" t="n">
        <v>-0.287263035774231</v>
      </c>
    </row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C2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28515625" customWidth="1" style="55" min="1" max="1"/>
    <col width="8.7109375" customWidth="1" style="55" min="2" max="26"/>
  </cols>
  <sheetData>
    <row r="1">
      <c r="A1" s="51" t="n">
        <v>-0.4871746301651001</v>
      </c>
    </row>
    <row r="2">
      <c r="A2" s="51" t="n">
        <v>-0.3723678886890411</v>
      </c>
    </row>
    <row r="3">
      <c r="A3" s="51" t="n">
        <v>-1.00158429145813</v>
      </c>
    </row>
    <row r="4">
      <c r="A4" s="51" t="n">
        <v>-0.5934329032897949</v>
      </c>
    </row>
    <row r="5">
      <c r="A5" s="51" t="n">
        <v>-0.8086814284324646</v>
      </c>
    </row>
    <row r="6">
      <c r="A6" s="51" t="n">
        <v>-0.5320442914962769</v>
      </c>
    </row>
    <row r="7">
      <c r="A7" s="51" t="n">
        <v>-0.5951875448226929</v>
      </c>
    </row>
    <row r="8">
      <c r="A8" s="51" t="n">
        <v>-0.0720738023519516</v>
      </c>
    </row>
    <row r="9">
      <c r="A9" s="51" t="n">
        <v>-0.333248496055603</v>
      </c>
    </row>
    <row r="10">
      <c r="A10" s="51" t="n">
        <v>-0.3875764012336731</v>
      </c>
    </row>
    <row r="11">
      <c r="A11" s="51" t="n">
        <v>-0.3581065833568573</v>
      </c>
    </row>
    <row r="12">
      <c r="A12" s="51" t="n">
        <v>-0.3115246295928955</v>
      </c>
    </row>
    <row r="13">
      <c r="A13" s="51" t="n">
        <v>0.3789576292037964</v>
      </c>
    </row>
    <row r="14">
      <c r="A14" s="51" t="n">
        <v>-0.8106676340103149</v>
      </c>
    </row>
    <row r="15">
      <c r="A15" s="51" t="n">
        <v>1.258880257606506</v>
      </c>
    </row>
    <row r="16">
      <c r="A16" s="51" t="n">
        <v>-0.210955947637558</v>
      </c>
    </row>
    <row r="17">
      <c r="A17" s="51" t="n">
        <v>-0.1541067510843277</v>
      </c>
    </row>
    <row r="18">
      <c r="A18" s="51" t="n">
        <v>-0.2747725248336792</v>
      </c>
    </row>
    <row r="19">
      <c r="A19" s="51" t="n">
        <v>-0.339923769235611</v>
      </c>
    </row>
    <row r="20">
      <c r="A20" s="51" t="n">
        <v>-0.3813540637493134</v>
      </c>
    </row>
    <row r="21" ht="15.75" customHeight="1" s="55">
      <c r="A21" s="51" t="n">
        <v>-0.08862227946519852</v>
      </c>
    </row>
    <row r="22" ht="15.75" customHeight="1" s="55">
      <c r="A22" s="51" t="n">
        <v>-0.2421963661909103</v>
      </c>
    </row>
    <row r="23" ht="15.75" customHeight="1" s="55">
      <c r="A23" s="51" t="n">
        <v>-0.565045177936554</v>
      </c>
    </row>
    <row r="24" ht="15.75" customHeight="1" s="55">
      <c r="A24" s="51" t="n">
        <v>-0.03437985852360725</v>
      </c>
    </row>
    <row r="25" ht="15.75" customHeight="1" s="55">
      <c r="A25" s="51" t="n">
        <v>0.0007135957130230963</v>
      </c>
    </row>
    <row r="26" ht="15.75" customHeight="1" s="55">
      <c r="A26" s="51" t="n">
        <v>-0.2997535467147827</v>
      </c>
    </row>
    <row r="27" ht="15.75" customHeight="1" s="55">
      <c r="A27" s="51" t="n">
        <v>-0.6052796244621277</v>
      </c>
    </row>
    <row r="28" ht="15.75" customHeight="1" s="55">
      <c r="A28" s="51" t="n">
        <v>0.00541685288771987</v>
      </c>
    </row>
    <row r="29" ht="15.75" customHeight="1" s="55">
      <c r="A29" s="51" t="n">
        <v>-0.3123356699943542</v>
      </c>
    </row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9"/>
  </cols>
  <sheetData>
    <row r="1">
      <c r="A1" s="50" t="n">
        <v>0.1285039186477661</v>
      </c>
      <c r="B1" s="50" t="n">
        <v>-0.2369244992733002</v>
      </c>
      <c r="C1" s="50" t="n">
        <v>0.005133103113621473</v>
      </c>
      <c r="D1" s="50" t="n">
        <v>-0.1439969092607498</v>
      </c>
      <c r="E1" s="50" t="n">
        <v>-0.2581959366798401</v>
      </c>
      <c r="F1" s="50" t="n">
        <v>-0.008382337167859077</v>
      </c>
      <c r="G1" s="50" t="n">
        <v>-0.2138803601264954</v>
      </c>
      <c r="H1" s="50" t="n">
        <v>-0.116921529173851</v>
      </c>
      <c r="I1" s="50" t="n">
        <v>-0.07213001698255539</v>
      </c>
      <c r="J1" s="50" t="n">
        <v>-0.3201855719089508</v>
      </c>
      <c r="K1" s="50" t="n">
        <v>-0.1218422502279282</v>
      </c>
      <c r="L1" s="50" t="n">
        <v>-0.05150455981492996</v>
      </c>
      <c r="M1" s="50" t="n">
        <v>-0.2341254204511642</v>
      </c>
      <c r="N1" s="50" t="n">
        <v>-0.1465786397457123</v>
      </c>
      <c r="O1" s="50" t="n">
        <v>0.09954848885536194</v>
      </c>
      <c r="P1" s="50" t="n">
        <v>-0.1443010270595551</v>
      </c>
      <c r="Q1" s="50" t="n">
        <v>0.1381342262029648</v>
      </c>
      <c r="R1" s="50" t="n">
        <v>-0.3056788444519043</v>
      </c>
      <c r="S1" s="50" t="n">
        <v>-0.2063321173191071</v>
      </c>
      <c r="T1" s="50" t="n">
        <v>0.05866066366434097</v>
      </c>
      <c r="U1" s="50" t="n">
        <v>-0.03080468438565731</v>
      </c>
      <c r="V1" s="50" t="n">
        <v>-0.1806152313947678</v>
      </c>
      <c r="W1" s="50" t="n">
        <v>-0.126561164855957</v>
      </c>
      <c r="X1" s="50" t="n">
        <v>-0.009602551348507404</v>
      </c>
      <c r="Y1" s="50" t="n">
        <v>-0.06918329745531082</v>
      </c>
      <c r="Z1" s="50" t="n">
        <v>-0.1830522865056992</v>
      </c>
      <c r="AA1" s="50" t="n">
        <v>-0.02613527700304985</v>
      </c>
      <c r="AB1" s="50" t="n">
        <v>-0.2319459021091461</v>
      </c>
      <c r="AC1" s="50" t="n">
        <v>-0.132670596241951</v>
      </c>
    </row>
    <row r="2">
      <c r="A2" s="50" t="n">
        <v>-0.3101099729537964</v>
      </c>
      <c r="B2" s="50" t="n">
        <v>-0.2297225147485733</v>
      </c>
      <c r="C2" s="50" t="n">
        <v>0.0001539572986075655</v>
      </c>
      <c r="D2" s="50" t="n">
        <v>-0.07272812724113464</v>
      </c>
      <c r="E2" s="50" t="n">
        <v>-0.1531651318073273</v>
      </c>
      <c r="F2" s="50" t="n">
        <v>-0.2266289889812469</v>
      </c>
      <c r="G2" s="50" t="n">
        <v>-0.2927109003067017</v>
      </c>
      <c r="H2" s="50" t="n">
        <v>-0.0568879097700119</v>
      </c>
      <c r="I2" s="50" t="n">
        <v>-0.2320521473884583</v>
      </c>
      <c r="J2" s="50" t="n">
        <v>-0.1564208716154099</v>
      </c>
      <c r="K2" s="50" t="n">
        <v>-0.2611302137374878</v>
      </c>
      <c r="L2" s="50" t="n">
        <v>-0.2175862193107605</v>
      </c>
      <c r="M2" s="50" t="n">
        <v>-0.1420998126268387</v>
      </c>
      <c r="N2" s="50" t="n">
        <v>-0.1780590415000916</v>
      </c>
      <c r="O2" s="50" t="n">
        <v>-0.01323594339191914</v>
      </c>
      <c r="P2" s="50" t="n">
        <v>-0.1858593821525574</v>
      </c>
      <c r="Q2" s="50" t="n">
        <v>-0.07774900645017624</v>
      </c>
      <c r="R2" s="50" t="n">
        <v>-0.1140905395150185</v>
      </c>
      <c r="S2" s="50" t="n">
        <v>0.01659763231873512</v>
      </c>
      <c r="T2" s="50" t="n">
        <v>-0.1347103267908096</v>
      </c>
      <c r="U2" s="50" t="n">
        <v>-0.1670672446489334</v>
      </c>
      <c r="V2" s="50" t="n">
        <v>-0.1595927029848099</v>
      </c>
      <c r="W2" s="50" t="n">
        <v>0.03667602315545082</v>
      </c>
      <c r="X2" s="50" t="n">
        <v>-0.0718974694609642</v>
      </c>
      <c r="Y2" s="50" t="n">
        <v>0.00568295456469059</v>
      </c>
      <c r="Z2" s="50" t="n">
        <v>-0.1397979408502579</v>
      </c>
      <c r="AA2" s="50" t="n">
        <v>-0.2795292139053345</v>
      </c>
      <c r="AB2" s="50" t="n">
        <v>0.02646818943321705</v>
      </c>
      <c r="AC2" s="50" t="n">
        <v>-0.1948516070842743</v>
      </c>
    </row>
    <row r="3">
      <c r="A3" s="50" t="n">
        <v>-0.1379073709249496</v>
      </c>
      <c r="B3" s="50" t="n">
        <v>-0.1318859308958054</v>
      </c>
      <c r="C3" s="50" t="n">
        <v>-0.2570146918296814</v>
      </c>
      <c r="D3" s="50" t="n">
        <v>-0.3245443105697632</v>
      </c>
      <c r="E3" s="50" t="n">
        <v>-0.001399794011376798</v>
      </c>
      <c r="F3" s="50" t="n">
        <v>0.05861838907003403</v>
      </c>
      <c r="G3" s="50" t="n">
        <v>-0.153183326125145</v>
      </c>
      <c r="H3" s="50" t="n">
        <v>-0.2547760903835297</v>
      </c>
      <c r="I3" s="50" t="n">
        <v>-0.04996098950505257</v>
      </c>
      <c r="J3" s="50" t="n">
        <v>-0.187620997428894</v>
      </c>
      <c r="K3" s="50" t="n">
        <v>0.03934257477521896</v>
      </c>
      <c r="L3" s="50" t="n">
        <v>-0.2448316663503647</v>
      </c>
      <c r="M3" s="50" t="n">
        <v>-0.0723404660820961</v>
      </c>
      <c r="N3" s="50" t="n">
        <v>-0.300933837890625</v>
      </c>
      <c r="O3" s="50" t="n">
        <v>-0.05765769630670547</v>
      </c>
      <c r="P3" s="50" t="n">
        <v>0.1258839815855026</v>
      </c>
      <c r="Q3" s="50" t="n">
        <v>-0.1797572672367096</v>
      </c>
      <c r="R3" s="50" t="n">
        <v>-0.3100165724754333</v>
      </c>
      <c r="S3" s="50" t="n">
        <v>-0.04757386818528175</v>
      </c>
      <c r="T3" s="50" t="n">
        <v>-0.1036815196275711</v>
      </c>
      <c r="U3" s="50" t="n">
        <v>0.055132906883955</v>
      </c>
      <c r="V3" s="50" t="n">
        <v>0.1812516152858734</v>
      </c>
      <c r="W3" s="50" t="n">
        <v>0.1029819250106812</v>
      </c>
      <c r="X3" s="50" t="n">
        <v>0.1548682451248169</v>
      </c>
      <c r="Y3" s="50" t="n">
        <v>-0.1391547471284866</v>
      </c>
      <c r="Z3" s="50" t="n">
        <v>-0.289930522441864</v>
      </c>
      <c r="AA3" s="50" t="n">
        <v>-0.1809252053499222</v>
      </c>
      <c r="AB3" s="50" t="n">
        <v>-0.02585968561470509</v>
      </c>
      <c r="AC3" s="50" t="n">
        <v>-0.1839000582695007</v>
      </c>
    </row>
    <row r="4">
      <c r="A4" s="50" t="n">
        <v>0.2618675529956818</v>
      </c>
      <c r="B4" s="50" t="n">
        <v>-0.2333290129899979</v>
      </c>
      <c r="C4" s="50" t="n">
        <v>0.3569938838481903</v>
      </c>
      <c r="D4" s="50" t="n">
        <v>0.5599897503852844</v>
      </c>
      <c r="E4" s="50" t="n">
        <v>0.4867011308670044</v>
      </c>
      <c r="F4" s="50" t="n">
        <v>0.2662709057331085</v>
      </c>
      <c r="G4" s="50" t="n">
        <v>-0.007661443203687668</v>
      </c>
      <c r="H4" s="50" t="n">
        <v>-0.05683082342147827</v>
      </c>
      <c r="I4" s="50" t="n">
        <v>0.122440792620182</v>
      </c>
      <c r="J4" s="50" t="n">
        <v>0.04391051828861237</v>
      </c>
      <c r="K4" s="50" t="n">
        <v>0.09173593670129776</v>
      </c>
      <c r="L4" s="50" t="n">
        <v>0.3025743067264557</v>
      </c>
      <c r="M4" s="50" t="n">
        <v>-0.3424396514892578</v>
      </c>
      <c r="N4" s="50" t="n">
        <v>0.626741886138916</v>
      </c>
      <c r="O4" s="50" t="n">
        <v>-0.4230819046497345</v>
      </c>
      <c r="P4" s="50" t="n">
        <v>-0.1512740254402161</v>
      </c>
      <c r="Q4" s="50" t="n">
        <v>-0.07199788093566895</v>
      </c>
      <c r="R4" s="50" t="n">
        <v>0.0186922512948513</v>
      </c>
      <c r="S4" s="50" t="n">
        <v>0.04691676422953606</v>
      </c>
      <c r="T4" s="50" t="n">
        <v>0.1371231973171234</v>
      </c>
      <c r="U4" s="50" t="n">
        <v>-0.05317231267690659</v>
      </c>
      <c r="V4" s="50" t="n">
        <v>0.03182265534996986</v>
      </c>
      <c r="W4" s="50" t="n">
        <v>0.2634121775627136</v>
      </c>
      <c r="X4" s="50" t="n">
        <v>0.07003655284643173</v>
      </c>
      <c r="Y4" s="50" t="n">
        <v>0.1046889573335648</v>
      </c>
      <c r="Z4" s="50" t="n">
        <v>0.2837695181369781</v>
      </c>
      <c r="AA4" s="50" t="n">
        <v>-0.1062142252922058</v>
      </c>
      <c r="AB4" s="50" t="n">
        <v>-0.06879100948572159</v>
      </c>
      <c r="AC4" s="50" t="n">
        <v>0.2288670539855957</v>
      </c>
    </row>
    <row r="5">
      <c r="A5" s="50" t="n">
        <v>-0.09785144776105881</v>
      </c>
      <c r="B5" s="50" t="n">
        <v>-0.08749938756227493</v>
      </c>
      <c r="C5" s="50" t="n">
        <v>-0.09583862870931625</v>
      </c>
      <c r="D5" s="50" t="n">
        <v>-0.01357815507799387</v>
      </c>
      <c r="E5" s="50" t="n">
        <v>0.02334259077906609</v>
      </c>
      <c r="F5" s="50" t="n">
        <v>-0.286591500043869</v>
      </c>
      <c r="G5" s="50" t="n">
        <v>-0.2359553724527359</v>
      </c>
      <c r="H5" s="50" t="n">
        <v>-0.07096685469150543</v>
      </c>
      <c r="I5" s="50" t="n">
        <v>-0.1525035053491592</v>
      </c>
      <c r="J5" s="50" t="n">
        <v>-0.1068239137530327</v>
      </c>
      <c r="K5" s="50" t="n">
        <v>-0.3145134747028351</v>
      </c>
      <c r="L5" s="50" t="n">
        <v>-0.2234553843736649</v>
      </c>
      <c r="M5" s="50" t="n">
        <v>-0.1471502780914307</v>
      </c>
      <c r="N5" s="50" t="n">
        <v>0.003037943970412016</v>
      </c>
      <c r="O5" s="50" t="n">
        <v>-0.1364254355430603</v>
      </c>
      <c r="P5" s="50" t="n">
        <v>-0.1077273786067963</v>
      </c>
      <c r="Q5" s="50" t="n">
        <v>-0.1271400302648544</v>
      </c>
      <c r="R5" s="50" t="n">
        <v>-0.2289921045303345</v>
      </c>
      <c r="S5" s="50" t="n">
        <v>-0.06987638771533966</v>
      </c>
      <c r="T5" s="50" t="n">
        <v>0.05721042305231094</v>
      </c>
      <c r="U5" s="50" t="n">
        <v>0.1540991812944412</v>
      </c>
      <c r="V5" s="50" t="n">
        <v>-0.1924153566360474</v>
      </c>
      <c r="W5" s="50" t="n">
        <v>-0.1586211323738098</v>
      </c>
      <c r="X5" s="50" t="n">
        <v>-0.007733822800219059</v>
      </c>
      <c r="Y5" s="50" t="n">
        <v>0.1087869107723236</v>
      </c>
      <c r="Z5" s="50" t="n">
        <v>-0.249375581741333</v>
      </c>
      <c r="AA5" s="50" t="n">
        <v>-0.1038818508386612</v>
      </c>
      <c r="AB5" s="50" t="n">
        <v>-0.04157722368836403</v>
      </c>
      <c r="AC5" s="50" t="n">
        <v>-0.04300248622894287</v>
      </c>
    </row>
    <row r="6">
      <c r="A6" s="50" t="n">
        <v>0.20257967710495</v>
      </c>
      <c r="B6" s="50" t="n">
        <v>0.0547323189675808</v>
      </c>
      <c r="C6" s="50" t="n">
        <v>0.3099070191383362</v>
      </c>
      <c r="D6" s="50" t="n">
        <v>0.4052491188049316</v>
      </c>
      <c r="E6" s="50" t="n">
        <v>0.7475959062576294</v>
      </c>
      <c r="F6" s="50" t="n">
        <v>0.08128834515810013</v>
      </c>
      <c r="G6" s="50" t="n">
        <v>0.1916347444057465</v>
      </c>
      <c r="H6" s="50" t="n">
        <v>0.09895273298025131</v>
      </c>
      <c r="I6" s="50" t="n">
        <v>0.2607842981815338</v>
      </c>
      <c r="J6" s="50" t="n">
        <v>0.2993277311325073</v>
      </c>
      <c r="K6" s="50" t="n">
        <v>0.3011709749698639</v>
      </c>
      <c r="L6" s="50" t="n">
        <v>0.1629472821950912</v>
      </c>
      <c r="M6" s="50" t="n">
        <v>-0.4228517413139343</v>
      </c>
      <c r="N6" s="50" t="n">
        <v>0.6526517868041992</v>
      </c>
      <c r="O6" s="50" t="n">
        <v>-0.3884861469268799</v>
      </c>
      <c r="P6" s="50" t="n">
        <v>0.1416168659925461</v>
      </c>
      <c r="Q6" s="50" t="n">
        <v>-0.08012580126523972</v>
      </c>
      <c r="R6" s="50" t="n">
        <v>0.4051921367645264</v>
      </c>
      <c r="S6" s="50" t="n">
        <v>0.007715567480772734</v>
      </c>
      <c r="T6" s="50" t="n">
        <v>0.06049864739179611</v>
      </c>
      <c r="U6" s="50" t="n">
        <v>-0.1643377095460892</v>
      </c>
      <c r="V6" s="50" t="n">
        <v>-0.1444473713636398</v>
      </c>
      <c r="W6" s="50" t="n">
        <v>0.4151359796524048</v>
      </c>
      <c r="X6" s="50" t="n">
        <v>-0.03971360623836517</v>
      </c>
      <c r="Y6" s="50" t="n">
        <v>-0.09346481412649155</v>
      </c>
      <c r="Z6" s="50" t="n">
        <v>0.1676272004842758</v>
      </c>
      <c r="AA6" s="50" t="n">
        <v>0.1667556017637253</v>
      </c>
      <c r="AB6" s="50" t="n">
        <v>-0.2138057947158813</v>
      </c>
      <c r="AC6" s="50" t="n">
        <v>0.0529036782681942</v>
      </c>
    </row>
    <row r="7">
      <c r="A7" s="50" t="n">
        <v>-0.01228510309010744</v>
      </c>
      <c r="B7" s="50" t="n">
        <v>-0.01044533587992191</v>
      </c>
      <c r="C7" s="50" t="n">
        <v>-0.2726574540138245</v>
      </c>
      <c r="D7" s="50" t="n">
        <v>-0.08586122095584869</v>
      </c>
      <c r="E7" s="50" t="n">
        <v>-0.1971245110034943</v>
      </c>
      <c r="F7" s="50" t="n">
        <v>-0.05014532804489136</v>
      </c>
      <c r="G7" s="50" t="n">
        <v>-0.1475479304790497</v>
      </c>
      <c r="H7" s="50" t="n">
        <v>-0.1815236061811447</v>
      </c>
      <c r="I7" s="50" t="n">
        <v>-0.08342254161834717</v>
      </c>
      <c r="J7" s="50" t="n">
        <v>-0.3046993315219879</v>
      </c>
      <c r="K7" s="50" t="n">
        <v>-0.01851406879723072</v>
      </c>
      <c r="L7" s="50" t="n">
        <v>-0.3072980344295502</v>
      </c>
      <c r="M7" s="50" t="n">
        <v>-0.1627553254365921</v>
      </c>
      <c r="N7" s="50" t="n">
        <v>-0.2831035256385803</v>
      </c>
      <c r="O7" s="50" t="n">
        <v>-0.1293346285820007</v>
      </c>
      <c r="P7" s="50" t="n">
        <v>-0.1543528884649277</v>
      </c>
      <c r="Q7" s="50" t="n">
        <v>-0.1049669310450554</v>
      </c>
      <c r="R7" s="50" t="n">
        <v>-0.1272271722555161</v>
      </c>
      <c r="S7" s="50" t="n">
        <v>0.02163625508546829</v>
      </c>
      <c r="T7" s="50" t="n">
        <v>-0.2238806188106537</v>
      </c>
      <c r="U7" s="50" t="n">
        <v>0.1112311482429504</v>
      </c>
      <c r="V7" s="50" t="n">
        <v>-0.07029403001070023</v>
      </c>
      <c r="W7" s="50" t="n">
        <v>-0.01661215350031853</v>
      </c>
      <c r="X7" s="50" t="n">
        <v>0.09747827053070068</v>
      </c>
      <c r="Y7" s="50" t="n">
        <v>0.1706123501062393</v>
      </c>
      <c r="Z7" s="50" t="n">
        <v>0.01872991025447845</v>
      </c>
      <c r="AA7" s="50" t="n">
        <v>-0.1745625883340836</v>
      </c>
      <c r="AB7" s="50" t="n">
        <v>-0.2691178321838379</v>
      </c>
      <c r="AC7" s="50" t="n">
        <v>-0.1072710826992989</v>
      </c>
    </row>
    <row r="8">
      <c r="A8" s="50" t="n">
        <v>-0.2140680551528931</v>
      </c>
      <c r="B8" s="50" t="n">
        <v>0.2918683290481567</v>
      </c>
      <c r="C8" s="50" t="n">
        <v>-0.09751871973276138</v>
      </c>
      <c r="D8" s="50" t="n">
        <v>-0.3471669554710388</v>
      </c>
      <c r="E8" s="50" t="n">
        <v>-0.03833908215165138</v>
      </c>
      <c r="F8" s="50" t="n">
        <v>-0.1479996740818024</v>
      </c>
      <c r="G8" s="50" t="n">
        <v>-0.1128706112504005</v>
      </c>
      <c r="H8" s="50" t="n">
        <v>-0.1843187212944031</v>
      </c>
      <c r="I8" s="50" t="n">
        <v>-0.07620979100465775</v>
      </c>
      <c r="J8" s="50" t="n">
        <v>-0.3110533058643341</v>
      </c>
      <c r="K8" s="50" t="n">
        <v>-0.1299469172954559</v>
      </c>
      <c r="L8" s="50" t="n">
        <v>-0.004212141036987305</v>
      </c>
      <c r="M8" s="50" t="n">
        <v>0.0128737511113286</v>
      </c>
      <c r="N8" s="50" t="n">
        <v>-0.2731460928916931</v>
      </c>
      <c r="O8" s="50" t="n">
        <v>0.006123295985162258</v>
      </c>
      <c r="P8" s="50" t="n">
        <v>0.1347912698984146</v>
      </c>
      <c r="Q8" s="50" t="n">
        <v>-0.2579405009746552</v>
      </c>
      <c r="R8" s="50" t="n">
        <v>-0.3030024170875549</v>
      </c>
      <c r="S8" s="50" t="n">
        <v>0.04719928279519081</v>
      </c>
      <c r="T8" s="50" t="n">
        <v>-0.259681761264801</v>
      </c>
      <c r="U8" s="50" t="n">
        <v>-0.05064526200294495</v>
      </c>
      <c r="V8" s="50" t="n">
        <v>-0.06663644313812256</v>
      </c>
      <c r="W8" s="50" t="n">
        <v>-0.0666043683886528</v>
      </c>
      <c r="X8" s="50" t="n">
        <v>-0.1598262339830399</v>
      </c>
      <c r="Y8" s="50" t="n">
        <v>-0.1592867076396942</v>
      </c>
      <c r="Z8" s="50" t="n">
        <v>0.03563161939382553</v>
      </c>
      <c r="AA8" s="50" t="n">
        <v>-0.2374796271324158</v>
      </c>
      <c r="AB8" s="50" t="n">
        <v>-0.3716142177581787</v>
      </c>
      <c r="AC8" s="50" t="n">
        <v>-0.1141133233904839</v>
      </c>
    </row>
    <row r="9">
      <c r="A9" s="50" t="n">
        <v>0.129909947514534</v>
      </c>
      <c r="B9" s="50" t="n">
        <v>-0.2714340388774872</v>
      </c>
      <c r="C9" s="50" t="n">
        <v>0.5523165464401245</v>
      </c>
      <c r="D9" s="50" t="n">
        <v>0.3237477838993073</v>
      </c>
      <c r="E9" s="50" t="n">
        <v>0.4215374886989594</v>
      </c>
      <c r="F9" s="50" t="n">
        <v>0.1727643758058548</v>
      </c>
      <c r="G9" s="50" t="n">
        <v>0.06858790665864944</v>
      </c>
      <c r="H9" s="50" t="n">
        <v>-0.1385875940322876</v>
      </c>
      <c r="I9" s="50" t="n">
        <v>0.3425698280334473</v>
      </c>
      <c r="J9" s="50" t="n">
        <v>0.3047122359275818</v>
      </c>
      <c r="K9" s="50" t="n">
        <v>0.2743501663208008</v>
      </c>
      <c r="L9" s="50" t="n">
        <v>0.1353073865175247</v>
      </c>
      <c r="M9" s="50" t="n">
        <v>-0.3681731522083282</v>
      </c>
      <c r="N9" s="50" t="n">
        <v>0.3973507285118103</v>
      </c>
      <c r="O9" s="50" t="n">
        <v>-0.1844056695699692</v>
      </c>
      <c r="P9" s="50" t="n">
        <v>-0.0746295377612114</v>
      </c>
      <c r="Q9" s="50" t="n">
        <v>0.1116909608244896</v>
      </c>
      <c r="R9" s="50" t="n">
        <v>0.4183863401412964</v>
      </c>
      <c r="S9" s="50" t="n">
        <v>-0.1553314924240112</v>
      </c>
      <c r="T9" s="50" t="n">
        <v>0.2153468728065491</v>
      </c>
      <c r="U9" s="50" t="n">
        <v>-0.07351933419704437</v>
      </c>
      <c r="V9" s="50" t="n">
        <v>0.1967102587223053</v>
      </c>
      <c r="W9" s="50" t="n">
        <v>0.3828532695770264</v>
      </c>
      <c r="X9" s="50" t="n">
        <v>0.05239664390683174</v>
      </c>
      <c r="Y9" s="50" t="n">
        <v>0.09666481614112854</v>
      </c>
      <c r="Z9" s="50" t="n">
        <v>0.1999291330575943</v>
      </c>
      <c r="AA9" s="50" t="n">
        <v>0.09810881316661835</v>
      </c>
      <c r="AB9" s="50" t="n">
        <v>-0.1769660860300064</v>
      </c>
      <c r="AC9" s="50" t="n">
        <v>0.1959402114152908</v>
      </c>
    </row>
    <row r="10">
      <c r="A10" s="50" t="n">
        <v>-0.3061965703964233</v>
      </c>
      <c r="B10" s="50" t="n">
        <v>-0.174638494849205</v>
      </c>
      <c r="C10" s="50" t="n">
        <v>-0.2064008861780167</v>
      </c>
      <c r="D10" s="50" t="n">
        <v>0.00156271958258003</v>
      </c>
      <c r="E10" s="50" t="n">
        <v>0.01948914490640163</v>
      </c>
      <c r="F10" s="50" t="n">
        <v>-0.31574746966362</v>
      </c>
      <c r="G10" s="50" t="n">
        <v>-0.2974346280097961</v>
      </c>
      <c r="H10" s="50" t="n">
        <v>-0.2414254397153854</v>
      </c>
      <c r="I10" s="50" t="n">
        <v>-0.3314894437789917</v>
      </c>
      <c r="J10" s="50" t="n">
        <v>-0.1636734455823898</v>
      </c>
      <c r="K10" s="50" t="n">
        <v>-0.1013748571276665</v>
      </c>
      <c r="L10" s="50" t="n">
        <v>-0.1698639392852783</v>
      </c>
      <c r="M10" s="50" t="n">
        <v>-0.1051245182752609</v>
      </c>
      <c r="N10" s="50" t="n">
        <v>-0.1815010607242584</v>
      </c>
      <c r="O10" s="50" t="n">
        <v>-0.1797614246606827</v>
      </c>
      <c r="P10" s="50" t="n">
        <v>-0.1049886047840118</v>
      </c>
      <c r="Q10" s="50" t="n">
        <v>-0.330168753862381</v>
      </c>
      <c r="R10" s="50" t="n">
        <v>-0.2556251585483551</v>
      </c>
      <c r="S10" s="50" t="n">
        <v>-0.2583887875080109</v>
      </c>
      <c r="T10" s="50" t="n">
        <v>-0.01445494778454304</v>
      </c>
      <c r="U10" s="50" t="n">
        <v>-0.06450791656970978</v>
      </c>
      <c r="V10" s="50" t="n">
        <v>-0.03768306225538254</v>
      </c>
      <c r="W10" s="50" t="n">
        <v>-0.2940240800380707</v>
      </c>
      <c r="X10" s="50" t="n">
        <v>-0.06118157878518105</v>
      </c>
      <c r="Y10" s="50" t="n">
        <v>0.02495849505066872</v>
      </c>
      <c r="Z10" s="50" t="n">
        <v>-0.1093830689787865</v>
      </c>
      <c r="AA10" s="50" t="n">
        <v>0.1683540493249893</v>
      </c>
      <c r="AB10" s="50" t="n">
        <v>-0.07326550036668777</v>
      </c>
      <c r="AC10" s="50" t="n">
        <v>-0.1659726947546005</v>
      </c>
    </row>
    <row r="11">
      <c r="A11" s="50" t="n">
        <v>-0.04737246409058571</v>
      </c>
      <c r="B11" s="50" t="n">
        <v>-0.1052302196621895</v>
      </c>
      <c r="C11" s="50" t="n">
        <v>-0.1512975990772247</v>
      </c>
      <c r="D11" s="50" t="n">
        <v>-0.1007269397377968</v>
      </c>
      <c r="E11" s="50" t="n">
        <v>-0.07974840700626373</v>
      </c>
      <c r="F11" s="50" t="n">
        <v>-0.1949069201946259</v>
      </c>
      <c r="G11" s="50" t="n">
        <v>0.02084270119667053</v>
      </c>
      <c r="H11" s="50" t="n">
        <v>0.07523597776889801</v>
      </c>
      <c r="I11" s="50" t="n">
        <v>-0.1511497646570206</v>
      </c>
      <c r="J11" s="50" t="n">
        <v>-0.2275041341781616</v>
      </c>
      <c r="K11" s="50" t="n">
        <v>-0.3084766268730164</v>
      </c>
      <c r="L11" s="50" t="n">
        <v>-0.1121868491172791</v>
      </c>
      <c r="M11" s="50" t="n">
        <v>-0.2642498910427094</v>
      </c>
      <c r="N11" s="50" t="n">
        <v>-0.171567291021347</v>
      </c>
      <c r="O11" s="50" t="n">
        <v>-0.2268995940685272</v>
      </c>
      <c r="P11" s="50" t="n">
        <v>-0.08344049751758575</v>
      </c>
      <c r="Q11" s="50" t="n">
        <v>0.1461488604545593</v>
      </c>
      <c r="R11" s="50" t="n">
        <v>-0.3276340067386627</v>
      </c>
      <c r="S11" s="50" t="n">
        <v>0.1235161274671555</v>
      </c>
      <c r="T11" s="50" t="n">
        <v>-0.1357580721378326</v>
      </c>
      <c r="U11" s="50" t="n">
        <v>-0.1001705676317215</v>
      </c>
      <c r="V11" s="50" t="n">
        <v>0.1734154224395752</v>
      </c>
      <c r="W11" s="50" t="n">
        <v>0.02168824896216393</v>
      </c>
      <c r="X11" s="50" t="n">
        <v>-0.1041029170155525</v>
      </c>
      <c r="Y11" s="50" t="n">
        <v>0.007396969944238663</v>
      </c>
      <c r="Z11" s="50" t="n">
        <v>-0.07664745301008224</v>
      </c>
      <c r="AA11" s="50" t="n">
        <v>-0.17286017537117</v>
      </c>
      <c r="AB11" s="50" t="n">
        <v>-0.03021482564508915</v>
      </c>
      <c r="AC11" s="50" t="n">
        <v>0.101003035902977</v>
      </c>
    </row>
    <row r="12">
      <c r="A12" s="50" t="n">
        <v>0.4420000910758972</v>
      </c>
      <c r="B12" s="50" t="n">
        <v>-0.07665783911943436</v>
      </c>
      <c r="C12" s="50" t="n">
        <v>0.3950547575950623</v>
      </c>
      <c r="D12" s="50" t="n">
        <v>0.5340306162834167</v>
      </c>
      <c r="E12" s="50" t="n">
        <v>0.4624392986297607</v>
      </c>
      <c r="F12" s="50" t="n">
        <v>0.337102085351944</v>
      </c>
      <c r="G12" s="50" t="n">
        <v>0.195280522108078</v>
      </c>
      <c r="H12" s="50" t="n">
        <v>-0.04263856261968613</v>
      </c>
      <c r="I12" s="50" t="n">
        <v>0.3071260154247284</v>
      </c>
      <c r="J12" s="50" t="n">
        <v>0.4098183214664459</v>
      </c>
      <c r="K12" s="50" t="n">
        <v>0.3045338690280914</v>
      </c>
      <c r="L12" s="50" t="n">
        <v>0.150946781039238</v>
      </c>
      <c r="M12" s="50" t="n">
        <v>-0.0595422200858593</v>
      </c>
      <c r="N12" s="50" t="n">
        <v>0.4514682292938232</v>
      </c>
      <c r="O12" s="50" t="n">
        <v>-0.3420588374137878</v>
      </c>
      <c r="P12" s="50" t="n">
        <v>-0.09529100358486176</v>
      </c>
      <c r="Q12" s="50" t="n">
        <v>-0.1526788175106049</v>
      </c>
      <c r="R12" s="50" t="n">
        <v>0.4053327739238739</v>
      </c>
      <c r="S12" s="50" t="n">
        <v>0.1728884428739548</v>
      </c>
      <c r="T12" s="50" t="n">
        <v>0.1824002414941788</v>
      </c>
      <c r="U12" s="50" t="n">
        <v>-0.07130177319049835</v>
      </c>
      <c r="V12" s="50" t="n">
        <v>-0.1341991871595383</v>
      </c>
      <c r="W12" s="50" t="n">
        <v>0.4108726978302002</v>
      </c>
      <c r="X12" s="50" t="n">
        <v>-0.1268552392721176</v>
      </c>
      <c r="Y12" s="50" t="n">
        <v>0.1343209594488144</v>
      </c>
      <c r="Z12" s="50" t="n">
        <v>0.1064238846302032</v>
      </c>
      <c r="AA12" s="50" t="n">
        <v>0.3386646211147308</v>
      </c>
      <c r="AB12" s="50" t="n">
        <v>-0.144181028008461</v>
      </c>
      <c r="AC12" s="50" t="n">
        <v>0.08112945407629013</v>
      </c>
    </row>
    <row r="13">
      <c r="A13" s="50" t="n">
        <v>0.04889868572354317</v>
      </c>
      <c r="B13" s="50" t="n">
        <v>0.1495696008205414</v>
      </c>
      <c r="C13" s="50" t="n">
        <v>-0.2378170341253281</v>
      </c>
      <c r="D13" s="50" t="n">
        <v>-0.3014684617519379</v>
      </c>
      <c r="E13" s="50" t="n">
        <v>-0.2423277646303177</v>
      </c>
      <c r="F13" s="50" t="n">
        <v>-0.1424977630376816</v>
      </c>
      <c r="G13" s="50" t="n">
        <v>-0.04059190303087234</v>
      </c>
      <c r="H13" s="50" t="n">
        <v>-0.113473117351532</v>
      </c>
      <c r="I13" s="50" t="n">
        <v>-0.105977788567543</v>
      </c>
      <c r="J13" s="50" t="n">
        <v>-0.02841997146606445</v>
      </c>
      <c r="K13" s="50" t="n">
        <v>-0.1335166394710541</v>
      </c>
      <c r="L13" s="50" t="n">
        <v>-0.06981886178255081</v>
      </c>
      <c r="M13" s="50" t="n">
        <v>0.04180236533284187</v>
      </c>
      <c r="N13" s="50" t="n">
        <v>-0.2657397985458374</v>
      </c>
      <c r="O13" s="50" t="n">
        <v>0.03041286766529083</v>
      </c>
      <c r="P13" s="50" t="n">
        <v>-0.1285609304904938</v>
      </c>
      <c r="Q13" s="50" t="n">
        <v>0.07609127461910248</v>
      </c>
      <c r="R13" s="50" t="n">
        <v>-0.3701889216899872</v>
      </c>
      <c r="S13" s="50" t="n">
        <v>0.06687640398740768</v>
      </c>
      <c r="T13" s="50" t="n">
        <v>-0.1345621347427368</v>
      </c>
      <c r="U13" s="50" t="n">
        <v>-0.1758684664964676</v>
      </c>
      <c r="V13" s="50" t="n">
        <v>-0.07102718949317932</v>
      </c>
      <c r="W13" s="50" t="n">
        <v>-0.00260904710739851</v>
      </c>
      <c r="X13" s="50" t="n">
        <v>0.08613407611846924</v>
      </c>
      <c r="Y13" s="50" t="n">
        <v>-0.152726337313652</v>
      </c>
      <c r="Z13" s="50" t="n">
        <v>0.0976417288184166</v>
      </c>
      <c r="AA13" s="50" t="n">
        <v>-0.1809042990207672</v>
      </c>
      <c r="AB13" s="50" t="n">
        <v>-0.08783270418643951</v>
      </c>
      <c r="AC13" s="50" t="n">
        <v>-0.1763413399457932</v>
      </c>
    </row>
    <row r="14">
      <c r="A14" s="50" t="n">
        <v>-0.2901441752910614</v>
      </c>
      <c r="B14" s="50" t="n">
        <v>0.02431830205023289</v>
      </c>
      <c r="C14" s="50" t="n">
        <v>-0.2671403586864471</v>
      </c>
      <c r="D14" s="50" t="n">
        <v>-0.02817676961421967</v>
      </c>
      <c r="E14" s="50" t="n">
        <v>-0.2224484980106354</v>
      </c>
      <c r="F14" s="50" t="n">
        <v>-0.3600492775440216</v>
      </c>
      <c r="G14" s="50" t="n">
        <v>-0.289629727602005</v>
      </c>
      <c r="H14" s="50" t="n">
        <v>-0.08567412942647934</v>
      </c>
      <c r="I14" s="50" t="n">
        <v>-0.08189181238412857</v>
      </c>
      <c r="J14" s="50" t="n">
        <v>-0.1312834620475769</v>
      </c>
      <c r="K14" s="50" t="n">
        <v>-0.1119775772094727</v>
      </c>
      <c r="L14" s="50" t="n">
        <v>-0.2134652435779572</v>
      </c>
      <c r="M14" s="50" t="n">
        <v>-0.1775701344013214</v>
      </c>
      <c r="N14" s="50" t="n">
        <v>-0.1092138439416885</v>
      </c>
      <c r="O14" s="50" t="n">
        <v>-0.02406694367527962</v>
      </c>
      <c r="P14" s="50" t="n">
        <v>-0.003061258932575583</v>
      </c>
      <c r="Q14" s="50" t="n">
        <v>0.01116020977497101</v>
      </c>
      <c r="R14" s="50" t="n">
        <v>-0.0004087131528649479</v>
      </c>
      <c r="S14" s="50" t="n">
        <v>0.01680639013648033</v>
      </c>
      <c r="T14" s="50" t="n">
        <v>-0.3478155434131622</v>
      </c>
      <c r="U14" s="50" t="n">
        <v>-0.05817284062504768</v>
      </c>
      <c r="V14" s="50" t="n">
        <v>-0.02746352180838585</v>
      </c>
      <c r="W14" s="50" t="n">
        <v>-0.02853131853044033</v>
      </c>
      <c r="X14" s="50" t="n">
        <v>0.01801342144608498</v>
      </c>
      <c r="Y14" s="50" t="n">
        <v>0.05751212686300278</v>
      </c>
      <c r="Z14" s="50" t="n">
        <v>-0.1274206936359406</v>
      </c>
      <c r="AA14" s="50" t="n">
        <v>-0.1660910993814468</v>
      </c>
      <c r="AB14" s="50" t="n">
        <v>-0.2160990536212921</v>
      </c>
      <c r="AC14" s="50" t="n">
        <v>-0.1694261878728867</v>
      </c>
    </row>
    <row r="15">
      <c r="A15" s="50" t="n">
        <v>-0.05558441206812859</v>
      </c>
      <c r="B15" s="50" t="n">
        <v>0.02509747259318829</v>
      </c>
      <c r="C15" s="50" t="n">
        <v>-0.1933096945285797</v>
      </c>
      <c r="D15" s="50" t="n">
        <v>-0.02708725072443485</v>
      </c>
      <c r="E15" s="50" t="n">
        <v>0.02908835373818874</v>
      </c>
      <c r="F15" s="50" t="n">
        <v>-0.1050250083208084</v>
      </c>
      <c r="G15" s="50" t="n">
        <v>0.002330205403268337</v>
      </c>
      <c r="H15" s="50" t="n">
        <v>-0.05333736166357994</v>
      </c>
      <c r="I15" s="50" t="n">
        <v>-0.3123574256896973</v>
      </c>
      <c r="J15" s="50" t="n">
        <v>-0.2632237672805786</v>
      </c>
      <c r="K15" s="50" t="n">
        <v>-0.0774276927113533</v>
      </c>
      <c r="L15" s="50" t="n">
        <v>-0.2230686992406845</v>
      </c>
      <c r="M15" s="50" t="n">
        <v>-0.2068861871957779</v>
      </c>
      <c r="N15" s="50" t="n">
        <v>-0.2022493183612823</v>
      </c>
      <c r="O15" s="50" t="n">
        <v>-0.1519354283809662</v>
      </c>
      <c r="P15" s="50" t="n">
        <v>-0.1597273051738739</v>
      </c>
      <c r="Q15" s="50" t="n">
        <v>-0.1169103160500526</v>
      </c>
      <c r="R15" s="50" t="n">
        <v>-0.1803326606750488</v>
      </c>
      <c r="S15" s="50" t="n">
        <v>-0.2703568041324615</v>
      </c>
      <c r="T15" s="50" t="n">
        <v>-0.2777400016784668</v>
      </c>
      <c r="U15" s="50" t="n">
        <v>0.155081108212471</v>
      </c>
      <c r="V15" s="50" t="n">
        <v>0.1595715433359146</v>
      </c>
      <c r="W15" s="50" t="n">
        <v>-0.2393311411142349</v>
      </c>
      <c r="X15" s="50" t="n">
        <v>-0.127062126994133</v>
      </c>
      <c r="Y15" s="50" t="n">
        <v>-0.03929268196225166</v>
      </c>
      <c r="Z15" s="50" t="n">
        <v>-0.2575071752071381</v>
      </c>
      <c r="AA15" s="50" t="n">
        <v>-0.3313834667205811</v>
      </c>
      <c r="AB15" s="50" t="n">
        <v>-0.2862792313098907</v>
      </c>
      <c r="AC15" s="50" t="n">
        <v>0.00910583883523941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C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0" t="n">
        <v>-0.1965231150388718</v>
      </c>
    </row>
    <row r="2">
      <c r="A2" s="50" t="n">
        <v>-0.009014113806188107</v>
      </c>
    </row>
    <row r="3">
      <c r="A3" s="50" t="n">
        <v>-0.06984815746545792</v>
      </c>
    </row>
    <row r="4">
      <c r="A4" s="50" t="n">
        <v>-0.1904779821634293</v>
      </c>
    </row>
    <row r="5">
      <c r="A5" s="50" t="n">
        <v>-0.2167344391345978</v>
      </c>
    </row>
    <row r="6">
      <c r="A6" s="50" t="n">
        <v>-0.06610296666622162</v>
      </c>
    </row>
    <row r="7">
      <c r="A7" s="50" t="n">
        <v>-0.1850711703300476</v>
      </c>
    </row>
    <row r="8">
      <c r="A8" s="50" t="n">
        <v>-0.3339178562164307</v>
      </c>
    </row>
    <row r="9">
      <c r="A9" s="50" t="n">
        <v>-0.1676605939865112</v>
      </c>
    </row>
    <row r="10">
      <c r="A10" s="50" t="n">
        <v>-0.2357106655836105</v>
      </c>
    </row>
    <row r="11">
      <c r="A11" s="50" t="n">
        <v>-0.04881021752953529</v>
      </c>
    </row>
    <row r="12">
      <c r="A12" s="50" t="n">
        <v>-0.1221771314740181</v>
      </c>
    </row>
    <row r="13">
      <c r="A13" s="50" t="n">
        <v>-0.3592078983783722</v>
      </c>
    </row>
    <row r="14">
      <c r="A14" s="50" t="n">
        <v>-0.2502358853816986</v>
      </c>
    </row>
    <row r="15">
      <c r="A15" s="50" t="n">
        <v>-0.1196215525269508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0" t="n">
        <v>0.008144248276948929</v>
      </c>
      <c r="B1" s="50" t="n">
        <v>0.04824161902070045</v>
      </c>
      <c r="C1" s="50" t="n">
        <v>-0.1537007242441177</v>
      </c>
      <c r="D1" s="50" t="n">
        <v>-0.3827868700027466</v>
      </c>
      <c r="E1" s="50" t="n">
        <v>-0.1779145300388336</v>
      </c>
      <c r="F1" s="50" t="n">
        <v>-0.2147880643606186</v>
      </c>
      <c r="G1" s="50" t="n">
        <v>-0.2420717924833298</v>
      </c>
      <c r="H1" s="50" t="n">
        <v>-0.2249380648136139</v>
      </c>
      <c r="I1" s="50" t="n">
        <v>-0.1011109948158264</v>
      </c>
      <c r="J1" s="50" t="n">
        <v>0.240237757563591</v>
      </c>
      <c r="K1" s="50" t="n">
        <v>0.1885771304368973</v>
      </c>
      <c r="L1" s="50" t="n">
        <v>-0.1146882697939873</v>
      </c>
      <c r="M1" s="50" t="n">
        <v>-0.3312940001487732</v>
      </c>
      <c r="N1" s="50" t="n">
        <v>-0.2095207273960114</v>
      </c>
      <c r="O1" s="50" t="n">
        <v>-0.1893646270036697</v>
      </c>
    </row>
    <row r="2">
      <c r="A2" s="50" t="n">
        <v>-0.2615178227424622</v>
      </c>
      <c r="B2" s="50" t="n">
        <v>-0.01541479583829641</v>
      </c>
      <c r="C2" s="50" t="n">
        <v>0.09099554270505905</v>
      </c>
      <c r="D2" s="50" t="n">
        <v>-0.4339185357093811</v>
      </c>
      <c r="E2" s="50" t="n">
        <v>0.02825897186994553</v>
      </c>
      <c r="F2" s="50" t="n">
        <v>-0.2533311545848846</v>
      </c>
      <c r="G2" s="50" t="n">
        <v>0.2063327431678772</v>
      </c>
      <c r="H2" s="50" t="n">
        <v>-0.09676755219697952</v>
      </c>
      <c r="I2" s="50" t="n">
        <v>-0.3152453303337097</v>
      </c>
      <c r="J2" s="50" t="n">
        <v>0.01984645612537861</v>
      </c>
      <c r="K2" s="50" t="n">
        <v>-0.1600380390882492</v>
      </c>
      <c r="L2" s="50" t="n">
        <v>-0.2644742131233215</v>
      </c>
      <c r="M2" s="50" t="n">
        <v>-0.1303226351737976</v>
      </c>
      <c r="N2" s="50" t="n">
        <v>-0.03531276434659958</v>
      </c>
      <c r="O2" s="50" t="n">
        <v>-0.05434215441346169</v>
      </c>
    </row>
    <row r="3">
      <c r="A3" s="50" t="n">
        <v>-0.1363213211297989</v>
      </c>
      <c r="B3" s="50" t="n">
        <v>0.0003392762155272067</v>
      </c>
      <c r="C3" s="50" t="n">
        <v>0.1819557845592499</v>
      </c>
      <c r="D3" s="50" t="n">
        <v>0.3018894791603088</v>
      </c>
      <c r="E3" s="50" t="n">
        <v>0.2825607359409332</v>
      </c>
      <c r="F3" s="50" t="n">
        <v>0.03296414017677307</v>
      </c>
      <c r="G3" s="50" t="n">
        <v>0.2266771644353867</v>
      </c>
      <c r="H3" s="50" t="n">
        <v>-0.06387330591678619</v>
      </c>
      <c r="I3" s="50" t="n">
        <v>0.1588286906480789</v>
      </c>
      <c r="J3" s="50" t="n">
        <v>-0.02043929509818554</v>
      </c>
      <c r="K3" s="50" t="n">
        <v>-0.09619726240634918</v>
      </c>
      <c r="L3" s="50" t="n">
        <v>0.3693393766880035</v>
      </c>
      <c r="M3" s="50" t="n">
        <v>-0.03082158602774143</v>
      </c>
      <c r="N3" s="50" t="n">
        <v>0.2575814425945282</v>
      </c>
      <c r="O3" s="50" t="n">
        <v>0.01970551908016205</v>
      </c>
    </row>
    <row r="4">
      <c r="A4" s="50" t="n">
        <v>-0.02584612183272839</v>
      </c>
      <c r="B4" s="50" t="n">
        <v>-0.07713451236486435</v>
      </c>
      <c r="C4" s="50" t="n">
        <v>-0.03038034215569496</v>
      </c>
      <c r="D4" s="50" t="n">
        <v>-0.2049869298934937</v>
      </c>
      <c r="E4" s="50" t="n">
        <v>-0.2665047645568848</v>
      </c>
      <c r="F4" s="50" t="n">
        <v>-0.3120511174201965</v>
      </c>
      <c r="G4" s="50" t="n">
        <v>0.04864600673317909</v>
      </c>
      <c r="H4" s="50" t="n">
        <v>-0.1070775613188744</v>
      </c>
      <c r="I4" s="50" t="n">
        <v>-0.3172598481178284</v>
      </c>
      <c r="J4" s="50" t="n">
        <v>-0.280619889497757</v>
      </c>
      <c r="K4" s="50" t="n">
        <v>-0.05728765204548836</v>
      </c>
      <c r="L4" s="50" t="n">
        <v>-0.2995031774044037</v>
      </c>
      <c r="M4" s="50" t="n">
        <v>-0.09683849662542343</v>
      </c>
      <c r="N4" s="50" t="n">
        <v>0.08540885895490646</v>
      </c>
      <c r="O4" s="50" t="n">
        <v>-0.2852604985237122</v>
      </c>
    </row>
    <row r="5">
      <c r="A5" s="50" t="n">
        <v>0.2561427652835846</v>
      </c>
      <c r="B5" s="50" t="n">
        <v>0.2141474932432175</v>
      </c>
      <c r="C5" s="50" t="n">
        <v>-0.1534279137849808</v>
      </c>
      <c r="D5" s="50" t="n">
        <v>-0.05935830250382423</v>
      </c>
      <c r="E5" s="50" t="n">
        <v>-0.2344108819961548</v>
      </c>
      <c r="F5" s="50" t="n">
        <v>-0.1420721858739853</v>
      </c>
      <c r="G5" s="50" t="n">
        <v>-0.1689120680093765</v>
      </c>
      <c r="H5" s="50" t="n">
        <v>-0.1677078753709793</v>
      </c>
      <c r="I5" s="50" t="n">
        <v>-0.09224963933229446</v>
      </c>
      <c r="J5" s="50" t="n">
        <v>0.1106893643736839</v>
      </c>
      <c r="K5" s="50" t="n">
        <v>-0.04623480141162872</v>
      </c>
      <c r="L5" s="50" t="n">
        <v>-0.1991778910160065</v>
      </c>
      <c r="M5" s="50" t="n">
        <v>0.09183042496442795</v>
      </c>
      <c r="N5" s="50" t="n">
        <v>-0.247271329164505</v>
      </c>
      <c r="O5" s="50" t="n">
        <v>0.01012313738465309</v>
      </c>
    </row>
    <row r="6">
      <c r="A6" s="50" t="n">
        <v>-0.2496373206377029</v>
      </c>
      <c r="B6" s="50" t="n">
        <v>-0.08624784648418427</v>
      </c>
      <c r="C6" s="50" t="n">
        <v>0.2244009524583817</v>
      </c>
      <c r="D6" s="50" t="n">
        <v>-0.09214335680007935</v>
      </c>
      <c r="E6" s="50" t="n">
        <v>-0.1138219088315964</v>
      </c>
      <c r="F6" s="50" t="n">
        <v>-0.2414304167032242</v>
      </c>
      <c r="G6" s="50" t="n">
        <v>0.2506850957870483</v>
      </c>
      <c r="H6" s="50" t="n">
        <v>0.09255879372358322</v>
      </c>
      <c r="I6" s="50" t="n">
        <v>-0.1993256807327271</v>
      </c>
      <c r="J6" s="50" t="n">
        <v>-0.06032926961779594</v>
      </c>
      <c r="K6" s="50" t="n">
        <v>0.2082566916942596</v>
      </c>
      <c r="L6" s="50" t="n">
        <v>-0.2481799721717834</v>
      </c>
      <c r="M6" s="50" t="n">
        <v>0.02305052243173122</v>
      </c>
      <c r="N6" s="50" t="n">
        <v>-0.1903208047151566</v>
      </c>
      <c r="O6" s="50" t="n">
        <v>-0.1947450190782547</v>
      </c>
    </row>
    <row r="7">
      <c r="A7" s="50" t="n">
        <v>0.09477922320365906</v>
      </c>
      <c r="B7" s="50" t="n">
        <v>0.2526630759239197</v>
      </c>
      <c r="C7" s="50" t="n">
        <v>-0.08911798149347305</v>
      </c>
      <c r="D7" s="50" t="n">
        <v>0.08987283706665039</v>
      </c>
      <c r="E7" s="50" t="n">
        <v>-0.05471682548522949</v>
      </c>
      <c r="F7" s="50" t="n">
        <v>0.2248921990394592</v>
      </c>
      <c r="G7" s="50" t="n">
        <v>0.01875229924917221</v>
      </c>
      <c r="H7" s="50" t="n">
        <v>0.3171803057193756</v>
      </c>
      <c r="I7" s="50" t="n">
        <v>0.2422250658273697</v>
      </c>
      <c r="J7" s="50" t="n">
        <v>0.1166168451309204</v>
      </c>
      <c r="K7" s="50" t="n">
        <v>-0.08670958131551743</v>
      </c>
      <c r="L7" s="50" t="n">
        <v>0.2572626769542694</v>
      </c>
      <c r="M7" s="50" t="n">
        <v>-0.09157127141952515</v>
      </c>
      <c r="N7" s="50" t="n">
        <v>-0.0553470067679882</v>
      </c>
      <c r="O7" s="50" t="n">
        <v>0.2556821405887604</v>
      </c>
    </row>
    <row r="8">
      <c r="A8" s="50" t="n">
        <v>-0.2568248510360718</v>
      </c>
      <c r="B8" s="50" t="n">
        <v>0.01212218683212996</v>
      </c>
      <c r="C8" s="50" t="n">
        <v>0.06203733012080193</v>
      </c>
      <c r="D8" s="50" t="n">
        <v>-0.01569192484021187</v>
      </c>
      <c r="E8" s="50" t="n">
        <v>0.173384889960289</v>
      </c>
      <c r="F8" s="50" t="n">
        <v>-0.05629023537039757</v>
      </c>
      <c r="G8" s="50" t="n">
        <v>0.1795155256986618</v>
      </c>
      <c r="H8" s="50" t="n">
        <v>-0.1465726494789124</v>
      </c>
      <c r="I8" s="50" t="n">
        <v>-0.2048171162605286</v>
      </c>
      <c r="J8" s="50" t="n">
        <v>-0.1699568927288055</v>
      </c>
      <c r="K8" s="50" t="n">
        <v>0.1409642845392227</v>
      </c>
      <c r="L8" s="50" t="n">
        <v>0.02334271371364594</v>
      </c>
      <c r="M8" s="50" t="n">
        <v>-0.03149887546896935</v>
      </c>
      <c r="N8" s="50" t="n">
        <v>-0.02815456688404083</v>
      </c>
      <c r="O8" s="50" t="n">
        <v>-0.104731060564518</v>
      </c>
    </row>
    <row r="9">
      <c r="A9" s="50" t="n">
        <v>-0.09761221706867218</v>
      </c>
      <c r="B9" s="50" t="n">
        <v>-0.1671687513589859</v>
      </c>
      <c r="C9" s="50" t="n">
        <v>-0.1864570528268814</v>
      </c>
      <c r="D9" s="50" t="n">
        <v>-0.3696655333042145</v>
      </c>
      <c r="E9" s="50" t="n">
        <v>-0.3200640082359314</v>
      </c>
      <c r="F9" s="50" t="n">
        <v>-0.2450389564037323</v>
      </c>
      <c r="G9" s="50" t="n">
        <v>-0.1236575990915298</v>
      </c>
      <c r="H9" s="50" t="n">
        <v>-0.3935690224170685</v>
      </c>
      <c r="I9" s="50" t="n">
        <v>-0.03881555423140526</v>
      </c>
      <c r="J9" s="50" t="n">
        <v>-0.03322273120284081</v>
      </c>
      <c r="K9" s="50" t="n">
        <v>0.1587620377540588</v>
      </c>
      <c r="L9" s="50" t="n">
        <v>-0.1899058669805527</v>
      </c>
      <c r="M9" s="50" t="n">
        <v>-0.2338345646858215</v>
      </c>
      <c r="N9" s="50" t="n">
        <v>-0.07138297706842422</v>
      </c>
      <c r="O9" s="50" t="n">
        <v>-0.03033298812806606</v>
      </c>
    </row>
    <row r="10">
      <c r="A10" s="50" t="n">
        <v>0.1013908162713051</v>
      </c>
      <c r="B10" s="50" t="n">
        <v>0.06644544750452042</v>
      </c>
      <c r="C10" s="50" t="n">
        <v>-0.1350504606962204</v>
      </c>
      <c r="D10" s="50" t="n">
        <v>-0.03361591324210167</v>
      </c>
      <c r="E10" s="50" t="n">
        <v>0.3541300296783447</v>
      </c>
      <c r="F10" s="50" t="n">
        <v>-0.1520221680402756</v>
      </c>
      <c r="G10" s="50" t="n">
        <v>-0.1038605123758316</v>
      </c>
      <c r="H10" s="50" t="n">
        <v>0.0224309004843235</v>
      </c>
      <c r="I10" s="50" t="n">
        <v>-0.3455557227134705</v>
      </c>
      <c r="J10" s="50" t="n">
        <v>0.2497218549251556</v>
      </c>
      <c r="K10" s="50" t="n">
        <v>-0.03712974488735199</v>
      </c>
      <c r="L10" s="50" t="n">
        <v>0.01005842443555593</v>
      </c>
      <c r="M10" s="50" t="n">
        <v>0.2518264353275299</v>
      </c>
      <c r="N10" s="50" t="n">
        <v>0.1911105364561081</v>
      </c>
      <c r="O10" s="50" t="n">
        <v>0.3513585925102234</v>
      </c>
    </row>
    <row r="11">
      <c r="A11" s="50" t="n">
        <v>-0.108439065515995</v>
      </c>
      <c r="B11" s="50" t="n">
        <v>-0.1776613742113113</v>
      </c>
      <c r="C11" s="50" t="n">
        <v>0.007182799745351076</v>
      </c>
      <c r="D11" s="50" t="n">
        <v>-0.1090087369084358</v>
      </c>
      <c r="E11" s="50" t="n">
        <v>-0.180260181427002</v>
      </c>
      <c r="F11" s="50" t="n">
        <v>-0.1449909657239914</v>
      </c>
      <c r="G11" s="50" t="n">
        <v>-0.1255918145179749</v>
      </c>
      <c r="H11" s="50" t="n">
        <v>-0.1721565127372742</v>
      </c>
      <c r="I11" s="50" t="n">
        <v>0.01360513642430305</v>
      </c>
      <c r="J11" s="50" t="n">
        <v>0.068662129342556</v>
      </c>
      <c r="K11" s="50" t="n">
        <v>0.2376668602228165</v>
      </c>
      <c r="L11" s="50" t="n">
        <v>-0.3424134254455566</v>
      </c>
      <c r="M11" s="50" t="n">
        <v>-0.006863012444227934</v>
      </c>
      <c r="N11" s="50" t="n">
        <v>-0.04656726866960526</v>
      </c>
      <c r="O11" s="50" t="n">
        <v>0.02525157481431961</v>
      </c>
    </row>
    <row r="12">
      <c r="A12" s="50" t="n">
        <v>-0.1424661129713058</v>
      </c>
      <c r="B12" s="50" t="n">
        <v>-0.3559828400611877</v>
      </c>
      <c r="C12" s="50" t="n">
        <v>0.08764970302581787</v>
      </c>
      <c r="D12" s="50" t="n">
        <v>-0.1485054641962051</v>
      </c>
      <c r="E12" s="50" t="n">
        <v>0.1076594665646553</v>
      </c>
      <c r="F12" s="50" t="n">
        <v>-0.3116849958896637</v>
      </c>
      <c r="G12" s="50" t="n">
        <v>0.1271398514509201</v>
      </c>
      <c r="H12" s="50" t="n">
        <v>-0.2296605557203293</v>
      </c>
      <c r="I12" s="50" t="n">
        <v>-0.2122316062450409</v>
      </c>
      <c r="J12" s="50" t="n">
        <v>-0.2517452239990234</v>
      </c>
      <c r="K12" s="50" t="n">
        <v>0.1121432706713676</v>
      </c>
      <c r="L12" s="50" t="n">
        <v>-0.2288768142461777</v>
      </c>
      <c r="M12" s="50" t="n">
        <v>-0.166154608130455</v>
      </c>
      <c r="N12" s="50" t="n">
        <v>0.104667991399765</v>
      </c>
      <c r="O12" s="50" t="n">
        <v>0.001296277507208288</v>
      </c>
    </row>
    <row r="13">
      <c r="A13" s="50" t="n">
        <v>0.01992616429924965</v>
      </c>
      <c r="B13" s="50" t="n">
        <v>-0.2660751640796661</v>
      </c>
      <c r="C13" s="50" t="n">
        <v>-0.1605473607778549</v>
      </c>
      <c r="D13" s="50" t="n">
        <v>0.1627847701311111</v>
      </c>
      <c r="E13" s="50" t="n">
        <v>-0.1797146052122116</v>
      </c>
      <c r="F13" s="50" t="n">
        <v>0.2405642867088318</v>
      </c>
      <c r="G13" s="50" t="n">
        <v>0.07537227123975754</v>
      </c>
      <c r="H13" s="50" t="n">
        <v>-0.2035382091999054</v>
      </c>
      <c r="I13" s="50" t="n">
        <v>0.0765237882733345</v>
      </c>
      <c r="J13" s="50" t="n">
        <v>-0.2517562806606293</v>
      </c>
      <c r="K13" s="50" t="n">
        <v>-0.03934154659509659</v>
      </c>
      <c r="L13" s="50" t="n">
        <v>0.07844015955924988</v>
      </c>
      <c r="M13" s="50" t="n">
        <v>0.0607372410595417</v>
      </c>
      <c r="N13" s="50" t="n">
        <v>-0.2291935384273529</v>
      </c>
      <c r="O13" s="50" t="n">
        <v>-0.2630101442337036</v>
      </c>
    </row>
    <row r="14">
      <c r="A14" s="50" t="n">
        <v>0.2696214318275452</v>
      </c>
      <c r="B14" s="50" t="n">
        <v>0.1086848601698875</v>
      </c>
      <c r="C14" s="50" t="n">
        <v>0.3632453978061676</v>
      </c>
      <c r="D14" s="50" t="n">
        <v>0.3532825708389282</v>
      </c>
      <c r="E14" s="50" t="n">
        <v>0.06513845920562744</v>
      </c>
      <c r="F14" s="50" t="n">
        <v>0.581685483455658</v>
      </c>
      <c r="G14" s="50" t="n">
        <v>0.05828449502587318</v>
      </c>
      <c r="H14" s="50" t="n">
        <v>-0.03587521985173225</v>
      </c>
      <c r="I14" s="50" t="n">
        <v>0.4554763734340668</v>
      </c>
      <c r="J14" s="50" t="n">
        <v>0.003068170044571161</v>
      </c>
      <c r="K14" s="50" t="n">
        <v>0.3161635398864746</v>
      </c>
      <c r="L14" s="50" t="n">
        <v>0.4894557595252991</v>
      </c>
      <c r="M14" s="50" t="n">
        <v>0.07667290419340134</v>
      </c>
      <c r="N14" s="50" t="n">
        <v>0.06366802752017975</v>
      </c>
      <c r="O14" s="50" t="n">
        <v>0.2405470907688141</v>
      </c>
    </row>
    <row r="15">
      <c r="A15" s="50" t="n">
        <v>-0.02103683538734913</v>
      </c>
      <c r="B15" s="50" t="n">
        <v>0.0513526163995266</v>
      </c>
      <c r="C15" s="50" t="n">
        <v>-0.08402915298938751</v>
      </c>
      <c r="D15" s="50" t="n">
        <v>-0.130306139588356</v>
      </c>
      <c r="E15" s="50" t="n">
        <v>0.07584033161401749</v>
      </c>
      <c r="F15" s="50" t="n">
        <v>-0.09043244272470474</v>
      </c>
      <c r="G15" s="50" t="n">
        <v>-0.2094385325908661</v>
      </c>
      <c r="H15" s="50" t="n">
        <v>-0.2178560495376587</v>
      </c>
      <c r="I15" s="50" t="n">
        <v>-0.1652817577123642</v>
      </c>
      <c r="J15" s="50" t="n">
        <v>-0.0623057596385479</v>
      </c>
      <c r="K15" s="50" t="n">
        <v>-0.2477792799472809</v>
      </c>
      <c r="L15" s="50" t="n">
        <v>-0.4068672955036163</v>
      </c>
      <c r="M15" s="50" t="n">
        <v>-0.1470832824707031</v>
      </c>
      <c r="N15" s="50" t="n">
        <v>-0.1170948967337608</v>
      </c>
      <c r="O15" s="50" t="n">
        <v>0.02504037134349346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O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1" t="n">
        <v>-0.5229367017745972</v>
      </c>
    </row>
    <row r="2">
      <c r="A2" s="51" t="n">
        <v>-0.04557212442159653</v>
      </c>
    </row>
    <row r="3">
      <c r="A3" s="51" t="n">
        <v>-0.0126583157107234</v>
      </c>
    </row>
    <row r="4">
      <c r="A4" s="51" t="n">
        <v>0.02597903087735176</v>
      </c>
    </row>
    <row r="5">
      <c r="A5" s="51" t="n">
        <v>-0.2845811545848846</v>
      </c>
    </row>
    <row r="6">
      <c r="A6" s="51" t="n">
        <v>-0.08047422021627426</v>
      </c>
    </row>
    <row r="7">
      <c r="A7" s="51" t="n">
        <v>0.1227045506238937</v>
      </c>
    </row>
    <row r="8">
      <c r="A8" s="51" t="n">
        <v>-0.2459462881088257</v>
      </c>
    </row>
    <row r="9">
      <c r="A9" s="51" t="n">
        <v>-0.09180499613285065</v>
      </c>
    </row>
    <row r="10">
      <c r="A10" s="51" t="n">
        <v>0.02629629522562027</v>
      </c>
    </row>
    <row r="11">
      <c r="A11" s="51" t="n">
        <v>-0.1012281030416489</v>
      </c>
    </row>
    <row r="12">
      <c r="A12" s="51" t="n">
        <v>-0.311220794916153</v>
      </c>
    </row>
    <row r="13">
      <c r="A13" s="51" t="n">
        <v>0.06703110784292221</v>
      </c>
    </row>
    <row r="14">
      <c r="A14" s="51" t="n">
        <v>0.1110869720578194</v>
      </c>
    </row>
    <row r="15">
      <c r="A15" s="51" t="n">
        <v>-0.1180781722068787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11" customWidth="1" style="55" min="1" max="3"/>
    <col width="10.28515625" customWidth="1" style="55" min="4" max="8"/>
    <col width="11" customWidth="1" style="55" min="9" max="9"/>
    <col width="10.28515625" customWidth="1" style="55" min="10" max="11"/>
    <col width="11" customWidth="1" style="55" min="12" max="13"/>
    <col width="10.28515625" customWidth="1" style="55" min="14" max="15"/>
    <col width="8.7109375" customWidth="1" style="55" min="16" max="26"/>
  </cols>
  <sheetData>
    <row r="1">
      <c r="A1" s="51" t="n">
        <v>0.2178847938776016</v>
      </c>
      <c r="B1" s="51" t="n">
        <v>-0.03739625215530396</v>
      </c>
      <c r="C1" s="51" t="n">
        <v>0.2141793519258499</v>
      </c>
      <c r="D1" s="51" t="n">
        <v>-0.006168977357447147</v>
      </c>
      <c r="E1" s="51" t="n">
        <v>-0.1338236778974533</v>
      </c>
      <c r="F1" s="51" t="n">
        <v>0.2248792052268982</v>
      </c>
      <c r="G1" s="51" t="n">
        <v>0.2805166840553284</v>
      </c>
      <c r="H1" s="51" t="n">
        <v>-0.0710374042391777</v>
      </c>
      <c r="I1" s="51" t="n">
        <v>0.2165762484073639</v>
      </c>
      <c r="J1" s="51" t="n">
        <v>0.256218284368515</v>
      </c>
      <c r="K1" s="51" t="n">
        <v>-0.05680345371365547</v>
      </c>
      <c r="L1" s="51" t="n">
        <v>-0.05667221546173096</v>
      </c>
      <c r="M1" s="51" t="n">
        <v>0.1572831869125366</v>
      </c>
      <c r="N1" s="51" t="n">
        <v>0.4450482130050659</v>
      </c>
      <c r="O1" s="51" t="n">
        <v>0.005067394580692053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O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1" t="n">
        <v>0.141579732298851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2025-07-19T19:18:44Z</dcterms:created>
  <dcterms:modified xmlns:dcterms="http://purl.org/dc/terms/" xmlns:xsi="http://www.w3.org/2001/XMLSchema-instance" xsi:type="dcterms:W3CDTF">2025-07-19T19:18:50Z</dcterms:modified>
  <cp:lastModifiedBy>Emmanuel Havugimana (Student)</cp:lastModifiedBy>
</cp:coreProperties>
</file>