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95" yWindow="2595" windowWidth="21600" windowHeight="12645" tabRatio="600" firstSheet="0" activeTab="0" autoFilterDateGrouping="1"/>
  </bookViews>
  <sheets>
    <sheet xmlns:r="http://schemas.openxmlformats.org/officeDocument/2006/relationships" name="CoreLoss" sheetId="1" state="visible" r:id="rId1"/>
    <sheet xmlns:r="http://schemas.openxmlformats.org/officeDocument/2006/relationships" name="CoreLoss(90)" sheetId="2" state="visible" r:id="rId2"/>
    <sheet xmlns:r="http://schemas.openxmlformats.org/officeDocument/2006/relationships" name="CoreLoss(70)" sheetId="3" state="visible" r:id="rId3"/>
    <sheet xmlns:r="http://schemas.openxmlformats.org/officeDocument/2006/relationships" name="CoreLoss(50)" sheetId="4" state="visible" r:id="rId4"/>
    <sheet xmlns:r="http://schemas.openxmlformats.org/officeDocument/2006/relationships" name=" CoreLoss(25)" sheetId="5" state="visible" r:id="rId5"/>
    <sheet xmlns:r="http://schemas.openxmlformats.org/officeDocument/2006/relationships" name="L1W" sheetId="6" state="visible" r:id="rId6"/>
    <sheet xmlns:r="http://schemas.openxmlformats.org/officeDocument/2006/relationships" name="L1off" sheetId="7" state="visible" r:id="rId7"/>
    <sheet xmlns:r="http://schemas.openxmlformats.org/officeDocument/2006/relationships" name="L2W" sheetId="8" state="visible" r:id="rId8"/>
    <sheet xmlns:r="http://schemas.openxmlformats.org/officeDocument/2006/relationships" name="L2off" sheetId="9" state="visible" r:id="rId9"/>
    <sheet xmlns:r="http://schemas.openxmlformats.org/officeDocument/2006/relationships" name="L3W" sheetId="10" state="visible" r:id="rId10"/>
    <sheet xmlns:r="http://schemas.openxmlformats.org/officeDocument/2006/relationships" name="L3off" sheetId="11" state="visible" r:id="rId11"/>
    <sheet xmlns:r="http://schemas.openxmlformats.org/officeDocument/2006/relationships" name="L4W" sheetId="12" state="visible" r:id="rId12"/>
    <sheet xmlns:r="http://schemas.openxmlformats.org/officeDocument/2006/relationships" name="L4off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8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sz val="11"/>
    </font>
    <font>
      <name val="Calibri"/>
      <color rgb="FFADB9CA"/>
      <sz val="12"/>
    </font>
    <font>
      <name val="Calibri"/>
      <color theme="1"/>
      <sz val="12"/>
      <scheme val="minor"/>
    </font>
    <font>
      <name val="Source Sans Pro"/>
      <b val="1"/>
      <color rgb="FFF38612"/>
      <sz val="12"/>
    </font>
    <font>
      <name val="Calibri"/>
      <color theme="1"/>
      <sz val="11"/>
    </font>
  </fonts>
  <fills count="12">
    <fill>
      <patternFill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434343"/>
        <bgColor rgb="FF434343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2" fillId="0" borderId="7"/>
  </cellStyleXfs>
  <cellXfs count="59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0" pivotButton="0" quotePrefix="0" xfId="0"/>
    <xf numFmtId="2" fontId="1" fillId="4" borderId="1" pivotButton="0" quotePrefix="0" xfId="0"/>
    <xf numFmtId="2" fontId="1" fillId="5" borderId="4" pivotButton="0" quotePrefix="0" xfId="0"/>
    <xf numFmtId="0" fontId="1" fillId="4" borderId="1" pivotButton="0" quotePrefix="0" xfId="0"/>
    <xf numFmtId="0" fontId="1" fillId="4" borderId="0" pivotButton="0" quotePrefix="0" xfId="0"/>
    <xf numFmtId="0" fontId="1" fillId="0" borderId="5" pivotButton="0" quotePrefix="0" xfId="0"/>
    <xf numFmtId="0" fontId="2" fillId="0" borderId="1" pivotButton="0" quotePrefix="0" xfId="0"/>
    <xf numFmtId="164" fontId="2" fillId="5" borderId="1" pivotButton="0" quotePrefix="0" xfId="0"/>
    <xf numFmtId="0" fontId="1" fillId="5" borderId="0" pivotButton="0" quotePrefix="0" xfId="0"/>
    <xf numFmtId="0" fontId="2" fillId="3" borderId="0" pivotButton="0" quotePrefix="0" xfId="0"/>
    <xf numFmtId="0" fontId="1" fillId="6" borderId="1" pivotButton="0" quotePrefix="0" xfId="0"/>
    <xf numFmtId="2" fontId="4" fillId="0" borderId="0" applyAlignment="1" pivotButton="0" quotePrefix="0" xfId="0">
      <alignment vertical="center"/>
    </xf>
    <xf numFmtId="2" fontId="1" fillId="0" borderId="0" applyAlignment="1" pivotButton="0" quotePrefix="0" xfId="0">
      <alignment vertical="center"/>
    </xf>
    <xf numFmtId="2" fontId="5" fillId="7" borderId="6" applyAlignment="1" pivotButton="0" quotePrefix="0" xfId="0">
      <alignment vertical="center"/>
    </xf>
    <xf numFmtId="2" fontId="1" fillId="7" borderId="7" applyAlignment="1" pivotButton="0" quotePrefix="0" xfId="0">
      <alignment vertical="center"/>
    </xf>
    <xf numFmtId="2" fontId="1" fillId="7" borderId="4" applyAlignment="1" pivotButton="0" quotePrefix="0" xfId="0">
      <alignment vertical="center"/>
    </xf>
    <xf numFmtId="2" fontId="4" fillId="7" borderId="4" applyAlignment="1" pivotButton="0" quotePrefix="0" xfId="0">
      <alignment vertical="center"/>
    </xf>
    <xf numFmtId="0" fontId="5" fillId="0" borderId="1" pivotButton="0" quotePrefix="0" xfId="0"/>
    <xf numFmtId="2" fontId="5" fillId="0" borderId="1" applyAlignment="1" pivotButton="0" quotePrefix="0" xfId="0">
      <alignment vertical="center"/>
    </xf>
    <xf numFmtId="2" fontId="5" fillId="0" borderId="0" pivotButton="0" quotePrefix="0" xfId="0"/>
    <xf numFmtId="2" fontId="1" fillId="0" borderId="0" pivotButton="0" quotePrefix="0" xfId="0"/>
    <xf numFmtId="1" fontId="5" fillId="0" borderId="1" pivotButton="0" quotePrefix="0" xfId="0"/>
    <xf numFmtId="1" fontId="5" fillId="0" borderId="1" applyAlignment="1" pivotButton="0" quotePrefix="0" xfId="0">
      <alignment vertical="center"/>
    </xf>
    <xf numFmtId="164" fontId="5" fillId="5" borderId="1" applyAlignment="1" pivotButton="0" quotePrefix="0" xfId="0">
      <alignment vertical="center"/>
    </xf>
    <xf numFmtId="164" fontId="2" fillId="0" borderId="1" pivotButton="0" quotePrefix="0" xfId="0"/>
    <xf numFmtId="0" fontId="5" fillId="0" borderId="0" pivotButton="0" quotePrefix="0" xfId="0"/>
    <xf numFmtId="2" fontId="5" fillId="0" borderId="0" applyAlignment="1" pivotButton="0" quotePrefix="0" xfId="0">
      <alignment vertical="center"/>
    </xf>
    <xf numFmtId="2" fontId="1" fillId="3" borderId="0" pivotButton="0" quotePrefix="0" xfId="0"/>
    <xf numFmtId="2" fontId="1" fillId="0" borderId="1" applyAlignment="1" pivotButton="0" quotePrefix="0" xfId="0">
      <alignment vertical="center"/>
    </xf>
    <xf numFmtId="2" fontId="2" fillId="5" borderId="1" pivotButton="0" quotePrefix="0" xfId="0"/>
    <xf numFmtId="2" fontId="5" fillId="5" borderId="1" applyAlignment="1" pivotButton="0" quotePrefix="0" xfId="0">
      <alignment vertical="center"/>
    </xf>
    <xf numFmtId="2" fontId="1" fillId="5" borderId="1" applyAlignment="1" pivotButton="0" quotePrefix="0" xfId="0">
      <alignment vertical="center"/>
    </xf>
    <xf numFmtId="0" fontId="1" fillId="2" borderId="4" pivotButton="0" quotePrefix="0" xfId="0"/>
    <xf numFmtId="2" fontId="1" fillId="4" borderId="0" pivotButton="0" quotePrefix="0" xfId="0"/>
    <xf numFmtId="11" fontId="1" fillId="0" borderId="0" pivotButton="0" quotePrefix="0" xfId="0"/>
    <xf numFmtId="2" fontId="1" fillId="8" borderId="4" pivotButton="0" quotePrefix="0" xfId="0"/>
    <xf numFmtId="0" fontId="1" fillId="0" borderId="4" pivotButton="0" quotePrefix="0" xfId="0"/>
    <xf numFmtId="0" fontId="1" fillId="6" borderId="4" pivotButton="0" quotePrefix="0" xfId="0"/>
    <xf numFmtId="0" fontId="4" fillId="0" borderId="0" pivotButton="0" quotePrefix="0" xfId="0"/>
    <xf numFmtId="2" fontId="4" fillId="9" borderId="4" applyAlignment="1" pivotButton="0" quotePrefix="0" xfId="0">
      <alignment vertical="center"/>
    </xf>
    <xf numFmtId="2" fontId="1" fillId="10" borderId="4" applyAlignment="1" pivotButton="0" quotePrefix="0" xfId="0">
      <alignment vertical="center"/>
    </xf>
    <xf numFmtId="2" fontId="1" fillId="0" borderId="4" applyAlignment="1" pivotButton="0" quotePrefix="0" xfId="0">
      <alignment vertical="center"/>
    </xf>
    <xf numFmtId="2" fontId="1" fillId="9" borderId="4" pivotButton="0" quotePrefix="0" xfId="0"/>
    <xf numFmtId="2" fontId="1" fillId="11" borderId="4" pivotButton="0" quotePrefix="0" xfId="0"/>
    <xf numFmtId="2" fontId="6" fillId="0" borderId="0" pivotButton="0" quotePrefix="0" xfId="0"/>
    <xf numFmtId="9" fontId="1" fillId="0" borderId="0" pivotButton="0" quotePrefix="0" xfId="0"/>
    <xf numFmtId="11" fontId="7" fillId="0" borderId="0" pivotButton="0" quotePrefix="0" xfId="0"/>
    <xf numFmtId="165" fontId="7" fillId="0" borderId="0" pivotButton="0" quotePrefix="0" xfId="0"/>
    <xf numFmtId="0" fontId="2" fillId="4" borderId="2" applyAlignment="1" pivotButton="0" quotePrefix="0" xfId="0">
      <alignment horizontal="center"/>
    </xf>
    <xf numFmtId="0" fontId="3" fillId="0" borderId="3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4" borderId="1" applyAlignment="1" pivotButton="0" quotePrefix="0" xfId="0">
      <alignment horizontal="center"/>
    </xf>
    <xf numFmtId="0" fontId="0" fillId="0" borderId="3" pivotButton="0" quotePrefix="0" xfId="0"/>
    <xf numFmtId="0" fontId="2" fillId="0" borderId="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lang="en-US" b="1">
                <a:solidFill>
                  <a:srgbClr val="757575"/>
                </a:solidFill>
                <a:latin typeface="Arial"/>
              </a:rPr>
              <a:t>CoreLoss and Quadratic fit</a:t>
            </a:r>
          </a:p>
        </rich>
      </tx>
      <overlay val="0"/>
    </title>
    <plotArea>
      <layout/>
      <lineChart>
        <grouping val="standard"/>
        <varyColors val="1"/>
        <ser>
          <idx val="0"/>
          <order val="0"/>
          <tx>
            <strRef>
              <f>CoreLoss!$C$10</f>
              <strCache>
                <ptCount val="1"/>
                <pt idx="0">
                  <v>CoreLoss</v>
                </pt>
              </strCache>
            </strRef>
          </tx>
          <spPr>
            <a:ln xmlns:a="http://schemas.openxmlformats.org/drawingml/2006/main" cmpd="sng">
              <a:solidFill>
                <a:srgbClr val="5B9BD5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CoreLoss!$C$11:$C$14</f>
              <numCache>
                <formatCode>0.0</formatCode>
                <ptCount val="4"/>
                <pt idx="0">
                  <v>66.59395028666974</v>
                </pt>
                <pt idx="1">
                  <v>55.39982637339726</v>
                </pt>
                <pt idx="2">
                  <v>48.26342584556875</v>
                </pt>
                <pt idx="3">
                  <v>47.177980283577</v>
                </pt>
              </numCache>
            </numRef>
          </val>
          <smooth val="0"/>
        </ser>
        <ser>
          <idx val="1"/>
          <order val="1"/>
          <tx>
            <strRef>
              <f>CoreLoss!$D$10</f>
              <strCache>
                <ptCount val="1"/>
                <pt idx="0">
                  <v>Quadratic fit</v>
                </pt>
              </strCache>
            </strRef>
          </tx>
          <spPr>
            <a:ln xmlns:a="http://schemas.openxmlformats.org/drawingml/2006/main" cmpd="sng">
              <a:solidFill>
                <a:srgbClr val="ED7D3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CoreLoss!$D$11:$D$14</f>
              <numCache>
                <formatCode>0.0</formatCode>
                <ptCount val="4"/>
                <pt idx="0">
                  <v>66.78377087467241</v>
                </pt>
                <pt idx="1">
                  <v>54.70579484851243</v>
                </pt>
                <pt idx="2">
                  <v>49.03457198432967</v>
                </pt>
                <pt idx="3">
                  <v>46.91104508169821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266788097"/>
        <axId val="863132886"/>
      </lineChart>
      <catAx>
        <axId val="126678809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T(Celsius)</a:t>
                </a:r>
              </a:p>
            </rich>
          </tx>
          <overlay val="0"/>
        </title>
        <numFmt formatCode="0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863132886"/>
        <crosses val="autoZero"/>
        <auto val="1"/>
        <lblAlgn val="ctr"/>
        <lblOffset val="100"/>
        <noMultiLvlLbl val="1"/>
      </catAx>
      <valAx>
        <axId val="863132886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minorGridlines>
          <spPr>
            <a:ln xmlns:a="http://schemas.openxmlformats.org/drawingml/2006/main">
              <a:solidFill>
                <a:srgbClr val="CCCCCC"/>
              </a:solidFill>
              <a:prstDash val="solid"/>
            </a:ln>
          </spPr>
        </min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Core Loss[kW/m^3]</a:t>
                </a:r>
              </a:p>
            </rich>
          </tx>
          <overlay val="0"/>
        </title>
        <numFmt formatCode="0.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266788097"/>
        <crosses val="autoZero"/>
        <crossBetween val="between"/>
      </valAx>
    </plotArea>
    <legend>
      <legendPos val="r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>
              <a:solidFill>
                <a:srgbClr val="1A1A1A"/>
              </a:solidFill>
              <a:latin typeface="+mn-lt"/>
            </a:defRPr>
          </a:pPr>
          <a:r>
            <a:t/>
          </a:r>
          <a:endParaRPr lang="en-US"/>
        </a:p>
      </txPr>
    </legend>
    <plotVisOnly val="1"/>
    <dispBlanksAs val="zero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'CoreLoss(90)'!$C$10:$Z$10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9347645"/>
        <axId val="140362749"/>
      </lineChart>
      <catAx>
        <axId val="69347645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40362749"/>
        <crosses val="autoZero"/>
        <auto val="1"/>
        <lblAlgn val="ctr"/>
        <lblOffset val="100"/>
        <noMultiLvlLbl val="1"/>
      </catAx>
      <valAx>
        <axId val="14036274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69347645"/>
        <crosses val="autoZero"/>
        <crossBetween val="between"/>
      </valAx>
    </plotArea>
    <plotVisOnly val="1"/>
    <dispBlanksAs val="zero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'CoreLoss(70)'!$C$10:$Z$10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78754547"/>
        <axId val="964074309"/>
      </lineChart>
      <catAx>
        <axId val="47875454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964074309"/>
        <crosses val="autoZero"/>
        <auto val="1"/>
        <lblAlgn val="ctr"/>
        <lblOffset val="100"/>
        <noMultiLvlLbl val="1"/>
      </catAx>
      <valAx>
        <axId val="96407430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478754547"/>
        <crosses val="autoZero"/>
        <crossBetween val="between"/>
      </valAx>
    </plotArea>
    <plotVisOnly val="1"/>
    <dispBlanksAs val="zero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'CoreLoss(50)'!$C$10:$Z$10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866939466"/>
        <axId val="2091523284"/>
      </lineChart>
      <catAx>
        <axId val="1866939466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2091523284"/>
        <crosses val="autoZero"/>
        <auto val="1"/>
        <lblAlgn val="ctr"/>
        <lblOffset val="100"/>
        <noMultiLvlLbl val="1"/>
      </catAx>
      <valAx>
        <axId val="2091523284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866939466"/>
        <crosses val="autoZero"/>
        <crossBetween val="between"/>
      </valAx>
    </plotArea>
    <plotVisOnly val="1"/>
    <dispBlanksAs val="zero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 CoreLoss(25)'!$C$10:$Z$10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69829340"/>
        <axId val="575214292"/>
      </lineChart>
      <catAx>
        <axId val="136982934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575214292"/>
        <crosses val="autoZero"/>
        <auto val="1"/>
        <lblAlgn val="ctr"/>
        <lblOffset val="100"/>
        <noMultiLvlLbl val="1"/>
      </catAx>
      <valAx>
        <axId val="575214292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369829340"/>
        <crosses val="autoZero"/>
        <crossBetween val="between"/>
      </valAx>
    </plotArea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drawing1.xml><?xml version="1.0" encoding="utf-8"?>
<wsDr xmlns="http://schemas.openxmlformats.org/drawingml/2006/spreadsheetDrawing">
  <oneCellAnchor>
    <from>
      <col>4</col>
      <colOff>47625</colOff>
      <row>3</row>
      <rowOff>9525</rowOff>
    </from>
    <ext cx="5381625" cy="32004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2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3.xml><?xml version="1.0" encoding="utf-8"?>
<wsDr xmlns="http://schemas.openxmlformats.org/drawingml/2006/spreadsheetDrawing">
  <oneCellAnchor>
    <from>
      <col>11</col>
      <colOff>485775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4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5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8"/>
  <sheetViews>
    <sheetView tabSelected="1" workbookViewId="0">
      <selection activeCell="C6" sqref="C6"/>
    </sheetView>
  </sheetViews>
  <sheetFormatPr baseColWidth="8" defaultColWidth="14.42578125" defaultRowHeight="15" customHeight="1" outlineLevelCol="0"/>
  <cols>
    <col width="9.140625" customWidth="1" style="55" min="1" max="1"/>
    <col width="18.5703125" customWidth="1" style="55" min="2" max="2"/>
    <col width="13.28515625" customWidth="1" style="55" min="3" max="3"/>
    <col width="15.85546875" customWidth="1" style="55" min="4" max="4"/>
    <col width="2.85546875" customWidth="1" style="55" min="5" max="5"/>
    <col width="12" customWidth="1" style="55" min="6" max="6"/>
    <col width="7.5703125" customWidth="1" style="55" min="7" max="7"/>
    <col width="9.28515625" customWidth="1" style="55" min="8" max="8"/>
    <col width="12" customWidth="1" style="55" min="9" max="9"/>
    <col width="20.85546875" customWidth="1" style="55" min="10" max="10"/>
    <col width="7" customWidth="1" style="55" min="11" max="11"/>
    <col width="4.85546875" customWidth="1" style="55" min="12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4"/>
    <col width="5" customWidth="1" style="55" min="25" max="25"/>
  </cols>
  <sheetData>
    <row r="1" ht="15.75" customHeight="1" s="55">
      <c r="A1" s="1" t="n"/>
      <c r="B1" s="2" t="inlineStr">
        <is>
          <t>Excel Autogen</t>
        </is>
      </c>
      <c r="C1" s="3" t="inlineStr">
        <is>
          <t>Material Material C</t>
        </is>
      </c>
      <c r="D1" s="2" t="n"/>
      <c r="E1" s="1" t="inlineStr">
        <is>
          <t>Author</t>
        </is>
      </c>
      <c r="F1" s="1" t="inlineStr">
        <is>
          <t>EH</t>
        </is>
      </c>
      <c r="G1" s="1" t="inlineStr">
        <is>
          <t>2025-07-19_12-17-28</t>
        </is>
      </c>
      <c r="H1" s="1" t="n"/>
      <c r="I1" s="4" t="n"/>
      <c r="J1" s="56" t="inlineStr">
        <is>
          <t>Sample Core (EILP-102)</t>
        </is>
      </c>
      <c r="K1" s="57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.75" customHeight="1" s="55">
      <c r="A2" s="1" t="n"/>
      <c r="B2" s="2" t="inlineStr">
        <is>
          <t>Frequency</t>
        </is>
      </c>
      <c r="C2" s="5" t="n">
        <v>100000</v>
      </c>
      <c r="D2" s="2" t="inlineStr">
        <is>
          <t>Variable</t>
        </is>
      </c>
      <c r="E2" s="1" t="n"/>
      <c r="F2" s="1" t="inlineStr">
        <is>
          <t>CoreLoss</t>
        </is>
      </c>
      <c r="G2" s="6">
        <f>D19+C19*C3+B19*C3^2</f>
        <v/>
      </c>
      <c r="H2" s="1" t="inlineStr">
        <is>
          <t>kW/m^3</t>
        </is>
      </c>
      <c r="I2" s="4" t="n"/>
      <c r="J2" s="2" t="inlineStr">
        <is>
          <t>Ve(mm^3)</t>
        </is>
      </c>
      <c r="K2" s="7" t="n">
        <v>67745</v>
      </c>
      <c r="N2" s="8" t="n"/>
      <c r="O2" s="1" t="inlineStr">
        <is>
          <t>Change this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15.75" customHeight="1" s="55">
      <c r="A3" s="9" t="n"/>
      <c r="B3" s="2" t="inlineStr">
        <is>
          <t>T</t>
        </is>
      </c>
      <c r="C3" s="7" t="n">
        <v>35</v>
      </c>
      <c r="D3" s="2" t="n"/>
      <c r="E3" s="1" t="n"/>
      <c r="F3" s="1" t="n"/>
      <c r="G3" s="1" t="n"/>
      <c r="H3" s="1" t="n"/>
      <c r="I3" s="4" t="n"/>
      <c r="J3" s="10" t="inlineStr">
        <is>
          <t>CoreLoss[W]</t>
        </is>
      </c>
      <c r="K3" s="11">
        <f>IFERROR(__xludf.DUMMYFUNCTION("G2*K2*10^-9*10^3"),29.5767847227933)</f>
        <v/>
      </c>
      <c r="N3" s="12" t="n"/>
      <c r="O3" s="1" t="inlineStr">
        <is>
          <t>Get changed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.75" customHeight="1" s="55">
      <c r="A4" s="1" t="n"/>
      <c r="B4" s="2" t="inlineStr">
        <is>
          <t>Bmag</t>
        </is>
      </c>
      <c r="C4" s="7" t="n">
        <v>0.1</v>
      </c>
      <c r="D4" s="2" t="n"/>
      <c r="E4" s="1" t="n"/>
      <c r="I4" s="13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.75" customHeight="1" s="55">
      <c r="A5" s="1" t="n"/>
      <c r="B5" s="2" t="inlineStr">
        <is>
          <t>Sine(1), Triangle(0)</t>
        </is>
      </c>
      <c r="C5" s="7" t="n">
        <v>1</v>
      </c>
      <c r="D5" s="14">
        <f>IF(C5=1,"Sine","Triangle 0.5 duty")</f>
        <v/>
      </c>
      <c r="E5" s="1" t="n"/>
      <c r="I5" s="13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4" t="n"/>
      <c r="J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5.75" customHeight="1" s="55">
      <c r="I7" s="4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6" t="n"/>
    </row>
    <row r="8" ht="15.75" customHeight="1" s="55">
      <c r="I8" s="4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6" t="n"/>
    </row>
    <row r="9" ht="15.75" customHeight="1" s="55">
      <c r="A9" s="58" t="inlineStr">
        <is>
          <t>Intermediary results</t>
        </is>
      </c>
      <c r="E9" s="17" t="n"/>
      <c r="F9" s="18" t="n"/>
      <c r="G9" s="18" t="n"/>
      <c r="H9" s="18" t="n"/>
      <c r="I9" s="13" t="n"/>
      <c r="J9" s="19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16" t="n"/>
    </row>
    <row r="10" ht="15.75" customHeight="1" s="55">
      <c r="A10" s="21" t="inlineStr">
        <is>
          <t>T</t>
        </is>
      </c>
      <c r="B10" s="22" t="inlineStr">
        <is>
          <t>T^2</t>
        </is>
      </c>
      <c r="C10" s="22" t="inlineStr">
        <is>
          <t>CoreLoss</t>
        </is>
      </c>
      <c r="D10" s="10" t="inlineStr">
        <is>
          <t>Quadratic fit</t>
        </is>
      </c>
      <c r="E10" s="23" t="n"/>
      <c r="F10" s="23" t="n"/>
      <c r="G10" s="24" t="n"/>
      <c r="H10" s="24" t="n"/>
      <c r="I10" s="13" t="n"/>
      <c r="J10" s="24" t="n"/>
      <c r="K10" s="24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ht="15.75" customHeight="1" s="55">
      <c r="A11" s="25" t="n">
        <v>25</v>
      </c>
      <c r="B11" s="26">
        <f>A11^2</f>
        <v/>
      </c>
      <c r="C11" s="27">
        <f>' CoreLoss(25)'!J2</f>
        <v/>
      </c>
      <c r="D11" s="28">
        <f>D$19+A11*C$19+B11*B$19</f>
        <v/>
      </c>
      <c r="E11" s="23" t="n"/>
      <c r="F11" s="23" t="n"/>
      <c r="G11" s="24" t="n"/>
      <c r="H11" s="24" t="n"/>
      <c r="I11" s="4" t="n"/>
      <c r="J11" s="24" t="n"/>
      <c r="K11" s="24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ht="15.75" customHeight="1" s="55">
      <c r="A12" s="25" t="n">
        <v>50</v>
      </c>
      <c r="B12" s="26">
        <f>A12^2</f>
        <v/>
      </c>
      <c r="C12" s="27">
        <f>'CoreLoss(50)'!J2</f>
        <v/>
      </c>
      <c r="D12" s="28">
        <f>D$19+A12*C$19+B12*B$19</f>
        <v/>
      </c>
      <c r="E12" s="23" t="n"/>
      <c r="F12" s="23" t="n"/>
      <c r="G12" s="24" t="n"/>
      <c r="H12" s="24" t="n"/>
      <c r="I12" s="4" t="n"/>
      <c r="J12" s="24" t="n"/>
      <c r="K12" s="24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 ht="15.75" customHeight="1" s="55">
      <c r="A13" s="25" t="n">
        <v>70</v>
      </c>
      <c r="B13" s="26">
        <f>A13^2</f>
        <v/>
      </c>
      <c r="C13" s="27">
        <f>'CoreLoss(70)'!J2</f>
        <v/>
      </c>
      <c r="D13" s="28">
        <f>D$19+A13*C$19+B13*B$19</f>
        <v/>
      </c>
      <c r="E13" s="16" t="n"/>
      <c r="F13" s="24" t="n"/>
      <c r="G13" s="24" t="n"/>
      <c r="H13" s="24" t="n"/>
      <c r="I13" s="4" t="n"/>
      <c r="J13" s="24" t="n"/>
      <c r="K13" s="24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 ht="15.75" customHeight="1" s="55">
      <c r="A14" s="25" t="n">
        <v>90</v>
      </c>
      <c r="B14" s="26">
        <f>A14^2</f>
        <v/>
      </c>
      <c r="C14" s="27">
        <f>'CoreLoss(90)'!J2</f>
        <v/>
      </c>
      <c r="D14" s="28">
        <f>D$19+A14*C$19+B14*B$19</f>
        <v/>
      </c>
      <c r="E14" s="16" t="n"/>
      <c r="F14" s="24" t="n"/>
      <c r="G14" s="24" t="n"/>
      <c r="H14" s="24" t="n"/>
      <c r="I14" s="13" t="n"/>
      <c r="J14" s="24" t="n"/>
      <c r="K14" s="24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 ht="15.75" customHeight="1" s="55">
      <c r="A15" s="29" t="n"/>
      <c r="B15" s="30" t="n"/>
      <c r="C15" s="23" t="n"/>
      <c r="D15" s="23" t="n"/>
      <c r="E15" s="24" t="n"/>
      <c r="F15" s="24" t="n"/>
      <c r="G15" s="24" t="n"/>
      <c r="H15" s="24" t="n"/>
      <c r="I15" s="13" t="n"/>
      <c r="J15" s="24" t="n"/>
      <c r="K15" s="24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 ht="15.75" customHeight="1" s="55">
      <c r="E16" s="24" t="n"/>
      <c r="F16" s="24" t="n"/>
      <c r="G16" s="24" t="n"/>
      <c r="H16" s="24" t="n"/>
      <c r="I16" s="31" t="n"/>
      <c r="J16" s="24" t="n"/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 ht="15.75" customHeight="1" s="55">
      <c r="A17" s="58" t="inlineStr">
        <is>
          <t>Quadratic Fit</t>
        </is>
      </c>
      <c r="E17" s="24" t="n"/>
      <c r="F17" s="24" t="n"/>
      <c r="G17" s="24" t="n"/>
      <c r="H17" s="24" t="n"/>
      <c r="I17" s="31" t="n"/>
      <c r="J17" s="24" t="n"/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 ht="15.75" customHeight="1" s="55">
      <c r="A18" s="22" t="n"/>
      <c r="B18" s="22" t="inlineStr">
        <is>
          <t>T</t>
        </is>
      </c>
      <c r="C18" s="22" t="inlineStr">
        <is>
          <t>T^2</t>
        </is>
      </c>
      <c r="D18" s="32" t="inlineStr">
        <is>
          <t>T(0)</t>
        </is>
      </c>
      <c r="E18" s="24" t="n"/>
      <c r="F18" s="24" t="n"/>
      <c r="G18" s="24" t="n"/>
      <c r="H18" s="24" t="n"/>
      <c r="I18" s="31" t="n"/>
      <c r="J18" s="24" t="n"/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 ht="15.75" customHeight="1" s="55">
      <c r="A19" s="22" t="inlineStr">
        <is>
          <t>Qudratic Fit</t>
        </is>
      </c>
      <c r="B19" s="33">
        <f t="array" ref="B19:D19">LINEST(C11:C14,A11:B14)</f>
        <v/>
      </c>
      <c r="C19" s="34">
        <f/>
        <v/>
      </c>
      <c r="D19" s="35">
        <f/>
        <v/>
      </c>
      <c r="E19" s="24" t="n"/>
      <c r="F19" s="24" t="n"/>
      <c r="G19" s="24" t="n"/>
      <c r="H19" s="24" t="n"/>
      <c r="I19" s="24" t="n"/>
      <c r="J19" s="24" t="n"/>
      <c r="K19" s="24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 ht="15.75" customHeight="1" s="55">
      <c r="A20" s="24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</row>
    <row r="21" ht="15.75" customHeight="1" s="55">
      <c r="A21" s="24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</row>
    <row r="22" ht="15.75" customHeight="1" s="55">
      <c r="A22" s="24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</row>
    <row r="23" ht="15.75" customHeight="1" s="55">
      <c r="A23" s="24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</row>
    <row r="24" ht="15.75" customHeight="1" s="55">
      <c r="A24" s="24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 ht="15.75" customHeight="1" s="55">
      <c r="A25" s="24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 ht="15.75" customHeight="1" s="55">
      <c r="A26" s="24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</row>
    <row r="27" ht="15.75" customHeight="1" s="55">
      <c r="A27" s="24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</row>
    <row r="28" ht="15.75" customHeight="1" s="55">
      <c r="A28" s="24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 ht="15.75" customHeight="1" s="55">
      <c r="A29" s="24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</row>
    <row r="30" ht="15.75" customHeight="1" s="55">
      <c r="A30" s="24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</row>
    <row r="31" ht="15.75" customHeight="1" s="55">
      <c r="A31" s="24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 ht="15.75" customHeight="1" s="55">
      <c r="A32" s="24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 ht="15.75" customHeight="1" s="55">
      <c r="A33" s="24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 ht="15.75" customHeight="1" s="55">
      <c r="A34" s="24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 ht="15.75" customHeight="1" s="55">
      <c r="A35" s="24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 ht="15.75" customHeight="1" s="55">
      <c r="A36" s="24" t="n"/>
      <c r="B36" s="24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 ht="15.75" customHeight="1" s="55">
      <c r="A37" s="24" t="n"/>
      <c r="B37" s="24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 ht="15.75" customHeight="1" s="55">
      <c r="A38" s="24" t="n"/>
      <c r="B38" s="24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 ht="15.75" customHeight="1" s="55">
      <c r="A39" s="24" t="n"/>
      <c r="B39" s="24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 ht="15.75" customHeight="1" s="55">
      <c r="A40" s="24" t="n"/>
      <c r="B40" s="24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 ht="15.75" customHeight="1" s="55">
      <c r="A41" s="24" t="n"/>
      <c r="B41" s="24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 ht="15.75" customHeight="1" s="55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 ht="15.75" customHeight="1" s="55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</row>
    <row r="993" ht="15.75" customHeight="1" s="55">
      <c r="A993" s="1" t="n"/>
      <c r="B993" s="1" t="n"/>
    </row>
    <row r="994" ht="15.75" customHeight="1" s="55">
      <c r="A994" s="1" t="n"/>
      <c r="B994" s="1" t="n"/>
    </row>
    <row r="995" ht="15.75" customHeight="1" s="55">
      <c r="A995" s="1" t="n"/>
      <c r="B995" s="1" t="n"/>
    </row>
    <row r="996" ht="15.75" customHeight="1" s="55">
      <c r="A996" s="1" t="n"/>
      <c r="B996" s="1" t="n"/>
    </row>
    <row r="997" ht="15.75" customHeight="1" s="55">
      <c r="A997" s="1" t="n"/>
      <c r="B997" s="1" t="n"/>
    </row>
    <row r="998" ht="15.75" customHeight="1" s="55">
      <c r="A998" s="1" t="n"/>
      <c r="B998" s="1" t="n"/>
    </row>
  </sheetData>
  <mergeCells count="3">
    <mergeCell ref="J1:K1"/>
    <mergeCell ref="A17:D17"/>
    <mergeCell ref="A9:D9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8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8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0</v>
      </c>
      <c r="AC13" s="45" t="n">
        <v>1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MMULT(L2W!A1:AC15,'CoreLoss(90)'!D15:D43)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MMULT(L3W!A1:O15,'CoreLoss(90)'!G15:G29)</f>
        <v/>
      </c>
      <c r="I15" s="24">
        <f>H15+L3off!A1</f>
        <v/>
      </c>
      <c r="J15" s="24">
        <f>MAX(I15,0)</f>
        <v/>
      </c>
      <c r="K15" s="24">
        <f t="array" ref="K15">MMULT(L4W!A1:O1,'CoreLoss(90)'!J15:J29)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1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1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MMULT(L2W!A1:AC15,'CoreLoss(70)'!D15:D43)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MMULT(L3W!A1:O15,'CoreLoss(70)'!G15:G29)</f>
        <v/>
      </c>
      <c r="I15" s="24">
        <f>H15+L3off!A1</f>
        <v/>
      </c>
      <c r="J15" s="24">
        <f>MAX(I15,0)</f>
        <v/>
      </c>
      <c r="K15" s="24">
        <f t="array" ref="K15">MMULT(L4W!A1:O1,'CoreLoss(70)'!J15:J29)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1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1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MMULT(L2W!A1:AC15,'CoreLoss(50)'!D15:D43)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MMULT(L3W!A1:O15,'CoreLoss(50)'!G15:G29)</f>
        <v/>
      </c>
      <c r="I15" s="24">
        <f>H15+L3off!A1</f>
        <v/>
      </c>
      <c r="J15" s="24">
        <f>MAX(I15,0)</f>
        <v/>
      </c>
      <c r="K15" s="24">
        <f t="array" ref="K15">MMULT(L4W!A1:O1,'CoreLoss(50)'!J15:J29)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1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1</v>
      </c>
      <c r="AA13" s="45" t="n">
        <v>0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 CoreLoss(25)'!D15:D43)</f>
        <v/>
      </c>
      <c r="F15" s="24">
        <f>E15+L2off!A1</f>
        <v/>
      </c>
      <c r="G15" s="24">
        <f>MAX(F15,0)</f>
        <v/>
      </c>
      <c r="H15" s="24">
        <f t="array" ref="H15:H29">MMULT(L3W!A1:O15,' CoreLoss(25)'!G15:G29)</f>
        <v/>
      </c>
      <c r="I15" s="24">
        <f>H15+L3off!A1</f>
        <v/>
      </c>
      <c r="J15" s="24">
        <f>MAX(I15,0)</f>
        <v/>
      </c>
      <c r="K15" s="24">
        <f t="array" ref="K15">MMULT(L4W!A1:O1,' CoreLoss(25)'!J15:J29)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1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-0.2194010317325592</v>
      </c>
      <c r="B1" s="50" t="n">
        <v>-0.09525121748447418</v>
      </c>
      <c r="C1" s="50" t="n">
        <v>0.07212505489587784</v>
      </c>
      <c r="D1" s="50" t="n">
        <v>0.05736466124653816</v>
      </c>
      <c r="E1" s="50" t="n">
        <v>-0.1476664245128632</v>
      </c>
      <c r="F1" s="50" t="n">
        <v>0.06256012618541718</v>
      </c>
      <c r="G1" s="50" t="n">
        <v>0.001217521727085114</v>
      </c>
      <c r="H1" s="50" t="n">
        <v>-0.2502812445163727</v>
      </c>
      <c r="I1" s="50" t="n">
        <v>-0.1581547260284424</v>
      </c>
      <c r="J1" s="50" t="n">
        <v>-0.08886199444532394</v>
      </c>
      <c r="K1" s="50" t="n">
        <v>-0.194344773888588</v>
      </c>
      <c r="L1" s="50" t="n">
        <v>-0.02578404918313026</v>
      </c>
      <c r="M1" s="50" t="n">
        <v>-0.1109639778733253</v>
      </c>
      <c r="N1" s="50" t="n">
        <v>0.2585278749465942</v>
      </c>
      <c r="O1" s="50" t="n">
        <v>0.1207734346389771</v>
      </c>
      <c r="P1" s="50" t="n">
        <v>0.0268084742128849</v>
      </c>
      <c r="Q1" s="50" t="n">
        <v>0.1824299842119217</v>
      </c>
      <c r="R1" s="50" t="n">
        <v>0.1808602660894394</v>
      </c>
      <c r="S1" s="50" t="n">
        <v>0.06049520894885063</v>
      </c>
      <c r="T1" s="50" t="n">
        <v>-0.2023078203201294</v>
      </c>
      <c r="U1" s="50" t="n">
        <v>0.07636900991201401</v>
      </c>
      <c r="V1" s="50" t="n">
        <v>0.05632516369223595</v>
      </c>
      <c r="W1" s="50" t="n">
        <v>-0.1151964887976646</v>
      </c>
      <c r="X1" s="50" t="n">
        <v>-0.1512514501810074</v>
      </c>
      <c r="Y1" s="50" t="n">
        <v>0.02178730815649033</v>
      </c>
      <c r="Z1" s="50" t="n">
        <v>-0.1474572271108627</v>
      </c>
      <c r="AA1" s="50" t="n">
        <v>-0.1837461143732071</v>
      </c>
      <c r="AB1" s="50" t="n">
        <v>0.002565752947703004</v>
      </c>
      <c r="AC1" s="50" t="n">
        <v>-0.09881628304719925</v>
      </c>
    </row>
    <row r="2">
      <c r="A2" s="50" t="n">
        <v>-0.4123803675174713</v>
      </c>
      <c r="B2" s="50" t="n">
        <v>0.08197799324989319</v>
      </c>
      <c r="C2" s="50" t="n">
        <v>0.1926168203353882</v>
      </c>
      <c r="D2" s="50" t="n">
        <v>0.1748026460409164</v>
      </c>
      <c r="E2" s="50" t="n">
        <v>-0.004974380135536194</v>
      </c>
      <c r="F2" s="50" t="n">
        <v>0.01186779141426086</v>
      </c>
      <c r="G2" s="50" t="n">
        <v>0.1314134150743484</v>
      </c>
      <c r="H2" s="50" t="n">
        <v>0.1387390196323395</v>
      </c>
      <c r="I2" s="50" t="n">
        <v>-0.1535750925540924</v>
      </c>
      <c r="J2" s="50" t="n">
        <v>0.1702725440263748</v>
      </c>
      <c r="K2" s="50" t="n">
        <v>0.07042869180440903</v>
      </c>
      <c r="L2" s="50" t="n">
        <v>0.06615187972784042</v>
      </c>
      <c r="M2" s="50" t="n">
        <v>-0.04830329120159149</v>
      </c>
      <c r="N2" s="50" t="n">
        <v>-0.01451442576944828</v>
      </c>
      <c r="O2" s="50" t="n">
        <v>0.1693692207336426</v>
      </c>
      <c r="P2" s="50" t="n">
        <v>0.05417785421013832</v>
      </c>
      <c r="Q2" s="50" t="n">
        <v>0.2200616002082825</v>
      </c>
      <c r="R2" s="50" t="n">
        <v>-0.04525749385356903</v>
      </c>
      <c r="S2" s="50" t="n">
        <v>-0.008737512864172459</v>
      </c>
      <c r="T2" s="50" t="n">
        <v>-0.01337770465761423</v>
      </c>
      <c r="U2" s="50" t="n">
        <v>0.08330834656953812</v>
      </c>
      <c r="V2" s="50" t="n">
        <v>0.1324464231729507</v>
      </c>
      <c r="W2" s="50" t="n">
        <v>0.1101248860359192</v>
      </c>
      <c r="X2" s="50" t="n">
        <v>-0.1297144144773483</v>
      </c>
      <c r="Y2" s="50" t="n">
        <v>-0.07824470102787018</v>
      </c>
      <c r="Z2" s="50" t="n">
        <v>-0.3071317076683044</v>
      </c>
      <c r="AA2" s="50" t="n">
        <v>-0.4428329169750214</v>
      </c>
      <c r="AB2" s="50" t="n">
        <v>-0.05568075925111771</v>
      </c>
      <c r="AC2" s="50" t="n">
        <v>-0.2088398337364197</v>
      </c>
    </row>
    <row r="3">
      <c r="A3" s="50" t="n">
        <v>-0.2002865970134735</v>
      </c>
      <c r="B3" s="50" t="n">
        <v>-0.1543065309524536</v>
      </c>
      <c r="C3" s="50" t="n">
        <v>-0.06119914352893829</v>
      </c>
      <c r="D3" s="50" t="n">
        <v>-0.2958033680915833</v>
      </c>
      <c r="E3" s="50" t="n">
        <v>-0.1555757373571396</v>
      </c>
      <c r="F3" s="50" t="n">
        <v>0.2116956412792206</v>
      </c>
      <c r="G3" s="50" t="n">
        <v>0.03009483404457569</v>
      </c>
      <c r="H3" s="50" t="n">
        <v>0.05185264721512794</v>
      </c>
      <c r="I3" s="50" t="n">
        <v>0.01329611428081989</v>
      </c>
      <c r="J3" s="50" t="n">
        <v>-0.06530089676380157</v>
      </c>
      <c r="K3" s="50" t="n">
        <v>-0.1792214214801788</v>
      </c>
      <c r="L3" s="50" t="n">
        <v>-0.2362827211618423</v>
      </c>
      <c r="M3" s="50" t="n">
        <v>-0.1632905751466751</v>
      </c>
      <c r="N3" s="50" t="n">
        <v>0.005942610558122396</v>
      </c>
      <c r="O3" s="50" t="n">
        <v>0.2891300916671753</v>
      </c>
      <c r="P3" s="50" t="n">
        <v>0.2627823054790497</v>
      </c>
      <c r="Q3" s="50" t="n">
        <v>0.3929104208946228</v>
      </c>
      <c r="R3" s="50" t="n">
        <v>0.1167274713516235</v>
      </c>
      <c r="S3" s="50" t="n">
        <v>0.08783318847417831</v>
      </c>
      <c r="T3" s="50" t="n">
        <v>-0.08234397321939468</v>
      </c>
      <c r="U3" s="50" t="n">
        <v>0.04802467301487923</v>
      </c>
      <c r="V3" s="50" t="n">
        <v>-0.05815631896257401</v>
      </c>
      <c r="W3" s="50" t="n">
        <v>-0.1753355711698532</v>
      </c>
      <c r="X3" s="50" t="n">
        <v>-0.2583677768707275</v>
      </c>
      <c r="Y3" s="50" t="n">
        <v>-0.1751879453659058</v>
      </c>
      <c r="Z3" s="50" t="n">
        <v>-0.2812322378158569</v>
      </c>
      <c r="AA3" s="50" t="n">
        <v>-0.3343449234962463</v>
      </c>
      <c r="AB3" s="50" t="n">
        <v>-0.2538024485111237</v>
      </c>
      <c r="AC3" s="50" t="n">
        <v>-0.3855272233486176</v>
      </c>
    </row>
    <row r="4">
      <c r="A4" s="50" t="n">
        <v>0.3393732309341431</v>
      </c>
      <c r="B4" s="50" t="n">
        <v>-0.07349938154220581</v>
      </c>
      <c r="C4" s="50" t="n">
        <v>-0.1905047744512558</v>
      </c>
      <c r="D4" s="50" t="n">
        <v>0.8910255432128906</v>
      </c>
      <c r="E4" s="50" t="n">
        <v>-0.4812703728675842</v>
      </c>
      <c r="F4" s="50" t="n">
        <v>-0.2786470353603363</v>
      </c>
      <c r="G4" s="50" t="n">
        <v>0.1029543504118919</v>
      </c>
      <c r="H4" s="50" t="n">
        <v>-0.08417577296495438</v>
      </c>
      <c r="I4" s="50" t="n">
        <v>0.3762076795101166</v>
      </c>
      <c r="J4" s="50" t="n">
        <v>0.3316871821880341</v>
      </c>
      <c r="K4" s="50" t="n">
        <v>0.02302718721330166</v>
      </c>
      <c r="L4" s="50" t="n">
        <v>0.1600414663553238</v>
      </c>
      <c r="M4" s="50" t="n">
        <v>-0.00568856718018651</v>
      </c>
      <c r="N4" s="50" t="n">
        <v>0.2348504364490509</v>
      </c>
      <c r="O4" s="50" t="n">
        <v>-0.1770642697811127</v>
      </c>
      <c r="P4" s="50" t="n">
        <v>0.635546088218689</v>
      </c>
      <c r="Q4" s="50" t="n">
        <v>-0.549552321434021</v>
      </c>
      <c r="R4" s="50" t="n">
        <v>-0.1049556359648705</v>
      </c>
      <c r="S4" s="50" t="n">
        <v>-0.06256117671728134</v>
      </c>
      <c r="T4" s="50" t="n">
        <v>-0.1680356860160828</v>
      </c>
      <c r="U4" s="50" t="n">
        <v>-0.07240785658359528</v>
      </c>
      <c r="V4" s="50" t="n">
        <v>0.214540883898735</v>
      </c>
      <c r="W4" s="50" t="n">
        <v>-0.1494239866733551</v>
      </c>
      <c r="X4" s="50" t="n">
        <v>0.230463519692421</v>
      </c>
      <c r="Y4" s="50" t="n">
        <v>0.09349296987056732</v>
      </c>
      <c r="Z4" s="50" t="n">
        <v>-0.2352018356323242</v>
      </c>
      <c r="AA4" s="50" t="n">
        <v>-0.4881182014942169</v>
      </c>
      <c r="AB4" s="50" t="n">
        <v>-0.3762609660625458</v>
      </c>
      <c r="AC4" s="50" t="n">
        <v>-0.454196035861969</v>
      </c>
    </row>
    <row r="5">
      <c r="A5" s="50" t="n">
        <v>-0.3450059294700623</v>
      </c>
      <c r="B5" s="50" t="n">
        <v>0.1077905148267746</v>
      </c>
      <c r="C5" s="50" t="n">
        <v>0.1071282401680946</v>
      </c>
      <c r="D5" s="50" t="n">
        <v>0.104856826364994</v>
      </c>
      <c r="E5" s="50" t="n">
        <v>0.4496975243091583</v>
      </c>
      <c r="F5" s="50" t="n">
        <v>0.4637936055660248</v>
      </c>
      <c r="G5" s="50" t="n">
        <v>0.2749298214912415</v>
      </c>
      <c r="H5" s="50" t="n">
        <v>0.398109644651413</v>
      </c>
      <c r="I5" s="50" t="n">
        <v>0.3758710324764252</v>
      </c>
      <c r="J5" s="50" t="n">
        <v>-0.0781567394733429</v>
      </c>
      <c r="K5" s="50" t="n">
        <v>-0.06230107322335243</v>
      </c>
      <c r="L5" s="50" t="n">
        <v>-0.06828016042709351</v>
      </c>
      <c r="M5" s="50" t="n">
        <v>0.3150777518749237</v>
      </c>
      <c r="N5" s="50" t="n">
        <v>0.2461702674627304</v>
      </c>
      <c r="O5" s="50" t="n">
        <v>0.5523257851600647</v>
      </c>
      <c r="P5" s="50" t="n">
        <v>0.08868195861577988</v>
      </c>
      <c r="Q5" s="50" t="n">
        <v>0.1155776008963585</v>
      </c>
      <c r="R5" s="50" t="n">
        <v>0.09576289355754852</v>
      </c>
      <c r="S5" s="50" t="n">
        <v>-0.04765025526285172</v>
      </c>
      <c r="T5" s="50" t="n">
        <v>0.1588312536478043</v>
      </c>
      <c r="U5" s="50" t="n">
        <v>0.3727643191814423</v>
      </c>
      <c r="V5" s="50" t="n">
        <v>-0.4109955132007599</v>
      </c>
      <c r="W5" s="50" t="n">
        <v>-0.2706470191478729</v>
      </c>
      <c r="X5" s="50" t="n">
        <v>-0.09234412759542465</v>
      </c>
      <c r="Y5" s="50" t="n">
        <v>-0.1618157476186752</v>
      </c>
      <c r="Z5" s="50" t="n">
        <v>0.2514709830284119</v>
      </c>
      <c r="AA5" s="50" t="n">
        <v>0.4266356825828552</v>
      </c>
      <c r="AB5" s="50" t="n">
        <v>0.1780538856983185</v>
      </c>
      <c r="AC5" s="50" t="n">
        <v>-0.1632999777793884</v>
      </c>
    </row>
    <row r="6">
      <c r="A6" s="50" t="n">
        <v>-0.1911999583244324</v>
      </c>
      <c r="B6" s="50" t="n">
        <v>0.03552690893411636</v>
      </c>
      <c r="C6" s="50" t="n">
        <v>0.1060991212725639</v>
      </c>
      <c r="D6" s="50" t="n">
        <v>0.1766198724508286</v>
      </c>
      <c r="E6" s="50" t="n">
        <v>0.2170589566230774</v>
      </c>
      <c r="F6" s="50" t="n">
        <v>-0.06371302157640457</v>
      </c>
      <c r="G6" s="50" t="n">
        <v>-0.1194790676236153</v>
      </c>
      <c r="H6" s="50" t="n">
        <v>0.12356086820364</v>
      </c>
      <c r="I6" s="50" t="n">
        <v>0.0911811962723732</v>
      </c>
      <c r="J6" s="50" t="n">
        <v>-0.06719229370355606</v>
      </c>
      <c r="K6" s="50" t="n">
        <v>-0.1554292589426041</v>
      </c>
      <c r="L6" s="50" t="n">
        <v>-0.1022575870156288</v>
      </c>
      <c r="M6" s="50" t="n">
        <v>0.0736769363284111</v>
      </c>
      <c r="N6" s="50" t="n">
        <v>0.0616225004196167</v>
      </c>
      <c r="O6" s="50" t="n">
        <v>0.1363404244184494</v>
      </c>
      <c r="P6" s="50" t="n">
        <v>0.2595622837543488</v>
      </c>
      <c r="Q6" s="50" t="n">
        <v>0.2174632549285889</v>
      </c>
      <c r="R6" s="50" t="n">
        <v>-0.04506891220808029</v>
      </c>
      <c r="S6" s="50" t="n">
        <v>0.1210938319563866</v>
      </c>
      <c r="T6" s="50" t="n">
        <v>0.1485109776258469</v>
      </c>
      <c r="U6" s="50" t="n">
        <v>0.1290670037269592</v>
      </c>
      <c r="V6" s="50" t="n">
        <v>-0.3199394941329956</v>
      </c>
      <c r="W6" s="50" t="n">
        <v>-0.2192720770835876</v>
      </c>
      <c r="X6" s="50" t="n">
        <v>-0.3040555715560913</v>
      </c>
      <c r="Y6" s="50" t="n">
        <v>-0.0003497283614706248</v>
      </c>
      <c r="Z6" s="50" t="n">
        <v>-0.3382685482501984</v>
      </c>
      <c r="AA6" s="50" t="n">
        <v>-0.1429452300071716</v>
      </c>
      <c r="AB6" s="50" t="n">
        <v>-0.2262737452983856</v>
      </c>
      <c r="AC6" s="50" t="n">
        <v>-0.5118062496185303</v>
      </c>
    </row>
    <row r="7">
      <c r="A7" s="50" t="n">
        <v>0.5591582655906677</v>
      </c>
      <c r="B7" s="50" t="n">
        <v>-0.01233960036188364</v>
      </c>
      <c r="C7" s="50" t="n">
        <v>0.1598045527935028</v>
      </c>
      <c r="D7" s="50" t="n">
        <v>0.2591904997825623</v>
      </c>
      <c r="E7" s="50" t="n">
        <v>0.2996551394462585</v>
      </c>
      <c r="F7" s="50" t="n">
        <v>0.03005260974168777</v>
      </c>
      <c r="G7" s="50" t="n">
        <v>-0.1130845248699188</v>
      </c>
      <c r="H7" s="50" t="n">
        <v>0.1116618737578392</v>
      </c>
      <c r="I7" s="50" t="n">
        <v>-0.2646866738796234</v>
      </c>
      <c r="J7" s="50" t="n">
        <v>-0.08521907776594162</v>
      </c>
      <c r="K7" s="50" t="n">
        <v>-0.06988672167062759</v>
      </c>
      <c r="L7" s="50" t="n">
        <v>0.07601358741521835</v>
      </c>
      <c r="M7" s="50" t="n">
        <v>0.05153773725032806</v>
      </c>
      <c r="N7" s="50" t="n">
        <v>-0.1414751559495926</v>
      </c>
      <c r="O7" s="50" t="n">
        <v>0.002614474156871438</v>
      </c>
      <c r="P7" s="50" t="n">
        <v>0.03757419809699059</v>
      </c>
      <c r="Q7" s="50" t="n">
        <v>0.1317342817783356</v>
      </c>
      <c r="R7" s="50" t="n">
        <v>-0.02540347166359425</v>
      </c>
      <c r="S7" s="50" t="n">
        <v>0.008819001726806164</v>
      </c>
      <c r="T7" s="50" t="n">
        <v>-0.02688071504235268</v>
      </c>
      <c r="U7" s="50" t="n">
        <v>-0.1567366719245911</v>
      </c>
      <c r="V7" s="50" t="n">
        <v>-0.1250838190317154</v>
      </c>
      <c r="W7" s="50" t="n">
        <v>-0.0174622405320406</v>
      </c>
      <c r="X7" s="50" t="n">
        <v>-0.1555803716182709</v>
      </c>
      <c r="Y7" s="50" t="n">
        <v>-0.01722684875130653</v>
      </c>
      <c r="Z7" s="50" t="n">
        <v>-0.8914831876754761</v>
      </c>
      <c r="AA7" s="50" t="n">
        <v>-0.7965471744537354</v>
      </c>
      <c r="AB7" s="50" t="n">
        <v>-0.6575270891189575</v>
      </c>
      <c r="AC7" s="50" t="n">
        <v>-0.6345236897468567</v>
      </c>
    </row>
    <row r="8">
      <c r="A8" s="50" t="n">
        <v>-0.2887688279151917</v>
      </c>
      <c r="B8" s="50" t="n">
        <v>0.03616367280483246</v>
      </c>
      <c r="C8" s="50" t="n">
        <v>0.09105557203292847</v>
      </c>
      <c r="D8" s="50" t="n">
        <v>0.06968419253826141</v>
      </c>
      <c r="E8" s="50" t="n">
        <v>0.02345448359847069</v>
      </c>
      <c r="F8" s="50" t="n">
        <v>0.0376519151031971</v>
      </c>
      <c r="G8" s="50" t="n">
        <v>0.005802787840366364</v>
      </c>
      <c r="H8" s="50" t="n">
        <v>0.08067142218351364</v>
      </c>
      <c r="I8" s="50" t="n">
        <v>-0.120646595954895</v>
      </c>
      <c r="J8" s="50" t="n">
        <v>-0.04834836348891258</v>
      </c>
      <c r="K8" s="50" t="n">
        <v>0.01562337856739759</v>
      </c>
      <c r="L8" s="50" t="n">
        <v>0.02436363510787487</v>
      </c>
      <c r="M8" s="50" t="n">
        <v>0.1857626438140869</v>
      </c>
      <c r="N8" s="50" t="n">
        <v>0.1353381425142288</v>
      </c>
      <c r="O8" s="50" t="n">
        <v>-0.1236127614974976</v>
      </c>
      <c r="P8" s="50" t="n">
        <v>0.1317819654941559</v>
      </c>
      <c r="Q8" s="50" t="n">
        <v>-0.01870504952967167</v>
      </c>
      <c r="R8" s="50" t="n">
        <v>-0.008972450159490108</v>
      </c>
      <c r="S8" s="50" t="n">
        <v>-0.1965687274932861</v>
      </c>
      <c r="T8" s="50" t="n">
        <v>0.09030044823884964</v>
      </c>
      <c r="U8" s="50" t="n">
        <v>-0.1567300409078598</v>
      </c>
      <c r="V8" s="50" t="n">
        <v>0.02728395164012909</v>
      </c>
      <c r="W8" s="50" t="n">
        <v>0.02083175256848335</v>
      </c>
      <c r="X8" s="50" t="n">
        <v>-0.2959886193275452</v>
      </c>
      <c r="Y8" s="50" t="n">
        <v>-0.2748845815658569</v>
      </c>
      <c r="Z8" s="50" t="n">
        <v>0.03816549852490425</v>
      </c>
      <c r="AA8" s="50" t="n">
        <v>-0.1370428800582886</v>
      </c>
      <c r="AB8" s="50" t="n">
        <v>-0.281061589717865</v>
      </c>
      <c r="AC8" s="50" t="n">
        <v>-0.3557867109775543</v>
      </c>
    </row>
    <row r="9">
      <c r="A9" s="50" t="n">
        <v>0.4846633672714233</v>
      </c>
      <c r="B9" s="50" t="n">
        <v>0.2275863140821457</v>
      </c>
      <c r="C9" s="50" t="n">
        <v>0.153326004743576</v>
      </c>
      <c r="D9" s="50" t="n">
        <v>0.1491198986768723</v>
      </c>
      <c r="E9" s="50" t="n">
        <v>0.2589357793331146</v>
      </c>
      <c r="F9" s="50" t="n">
        <v>-0.07716704905033112</v>
      </c>
      <c r="G9" s="50" t="n">
        <v>0.06689216196537018</v>
      </c>
      <c r="H9" s="50" t="n">
        <v>0.2104832679033279</v>
      </c>
      <c r="I9" s="50" t="n">
        <v>0.1677840650081635</v>
      </c>
      <c r="J9" s="50" t="n">
        <v>-0.03101080656051636</v>
      </c>
      <c r="K9" s="50" t="n">
        <v>0.08771176636219025</v>
      </c>
      <c r="L9" s="50" t="n">
        <v>0.05905921757221222</v>
      </c>
      <c r="M9" s="50" t="n">
        <v>-0.1668662428855896</v>
      </c>
      <c r="N9" s="50" t="n">
        <v>-0.121403381228447</v>
      </c>
      <c r="O9" s="50" t="n">
        <v>0.00454631308093667</v>
      </c>
      <c r="P9" s="50" t="n">
        <v>-0.2982424795627594</v>
      </c>
      <c r="Q9" s="50" t="n">
        <v>0.02886762470006943</v>
      </c>
      <c r="R9" s="50" t="n">
        <v>0.003305087331682444</v>
      </c>
      <c r="S9" s="50" t="n">
        <v>-0.06483309715986252</v>
      </c>
      <c r="T9" s="50" t="n">
        <v>-0.1402318179607391</v>
      </c>
      <c r="U9" s="50" t="n">
        <v>-0.06764678657054901</v>
      </c>
      <c r="V9" s="50" t="n">
        <v>0.1348028630018234</v>
      </c>
      <c r="W9" s="50" t="n">
        <v>-0.172520637512207</v>
      </c>
      <c r="X9" s="50" t="n">
        <v>0.1770859956741333</v>
      </c>
      <c r="Y9" s="50" t="n">
        <v>0.3165455162525177</v>
      </c>
      <c r="Z9" s="50" t="n">
        <v>-0.5233422517776489</v>
      </c>
      <c r="AA9" s="50" t="n">
        <v>-0.4073381125926971</v>
      </c>
      <c r="AB9" s="50" t="n">
        <v>-0.6114084124565125</v>
      </c>
      <c r="AC9" s="50" t="n">
        <v>-0.6480660438537598</v>
      </c>
    </row>
    <row r="10">
      <c r="A10" s="50" t="n">
        <v>0.6713566780090332</v>
      </c>
      <c r="B10" s="50" t="n">
        <v>-0.09548114985227585</v>
      </c>
      <c r="C10" s="50" t="n">
        <v>-0.06939864158630371</v>
      </c>
      <c r="D10" s="50" t="n">
        <v>0.2167344838380814</v>
      </c>
      <c r="E10" s="50" t="n">
        <v>0.1249827146530151</v>
      </c>
      <c r="F10" s="50" t="n">
        <v>0.1894078701734543</v>
      </c>
      <c r="G10" s="50" t="n">
        <v>-0.09935159236192703</v>
      </c>
      <c r="H10" s="50" t="n">
        <v>-0.08176282793283463</v>
      </c>
      <c r="I10" s="50" t="n">
        <v>-0.1959249526262283</v>
      </c>
      <c r="J10" s="50" t="n">
        <v>0.00444927578791976</v>
      </c>
      <c r="K10" s="50" t="n">
        <v>-0.07108075171709061</v>
      </c>
      <c r="L10" s="50" t="n">
        <v>-0.080131895840168</v>
      </c>
      <c r="M10" s="50" t="n">
        <v>-0.03356848284602165</v>
      </c>
      <c r="N10" s="50" t="n">
        <v>0.1240040436387062</v>
      </c>
      <c r="O10" s="50" t="n">
        <v>0.004684227518737316</v>
      </c>
      <c r="P10" s="50" t="n">
        <v>0.0814221054315567</v>
      </c>
      <c r="Q10" s="50" t="n">
        <v>0.00226045842282474</v>
      </c>
      <c r="R10" s="50" t="n">
        <v>0.02869961783289909</v>
      </c>
      <c r="S10" s="50" t="n">
        <v>0.03293458372354507</v>
      </c>
      <c r="T10" s="50" t="n">
        <v>-0.1217136159539223</v>
      </c>
      <c r="U10" s="50" t="n">
        <v>0.08629849553108215</v>
      </c>
      <c r="V10" s="50" t="n">
        <v>-0.1117208302021027</v>
      </c>
      <c r="W10" s="50" t="n">
        <v>-0.01084161549806595</v>
      </c>
      <c r="X10" s="50" t="n">
        <v>-0.1675619781017303</v>
      </c>
      <c r="Y10" s="50" t="n">
        <v>0.2840722799301147</v>
      </c>
      <c r="Z10" s="50" t="n">
        <v>-0.8125398755073547</v>
      </c>
      <c r="AA10" s="50" t="n">
        <v>-0.9454464316368103</v>
      </c>
      <c r="AB10" s="50" t="n">
        <v>-0.8899396061897278</v>
      </c>
      <c r="AC10" s="50" t="n">
        <v>-0.7847201228141785</v>
      </c>
    </row>
    <row r="11">
      <c r="A11" s="50" t="n">
        <v>0.4537632465362549</v>
      </c>
      <c r="B11" s="50" t="n">
        <v>-0.1320985704660416</v>
      </c>
      <c r="C11" s="50" t="n">
        <v>0.04641476646065712</v>
      </c>
      <c r="D11" s="50" t="n">
        <v>0.04347425699234009</v>
      </c>
      <c r="E11" s="50" t="n">
        <v>0.0317300520837307</v>
      </c>
      <c r="F11" s="50" t="n">
        <v>0.07522135227918625</v>
      </c>
      <c r="G11" s="50" t="n">
        <v>-0.2090857177972794</v>
      </c>
      <c r="H11" s="50" t="n">
        <v>0.00128973217215389</v>
      </c>
      <c r="I11" s="50" t="n">
        <v>0.09618957340717316</v>
      </c>
      <c r="J11" s="50" t="n">
        <v>0.2735992074012756</v>
      </c>
      <c r="K11" s="50" t="n">
        <v>0.2677461206912994</v>
      </c>
      <c r="L11" s="50" t="n">
        <v>-0.0589122362434864</v>
      </c>
      <c r="M11" s="50" t="n">
        <v>-0.04147785902023315</v>
      </c>
      <c r="N11" s="50" t="n">
        <v>-0.1016131490468979</v>
      </c>
      <c r="O11" s="50" t="n">
        <v>0.1114352867007256</v>
      </c>
      <c r="P11" s="50" t="n">
        <v>-0.03781980648636818</v>
      </c>
      <c r="Q11" s="50" t="n">
        <v>-0.02417730167508125</v>
      </c>
      <c r="R11" s="50" t="n">
        <v>0.01369061972945929</v>
      </c>
      <c r="S11" s="50" t="n">
        <v>0.01251504942774773</v>
      </c>
      <c r="T11" s="50" t="n">
        <v>-0.274723082780838</v>
      </c>
      <c r="U11" s="50" t="n">
        <v>0.1336962431669235</v>
      </c>
      <c r="V11" s="50" t="n">
        <v>0.2868213355541229</v>
      </c>
      <c r="W11" s="50" t="n">
        <v>0.04365742579102516</v>
      </c>
      <c r="X11" s="50" t="n">
        <v>-0.1054587811231613</v>
      </c>
      <c r="Y11" s="50" t="n">
        <v>0.2050758898258209</v>
      </c>
      <c r="Z11" s="50" t="n">
        <v>-0.6037938594818115</v>
      </c>
      <c r="AA11" s="50" t="n">
        <v>-0.5207024812698364</v>
      </c>
      <c r="AB11" s="50" t="n">
        <v>-0.6102196574211121</v>
      </c>
      <c r="AC11" s="50" t="n">
        <v>-0.4801633059978485</v>
      </c>
    </row>
    <row r="12">
      <c r="A12" s="50" t="n">
        <v>-0.325838029384613</v>
      </c>
      <c r="B12" s="50" t="n">
        <v>-0.1948589533567429</v>
      </c>
      <c r="C12" s="50" t="n">
        <v>0.1258363276720047</v>
      </c>
      <c r="D12" s="50" t="n">
        <v>-0.2320864945650101</v>
      </c>
      <c r="E12" s="50" t="n">
        <v>0.07234923541545868</v>
      </c>
      <c r="F12" s="50" t="n">
        <v>-0.079755999147892</v>
      </c>
      <c r="G12" s="50" t="n">
        <v>-0.02484261617064476</v>
      </c>
      <c r="H12" s="50" t="n">
        <v>-0.2324025481939316</v>
      </c>
      <c r="I12" s="50" t="n">
        <v>-0.04917303845286369</v>
      </c>
      <c r="J12" s="50" t="n">
        <v>0.05422333627939224</v>
      </c>
      <c r="K12" s="50" t="n">
        <v>0.03944604471325874</v>
      </c>
      <c r="L12" s="50" t="n">
        <v>-0.07096244394779205</v>
      </c>
      <c r="M12" s="50" t="n">
        <v>0.1175317317247391</v>
      </c>
      <c r="N12" s="50" t="n">
        <v>0.05365921184420586</v>
      </c>
      <c r="O12" s="50" t="n">
        <v>0.1655407398939133</v>
      </c>
      <c r="P12" s="50" t="n">
        <v>0.096616230905056</v>
      </c>
      <c r="Q12" s="50" t="n">
        <v>0.08217374235391617</v>
      </c>
      <c r="R12" s="50" t="n">
        <v>0.03661440685391426</v>
      </c>
      <c r="S12" s="50" t="n">
        <v>-0.2398564368486404</v>
      </c>
      <c r="T12" s="50" t="n">
        <v>-0.1380219161510468</v>
      </c>
      <c r="U12" s="50" t="n">
        <v>0.0276697613298893</v>
      </c>
      <c r="V12" s="50" t="n">
        <v>0.06760822981595993</v>
      </c>
      <c r="W12" s="50" t="n">
        <v>-0.1737580895423889</v>
      </c>
      <c r="X12" s="50" t="n">
        <v>-0.03063624352216721</v>
      </c>
      <c r="Y12" s="50" t="n">
        <v>-0.2156912535429001</v>
      </c>
      <c r="Z12" s="50" t="n">
        <v>-0.3031536936759949</v>
      </c>
      <c r="AA12" s="50" t="n">
        <v>-0.3536759912967682</v>
      </c>
      <c r="AB12" s="50" t="n">
        <v>-0.1626868098974228</v>
      </c>
      <c r="AC12" s="50" t="n">
        <v>-0.02571284212172031</v>
      </c>
    </row>
    <row r="13">
      <c r="A13" s="50" t="n">
        <v>0.2596938014030457</v>
      </c>
      <c r="B13" s="50" t="n">
        <v>-0.1136887520551682</v>
      </c>
      <c r="C13" s="50" t="n">
        <v>-0.01875798590481281</v>
      </c>
      <c r="D13" s="50" t="n">
        <v>0.909889280796051</v>
      </c>
      <c r="E13" s="50" t="n">
        <v>-0.08679570257663727</v>
      </c>
      <c r="F13" s="50" t="n">
        <v>-0.158438116312027</v>
      </c>
      <c r="G13" s="50" t="n">
        <v>-0.1580871194601059</v>
      </c>
      <c r="H13" s="50" t="n">
        <v>-0.02506564557552338</v>
      </c>
      <c r="I13" s="50" t="n">
        <v>-0.1459632813930511</v>
      </c>
      <c r="J13" s="50" t="n">
        <v>0.429029107093811</v>
      </c>
      <c r="K13" s="50" t="n">
        <v>-0.2211095988750458</v>
      </c>
      <c r="L13" s="50" t="n">
        <v>-0.0885605588555336</v>
      </c>
      <c r="M13" s="50" t="n">
        <v>-0.2124345600605011</v>
      </c>
      <c r="N13" s="50" t="n">
        <v>-0.05973150581121445</v>
      </c>
      <c r="O13" s="50" t="n">
        <v>-0.13746477663517</v>
      </c>
      <c r="P13" s="50" t="n">
        <v>0.4830180108547211</v>
      </c>
      <c r="Q13" s="50" t="n">
        <v>-0.4290463328361511</v>
      </c>
      <c r="R13" s="50" t="n">
        <v>-0.04662591591477394</v>
      </c>
      <c r="S13" s="50" t="n">
        <v>0.1552152931690216</v>
      </c>
      <c r="T13" s="50" t="n">
        <v>-0.08262401819229126</v>
      </c>
      <c r="U13" s="50" t="n">
        <v>0.02762198634445667</v>
      </c>
      <c r="V13" s="50" t="n">
        <v>0.05290447175502777</v>
      </c>
      <c r="W13" s="50" t="n">
        <v>-0.5621826648712158</v>
      </c>
      <c r="X13" s="50" t="n">
        <v>-0.03934260457754135</v>
      </c>
      <c r="Y13" s="50" t="n">
        <v>-0.07281075417995453</v>
      </c>
      <c r="Z13" s="50" t="n">
        <v>-0.8132454752922058</v>
      </c>
      <c r="AA13" s="50" t="n">
        <v>-0.544740617275238</v>
      </c>
      <c r="AB13" s="50" t="n">
        <v>-0.6351427435874939</v>
      </c>
      <c r="AC13" s="50" t="n">
        <v>-0.5420615673065186</v>
      </c>
    </row>
    <row r="14">
      <c r="A14" s="50" t="n">
        <v>0.00413554348051548</v>
      </c>
      <c r="B14" s="50" t="n">
        <v>-0.7101030349731445</v>
      </c>
      <c r="C14" s="50" t="n">
        <v>0.2253883928060532</v>
      </c>
      <c r="D14" s="50" t="n">
        <v>0.2229381501674652</v>
      </c>
      <c r="E14" s="50" t="n">
        <v>0.2924705743789673</v>
      </c>
      <c r="F14" s="50" t="n">
        <v>0.009974004700779915</v>
      </c>
      <c r="G14" s="50" t="n">
        <v>0.1165215894579887</v>
      </c>
      <c r="H14" s="50" t="n">
        <v>0.1394267231225967</v>
      </c>
      <c r="I14" s="50" t="n">
        <v>0.01681775227189064</v>
      </c>
      <c r="J14" s="50" t="n">
        <v>0.02544636838138103</v>
      </c>
      <c r="K14" s="50" t="n">
        <v>-0.2848310768604279</v>
      </c>
      <c r="L14" s="50" t="n">
        <v>0.2301312983036041</v>
      </c>
      <c r="M14" s="50" t="n">
        <v>-0.2164584994316101</v>
      </c>
      <c r="N14" s="50" t="n">
        <v>-0.1752517223358154</v>
      </c>
      <c r="O14" s="50" t="n">
        <v>0.1704356223344803</v>
      </c>
      <c r="P14" s="50" t="n">
        <v>0.1085057556629181</v>
      </c>
      <c r="Q14" s="50" t="n">
        <v>0.01768280193209648</v>
      </c>
      <c r="R14" s="50" t="n">
        <v>-0.018227843567729</v>
      </c>
      <c r="S14" s="50" t="n">
        <v>-0.02172964811325073</v>
      </c>
      <c r="T14" s="50" t="n">
        <v>0.321963757276535</v>
      </c>
      <c r="U14" s="50" t="n">
        <v>0.1800804436206818</v>
      </c>
      <c r="V14" s="50" t="n">
        <v>0.1309449225664139</v>
      </c>
      <c r="W14" s="50" t="n">
        <v>-0.3736656308174133</v>
      </c>
      <c r="X14" s="50" t="n">
        <v>0.5641260147094727</v>
      </c>
      <c r="Y14" s="50" t="n">
        <v>-0.023573387414217</v>
      </c>
      <c r="Z14" s="50" t="n">
        <v>-0.0126678915694356</v>
      </c>
      <c r="AA14" s="50" t="n">
        <v>-0.05741603299975395</v>
      </c>
      <c r="AB14" s="50" t="n">
        <v>-0.6166287660598755</v>
      </c>
      <c r="AC14" s="50" t="n">
        <v>-0.5858235359191895</v>
      </c>
    </row>
    <row r="15">
      <c r="A15" s="50" t="n">
        <v>-0.2470098733901978</v>
      </c>
      <c r="B15" s="50" t="n">
        <v>-0.0213369969278574</v>
      </c>
      <c r="C15" s="50" t="n">
        <v>0.1868531256914139</v>
      </c>
      <c r="D15" s="50" t="n">
        <v>-0.0834052637219429</v>
      </c>
      <c r="E15" s="50" t="n">
        <v>0.02753762155771255</v>
      </c>
      <c r="F15" s="50" t="n">
        <v>0.2103295177221298</v>
      </c>
      <c r="G15" s="50" t="n">
        <v>0.01875515468418598</v>
      </c>
      <c r="H15" s="50" t="n">
        <v>0.03045501187443733</v>
      </c>
      <c r="I15" s="50" t="n">
        <v>0.1262696385383606</v>
      </c>
      <c r="J15" s="50" t="n">
        <v>0.007974923588335514</v>
      </c>
      <c r="K15" s="50" t="n">
        <v>-0.03990018740296364</v>
      </c>
      <c r="L15" s="50" t="n">
        <v>0.07433898746967316</v>
      </c>
      <c r="M15" s="50" t="n">
        <v>0.05482332035899162</v>
      </c>
      <c r="N15" s="50" t="n">
        <v>-0.116372711956501</v>
      </c>
      <c r="O15" s="50" t="n">
        <v>0.1974305063486099</v>
      </c>
      <c r="P15" s="50" t="n">
        <v>0.07976262271404266</v>
      </c>
      <c r="Q15" s="50" t="n">
        <v>0.1293600499629974</v>
      </c>
      <c r="R15" s="50" t="n">
        <v>0.093050517141819</v>
      </c>
      <c r="S15" s="50" t="n">
        <v>0.1597214788198471</v>
      </c>
      <c r="T15" s="50" t="n">
        <v>-0.151202991604805</v>
      </c>
      <c r="U15" s="50" t="n">
        <v>0.06073800474405289</v>
      </c>
      <c r="V15" s="50" t="n">
        <v>0.04566666856408119</v>
      </c>
      <c r="W15" s="50" t="n">
        <v>-0.2232879847288132</v>
      </c>
      <c r="X15" s="50" t="n">
        <v>-0.1204621344804764</v>
      </c>
      <c r="Y15" s="50" t="n">
        <v>-0.007543109823018312</v>
      </c>
      <c r="Z15" s="50" t="n">
        <v>-0.2662065923213959</v>
      </c>
      <c r="AA15" s="50" t="n">
        <v>-0.1758348196744919</v>
      </c>
      <c r="AB15" s="50" t="n">
        <v>-0.1011828035116196</v>
      </c>
      <c r="AC15" s="50" t="n">
        <v>-0.09020701795816422</v>
      </c>
    </row>
    <row r="16">
      <c r="A16" s="50" t="n">
        <v>0.6840564608573914</v>
      </c>
      <c r="B16" s="50" t="n">
        <v>0.4038719832897186</v>
      </c>
      <c r="C16" s="50" t="n">
        <v>0.08549655228853226</v>
      </c>
      <c r="D16" s="50" t="n">
        <v>0.02291419543325901</v>
      </c>
      <c r="E16" s="50" t="n">
        <v>0.1058332845568657</v>
      </c>
      <c r="F16" s="50" t="n">
        <v>0.1019164323806763</v>
      </c>
      <c r="G16" s="50" t="n">
        <v>0.1536779552698135</v>
      </c>
      <c r="H16" s="50" t="n">
        <v>0.2374204844236374</v>
      </c>
      <c r="I16" s="50" t="n">
        <v>0.07102610170841217</v>
      </c>
      <c r="J16" s="50" t="n">
        <v>0.06945576518774033</v>
      </c>
      <c r="K16" s="50" t="n">
        <v>0.1997451633214951</v>
      </c>
      <c r="L16" s="50" t="n">
        <v>0.1790495216846466</v>
      </c>
      <c r="M16" s="50" t="n">
        <v>0.01265059597790241</v>
      </c>
      <c r="N16" s="50" t="n">
        <v>0.1885544061660767</v>
      </c>
      <c r="O16" s="50" t="n">
        <v>-0.03928643465042114</v>
      </c>
      <c r="P16" s="50" t="n">
        <v>-0.07299360632896423</v>
      </c>
      <c r="Q16" s="50" t="n">
        <v>-0.01880556531250477</v>
      </c>
      <c r="R16" s="50" t="n">
        <v>0.0005049547180533409</v>
      </c>
      <c r="S16" s="50" t="n">
        <v>0.2912223339080811</v>
      </c>
      <c r="T16" s="50" t="n">
        <v>0.2322267591953278</v>
      </c>
      <c r="U16" s="50" t="n">
        <v>0.01618357561528683</v>
      </c>
      <c r="V16" s="50" t="n">
        <v>0.138648048043251</v>
      </c>
      <c r="W16" s="50" t="n">
        <v>0.1970084011554718</v>
      </c>
      <c r="X16" s="50" t="n">
        <v>-0.02263760007917881</v>
      </c>
      <c r="Y16" s="50" t="n">
        <v>0.2085920572280884</v>
      </c>
      <c r="Z16" s="50" t="n">
        <v>-0.4958167374134064</v>
      </c>
      <c r="AA16" s="50" t="n">
        <v>-0.5087982416152954</v>
      </c>
      <c r="AB16" s="50" t="n">
        <v>-0.7511277198791504</v>
      </c>
      <c r="AC16" s="50" t="n">
        <v>-0.8111539483070374</v>
      </c>
    </row>
    <row r="17">
      <c r="A17" s="50" t="n">
        <v>0.5307624340057373</v>
      </c>
      <c r="B17" s="50" t="n">
        <v>0.2235938459634781</v>
      </c>
      <c r="C17" s="50" t="n">
        <v>0.05319274961948395</v>
      </c>
      <c r="D17" s="50" t="n">
        <v>0.1747517436742783</v>
      </c>
      <c r="E17" s="50" t="n">
        <v>0.3052736818790436</v>
      </c>
      <c r="F17" s="50" t="n">
        <v>0.09360663592815399</v>
      </c>
      <c r="G17" s="50" t="n">
        <v>0.1318030506372452</v>
      </c>
      <c r="H17" s="50" t="n">
        <v>0.1829540878534317</v>
      </c>
      <c r="I17" s="50" t="n">
        <v>-0.01993113197386265</v>
      </c>
      <c r="J17" s="50" t="n">
        <v>0.02128184400498867</v>
      </c>
      <c r="K17" s="50" t="n">
        <v>0.1703652739524841</v>
      </c>
      <c r="L17" s="50" t="n">
        <v>0.0371258482336998</v>
      </c>
      <c r="M17" s="50" t="n">
        <v>0.06722868233919144</v>
      </c>
      <c r="N17" s="50" t="n">
        <v>-0.06622160971164703</v>
      </c>
      <c r="O17" s="50" t="n">
        <v>0.09607400745153427</v>
      </c>
      <c r="P17" s="50" t="n">
        <v>0.05560700222849846</v>
      </c>
      <c r="Q17" s="50" t="n">
        <v>0.2317995429039001</v>
      </c>
      <c r="R17" s="50" t="n">
        <v>0.06018597260117531</v>
      </c>
      <c r="S17" s="50" t="n">
        <v>-0.03263993561267853</v>
      </c>
      <c r="T17" s="50" t="n">
        <v>0.003628995735198259</v>
      </c>
      <c r="U17" s="50" t="n">
        <v>0.08130881935358047</v>
      </c>
      <c r="V17" s="50" t="n">
        <v>-0.1024530306458473</v>
      </c>
      <c r="W17" s="50" t="n">
        <v>0.08926165103912354</v>
      </c>
      <c r="X17" s="50" t="n">
        <v>0.04818911850452423</v>
      </c>
      <c r="Y17" s="50" t="n">
        <v>0.1062674894928932</v>
      </c>
      <c r="Z17" s="50" t="n">
        <v>-0.4673211276531219</v>
      </c>
      <c r="AA17" s="50" t="n">
        <v>-0.5530575513839722</v>
      </c>
      <c r="AB17" s="50" t="n">
        <v>-0.5166601538658142</v>
      </c>
      <c r="AC17" s="50" t="n">
        <v>-0.7866140604019165</v>
      </c>
    </row>
    <row r="18">
      <c r="A18" s="50" t="n">
        <v>0.5271902680397034</v>
      </c>
      <c r="B18" s="50" t="n">
        <v>-0.1356209367513657</v>
      </c>
      <c r="C18" s="50" t="n">
        <v>-0.05582213401794434</v>
      </c>
      <c r="D18" s="50" t="n">
        <v>-0.1657054871320724</v>
      </c>
      <c r="E18" s="50" t="n">
        <v>0.09961168467998505</v>
      </c>
      <c r="F18" s="50" t="n">
        <v>0.0512467660009861</v>
      </c>
      <c r="G18" s="50" t="n">
        <v>-0.1274480819702148</v>
      </c>
      <c r="H18" s="50" t="n">
        <v>0.05830742791295052</v>
      </c>
      <c r="I18" s="50" t="n">
        <v>0.02906258963048458</v>
      </c>
      <c r="J18" s="50" t="n">
        <v>0.07033894956111908</v>
      </c>
      <c r="K18" s="50" t="n">
        <v>-0.04588960856199265</v>
      </c>
      <c r="L18" s="50" t="n">
        <v>-0.02325026877224445</v>
      </c>
      <c r="M18" s="50" t="n">
        <v>-0.01124427746981382</v>
      </c>
      <c r="N18" s="50" t="n">
        <v>0.1132863238453865</v>
      </c>
      <c r="O18" s="50" t="n">
        <v>-0.009770778007805347</v>
      </c>
      <c r="P18" s="50" t="n">
        <v>0.1143254861235619</v>
      </c>
      <c r="Q18" s="50" t="n">
        <v>-0.01142225880175829</v>
      </c>
      <c r="R18" s="50" t="n">
        <v>-0.05741649121046066</v>
      </c>
      <c r="S18" s="50" t="n">
        <v>0.115036241710186</v>
      </c>
      <c r="T18" s="50" t="n">
        <v>-0.05487968400120735</v>
      </c>
      <c r="U18" s="50" t="n">
        <v>0.005127450451254845</v>
      </c>
      <c r="V18" s="50" t="n">
        <v>-0.08184753358364105</v>
      </c>
      <c r="W18" s="50" t="n">
        <v>-0.02538810670375824</v>
      </c>
      <c r="X18" s="50" t="n">
        <v>-0.08784276247024536</v>
      </c>
      <c r="Y18" s="50" t="n">
        <v>0.1859585344791412</v>
      </c>
      <c r="Z18" s="50" t="n">
        <v>-1.259649515151978</v>
      </c>
      <c r="AA18" s="50" t="n">
        <v>-1.238188624382019</v>
      </c>
      <c r="AB18" s="50" t="n">
        <v>-1.167426705360413</v>
      </c>
      <c r="AC18" s="50" t="n">
        <v>-1.135788917541504</v>
      </c>
    </row>
    <row r="19">
      <c r="A19" s="50" t="n">
        <v>0.4385440945625305</v>
      </c>
      <c r="B19" s="50" t="n">
        <v>0.2134967744350433</v>
      </c>
      <c r="C19" s="50" t="n">
        <v>0.06789129227399826</v>
      </c>
      <c r="D19" s="50" t="n">
        <v>0.1070530861616135</v>
      </c>
      <c r="E19" s="50" t="n">
        <v>0.1279104799032211</v>
      </c>
      <c r="F19" s="50" t="n">
        <v>0.04618655517697334</v>
      </c>
      <c r="G19" s="50" t="n">
        <v>-0.007143632043153048</v>
      </c>
      <c r="H19" s="50" t="n">
        <v>0.1764285564422607</v>
      </c>
      <c r="I19" s="50" t="n">
        <v>0.2390437871217728</v>
      </c>
      <c r="J19" s="50" t="n">
        <v>-0.5050541758537292</v>
      </c>
      <c r="K19" s="50" t="n">
        <v>-0.3278902769088745</v>
      </c>
      <c r="L19" s="50" t="n">
        <v>-0.05740628391504288</v>
      </c>
      <c r="M19" s="50" t="n">
        <v>-0.1900221705436707</v>
      </c>
      <c r="N19" s="50" t="n">
        <v>0.1906135231256485</v>
      </c>
      <c r="O19" s="50" t="n">
        <v>0.05330236628651619</v>
      </c>
      <c r="P19" s="50" t="n">
        <v>0.1259047389030457</v>
      </c>
      <c r="Q19" s="50" t="n">
        <v>-0.1848855465650558</v>
      </c>
      <c r="R19" s="50" t="n">
        <v>-0.08873679488897324</v>
      </c>
      <c r="S19" s="50" t="n">
        <v>0.236363485455513</v>
      </c>
      <c r="T19" s="50" t="n">
        <v>0.3101630806922913</v>
      </c>
      <c r="U19" s="50" t="n">
        <v>0.1395964473485947</v>
      </c>
      <c r="V19" s="50" t="n">
        <v>-0.6092765331268311</v>
      </c>
      <c r="W19" s="50" t="n">
        <v>-0.2433019280433655</v>
      </c>
      <c r="X19" s="50" t="n">
        <v>-0.3617839515209198</v>
      </c>
      <c r="Y19" s="50" t="n">
        <v>0.3155519664287567</v>
      </c>
      <c r="Z19" s="50" t="n">
        <v>-0.9184969067573547</v>
      </c>
      <c r="AA19" s="50" t="n">
        <v>-0.9255591630935669</v>
      </c>
      <c r="AB19" s="50" t="n">
        <v>-0.8181725740432739</v>
      </c>
      <c r="AC19" s="50" t="n">
        <v>-0.7646075487136841</v>
      </c>
    </row>
    <row r="20">
      <c r="A20" s="50" t="n">
        <v>-0.1541884988546371</v>
      </c>
      <c r="B20" s="50" t="n">
        <v>0.1265843957662582</v>
      </c>
      <c r="C20" s="50" t="n">
        <v>0.1598601788282394</v>
      </c>
      <c r="D20" s="50" t="n">
        <v>-0.120769277215004</v>
      </c>
      <c r="E20" s="50" t="n">
        <v>0.1347143948078156</v>
      </c>
      <c r="F20" s="50" t="n">
        <v>0.1704415529966354</v>
      </c>
      <c r="G20" s="50" t="n">
        <v>-0.1788461357355118</v>
      </c>
      <c r="H20" s="50" t="n">
        <v>-0.1203982084989548</v>
      </c>
      <c r="I20" s="50" t="n">
        <v>0.1403862088918686</v>
      </c>
      <c r="J20" s="50" t="n">
        <v>-0.1129918023943901</v>
      </c>
      <c r="K20" s="50" t="n">
        <v>0.1220445930957794</v>
      </c>
      <c r="L20" s="50" t="n">
        <v>-0.1074326187372208</v>
      </c>
      <c r="M20" s="50" t="n">
        <v>-0.02870941162109375</v>
      </c>
      <c r="N20" s="50" t="n">
        <v>-0.1191839650273323</v>
      </c>
      <c r="O20" s="50" t="n">
        <v>0.02817901782691479</v>
      </c>
      <c r="P20" s="50" t="n">
        <v>-0.1131116300821304</v>
      </c>
      <c r="Q20" s="50" t="n">
        <v>-0.1039603799581528</v>
      </c>
      <c r="R20" s="50" t="n">
        <v>0.03426977246999741</v>
      </c>
      <c r="S20" s="50" t="n">
        <v>-0.006473652087152004</v>
      </c>
      <c r="T20" s="50" t="n">
        <v>-0.01194367464631796</v>
      </c>
      <c r="U20" s="50" t="n">
        <v>-0.09051402658224106</v>
      </c>
      <c r="V20" s="50" t="n">
        <v>0.107706755399704</v>
      </c>
      <c r="W20" s="50" t="n">
        <v>0.1703280359506607</v>
      </c>
      <c r="X20" s="50" t="n">
        <v>0.1107426583766937</v>
      </c>
      <c r="Y20" s="50" t="n">
        <v>-0.144722044467926</v>
      </c>
      <c r="Z20" s="50" t="n">
        <v>-0.1524979770183563</v>
      </c>
      <c r="AA20" s="50" t="n">
        <v>-0.1182326003909111</v>
      </c>
      <c r="AB20" s="50" t="n">
        <v>0.009615323506295681</v>
      </c>
      <c r="AC20" s="50" t="n">
        <v>-0.01220725476741791</v>
      </c>
    </row>
    <row r="21" ht="15.75" customHeight="1" s="55">
      <c r="A21" s="50" t="n">
        <v>-0.1512352675199509</v>
      </c>
      <c r="B21" s="50" t="n">
        <v>0.656822144985199</v>
      </c>
      <c r="C21" s="50" t="n">
        <v>0.1925218254327774</v>
      </c>
      <c r="D21" s="50" t="n">
        <v>0.2625433802604675</v>
      </c>
      <c r="E21" s="50" t="n">
        <v>0.1330563426017761</v>
      </c>
      <c r="F21" s="50" t="n">
        <v>-0.003673766274005175</v>
      </c>
      <c r="G21" s="50" t="n">
        <v>0.05070291459560394</v>
      </c>
      <c r="H21" s="50" t="n">
        <v>-0.1044794917106628</v>
      </c>
      <c r="I21" s="50" t="n">
        <v>-0.5133388042449951</v>
      </c>
      <c r="J21" s="50" t="n">
        <v>-0.586770236492157</v>
      </c>
      <c r="K21" s="50" t="n">
        <v>-0.3890441954135895</v>
      </c>
      <c r="L21" s="50" t="n">
        <v>-0.5587823987007141</v>
      </c>
      <c r="M21" s="50" t="n">
        <v>0.3333903849124908</v>
      </c>
      <c r="N21" s="50" t="n">
        <v>0.05994043126702309</v>
      </c>
      <c r="O21" s="50" t="n">
        <v>0.04881295189261436</v>
      </c>
      <c r="P21" s="50" t="n">
        <v>0.2545472979545593</v>
      </c>
      <c r="Q21" s="50" t="n">
        <v>0.4584061205387115</v>
      </c>
      <c r="R21" s="50" t="n">
        <v>0.6105334162712097</v>
      </c>
      <c r="S21" s="50" t="n">
        <v>0.9046751856803894</v>
      </c>
      <c r="T21" s="50" t="n">
        <v>0.3383808732032776</v>
      </c>
      <c r="U21" s="50" t="n">
        <v>0.1656639873981476</v>
      </c>
      <c r="V21" s="50" t="n">
        <v>-0.837586522102356</v>
      </c>
      <c r="W21" s="50" t="n">
        <v>-0.855097770690918</v>
      </c>
      <c r="X21" s="50" t="n">
        <v>-1.251935482025146</v>
      </c>
      <c r="Y21" s="50" t="n">
        <v>0.7127906084060669</v>
      </c>
      <c r="Z21" s="50" t="n">
        <v>0.331456184387207</v>
      </c>
      <c r="AA21" s="50" t="n">
        <v>0.3892657160758972</v>
      </c>
      <c r="AB21" s="50" t="n">
        <v>0.3176377713680267</v>
      </c>
      <c r="AC21" s="50" t="n">
        <v>0.3095618188381195</v>
      </c>
    </row>
    <row r="22" ht="15.75" customHeight="1" s="55">
      <c r="A22" s="50" t="n">
        <v>-0.2534268796443939</v>
      </c>
      <c r="B22" s="50" t="n">
        <v>0.2108895480632782</v>
      </c>
      <c r="C22" s="50" t="n">
        <v>0.1516217887401581</v>
      </c>
      <c r="D22" s="50" t="n">
        <v>0.197192519903183</v>
      </c>
      <c r="E22" s="50" t="n">
        <v>-0.136318638920784</v>
      </c>
      <c r="F22" s="50" t="n">
        <v>-0.02830547653138638</v>
      </c>
      <c r="G22" s="50" t="n">
        <v>0.1386339664459229</v>
      </c>
      <c r="H22" s="50" t="n">
        <v>-0.01783666759729385</v>
      </c>
      <c r="I22" s="50" t="n">
        <v>-0.1111331507563591</v>
      </c>
      <c r="J22" s="50" t="n">
        <v>0.1618202328681946</v>
      </c>
      <c r="K22" s="50" t="n">
        <v>-0.06495774537324905</v>
      </c>
      <c r="L22" s="50" t="n">
        <v>-0.03676679730415344</v>
      </c>
      <c r="M22" s="50" t="n">
        <v>0.09764344245195389</v>
      </c>
      <c r="N22" s="50" t="n">
        <v>0.230944812297821</v>
      </c>
      <c r="O22" s="50" t="n">
        <v>-0.01640626788139343</v>
      </c>
      <c r="P22" s="50" t="n">
        <v>0.2580410838127136</v>
      </c>
      <c r="Q22" s="50" t="n">
        <v>-0.09885572642087936</v>
      </c>
      <c r="R22" s="50" t="n">
        <v>0.2066821306943893</v>
      </c>
      <c r="S22" s="50" t="n">
        <v>-0.08728045970201492</v>
      </c>
      <c r="T22" s="50" t="n">
        <v>0.02730164490640163</v>
      </c>
      <c r="U22" s="50" t="n">
        <v>-0.1640796810388565</v>
      </c>
      <c r="V22" s="50" t="n">
        <v>-0.1731743067502975</v>
      </c>
      <c r="W22" s="50" t="n">
        <v>0.1177980899810791</v>
      </c>
      <c r="X22" s="50" t="n">
        <v>0.04451734572649002</v>
      </c>
      <c r="Y22" s="50" t="n">
        <v>-0.1956732720136642</v>
      </c>
      <c r="Z22" s="50" t="n">
        <v>-0.2658758163452148</v>
      </c>
      <c r="AA22" s="50" t="n">
        <v>-0.009626457467675209</v>
      </c>
      <c r="AB22" s="50" t="n">
        <v>-0.03578810393810272</v>
      </c>
      <c r="AC22" s="50" t="n">
        <v>-0.04695496708154678</v>
      </c>
    </row>
    <row r="23" ht="15.75" customHeight="1" s="55">
      <c r="A23" s="50" t="n">
        <v>-0.2271750569343567</v>
      </c>
      <c r="B23" s="50" t="n">
        <v>-0.1205687299370766</v>
      </c>
      <c r="C23" s="50" t="n">
        <v>-0.2062702476978302</v>
      </c>
      <c r="D23" s="50" t="n">
        <v>0.112800620496273</v>
      </c>
      <c r="E23" s="50" t="n">
        <v>0.01163690071552992</v>
      </c>
      <c r="F23" s="50" t="n">
        <v>-0.1092301532626152</v>
      </c>
      <c r="G23" s="50" t="n">
        <v>-0.1046697944402695</v>
      </c>
      <c r="H23" s="50" t="n">
        <v>-0.02193884924054146</v>
      </c>
      <c r="I23" s="50" t="n">
        <v>-0.09839872270822525</v>
      </c>
      <c r="J23" s="50" t="n">
        <v>-0.1097843125462532</v>
      </c>
      <c r="K23" s="50" t="n">
        <v>0.09304418414831161</v>
      </c>
      <c r="L23" s="50" t="n">
        <v>-0.09358597546815872</v>
      </c>
      <c r="M23" s="50" t="n">
        <v>-0.2040674984455109</v>
      </c>
      <c r="N23" s="50" t="n">
        <v>0.05308365076780319</v>
      </c>
      <c r="O23" s="50" t="n">
        <v>0.1849400252103806</v>
      </c>
      <c r="P23" s="50" t="n">
        <v>0.1127388775348663</v>
      </c>
      <c r="Q23" s="50" t="n">
        <v>0.05039074271917343</v>
      </c>
      <c r="R23" s="50" t="n">
        <v>0.06323065608739853</v>
      </c>
      <c r="S23" s="50" t="n">
        <v>-0.02481042221188545</v>
      </c>
      <c r="T23" s="50" t="n">
        <v>0.01922813430428505</v>
      </c>
      <c r="U23" s="50" t="n">
        <v>0.04673600196838379</v>
      </c>
      <c r="V23" s="50" t="n">
        <v>0.05105414614081383</v>
      </c>
      <c r="W23" s="50" t="n">
        <v>-0.03573492541909218</v>
      </c>
      <c r="X23" s="50" t="n">
        <v>-0.09979267418384552</v>
      </c>
      <c r="Y23" s="50" t="n">
        <v>-0.1579631417989731</v>
      </c>
      <c r="Z23" s="50" t="n">
        <v>-0.1358268260955811</v>
      </c>
      <c r="AA23" s="50" t="n">
        <v>-0.1406145691871643</v>
      </c>
      <c r="AB23" s="50" t="n">
        <v>-0.1503968238830566</v>
      </c>
      <c r="AC23" s="50" t="n">
        <v>-0.1114519312977791</v>
      </c>
    </row>
    <row r="24" ht="15.75" customHeight="1" s="55">
      <c r="A24" s="50" t="n">
        <v>0.2725558876991272</v>
      </c>
      <c r="B24" s="50" t="n">
        <v>-0.1535433828830719</v>
      </c>
      <c r="C24" s="50" t="n">
        <v>0.4859893918037415</v>
      </c>
      <c r="D24" s="50" t="n">
        <v>-0.7383700013160706</v>
      </c>
      <c r="E24" s="50" t="n">
        <v>-0.2135480344295502</v>
      </c>
      <c r="F24" s="50" t="n">
        <v>0.1946051269769669</v>
      </c>
      <c r="G24" s="50" t="n">
        <v>-0.008733859285712242</v>
      </c>
      <c r="H24" s="50" t="n">
        <v>0.07818737626075745</v>
      </c>
      <c r="I24" s="50" t="n">
        <v>-0.07914979755878448</v>
      </c>
      <c r="J24" s="50" t="n">
        <v>-0.1950391232967377</v>
      </c>
      <c r="K24" s="50" t="n">
        <v>0.1585285216569901</v>
      </c>
      <c r="L24" s="50" t="n">
        <v>0.04147659614682198</v>
      </c>
      <c r="M24" s="50" t="n">
        <v>-0.29005166888237</v>
      </c>
      <c r="N24" s="50" t="n">
        <v>-0.3635184466838837</v>
      </c>
      <c r="O24" s="50" t="n">
        <v>0.491976261138916</v>
      </c>
      <c r="P24" s="50" t="n">
        <v>-0.3350313305854797</v>
      </c>
      <c r="Q24" s="50" t="n">
        <v>-0.4278599619865417</v>
      </c>
      <c r="R24" s="50" t="n">
        <v>0.2571077048778534</v>
      </c>
      <c r="S24" s="50" t="n">
        <v>-0.02737695164978504</v>
      </c>
      <c r="T24" s="50" t="n">
        <v>0.321318119764328</v>
      </c>
      <c r="U24" s="50" t="n">
        <v>0.03969504311680794</v>
      </c>
      <c r="V24" s="50" t="n">
        <v>0.3384957909584045</v>
      </c>
      <c r="W24" s="50" t="n">
        <v>0.0178200826048851</v>
      </c>
      <c r="X24" s="50" t="n">
        <v>0.2351984679698944</v>
      </c>
      <c r="Y24" s="50" t="n">
        <v>0.2004715949296951</v>
      </c>
      <c r="Z24" s="50" t="n">
        <v>-0.6206290125846863</v>
      </c>
      <c r="AA24" s="50" t="n">
        <v>-0.6110545992851257</v>
      </c>
      <c r="AB24" s="50" t="n">
        <v>-0.5812357068061829</v>
      </c>
      <c r="AC24" s="50" t="n">
        <v>-0.5831729173660278</v>
      </c>
    </row>
    <row r="25" ht="15.75" customHeight="1" s="55">
      <c r="A25" s="50" t="n">
        <v>-0.2919117510318756</v>
      </c>
      <c r="B25" s="50" t="n">
        <v>-0.1694072484970093</v>
      </c>
      <c r="C25" s="50" t="n">
        <v>-0.2289274334907532</v>
      </c>
      <c r="D25" s="50" t="n">
        <v>-0.2061441391706467</v>
      </c>
      <c r="E25" s="50" t="n">
        <v>0.07473320513963699</v>
      </c>
      <c r="F25" s="50" t="n">
        <v>0.06580559909343719</v>
      </c>
      <c r="G25" s="50" t="n">
        <v>-0.01689613610506058</v>
      </c>
      <c r="H25" s="50" t="n">
        <v>0.02681237459182739</v>
      </c>
      <c r="I25" s="50" t="n">
        <v>0.04904931411147118</v>
      </c>
      <c r="J25" s="50" t="n">
        <v>-0.142885833978653</v>
      </c>
      <c r="K25" s="50" t="n">
        <v>-0.04779046028852463</v>
      </c>
      <c r="L25" s="50" t="n">
        <v>-0.05718326196074486</v>
      </c>
      <c r="M25" s="50" t="n">
        <v>-0.1779414713382721</v>
      </c>
      <c r="N25" s="50" t="n">
        <v>-0.2715921998023987</v>
      </c>
      <c r="O25" s="50" t="n">
        <v>0.178291067481041</v>
      </c>
      <c r="P25" s="50" t="n">
        <v>-0.001881034695543349</v>
      </c>
      <c r="Q25" s="50" t="n">
        <v>-0.039173923432827</v>
      </c>
      <c r="R25" s="50" t="n">
        <v>0.05630936101078987</v>
      </c>
      <c r="S25" s="50" t="n">
        <v>-0.1168907806277275</v>
      </c>
      <c r="T25" s="50" t="n">
        <v>-0.03018555790185928</v>
      </c>
      <c r="U25" s="50" t="n">
        <v>-0.2038436084985733</v>
      </c>
      <c r="V25" s="50" t="n">
        <v>-0.06285462528467178</v>
      </c>
      <c r="W25" s="50" t="n">
        <v>-0.1364242881536484</v>
      </c>
      <c r="X25" s="50" t="n">
        <v>-0.1543097794055939</v>
      </c>
      <c r="Y25" s="50" t="n">
        <v>-0.07302121818065643</v>
      </c>
      <c r="Z25" s="50" t="n">
        <v>0.006307397037744522</v>
      </c>
      <c r="AA25" s="50" t="n">
        <v>-0.2300606518983841</v>
      </c>
      <c r="AB25" s="50" t="n">
        <v>-0.1157936975359917</v>
      </c>
      <c r="AC25" s="50" t="n">
        <v>-0.3331639468669891</v>
      </c>
    </row>
    <row r="26" ht="15.75" customHeight="1" s="55">
      <c r="A26" s="50" t="n">
        <v>-0.2157951295375824</v>
      </c>
      <c r="B26" s="50" t="n">
        <v>-0.04376072809100151</v>
      </c>
      <c r="C26" s="50" t="n">
        <v>-0.143500879406929</v>
      </c>
      <c r="D26" s="50" t="n">
        <v>0.0227301362901926</v>
      </c>
      <c r="E26" s="50" t="n">
        <v>0.04329195991158485</v>
      </c>
      <c r="F26" s="50" t="n">
        <v>-0.1198500245809555</v>
      </c>
      <c r="G26" s="50" t="n">
        <v>0.1283488720655441</v>
      </c>
      <c r="H26" s="50" t="n">
        <v>-0.08093628287315369</v>
      </c>
      <c r="I26" s="50" t="n">
        <v>-0.02973839454352856</v>
      </c>
      <c r="J26" s="50" t="n">
        <v>0.03921753540635109</v>
      </c>
      <c r="K26" s="50" t="n">
        <v>-0.09876842051744461</v>
      </c>
      <c r="L26" s="50" t="n">
        <v>-0.2011934816837311</v>
      </c>
      <c r="M26" s="50" t="n">
        <v>-0.1380261331796646</v>
      </c>
      <c r="N26" s="50" t="n">
        <v>-0.1787412762641907</v>
      </c>
      <c r="O26" s="50" t="n">
        <v>0.04151353240013123</v>
      </c>
      <c r="P26" s="50" t="n">
        <v>0.01760792545974255</v>
      </c>
      <c r="Q26" s="50" t="n">
        <v>-0.03361304104328156</v>
      </c>
      <c r="R26" s="50" t="n">
        <v>-0.07934192568063736</v>
      </c>
      <c r="S26" s="50" t="n">
        <v>0.06872193515300751</v>
      </c>
      <c r="T26" s="50" t="n">
        <v>0.109650120139122</v>
      </c>
      <c r="U26" s="50" t="n">
        <v>-0.1137855648994446</v>
      </c>
      <c r="V26" s="50" t="n">
        <v>-0.06519230455160141</v>
      </c>
      <c r="W26" s="50" t="n">
        <v>-0.2694497406482697</v>
      </c>
      <c r="X26" s="50" t="n">
        <v>-0.08584976941347122</v>
      </c>
      <c r="Y26" s="50" t="n">
        <v>-0.006259285844862461</v>
      </c>
      <c r="Z26" s="50" t="n">
        <v>-0.1601990759372711</v>
      </c>
      <c r="AA26" s="50" t="n">
        <v>-0.2477579563856125</v>
      </c>
      <c r="AB26" s="50" t="n">
        <v>-0.1168061196804047</v>
      </c>
      <c r="AC26" s="50" t="n">
        <v>-0.3579640984535217</v>
      </c>
    </row>
    <row r="27" ht="15.75" customHeight="1" s="55">
      <c r="A27" s="50" t="n">
        <v>0.1126190200448036</v>
      </c>
      <c r="B27" s="50" t="n">
        <v>-0.223463699221611</v>
      </c>
      <c r="C27" s="50" t="n">
        <v>0.005954798776656389</v>
      </c>
      <c r="D27" s="50" t="n">
        <v>-0.2686431109905243</v>
      </c>
      <c r="E27" s="50" t="n">
        <v>0.2046880573034286</v>
      </c>
      <c r="F27" s="50" t="n">
        <v>-0.2555951476097107</v>
      </c>
      <c r="G27" s="50" t="n">
        <v>-0.02391212806105614</v>
      </c>
      <c r="H27" s="50" t="n">
        <v>0.1393650323152542</v>
      </c>
      <c r="I27" s="50" t="n">
        <v>0.05046024546027184</v>
      </c>
      <c r="J27" s="50" t="n">
        <v>-0.102892592549324</v>
      </c>
      <c r="K27" s="50" t="n">
        <v>-0.2030812948942184</v>
      </c>
      <c r="L27" s="50" t="n">
        <v>-0.2003773599863052</v>
      </c>
      <c r="M27" s="50" t="n">
        <v>0.1681275814771652</v>
      </c>
      <c r="N27" s="50" t="n">
        <v>0.194871574640274</v>
      </c>
      <c r="O27" s="50" t="n">
        <v>-0.007763457950204611</v>
      </c>
      <c r="P27" s="50" t="n">
        <v>-0.008266161195933819</v>
      </c>
      <c r="Q27" s="50" t="n">
        <v>0.4448806941509247</v>
      </c>
      <c r="R27" s="50" t="n">
        <v>-0.3861288130283356</v>
      </c>
      <c r="S27" s="50" t="n">
        <v>0.03276839107275009</v>
      </c>
      <c r="T27" s="50" t="n">
        <v>-0.3302491307258606</v>
      </c>
      <c r="U27" s="50" t="n">
        <v>0.03972728922963142</v>
      </c>
      <c r="V27" s="50" t="n">
        <v>0.172533854842186</v>
      </c>
      <c r="W27" s="50" t="n">
        <v>0.1693190485239029</v>
      </c>
      <c r="X27" s="50" t="n">
        <v>-0.1873126327991486</v>
      </c>
      <c r="Y27" s="50" t="n">
        <v>-0.126447319984436</v>
      </c>
      <c r="Z27" s="50" t="n">
        <v>0.04631064087152481</v>
      </c>
      <c r="AA27" s="50" t="n">
        <v>-0.202311635017395</v>
      </c>
      <c r="AB27" s="50" t="n">
        <v>-0.3579214513301849</v>
      </c>
      <c r="AC27" s="50" t="n">
        <v>-0.4552088677883148</v>
      </c>
    </row>
    <row r="28" ht="15.75" customHeight="1" s="55">
      <c r="A28" s="50" t="n">
        <v>-0.07700851559638977</v>
      </c>
      <c r="B28" s="50" t="n">
        <v>0.162578284740448</v>
      </c>
      <c r="C28" s="50" t="n">
        <v>0.1434928327798843</v>
      </c>
      <c r="D28" s="50" t="n">
        <v>0.3882595598697662</v>
      </c>
      <c r="E28" s="50" t="n">
        <v>0.5768754482269287</v>
      </c>
      <c r="F28" s="50" t="n">
        <v>0.2089351564645767</v>
      </c>
      <c r="G28" s="50" t="n">
        <v>-0.07001815736293793</v>
      </c>
      <c r="H28" s="50" t="n">
        <v>-0.1168409436941147</v>
      </c>
      <c r="I28" s="50" t="n">
        <v>0.02243893034756184</v>
      </c>
      <c r="J28" s="50" t="n">
        <v>0.09037869423627853</v>
      </c>
      <c r="K28" s="50" t="n">
        <v>0.007844863459467888</v>
      </c>
      <c r="L28" s="50" t="n">
        <v>0.09704259037971497</v>
      </c>
      <c r="M28" s="50" t="n">
        <v>0.0276773888617754</v>
      </c>
      <c r="N28" s="50" t="n">
        <v>-0.1447284072637558</v>
      </c>
      <c r="O28" s="50" t="n">
        <v>0.1431088447570801</v>
      </c>
      <c r="P28" s="50" t="n">
        <v>-0.1124795749783516</v>
      </c>
      <c r="Q28" s="50" t="n">
        <v>0.02553281933069229</v>
      </c>
      <c r="R28" s="50" t="n">
        <v>0.01677644439041615</v>
      </c>
      <c r="S28" s="50" t="n">
        <v>-0.3043664693832397</v>
      </c>
      <c r="T28" s="50" t="n">
        <v>0.155958354473114</v>
      </c>
      <c r="U28" s="50" t="n">
        <v>0.08710227906703949</v>
      </c>
      <c r="V28" s="50" t="n">
        <v>0.4210846126079559</v>
      </c>
      <c r="W28" s="50" t="n">
        <v>0.1324226409196854</v>
      </c>
      <c r="X28" s="50" t="n">
        <v>0.138808861374855</v>
      </c>
      <c r="Y28" s="50" t="n">
        <v>0.034371018409729</v>
      </c>
      <c r="Z28" s="50" t="n">
        <v>-1.01042103767395</v>
      </c>
      <c r="AA28" s="50" t="n">
        <v>-0.438742995262146</v>
      </c>
      <c r="AB28" s="50" t="n">
        <v>0.3462866544723511</v>
      </c>
      <c r="AC28" s="50" t="n">
        <v>0.55848628282547</v>
      </c>
    </row>
    <row r="29" ht="15.75" customHeight="1" s="55">
      <c r="A29" s="50" t="n">
        <v>0.3827255964279175</v>
      </c>
      <c r="B29" s="50" t="n">
        <v>0.2856465280056</v>
      </c>
      <c r="C29" s="50" t="n">
        <v>-0.2645836472511292</v>
      </c>
      <c r="D29" s="50" t="n">
        <v>0.08981678634881973</v>
      </c>
      <c r="E29" s="50" t="n">
        <v>0.1757422387599945</v>
      </c>
      <c r="F29" s="50" t="n">
        <v>-0.1206770315766335</v>
      </c>
      <c r="G29" s="50" t="n">
        <v>-0.222282886505127</v>
      </c>
      <c r="H29" s="50" t="n">
        <v>0.06910502910614014</v>
      </c>
      <c r="I29" s="50" t="n">
        <v>-0.1691192239522934</v>
      </c>
      <c r="J29" s="50" t="n">
        <v>0.04108510166406631</v>
      </c>
      <c r="K29" s="50" t="n">
        <v>0.03868340328335762</v>
      </c>
      <c r="L29" s="50" t="n">
        <v>0.1278092861175537</v>
      </c>
      <c r="M29" s="50" t="n">
        <v>-0.3171197175979614</v>
      </c>
      <c r="N29" s="50" t="n">
        <v>-0.1747815907001495</v>
      </c>
      <c r="O29" s="50" t="n">
        <v>-0.05449402332305908</v>
      </c>
      <c r="P29" s="50" t="n">
        <v>-0.03988971561193466</v>
      </c>
      <c r="Q29" s="50" t="n">
        <v>-0.09372084587812424</v>
      </c>
      <c r="R29" s="50" t="n">
        <v>0.01376897189766169</v>
      </c>
      <c r="S29" s="50" t="n">
        <v>0.26484215259552</v>
      </c>
      <c r="T29" s="50" t="n">
        <v>0.01747424155473709</v>
      </c>
      <c r="U29" s="50" t="n">
        <v>-0.1315439939498901</v>
      </c>
      <c r="V29" s="50" t="n">
        <v>0.138690322637558</v>
      </c>
      <c r="W29" s="50" t="n">
        <v>0.1161057353019714</v>
      </c>
      <c r="X29" s="50" t="n">
        <v>-0.147607609629631</v>
      </c>
      <c r="Y29" s="50" t="n">
        <v>0.1368344128131866</v>
      </c>
      <c r="Z29" s="50" t="n">
        <v>-0.8331964612007141</v>
      </c>
      <c r="AA29" s="50" t="n">
        <v>-0.9019030332565308</v>
      </c>
      <c r="AB29" s="50" t="n">
        <v>-0.8255113363265991</v>
      </c>
      <c r="AC29" s="50" t="n">
        <v>-0.8333336710929871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2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28515625" customWidth="1" style="55" min="1" max="1"/>
    <col width="8.7109375" customWidth="1" style="55" min="2" max="26"/>
  </cols>
  <sheetData>
    <row r="1">
      <c r="A1" s="51" t="n">
        <v>-0.2659443616867065</v>
      </c>
    </row>
    <row r="2">
      <c r="A2" s="51" t="n">
        <v>-0.2826226651668549</v>
      </c>
    </row>
    <row r="3">
      <c r="A3" s="51" t="n">
        <v>-0.1419512629508972</v>
      </c>
    </row>
    <row r="4">
      <c r="A4" s="51" t="n">
        <v>-0.368581622838974</v>
      </c>
    </row>
    <row r="5">
      <c r="A5" s="51" t="n">
        <v>0.2094825208187103</v>
      </c>
    </row>
    <row r="6">
      <c r="A6" s="51" t="n">
        <v>-0.2002879530191422</v>
      </c>
    </row>
    <row r="7">
      <c r="A7" s="51" t="n">
        <v>-0.8588381409645081</v>
      </c>
    </row>
    <row r="8">
      <c r="A8" s="51" t="n">
        <v>-0.1057607159018517</v>
      </c>
    </row>
    <row r="9">
      <c r="A9" s="51" t="n">
        <v>-0.4788180291652679</v>
      </c>
    </row>
    <row r="10">
      <c r="A10" s="51" t="n">
        <v>-0.9664621949195862</v>
      </c>
    </row>
    <row r="11">
      <c r="A11" s="51" t="n">
        <v>-0.5139484405517578</v>
      </c>
    </row>
    <row r="12">
      <c r="A12" s="51" t="n">
        <v>-0.2896649241447449</v>
      </c>
    </row>
    <row r="13">
      <c r="A13" s="51" t="n">
        <v>-0.9199339747428894</v>
      </c>
    </row>
    <row r="14">
      <c r="A14" s="51" t="n">
        <v>-0.5228001475334167</v>
      </c>
    </row>
    <row r="15">
      <c r="A15" s="51" t="n">
        <v>-0.249433696269989</v>
      </c>
    </row>
    <row r="16">
      <c r="A16" s="51" t="n">
        <v>-0.8165079951286316</v>
      </c>
    </row>
    <row r="17">
      <c r="A17" s="51" t="n">
        <v>-0.5634080171585083</v>
      </c>
    </row>
    <row r="18">
      <c r="A18" s="51" t="n">
        <v>-1.389644861221313</v>
      </c>
    </row>
    <row r="19">
      <c r="A19" s="51" t="n">
        <v>-0.9144123792648315</v>
      </c>
    </row>
    <row r="20">
      <c r="A20" s="51" t="n">
        <v>-0.1436789184808731</v>
      </c>
    </row>
    <row r="21" ht="15.75" customHeight="1" s="55">
      <c r="A21" s="51" t="n">
        <v>0.3662305176258087</v>
      </c>
    </row>
    <row r="22" ht="15.75" customHeight="1" s="55">
      <c r="A22" s="51" t="n">
        <v>-0.218395322561264</v>
      </c>
    </row>
    <row r="23" ht="15.75" customHeight="1" s="55">
      <c r="A23" s="51" t="n">
        <v>-0.09893661737442017</v>
      </c>
    </row>
    <row r="24" ht="15.75" customHeight="1" s="55">
      <c r="A24" s="51" t="n">
        <v>-0.6746609210968018</v>
      </c>
    </row>
    <row r="25" ht="15.75" customHeight="1" s="55">
      <c r="A25" s="51" t="n">
        <v>-0.3236776888370514</v>
      </c>
    </row>
    <row r="26" ht="15.75" customHeight="1" s="55">
      <c r="A26" s="51" t="n">
        <v>-0.03913207724690437</v>
      </c>
    </row>
    <row r="27" ht="15.75" customHeight="1" s="55">
      <c r="A27" s="51" t="n">
        <v>-0.04920255020260811</v>
      </c>
    </row>
    <row r="28" ht="15.75" customHeight="1" s="55">
      <c r="A28" s="51" t="n">
        <v>-0.3328718543052673</v>
      </c>
    </row>
    <row r="29" ht="15.75" customHeight="1" s="55">
      <c r="A29" s="51" t="n">
        <v>-0.9976986646652222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-0.08124753087759018</v>
      </c>
      <c r="B1" s="50" t="n">
        <v>-0.1288881897926331</v>
      </c>
      <c r="C1" s="50" t="n">
        <v>0.01926166191697121</v>
      </c>
      <c r="D1" s="50" t="n">
        <v>-0.6570441126823425</v>
      </c>
      <c r="E1" s="50" t="n">
        <v>-0.4244808256626129</v>
      </c>
      <c r="F1" s="50" t="n">
        <v>-0.1528498381376266</v>
      </c>
      <c r="G1" s="50" t="n">
        <v>-0.6885325312614441</v>
      </c>
      <c r="H1" s="50" t="n">
        <v>0.004877668805420399</v>
      </c>
      <c r="I1" s="50" t="n">
        <v>-0.5260552167892456</v>
      </c>
      <c r="J1" s="50" t="n">
        <v>-0.4825425148010254</v>
      </c>
      <c r="K1" s="50" t="n">
        <v>-0.6752167940139771</v>
      </c>
      <c r="L1" s="50" t="n">
        <v>0.1650030463933945</v>
      </c>
      <c r="M1" s="50" t="n">
        <v>-0.1503636091947556</v>
      </c>
      <c r="N1" s="50" t="n">
        <v>0.1409872621297836</v>
      </c>
      <c r="O1" s="50" t="n">
        <v>0.1690907031297684</v>
      </c>
      <c r="P1" s="50" t="n">
        <v>-0.4743909537792206</v>
      </c>
      <c r="Q1" s="50" t="n">
        <v>-0.480596125125885</v>
      </c>
      <c r="R1" s="50" t="n">
        <v>-0.6166508793830872</v>
      </c>
      <c r="S1" s="50" t="n">
        <v>-0.4623303115367889</v>
      </c>
      <c r="T1" s="50" t="n">
        <v>0.1535047888755798</v>
      </c>
      <c r="U1" s="50" t="n">
        <v>-0.159022182226181</v>
      </c>
      <c r="V1" s="50" t="n">
        <v>0.1589060574769974</v>
      </c>
      <c r="W1" s="50" t="n">
        <v>-0.08537127077579498</v>
      </c>
      <c r="X1" s="50" t="n">
        <v>-0.4794818758964539</v>
      </c>
      <c r="Y1" s="50" t="n">
        <v>0.09101194143295288</v>
      </c>
      <c r="Z1" s="50" t="n">
        <v>0.009049556218087673</v>
      </c>
      <c r="AA1" s="50" t="n">
        <v>-0.6061633229255676</v>
      </c>
      <c r="AB1" s="50" t="n">
        <v>-0.1101897060871124</v>
      </c>
      <c r="AC1" s="50" t="n">
        <v>-0.513119101524353</v>
      </c>
    </row>
    <row r="2">
      <c r="A2" s="50" t="n">
        <v>0.0782158300280571</v>
      </c>
      <c r="B2" s="50" t="n">
        <v>-0.08377043902873993</v>
      </c>
      <c r="C2" s="50" t="n">
        <v>0.07771205902099609</v>
      </c>
      <c r="D2" s="50" t="n">
        <v>0.337799459695816</v>
      </c>
      <c r="E2" s="50" t="n">
        <v>-0.1608716398477554</v>
      </c>
      <c r="F2" s="50" t="n">
        <v>0.0662013441324234</v>
      </c>
      <c r="G2" s="50" t="n">
        <v>0.3627531230449677</v>
      </c>
      <c r="H2" s="50" t="n">
        <v>0.07948265224695206</v>
      </c>
      <c r="I2" s="50" t="n">
        <v>0.3842772543430328</v>
      </c>
      <c r="J2" s="50" t="n">
        <v>0.4821456074714661</v>
      </c>
      <c r="K2" s="50" t="n">
        <v>0.3495918214321136</v>
      </c>
      <c r="L2" s="50" t="n">
        <v>-0.02336062304675579</v>
      </c>
      <c r="M2" s="50" t="n">
        <v>0.1180659979581833</v>
      </c>
      <c r="N2" s="50" t="n">
        <v>0.1081909388303757</v>
      </c>
      <c r="O2" s="50" t="n">
        <v>0.02363547682762146</v>
      </c>
      <c r="P2" s="50" t="n">
        <v>0.5400431752204895</v>
      </c>
      <c r="Q2" s="50" t="n">
        <v>0.2930798828601837</v>
      </c>
      <c r="R2" s="50" t="n">
        <v>0.5886102318763733</v>
      </c>
      <c r="S2" s="50" t="n">
        <v>0.2447677254676819</v>
      </c>
      <c r="T2" s="50" t="n">
        <v>0.05918432772159576</v>
      </c>
      <c r="U2" s="50" t="n">
        <v>-0.07984881848096848</v>
      </c>
      <c r="V2" s="50" t="n">
        <v>0.2813746631145477</v>
      </c>
      <c r="W2" s="50" t="n">
        <v>0.2501342296600342</v>
      </c>
      <c r="X2" s="50" t="n">
        <v>0.1638550609350204</v>
      </c>
      <c r="Y2" s="50" t="n">
        <v>-0.00985229667276144</v>
      </c>
      <c r="Z2" s="50" t="n">
        <v>0.14873406291008</v>
      </c>
      <c r="AA2" s="50" t="n">
        <v>0.1575591713190079</v>
      </c>
      <c r="AB2" s="50" t="n">
        <v>0.2412872761487961</v>
      </c>
      <c r="AC2" s="50" t="n">
        <v>0.4088564217090607</v>
      </c>
    </row>
    <row r="3">
      <c r="A3" s="50" t="n">
        <v>0.1626559048891068</v>
      </c>
      <c r="B3" s="50" t="n">
        <v>-0.2811578214168549</v>
      </c>
      <c r="C3" s="50" t="n">
        <v>0.1664646863937378</v>
      </c>
      <c r="D3" s="50" t="n">
        <v>0.1112053990364075</v>
      </c>
      <c r="E3" s="50" t="n">
        <v>0.05254500359296799</v>
      </c>
      <c r="F3" s="50" t="n">
        <v>0.2019693851470947</v>
      </c>
      <c r="G3" s="50" t="n">
        <v>0.1180844381451607</v>
      </c>
      <c r="H3" s="50" t="n">
        <v>-0.3509469926357269</v>
      </c>
      <c r="I3" s="50" t="n">
        <v>0.04961095377802849</v>
      </c>
      <c r="J3" s="50" t="n">
        <v>0.3878069221973419</v>
      </c>
      <c r="K3" s="50" t="n">
        <v>0.1378346383571625</v>
      </c>
      <c r="L3" s="50" t="n">
        <v>-0.3468009233474731</v>
      </c>
      <c r="M3" s="50" t="n">
        <v>0.09619271010160446</v>
      </c>
      <c r="N3" s="50" t="n">
        <v>0.1960103362798691</v>
      </c>
      <c r="O3" s="50" t="n">
        <v>0.2028319090604782</v>
      </c>
      <c r="P3" s="50" t="n">
        <v>0.2499024122953415</v>
      </c>
      <c r="Q3" s="50" t="n">
        <v>0.07735401391983032</v>
      </c>
      <c r="R3" s="50" t="n">
        <v>0.5760008692741394</v>
      </c>
      <c r="S3" s="50" t="n">
        <v>0.1327102482318878</v>
      </c>
      <c r="T3" s="50" t="n">
        <v>-0.06949370354413986</v>
      </c>
      <c r="U3" s="50" t="n">
        <v>0.02374673821032047</v>
      </c>
      <c r="V3" s="50" t="n">
        <v>0.05642094835639</v>
      </c>
      <c r="W3" s="50" t="n">
        <v>0.1912838071584702</v>
      </c>
      <c r="X3" s="50" t="n">
        <v>0.2899282574653625</v>
      </c>
      <c r="Y3" s="50" t="n">
        <v>-0.02435705438256264</v>
      </c>
      <c r="Z3" s="50" t="n">
        <v>-0.1235039457678795</v>
      </c>
      <c r="AA3" s="50" t="n">
        <v>0.04394347593188286</v>
      </c>
      <c r="AB3" s="50" t="n">
        <v>-0.04878558591008186</v>
      </c>
      <c r="AC3" s="50" t="n">
        <v>0.08688432723283768</v>
      </c>
    </row>
    <row r="4">
      <c r="A4" s="50" t="n">
        <v>-0.006501985248178244</v>
      </c>
      <c r="B4" s="50" t="n">
        <v>0.1222133040428162</v>
      </c>
      <c r="C4" s="50" t="n">
        <v>0.3214418888092041</v>
      </c>
      <c r="D4" s="50" t="n">
        <v>-0.02152153849601746</v>
      </c>
      <c r="E4" s="50" t="n">
        <v>-0.09765493124723434</v>
      </c>
      <c r="F4" s="50" t="n">
        <v>0.2566983699798584</v>
      </c>
      <c r="G4" s="50" t="n">
        <v>0.04892033711075783</v>
      </c>
      <c r="H4" s="50" t="n">
        <v>-0.1310541182756424</v>
      </c>
      <c r="I4" s="50" t="n">
        <v>-0.0387679897248745</v>
      </c>
      <c r="J4" s="50" t="n">
        <v>0.1426645219326019</v>
      </c>
      <c r="K4" s="50" t="n">
        <v>0.203645795583725</v>
      </c>
      <c r="L4" s="50" t="n">
        <v>0.2018925249576569</v>
      </c>
      <c r="M4" s="50" t="n">
        <v>0.1875842213630676</v>
      </c>
      <c r="N4" s="50" t="n">
        <v>0.3197491765022278</v>
      </c>
      <c r="O4" s="50" t="n">
        <v>-0.02739480696618557</v>
      </c>
      <c r="P4" s="50" t="n">
        <v>-0.09062781184911728</v>
      </c>
      <c r="Q4" s="50" t="n">
        <v>0.07343722879886627</v>
      </c>
      <c r="R4" s="50" t="n">
        <v>0.06130141392350197</v>
      </c>
      <c r="S4" s="50" t="n">
        <v>0.2741174697875977</v>
      </c>
      <c r="T4" s="50" t="n">
        <v>0.1335708796977997</v>
      </c>
      <c r="U4" s="50" t="n">
        <v>-1.073036670684814</v>
      </c>
      <c r="V4" s="50" t="n">
        <v>0.1824401170015335</v>
      </c>
      <c r="W4" s="50" t="n">
        <v>0.3556641638278961</v>
      </c>
      <c r="X4" s="50" t="n">
        <v>0.08164988458156586</v>
      </c>
      <c r="Y4" s="50" t="n">
        <v>-0.181585356593132</v>
      </c>
      <c r="Z4" s="50" t="n">
        <v>0.1059757396578789</v>
      </c>
      <c r="AA4" s="50" t="n">
        <v>0.06501347571611404</v>
      </c>
      <c r="AB4" s="50" t="n">
        <v>-0.09835173189640045</v>
      </c>
      <c r="AC4" s="50" t="n">
        <v>0.1613799333572388</v>
      </c>
    </row>
    <row r="5">
      <c r="A5" s="50" t="n">
        <v>-0.1752900928258896</v>
      </c>
      <c r="B5" s="50" t="n">
        <v>0.1546474397182465</v>
      </c>
      <c r="C5" s="50" t="n">
        <v>-0.2849574983119965</v>
      </c>
      <c r="D5" s="50" t="n">
        <v>-0.1914651542901993</v>
      </c>
      <c r="E5" s="50" t="n">
        <v>-0.0009836531244218349</v>
      </c>
      <c r="F5" s="50" t="n">
        <v>-0.2567021250724792</v>
      </c>
      <c r="G5" s="50" t="n">
        <v>-0.1419149786233902</v>
      </c>
      <c r="H5" s="50" t="n">
        <v>0.02671824581921101</v>
      </c>
      <c r="I5" s="50" t="n">
        <v>-0.03306754678487778</v>
      </c>
      <c r="J5" s="50" t="n">
        <v>-0.01687117479741573</v>
      </c>
      <c r="K5" s="50" t="n">
        <v>-0.05537199229001999</v>
      </c>
      <c r="L5" s="50" t="n">
        <v>-0.01860064081847668</v>
      </c>
      <c r="M5" s="50" t="n">
        <v>0.02792520448565483</v>
      </c>
      <c r="N5" s="50" t="n">
        <v>0.0101299649104476</v>
      </c>
      <c r="O5" s="50" t="n">
        <v>-0.1865866929292679</v>
      </c>
      <c r="P5" s="50" t="n">
        <v>-0.1770130842924118</v>
      </c>
      <c r="Q5" s="50" t="n">
        <v>-0.1942347586154938</v>
      </c>
      <c r="R5" s="50" t="n">
        <v>-0.1222412958741188</v>
      </c>
      <c r="S5" s="50" t="n">
        <v>-0.2847743034362793</v>
      </c>
      <c r="T5" s="50" t="n">
        <v>-0.1625812649726868</v>
      </c>
      <c r="U5" s="50" t="n">
        <v>-0.3262185156345367</v>
      </c>
      <c r="V5" s="50" t="n">
        <v>0.08441191166639328</v>
      </c>
      <c r="W5" s="50" t="n">
        <v>0.03523218259215355</v>
      </c>
      <c r="X5" s="50" t="n">
        <v>-0.0341821201145649</v>
      </c>
      <c r="Y5" s="50" t="n">
        <v>-0.009589091874659061</v>
      </c>
      <c r="Z5" s="50" t="n">
        <v>-0.238628625869751</v>
      </c>
      <c r="AA5" s="50" t="n">
        <v>-0.09219033271074295</v>
      </c>
      <c r="AB5" s="50" t="n">
        <v>-0.1368061751127243</v>
      </c>
      <c r="AC5" s="50" t="n">
        <v>-0.1703698933124542</v>
      </c>
    </row>
    <row r="6">
      <c r="A6" s="50" t="n">
        <v>-0.04786666110157967</v>
      </c>
      <c r="B6" s="50" t="n">
        <v>-0.2225743234157562</v>
      </c>
      <c r="C6" s="50" t="n">
        <v>-0.130187526345253</v>
      </c>
      <c r="D6" s="50" t="n">
        <v>-0.2412946373224258</v>
      </c>
      <c r="E6" s="50" t="n">
        <v>-0.1564710885286331</v>
      </c>
      <c r="F6" s="50" t="n">
        <v>-0.1458359360694885</v>
      </c>
      <c r="G6" s="50" t="n">
        <v>-0.2694053649902344</v>
      </c>
      <c r="H6" s="50" t="n">
        <v>-0.06674815714359283</v>
      </c>
      <c r="I6" s="50" t="n">
        <v>-0.1868529766798019</v>
      </c>
      <c r="J6" s="50" t="n">
        <v>-0.284476637840271</v>
      </c>
      <c r="K6" s="50" t="n">
        <v>-0.02683005109429359</v>
      </c>
      <c r="L6" s="50" t="n">
        <v>-0.236575186252594</v>
      </c>
      <c r="M6" s="50" t="n">
        <v>-0.007429109886288643</v>
      </c>
      <c r="N6" s="50" t="n">
        <v>-0.189872071146965</v>
      </c>
      <c r="O6" s="50" t="n">
        <v>0.01325627416372299</v>
      </c>
      <c r="P6" s="50" t="n">
        <v>-0.279104620218277</v>
      </c>
      <c r="Q6" s="50" t="n">
        <v>-0.2097084522247314</v>
      </c>
      <c r="R6" s="50" t="n">
        <v>0.01804234832525253</v>
      </c>
      <c r="S6" s="50" t="n">
        <v>-0.3151584267616272</v>
      </c>
      <c r="T6" s="50" t="n">
        <v>-0.07986851036548615</v>
      </c>
      <c r="U6" s="50" t="n">
        <v>-0.08675774931907654</v>
      </c>
      <c r="V6" s="50" t="n">
        <v>-0.1293284296989441</v>
      </c>
      <c r="W6" s="50" t="n">
        <v>-0.03686157241463661</v>
      </c>
      <c r="X6" s="50" t="n">
        <v>-0.215594008564949</v>
      </c>
      <c r="Y6" s="50" t="n">
        <v>0.1585374772548676</v>
      </c>
      <c r="Z6" s="50" t="n">
        <v>-0.02113793045282364</v>
      </c>
      <c r="AA6" s="50" t="n">
        <v>-0.02122283354401588</v>
      </c>
      <c r="AB6" s="50" t="n">
        <v>-0.1838082671165466</v>
      </c>
      <c r="AC6" s="50" t="n">
        <v>-0.2038623243570328</v>
      </c>
    </row>
    <row r="7">
      <c r="A7" s="50" t="n">
        <v>-0.1442972272634506</v>
      </c>
      <c r="B7" s="50" t="n">
        <v>0.09028132259845734</v>
      </c>
      <c r="C7" s="50" t="n">
        <v>-0.3899572193622589</v>
      </c>
      <c r="D7" s="50" t="n">
        <v>-0.02243716828525066</v>
      </c>
      <c r="E7" s="50" t="n">
        <v>-0.004009536001831293</v>
      </c>
      <c r="F7" s="50" t="n">
        <v>-0.2663363516330719</v>
      </c>
      <c r="G7" s="50" t="n">
        <v>0.017653938382864</v>
      </c>
      <c r="H7" s="50" t="n">
        <v>-0.0566735751926899</v>
      </c>
      <c r="I7" s="50" t="n">
        <v>-0.03093617036938667</v>
      </c>
      <c r="J7" s="50" t="n">
        <v>-0.1106709688901901</v>
      </c>
      <c r="K7" s="50" t="n">
        <v>0.02798680774867535</v>
      </c>
      <c r="L7" s="50" t="n">
        <v>0.07641500234603882</v>
      </c>
      <c r="M7" s="50" t="n">
        <v>-0.1231235414743423</v>
      </c>
      <c r="N7" s="50" t="n">
        <v>0.008431237190961838</v>
      </c>
      <c r="O7" s="50" t="n">
        <v>-0.3181493878364563</v>
      </c>
      <c r="P7" s="50" t="n">
        <v>-0.1965645402669907</v>
      </c>
      <c r="Q7" s="50" t="n">
        <v>-0.2922364175319672</v>
      </c>
      <c r="R7" s="50" t="n">
        <v>-0.04164544492959976</v>
      </c>
      <c r="S7" s="50" t="n">
        <v>-0.02006147429347038</v>
      </c>
      <c r="T7" s="50" t="n">
        <v>0.1782710701227188</v>
      </c>
      <c r="U7" s="50" t="n">
        <v>-0.3985266089439392</v>
      </c>
      <c r="V7" s="50" t="n">
        <v>0.05251346156001091</v>
      </c>
      <c r="W7" s="50" t="n">
        <v>-0.3357127010822296</v>
      </c>
      <c r="X7" s="50" t="n">
        <v>-0.2361113578081131</v>
      </c>
      <c r="Y7" s="50" t="n">
        <v>-0.1172960922122002</v>
      </c>
      <c r="Z7" s="50" t="n">
        <v>-0.4509562253952026</v>
      </c>
      <c r="AA7" s="50" t="n">
        <v>-0.1709628105163574</v>
      </c>
      <c r="AB7" s="50" t="n">
        <v>-0.004855755250900984</v>
      </c>
      <c r="AC7" s="50" t="n">
        <v>-0.1682040691375732</v>
      </c>
    </row>
    <row r="8">
      <c r="A8" s="50" t="n">
        <v>-0.04082334786653519</v>
      </c>
      <c r="B8" s="50" t="n">
        <v>-0.1181676313281059</v>
      </c>
      <c r="C8" s="50" t="n">
        <v>0.04665999859571457</v>
      </c>
      <c r="D8" s="50" t="n">
        <v>-0.1211235597729683</v>
      </c>
      <c r="E8" s="50" t="n">
        <v>-0.07167486101388931</v>
      </c>
      <c r="F8" s="50" t="n">
        <v>-0.07171962410211563</v>
      </c>
      <c r="G8" s="50" t="n">
        <v>0.1621355712413788</v>
      </c>
      <c r="H8" s="50" t="n">
        <v>-0.317194014787674</v>
      </c>
      <c r="I8" s="50" t="n">
        <v>0.004889038857072592</v>
      </c>
      <c r="J8" s="50" t="n">
        <v>0.2317896038293839</v>
      </c>
      <c r="K8" s="50" t="n">
        <v>-0.02484717220067978</v>
      </c>
      <c r="L8" s="50" t="n">
        <v>0.04233131185173988</v>
      </c>
      <c r="M8" s="50" t="n">
        <v>0.09768840670585632</v>
      </c>
      <c r="N8" s="50" t="n">
        <v>-0.08028026670217514</v>
      </c>
      <c r="O8" s="50" t="n">
        <v>-0.114023819565773</v>
      </c>
      <c r="P8" s="50" t="n">
        <v>-0.01150255464017391</v>
      </c>
      <c r="Q8" s="50" t="n">
        <v>0.1016833409667015</v>
      </c>
      <c r="R8" s="50" t="n">
        <v>0.4405351579189301</v>
      </c>
      <c r="S8" s="50" t="n">
        <v>0.1176616549491882</v>
      </c>
      <c r="T8" s="50" t="n">
        <v>-0.04564812406897545</v>
      </c>
      <c r="U8" s="50" t="n">
        <v>-0.1959890574216843</v>
      </c>
      <c r="V8" s="50" t="n">
        <v>0.3162983953952789</v>
      </c>
      <c r="W8" s="50" t="n">
        <v>0.02542050369083881</v>
      </c>
      <c r="X8" s="50" t="n">
        <v>0.13426873087883</v>
      </c>
      <c r="Y8" s="50" t="n">
        <v>-0.03469057381153107</v>
      </c>
      <c r="Z8" s="50" t="n">
        <v>0.09269001334905624</v>
      </c>
      <c r="AA8" s="50" t="n">
        <v>0.1603624820709229</v>
      </c>
      <c r="AB8" s="50" t="n">
        <v>0.006804747506976128</v>
      </c>
      <c r="AC8" s="50" t="n">
        <v>-0.06520092487335205</v>
      </c>
    </row>
    <row r="9">
      <c r="A9" s="50" t="n">
        <v>-0.1309046298265457</v>
      </c>
      <c r="B9" s="50" t="n">
        <v>0.01431368663907051</v>
      </c>
      <c r="C9" s="50" t="n">
        <v>-0.03412134200334549</v>
      </c>
      <c r="D9" s="50" t="n">
        <v>0.03654560446739197</v>
      </c>
      <c r="E9" s="50" t="n">
        <v>-0.06509856879711151</v>
      </c>
      <c r="F9" s="50" t="n">
        <v>-0.1385364085435867</v>
      </c>
      <c r="G9" s="50" t="n">
        <v>-0.0753338634967804</v>
      </c>
      <c r="H9" s="50" t="n">
        <v>-0.2474734485149384</v>
      </c>
      <c r="I9" s="50" t="n">
        <v>-0.09810139983892441</v>
      </c>
      <c r="J9" s="50" t="n">
        <v>-0.188380092382431</v>
      </c>
      <c r="K9" s="50" t="n">
        <v>-0.100861169397831</v>
      </c>
      <c r="L9" s="50" t="n">
        <v>0.1427083015441895</v>
      </c>
      <c r="M9" s="50" t="n">
        <v>-0.2367933243513107</v>
      </c>
      <c r="N9" s="50" t="n">
        <v>-0.2637575268745422</v>
      </c>
      <c r="O9" s="50" t="n">
        <v>0.1058829352259636</v>
      </c>
      <c r="P9" s="50" t="n">
        <v>0.1012601256370544</v>
      </c>
      <c r="Q9" s="50" t="n">
        <v>-0.1718093305826187</v>
      </c>
      <c r="R9" s="50" t="n">
        <v>-0.1773289889097214</v>
      </c>
      <c r="S9" s="50" t="n">
        <v>-0.02092812210321426</v>
      </c>
      <c r="T9" s="50" t="n">
        <v>0.04721448570489883</v>
      </c>
      <c r="U9" s="50" t="n">
        <v>-0.2290375381708145</v>
      </c>
      <c r="V9" s="50" t="n">
        <v>-0.02261994034051895</v>
      </c>
      <c r="W9" s="50" t="n">
        <v>-0.09021527320146561</v>
      </c>
      <c r="X9" s="50" t="n">
        <v>-0.04069414734840393</v>
      </c>
      <c r="Y9" s="50" t="n">
        <v>-0.1276269406080246</v>
      </c>
      <c r="Z9" s="50" t="n">
        <v>-0.2034859359264374</v>
      </c>
      <c r="AA9" s="50" t="n">
        <v>-0.08157096058130264</v>
      </c>
      <c r="AB9" s="50" t="n">
        <v>-0.1830157935619354</v>
      </c>
      <c r="AC9" s="50" t="n">
        <v>0.1177854016423225</v>
      </c>
    </row>
    <row r="10">
      <c r="A10" s="50" t="n">
        <v>-0.03502633422613144</v>
      </c>
      <c r="B10" s="50" t="n">
        <v>-0.1037166491150856</v>
      </c>
      <c r="C10" s="50" t="n">
        <v>-4.631675983546302e-05</v>
      </c>
      <c r="D10" s="50" t="n">
        <v>-0.02985984086990356</v>
      </c>
      <c r="E10" s="50" t="n">
        <v>-0.3834655582904816</v>
      </c>
      <c r="F10" s="50" t="n">
        <v>-0.07085330784320831</v>
      </c>
      <c r="G10" s="50" t="n">
        <v>0.06453238427639008</v>
      </c>
      <c r="H10" s="50" t="n">
        <v>-0.02357617393136024</v>
      </c>
      <c r="I10" s="50" t="n">
        <v>-0.1298334002494812</v>
      </c>
      <c r="J10" s="50" t="n">
        <v>-0.02052092179656029</v>
      </c>
      <c r="K10" s="50" t="n">
        <v>0.1839435994625092</v>
      </c>
      <c r="L10" s="50" t="n">
        <v>0.03367558866739273</v>
      </c>
      <c r="M10" s="50" t="n">
        <v>-0.02532248944044113</v>
      </c>
      <c r="N10" s="50" t="n">
        <v>-0.3100460171699524</v>
      </c>
      <c r="O10" s="50" t="n">
        <v>0.03069470077753067</v>
      </c>
      <c r="P10" s="50" t="n">
        <v>-0.1541472524404526</v>
      </c>
      <c r="Q10" s="50" t="n">
        <v>0.08696682006120682</v>
      </c>
      <c r="R10" s="50" t="n">
        <v>-0.3676431477069855</v>
      </c>
      <c r="S10" s="50" t="n">
        <v>0.1657415777444839</v>
      </c>
      <c r="T10" s="50" t="n">
        <v>-0.05915167555212975</v>
      </c>
      <c r="U10" s="50" t="n">
        <v>0.06065459921956062</v>
      </c>
      <c r="V10" s="50" t="n">
        <v>-0.0662003681063652</v>
      </c>
      <c r="W10" s="50" t="n">
        <v>0.1443852782249451</v>
      </c>
      <c r="X10" s="50" t="n">
        <v>0.1895010471343994</v>
      </c>
      <c r="Y10" s="50" t="n">
        <v>-0.3417360484600067</v>
      </c>
      <c r="Z10" s="50" t="n">
        <v>0.06608651578426361</v>
      </c>
      <c r="AA10" s="50" t="n">
        <v>-0.06942470371723175</v>
      </c>
      <c r="AB10" s="50" t="n">
        <v>-0.0007620090036652982</v>
      </c>
      <c r="AC10" s="50" t="n">
        <v>-0.220669150352478</v>
      </c>
    </row>
    <row r="11">
      <c r="A11" s="50" t="n">
        <v>0.1797275990247726</v>
      </c>
      <c r="B11" s="50" t="n">
        <v>0.05124407634139061</v>
      </c>
      <c r="C11" s="50" t="n">
        <v>0.08476213365793228</v>
      </c>
      <c r="D11" s="50" t="n">
        <v>-0.0595911368727684</v>
      </c>
      <c r="E11" s="50" t="n">
        <v>0.05260603129863739</v>
      </c>
      <c r="F11" s="50" t="n">
        <v>0.02965962514281273</v>
      </c>
      <c r="G11" s="50" t="n">
        <v>0.2963753640651703</v>
      </c>
      <c r="H11" s="50" t="n">
        <v>-0.08249875158071518</v>
      </c>
      <c r="I11" s="50" t="n">
        <v>0.1698668003082275</v>
      </c>
      <c r="J11" s="50" t="n">
        <v>0.3800771236419678</v>
      </c>
      <c r="K11" s="50" t="n">
        <v>0.124278761446476</v>
      </c>
      <c r="L11" s="50" t="n">
        <v>-0.02313129417598248</v>
      </c>
      <c r="M11" s="50" t="n">
        <v>0.01032535452395678</v>
      </c>
      <c r="N11" s="50" t="n">
        <v>0.00575835257768631</v>
      </c>
      <c r="O11" s="50" t="n">
        <v>0.1951928287744522</v>
      </c>
      <c r="P11" s="50" t="n">
        <v>0.4957417845726013</v>
      </c>
      <c r="Q11" s="50" t="n">
        <v>0.3257609605789185</v>
      </c>
      <c r="R11" s="50" t="n">
        <v>0.4067524671554565</v>
      </c>
      <c r="S11" s="50" t="n">
        <v>0.2329337298870087</v>
      </c>
      <c r="T11" s="50" t="n">
        <v>0.08863447606563568</v>
      </c>
      <c r="U11" s="50" t="n">
        <v>0.0817858949303627</v>
      </c>
      <c r="V11" s="50" t="n">
        <v>0.1262121498584747</v>
      </c>
      <c r="W11" s="50" t="n">
        <v>0.1138632968068123</v>
      </c>
      <c r="X11" s="50" t="n">
        <v>0.3273912966251373</v>
      </c>
      <c r="Y11" s="50" t="n">
        <v>-0.05390294641256332</v>
      </c>
      <c r="Z11" s="50" t="n">
        <v>-0.01471469178795815</v>
      </c>
      <c r="AA11" s="50" t="n">
        <v>0.1832893341779709</v>
      </c>
      <c r="AB11" s="50" t="n">
        <v>0.01269350852817297</v>
      </c>
      <c r="AC11" s="50" t="n">
        <v>0.2113154232501984</v>
      </c>
    </row>
    <row r="12">
      <c r="A12" s="50" t="n">
        <v>-0.1066155731678009</v>
      </c>
      <c r="B12" s="50" t="n">
        <v>-0.2587150037288666</v>
      </c>
      <c r="C12" s="50" t="n">
        <v>-0.08160736411809921</v>
      </c>
      <c r="D12" s="50" t="n">
        <v>-0.04297475516796112</v>
      </c>
      <c r="E12" s="50" t="n">
        <v>0.09414639323949814</v>
      </c>
      <c r="F12" s="50" t="n">
        <v>-0.1590834110975266</v>
      </c>
      <c r="G12" s="50" t="n">
        <v>0.4338068664073944</v>
      </c>
      <c r="H12" s="50" t="n">
        <v>-0.2455516159534454</v>
      </c>
      <c r="I12" s="50" t="n">
        <v>-0.01443266961723566</v>
      </c>
      <c r="J12" s="50" t="n">
        <v>0.349286675453186</v>
      </c>
      <c r="K12" s="50" t="n">
        <v>-0.1799046397209167</v>
      </c>
      <c r="L12" s="50" t="n">
        <v>-0.2454417943954468</v>
      </c>
      <c r="M12" s="50" t="n">
        <v>0.3117837011814117</v>
      </c>
      <c r="N12" s="50" t="n">
        <v>-0.1156420633196831</v>
      </c>
      <c r="O12" s="50" t="n">
        <v>-0.1678214818239212</v>
      </c>
      <c r="P12" s="50" t="n">
        <v>0.05412950366735458</v>
      </c>
      <c r="Q12" s="50" t="n">
        <v>-0.0318901427090168</v>
      </c>
      <c r="R12" s="50" t="n">
        <v>0.5013056397438049</v>
      </c>
      <c r="S12" s="50" t="n">
        <v>0.6879293322563171</v>
      </c>
      <c r="T12" s="50" t="n">
        <v>-0.08783140033483505</v>
      </c>
      <c r="U12" s="50" t="n">
        <v>-0.600229024887085</v>
      </c>
      <c r="V12" s="50" t="n">
        <v>-0.04442394524812698</v>
      </c>
      <c r="W12" s="50" t="n">
        <v>-0.2173989713191986</v>
      </c>
      <c r="X12" s="50" t="n">
        <v>0.2048573940992355</v>
      </c>
      <c r="Y12" s="50" t="n">
        <v>-0.3020259737968445</v>
      </c>
      <c r="Z12" s="50" t="n">
        <v>-0.06902418285608292</v>
      </c>
      <c r="AA12" s="50" t="n">
        <v>-0.1571225970983505</v>
      </c>
      <c r="AB12" s="50" t="n">
        <v>-0.06239982694387436</v>
      </c>
      <c r="AC12" s="50" t="n">
        <v>0.1694010049104691</v>
      </c>
    </row>
    <row r="13">
      <c r="A13" s="50" t="n">
        <v>0.2303535938262939</v>
      </c>
      <c r="B13" s="50" t="n">
        <v>-0.1206257939338684</v>
      </c>
      <c r="C13" s="50" t="n">
        <v>0.01818636432290077</v>
      </c>
      <c r="D13" s="50" t="n">
        <v>0.08795631676912308</v>
      </c>
      <c r="E13" s="50" t="n">
        <v>-0.009600426070392132</v>
      </c>
      <c r="F13" s="50" t="n">
        <v>0.1721519082784653</v>
      </c>
      <c r="G13" s="50" t="n">
        <v>0.2530613541603088</v>
      </c>
      <c r="H13" s="50" t="n">
        <v>-0.1411298513412476</v>
      </c>
      <c r="I13" s="50" t="n">
        <v>0.1055659800767899</v>
      </c>
      <c r="J13" s="50" t="n">
        <v>0.1303626149892807</v>
      </c>
      <c r="K13" s="50" t="n">
        <v>0.1706493943929672</v>
      </c>
      <c r="L13" s="50" t="n">
        <v>-0.2013755142688751</v>
      </c>
      <c r="M13" s="50" t="n">
        <v>-0.03565952554345131</v>
      </c>
      <c r="N13" s="50" t="n">
        <v>-0.05104567483067513</v>
      </c>
      <c r="O13" s="50" t="n">
        <v>0.1227383688092232</v>
      </c>
      <c r="P13" s="50" t="n">
        <v>0.2763521671295166</v>
      </c>
      <c r="Q13" s="50" t="n">
        <v>0.002053672214969993</v>
      </c>
      <c r="R13" s="50" t="n">
        <v>0.5286415815353394</v>
      </c>
      <c r="S13" s="50" t="n">
        <v>0.1010941788554192</v>
      </c>
      <c r="T13" s="50" t="n">
        <v>-0.1773475557565689</v>
      </c>
      <c r="U13" s="50" t="n">
        <v>0.003192326286807656</v>
      </c>
      <c r="V13" s="50" t="n">
        <v>0.1301986426115036</v>
      </c>
      <c r="W13" s="50" t="n">
        <v>0.1434247046709061</v>
      </c>
      <c r="X13" s="50" t="n">
        <v>0.3118045330047607</v>
      </c>
      <c r="Y13" s="50" t="n">
        <v>0.06189043819904327</v>
      </c>
      <c r="Z13" s="50" t="n">
        <v>-0.1119703650474548</v>
      </c>
      <c r="AA13" s="50" t="n">
        <v>-0.1394019573926926</v>
      </c>
      <c r="AB13" s="50" t="n">
        <v>-0.01007919199764729</v>
      </c>
      <c r="AC13" s="50" t="n">
        <v>0.2573419809341431</v>
      </c>
    </row>
    <row r="14">
      <c r="A14" s="50" t="n">
        <v>-0.1188379898667336</v>
      </c>
      <c r="B14" s="50" t="n">
        <v>-0.3300212323665619</v>
      </c>
      <c r="C14" s="50" t="n">
        <v>0.02532145753502846</v>
      </c>
      <c r="D14" s="50" t="n">
        <v>-0.1326567381620407</v>
      </c>
      <c r="E14" s="50" t="n">
        <v>-0.2016402035951614</v>
      </c>
      <c r="F14" s="50" t="n">
        <v>-0.3091257512569427</v>
      </c>
      <c r="G14" s="50" t="n">
        <v>-0.05136599391698837</v>
      </c>
      <c r="H14" s="50" t="n">
        <v>-0.0692012682557106</v>
      </c>
      <c r="I14" s="50" t="n">
        <v>-0.03754076734185219</v>
      </c>
      <c r="J14" s="50" t="n">
        <v>-0.02685063146054745</v>
      </c>
      <c r="K14" s="50" t="n">
        <v>-0.09593445807695389</v>
      </c>
      <c r="L14" s="50" t="n">
        <v>-0.2963354885578156</v>
      </c>
      <c r="M14" s="50" t="n">
        <v>-0.291036993265152</v>
      </c>
      <c r="N14" s="50" t="n">
        <v>0.02517303265631199</v>
      </c>
      <c r="O14" s="50" t="n">
        <v>-0.07579591125249863</v>
      </c>
      <c r="P14" s="50" t="n">
        <v>-0.3161514103412628</v>
      </c>
      <c r="Q14" s="50" t="n">
        <v>-0.2751985192298889</v>
      </c>
      <c r="R14" s="50" t="n">
        <v>0.002398093696683645</v>
      </c>
      <c r="S14" s="50" t="n">
        <v>-0.2392878979444504</v>
      </c>
      <c r="T14" s="50" t="n">
        <v>0.06476105004549026</v>
      </c>
      <c r="U14" s="50" t="n">
        <v>-0.1918106824159622</v>
      </c>
      <c r="V14" s="50" t="n">
        <v>0.07445287704467773</v>
      </c>
      <c r="W14" s="50" t="n">
        <v>-0.1917334794998169</v>
      </c>
      <c r="X14" s="50" t="n">
        <v>-0.09761081635951996</v>
      </c>
      <c r="Y14" s="50" t="n">
        <v>-0.1093917265534401</v>
      </c>
      <c r="Z14" s="50" t="n">
        <v>-0.01999300718307495</v>
      </c>
      <c r="AA14" s="50" t="n">
        <v>-0.2354708164930344</v>
      </c>
      <c r="AB14" s="50" t="n">
        <v>-0.3331906497478485</v>
      </c>
      <c r="AC14" s="50" t="n">
        <v>-0.105469599366188</v>
      </c>
    </row>
    <row r="15">
      <c r="A15" s="50" t="n">
        <v>-0.08284735679626465</v>
      </c>
      <c r="B15" s="50" t="n">
        <v>-0.2562547326087952</v>
      </c>
      <c r="C15" s="50" t="n">
        <v>-0.2158593088388443</v>
      </c>
      <c r="D15" s="50" t="n">
        <v>0.06998499482870102</v>
      </c>
      <c r="E15" s="50" t="n">
        <v>-0.1501022577285767</v>
      </c>
      <c r="F15" s="50" t="n">
        <v>-0.04322908818721771</v>
      </c>
      <c r="G15" s="50" t="n">
        <v>0.02063644491136074</v>
      </c>
      <c r="H15" s="50" t="n">
        <v>-0.06282205879688263</v>
      </c>
      <c r="I15" s="50" t="n">
        <v>-0.03306885063648224</v>
      </c>
      <c r="J15" s="50" t="n">
        <v>-0.2769842147827148</v>
      </c>
      <c r="K15" s="50" t="n">
        <v>-0.2157295793294907</v>
      </c>
      <c r="L15" s="50" t="n">
        <v>-0.2477321475744247</v>
      </c>
      <c r="M15" s="50" t="n">
        <v>-0.1495038866996765</v>
      </c>
      <c r="N15" s="50" t="n">
        <v>-0.1535920351743698</v>
      </c>
      <c r="O15" s="50" t="n">
        <v>-0.04835024103522301</v>
      </c>
      <c r="P15" s="50" t="n">
        <v>-0.3222399950027466</v>
      </c>
      <c r="Q15" s="50" t="n">
        <v>-0.02215389162302017</v>
      </c>
      <c r="R15" s="50" t="n">
        <v>0.01336608547717333</v>
      </c>
      <c r="S15" s="50" t="n">
        <v>-0.07182641327381134</v>
      </c>
      <c r="T15" s="50" t="n">
        <v>0.1327232867479324</v>
      </c>
      <c r="U15" s="50" t="n">
        <v>-0.008874273858964443</v>
      </c>
      <c r="V15" s="50" t="n">
        <v>-0.03164412826299667</v>
      </c>
      <c r="W15" s="50" t="n">
        <v>-0.2153797447681427</v>
      </c>
      <c r="X15" s="50" t="n">
        <v>-0.3113716542720795</v>
      </c>
      <c r="Y15" s="50" t="n">
        <v>0.1335400938987732</v>
      </c>
      <c r="Z15" s="50" t="n">
        <v>-0.113439254462719</v>
      </c>
      <c r="AA15" s="50" t="n">
        <v>-0.2405067682266235</v>
      </c>
      <c r="AB15" s="50" t="n">
        <v>-0.0555441789329052</v>
      </c>
      <c r="AC15" s="50" t="n">
        <v>-0.1388951689004898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-0.6401373744010925</v>
      </c>
    </row>
    <row r="2">
      <c r="A2" s="50" t="n">
        <v>-0.4565967321395874</v>
      </c>
    </row>
    <row r="3">
      <c r="A3" s="50" t="n">
        <v>-0.441049337387085</v>
      </c>
    </row>
    <row r="4">
      <c r="A4" s="50" t="n">
        <v>0.08436360955238342</v>
      </c>
    </row>
    <row r="5">
      <c r="A5" s="50" t="n">
        <v>-0.2762740254402161</v>
      </c>
    </row>
    <row r="6">
      <c r="A6" s="50" t="n">
        <v>0.01368453539907932</v>
      </c>
    </row>
    <row r="7">
      <c r="A7" s="50" t="n">
        <v>-0.06226911395788193</v>
      </c>
    </row>
    <row r="8">
      <c r="A8" s="50" t="n">
        <v>-0.4563854932785034</v>
      </c>
    </row>
    <row r="9">
      <c r="A9" s="50" t="n">
        <v>0.008889433927834034</v>
      </c>
    </row>
    <row r="10">
      <c r="A10" s="50" t="n">
        <v>0.1794861555099487</v>
      </c>
    </row>
    <row r="11">
      <c r="A11" s="50" t="n">
        <v>-0.1670855283737183</v>
      </c>
    </row>
    <row r="12">
      <c r="A12" s="50" t="n">
        <v>-0.9500274658203125</v>
      </c>
    </row>
    <row r="13">
      <c r="A13" s="50" t="n">
        <v>-0.2978849112987518</v>
      </c>
    </row>
    <row r="14">
      <c r="A14" s="50" t="n">
        <v>-0.2499178647994995</v>
      </c>
    </row>
    <row r="15">
      <c r="A15" s="50" t="n">
        <v>0.009187879972159863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-0.1669654995203018</v>
      </c>
      <c r="B1" s="50" t="n">
        <v>-0.3526139855384827</v>
      </c>
      <c r="C1" s="50" t="n">
        <v>-0.2561365067958832</v>
      </c>
      <c r="D1" s="50" t="n">
        <v>-0.1706883162260056</v>
      </c>
      <c r="E1" s="50" t="n">
        <v>-0.09873455762863159</v>
      </c>
      <c r="F1" s="50" t="n">
        <v>-0.3837344646453857</v>
      </c>
      <c r="G1" s="50" t="n">
        <v>-0.2179652005434036</v>
      </c>
      <c r="H1" s="50" t="n">
        <v>0.2378228753805161</v>
      </c>
      <c r="I1" s="50" t="n">
        <v>-0.2436544001102448</v>
      </c>
      <c r="J1" s="50" t="n">
        <v>0.04330005869269371</v>
      </c>
      <c r="K1" s="50" t="n">
        <v>-0.3784606158733368</v>
      </c>
      <c r="L1" s="50" t="n">
        <v>0.08508262038230896</v>
      </c>
      <c r="M1" s="50" t="n">
        <v>-0.3159523606300354</v>
      </c>
      <c r="N1" s="50" t="n">
        <v>0.08563697338104248</v>
      </c>
      <c r="O1" s="50" t="n">
        <v>0.04864810779690742</v>
      </c>
    </row>
    <row r="2">
      <c r="A2" s="50" t="n">
        <v>-0.2294470071792603</v>
      </c>
      <c r="B2" s="50" t="n">
        <v>-0.118610180914402</v>
      </c>
      <c r="C2" s="50" t="n">
        <v>-0.1045917198061943</v>
      </c>
      <c r="D2" s="50" t="n">
        <v>0.1414711326360703</v>
      </c>
      <c r="E2" s="50" t="n">
        <v>-0.04765421897172928</v>
      </c>
      <c r="F2" s="50" t="n">
        <v>0.03326335176825523</v>
      </c>
      <c r="G2" s="50" t="n">
        <v>-0.1217895373702049</v>
      </c>
      <c r="H2" s="50" t="n">
        <v>-0.06659016758203506</v>
      </c>
      <c r="I2" s="50" t="n">
        <v>0.1853580325841904</v>
      </c>
      <c r="J2" s="50" t="n">
        <v>-0.2099761962890625</v>
      </c>
      <c r="K2" s="50" t="n">
        <v>0.01293467916548252</v>
      </c>
      <c r="L2" s="50" t="n">
        <v>0.1099274381995201</v>
      </c>
      <c r="M2" s="50" t="n">
        <v>-0.02951293624937534</v>
      </c>
      <c r="N2" s="50" t="n">
        <v>0.09128423780202866</v>
      </c>
      <c r="O2" s="50" t="n">
        <v>-0.1205930709838867</v>
      </c>
    </row>
    <row r="3">
      <c r="A3" s="50" t="n">
        <v>0.3142527639865875</v>
      </c>
      <c r="B3" s="50" t="n">
        <v>0.3887466788291931</v>
      </c>
      <c r="C3" s="50" t="n">
        <v>0.1041196063160896</v>
      </c>
      <c r="D3" s="50" t="n">
        <v>0.2097036838531494</v>
      </c>
      <c r="E3" s="50" t="n">
        <v>-0.2883330583572388</v>
      </c>
      <c r="F3" s="50" t="n">
        <v>-0.1034536883234978</v>
      </c>
      <c r="G3" s="50" t="n">
        <v>-0.1697283685207367</v>
      </c>
      <c r="H3" s="50" t="n">
        <v>0.1939109116792679</v>
      </c>
      <c r="I3" s="50" t="n">
        <v>0.1073965653777122</v>
      </c>
      <c r="J3" s="50" t="n">
        <v>0.07025530189275742</v>
      </c>
      <c r="K3" s="50" t="n">
        <v>-0.08956655114889145</v>
      </c>
      <c r="L3" s="50" t="n">
        <v>0.4731574952602386</v>
      </c>
      <c r="M3" s="50" t="n">
        <v>-0.05650760233402252</v>
      </c>
      <c r="N3" s="50" t="n">
        <v>0.3258370161056519</v>
      </c>
      <c r="O3" s="50" t="n">
        <v>0.1365922540426254</v>
      </c>
    </row>
    <row r="4">
      <c r="A4" s="50" t="n">
        <v>0.2354774922132492</v>
      </c>
      <c r="B4" s="50" t="n">
        <v>-0.1542199552059174</v>
      </c>
      <c r="C4" s="50" t="n">
        <v>-0.1684093773365021</v>
      </c>
      <c r="D4" s="50" t="n">
        <v>-0.1097720935940742</v>
      </c>
      <c r="E4" s="50" t="n">
        <v>0.007616037968546152</v>
      </c>
      <c r="F4" s="50" t="n">
        <v>-0.03456016257405281</v>
      </c>
      <c r="G4" s="50" t="n">
        <v>0.1828747540712357</v>
      </c>
      <c r="H4" s="50" t="n">
        <v>0.1807240843772888</v>
      </c>
      <c r="I4" s="50" t="n">
        <v>-0.06879433244466782</v>
      </c>
      <c r="J4" s="50" t="n">
        <v>0.08255058526992798</v>
      </c>
      <c r="K4" s="50" t="n">
        <v>0.1194489598274231</v>
      </c>
      <c r="L4" s="50" t="n">
        <v>0.09062299877405167</v>
      </c>
      <c r="M4" s="50" t="n">
        <v>-0.0156399067491293</v>
      </c>
      <c r="N4" s="50" t="n">
        <v>-0.1507903933525085</v>
      </c>
      <c r="O4" s="50" t="n">
        <v>0.1725199818611145</v>
      </c>
    </row>
    <row r="5">
      <c r="A5" s="50" t="n">
        <v>0.2414833456277847</v>
      </c>
      <c r="B5" s="50" t="n">
        <v>-0.2311549931764603</v>
      </c>
      <c r="C5" s="50" t="n">
        <v>0.09854660928249359</v>
      </c>
      <c r="D5" s="50" t="n">
        <v>-0.1545939296483994</v>
      </c>
      <c r="E5" s="50" t="n">
        <v>-0.07276434451341629</v>
      </c>
      <c r="F5" s="50" t="n">
        <v>-0.1976209580898285</v>
      </c>
      <c r="G5" s="50" t="n">
        <v>-0.1899667829275131</v>
      </c>
      <c r="H5" s="50" t="n">
        <v>-0.05175530165433884</v>
      </c>
      <c r="I5" s="50" t="n">
        <v>-0.2715575993061066</v>
      </c>
      <c r="J5" s="50" t="n">
        <v>-0.01644888706505299</v>
      </c>
      <c r="K5" s="50" t="n">
        <v>0.0106085417792201</v>
      </c>
      <c r="L5" s="50" t="n">
        <v>0.01392359100282192</v>
      </c>
      <c r="M5" s="50" t="n">
        <v>0.04170149937272072</v>
      </c>
      <c r="N5" s="50" t="n">
        <v>-0.2505801618099213</v>
      </c>
      <c r="O5" s="50" t="n">
        <v>-0.4063297510147095</v>
      </c>
    </row>
    <row r="6">
      <c r="A6" s="50" t="n">
        <v>0.0389726497232914</v>
      </c>
      <c r="B6" s="50" t="n">
        <v>-0.2671093642711639</v>
      </c>
      <c r="C6" s="50" t="n">
        <v>-0.01256727520376444</v>
      </c>
      <c r="D6" s="50" t="n">
        <v>0.05106682702898979</v>
      </c>
      <c r="E6" s="50" t="n">
        <v>0.1958908438682556</v>
      </c>
      <c r="F6" s="50" t="n">
        <v>0.08425242453813553</v>
      </c>
      <c r="G6" s="50" t="n">
        <v>-0.1487661600112915</v>
      </c>
      <c r="H6" s="50" t="n">
        <v>-0.0524144358932972</v>
      </c>
      <c r="I6" s="50" t="n">
        <v>-0.3226161599159241</v>
      </c>
      <c r="J6" s="50" t="n">
        <v>-0.03620481491088867</v>
      </c>
      <c r="K6" s="50" t="n">
        <v>-0.1592513173818588</v>
      </c>
      <c r="L6" s="50" t="n">
        <v>-0.4726997017860413</v>
      </c>
      <c r="M6" s="50" t="n">
        <v>-0.09455061703920364</v>
      </c>
      <c r="N6" s="50" t="n">
        <v>-0.0185450091958046</v>
      </c>
      <c r="O6" s="50" t="n">
        <v>-0.3962834775447845</v>
      </c>
    </row>
    <row r="7">
      <c r="A7" s="50" t="n">
        <v>0.04670635610818863</v>
      </c>
      <c r="B7" s="50" t="n">
        <v>-0.1094860211014748</v>
      </c>
      <c r="C7" s="50" t="n">
        <v>-0.005692264996469021</v>
      </c>
      <c r="D7" s="50" t="n">
        <v>-0.1548294126987457</v>
      </c>
      <c r="E7" s="50" t="n">
        <v>-0.1057769805192947</v>
      </c>
      <c r="F7" s="50" t="n">
        <v>0.1708002239465714</v>
      </c>
      <c r="G7" s="50" t="n">
        <v>-0.4401197731494904</v>
      </c>
      <c r="H7" s="50" t="n">
        <v>-0.3293277323246002</v>
      </c>
      <c r="I7" s="50" t="n">
        <v>-0.1199728175997734</v>
      </c>
      <c r="J7" s="50" t="n">
        <v>-0.12503282725811</v>
      </c>
      <c r="K7" s="50" t="n">
        <v>-0.08646302670240402</v>
      </c>
      <c r="L7" s="50" t="n">
        <v>-0.1363848149776459</v>
      </c>
      <c r="M7" s="50" t="n">
        <v>-0.3421968221664429</v>
      </c>
      <c r="N7" s="50" t="n">
        <v>-0.3770706057548523</v>
      </c>
      <c r="O7" s="50" t="n">
        <v>-0.4147732555866241</v>
      </c>
    </row>
    <row r="8">
      <c r="A8" s="50" t="n">
        <v>0.01863883621990681</v>
      </c>
      <c r="B8" s="50" t="n">
        <v>0.02108003571629524</v>
      </c>
      <c r="C8" s="50" t="n">
        <v>0.03634064272046089</v>
      </c>
      <c r="D8" s="50" t="n">
        <v>-0.2197968661785126</v>
      </c>
      <c r="E8" s="50" t="n">
        <v>0.1048607006669044</v>
      </c>
      <c r="F8" s="50" t="n">
        <v>-0.2055952996015549</v>
      </c>
      <c r="G8" s="50" t="n">
        <v>0.04779134318232536</v>
      </c>
      <c r="H8" s="50" t="n">
        <v>-0.05043528601527214</v>
      </c>
      <c r="I8" s="50" t="n">
        <v>-0.137511357665062</v>
      </c>
      <c r="J8" s="50" t="n">
        <v>-0.102100133895874</v>
      </c>
      <c r="K8" s="50" t="n">
        <v>-0.06582221388816833</v>
      </c>
      <c r="L8" s="50" t="n">
        <v>-0.05686015263199806</v>
      </c>
      <c r="M8" s="50" t="n">
        <v>-0.1302157342433929</v>
      </c>
      <c r="N8" s="50" t="n">
        <v>-0.2330675274133682</v>
      </c>
      <c r="O8" s="50" t="n">
        <v>-0.1697604209184647</v>
      </c>
    </row>
    <row r="9">
      <c r="A9" s="50" t="n">
        <v>0.5073366761207581</v>
      </c>
      <c r="B9" s="50" t="n">
        <v>0.2777500748634338</v>
      </c>
      <c r="C9" s="50" t="n">
        <v>-0.1642118543386459</v>
      </c>
      <c r="D9" s="50" t="n">
        <v>-0.1187638267874718</v>
      </c>
      <c r="E9" s="50" t="n">
        <v>-0.2063005566596985</v>
      </c>
      <c r="F9" s="50" t="n">
        <v>0.07136906683444977</v>
      </c>
      <c r="G9" s="50" t="n">
        <v>-0.05548452585935593</v>
      </c>
      <c r="H9" s="50" t="n">
        <v>0.008211910724639893</v>
      </c>
      <c r="I9" s="50" t="n">
        <v>0.09315613657236099</v>
      </c>
      <c r="J9" s="50" t="n">
        <v>-0.1894358098506927</v>
      </c>
      <c r="K9" s="50" t="n">
        <v>-0.09642476588487625</v>
      </c>
      <c r="L9" s="50" t="n">
        <v>0.07562237977981567</v>
      </c>
      <c r="M9" s="50" t="n">
        <v>0.09803158789873123</v>
      </c>
      <c r="N9" s="50" t="n">
        <v>0.1960472017526627</v>
      </c>
      <c r="O9" s="50" t="n">
        <v>0.1014546379446983</v>
      </c>
    </row>
    <row r="10">
      <c r="A10" s="50" t="n">
        <v>0.4551702737808228</v>
      </c>
      <c r="B10" s="50" t="n">
        <v>0.3892226219177246</v>
      </c>
      <c r="C10" s="50" t="n">
        <v>0.2842825651168823</v>
      </c>
      <c r="D10" s="50" t="n">
        <v>0.02229824848473072</v>
      </c>
      <c r="E10" s="50" t="n">
        <v>0.06455676257610321</v>
      </c>
      <c r="F10" s="50" t="n">
        <v>0.1307727843523026</v>
      </c>
      <c r="G10" s="50" t="n">
        <v>-0.2810612618923187</v>
      </c>
      <c r="H10" s="50" t="n">
        <v>-0.002299614250659943</v>
      </c>
      <c r="I10" s="50" t="n">
        <v>-0.102135181427002</v>
      </c>
      <c r="J10" s="50" t="n">
        <v>-0.1222838014364243</v>
      </c>
      <c r="K10" s="50" t="n">
        <v>-0.05374146997928619</v>
      </c>
      <c r="L10" s="50" t="n">
        <v>0.2922540903091431</v>
      </c>
      <c r="M10" s="50" t="n">
        <v>-0.1206223219633102</v>
      </c>
      <c r="N10" s="50" t="n">
        <v>0.3806256353855133</v>
      </c>
      <c r="O10" s="50" t="n">
        <v>0.02261266484856606</v>
      </c>
    </row>
    <row r="11">
      <c r="A11" s="50" t="n">
        <v>-0.2270094156265259</v>
      </c>
      <c r="B11" s="50" t="n">
        <v>-0.06757250428199768</v>
      </c>
      <c r="C11" s="50" t="n">
        <v>-0.1829026937484741</v>
      </c>
      <c r="D11" s="50" t="n">
        <v>-0.2073856890201569</v>
      </c>
      <c r="E11" s="50" t="n">
        <v>0.01895029656589031</v>
      </c>
      <c r="F11" s="50" t="n">
        <v>0.04945453256368637</v>
      </c>
      <c r="G11" s="50" t="n">
        <v>0.05256631225347519</v>
      </c>
      <c r="H11" s="50" t="n">
        <v>-0.116845391690731</v>
      </c>
      <c r="I11" s="50" t="n">
        <v>-0.1270236223936081</v>
      </c>
      <c r="J11" s="50" t="n">
        <v>0.1596851795911789</v>
      </c>
      <c r="K11" s="50" t="n">
        <v>0.07415062934160233</v>
      </c>
      <c r="L11" s="50" t="n">
        <v>-0.2782378494739532</v>
      </c>
      <c r="M11" s="50" t="n">
        <v>-0.2438327521085739</v>
      </c>
      <c r="N11" s="50" t="n">
        <v>-0.1676759272813797</v>
      </c>
      <c r="O11" s="50" t="n">
        <v>-0.1237454190850258</v>
      </c>
    </row>
    <row r="12">
      <c r="A12" s="50" t="n">
        <v>0.3208428621292114</v>
      </c>
      <c r="B12" s="50" t="n">
        <v>0.530252993106842</v>
      </c>
      <c r="C12" s="50" t="n">
        <v>0.1399719566106796</v>
      </c>
      <c r="D12" s="50" t="n">
        <v>0.2240647524595261</v>
      </c>
      <c r="E12" s="50" t="n">
        <v>0.1190026476979256</v>
      </c>
      <c r="F12" s="50" t="n">
        <v>0.2682895064353943</v>
      </c>
      <c r="G12" s="50" t="n">
        <v>-0.1484809964895248</v>
      </c>
      <c r="H12" s="50" t="n">
        <v>0.2152682244777679</v>
      </c>
      <c r="I12" s="50" t="n">
        <v>-0.009709580801427364</v>
      </c>
      <c r="J12" s="50" t="n">
        <v>-0.2399253994226456</v>
      </c>
      <c r="K12" s="50" t="n">
        <v>0.4483829140663147</v>
      </c>
      <c r="L12" s="50" t="n">
        <v>0.1747156232595444</v>
      </c>
      <c r="M12" s="50" t="n">
        <v>0.2920683920383453</v>
      </c>
      <c r="N12" s="50" t="n">
        <v>-0.02985318936407566</v>
      </c>
      <c r="O12" s="50" t="n">
        <v>0.3945941030979156</v>
      </c>
    </row>
    <row r="13">
      <c r="A13" s="50" t="n">
        <v>-0.2249422520399094</v>
      </c>
      <c r="B13" s="50" t="n">
        <v>-0.2359273284673691</v>
      </c>
      <c r="C13" s="50" t="n">
        <v>0.04291344061493874</v>
      </c>
      <c r="D13" s="50" t="n">
        <v>0.06493240594863892</v>
      </c>
      <c r="E13" s="50" t="n">
        <v>-0.2534705400466919</v>
      </c>
      <c r="F13" s="50" t="n">
        <v>-0.2358861267566681</v>
      </c>
      <c r="G13" s="50" t="n">
        <v>-0.1946250945329666</v>
      </c>
      <c r="H13" s="50" t="n">
        <v>0.1477189511060715</v>
      </c>
      <c r="I13" s="50" t="n">
        <v>-0.2098262161016464</v>
      </c>
      <c r="J13" s="50" t="n">
        <v>-0.0113047705963254</v>
      </c>
      <c r="K13" s="50" t="n">
        <v>-0.2987054586410522</v>
      </c>
      <c r="L13" s="50" t="n">
        <v>0.05099953711032867</v>
      </c>
      <c r="M13" s="50" t="n">
        <v>0.006320921238511801</v>
      </c>
      <c r="N13" s="50" t="n">
        <v>-0.2475829571485519</v>
      </c>
      <c r="O13" s="50" t="n">
        <v>-0.2486000657081604</v>
      </c>
    </row>
    <row r="14">
      <c r="A14" s="50" t="n">
        <v>0.251735121011734</v>
      </c>
      <c r="B14" s="50" t="n">
        <v>-0.01440533436834812</v>
      </c>
      <c r="C14" s="50" t="n">
        <v>-0.0869763046503067</v>
      </c>
      <c r="D14" s="50" t="n">
        <v>0.01124517433345318</v>
      </c>
      <c r="E14" s="50" t="n">
        <v>0.05970961600542068</v>
      </c>
      <c r="F14" s="50" t="n">
        <v>-0.06321267783641815</v>
      </c>
      <c r="G14" s="50" t="n">
        <v>-0.006833917461335659</v>
      </c>
      <c r="H14" s="50" t="n">
        <v>-0.3180014193058014</v>
      </c>
      <c r="I14" s="50" t="n">
        <v>-0.1733295917510986</v>
      </c>
      <c r="J14" s="50" t="n">
        <v>-0.2597413659095764</v>
      </c>
      <c r="K14" s="50" t="n">
        <v>0.2122049778699875</v>
      </c>
      <c r="L14" s="50" t="n">
        <v>0.2733634412288666</v>
      </c>
      <c r="M14" s="50" t="n">
        <v>-0.03632419556379318</v>
      </c>
      <c r="N14" s="50" t="n">
        <v>-0.06599152088165283</v>
      </c>
      <c r="O14" s="50" t="n">
        <v>0.05527660250663757</v>
      </c>
    </row>
    <row r="15">
      <c r="A15" s="50" t="n">
        <v>0.2205861061811447</v>
      </c>
      <c r="B15" s="50" t="n">
        <v>0.280223160982132</v>
      </c>
      <c r="C15" s="50" t="n">
        <v>0.300782173871994</v>
      </c>
      <c r="D15" s="50" t="n">
        <v>0.0769364982843399</v>
      </c>
      <c r="E15" s="50" t="n">
        <v>0.02477922849357128</v>
      </c>
      <c r="F15" s="50" t="n">
        <v>0.064842589199543</v>
      </c>
      <c r="G15" s="50" t="n">
        <v>0.007136119063943624</v>
      </c>
      <c r="H15" s="50" t="n">
        <v>-0.1539137661457062</v>
      </c>
      <c r="I15" s="50" t="n">
        <v>-0.1551451832056046</v>
      </c>
      <c r="J15" s="50" t="n">
        <v>0.04003343358635902</v>
      </c>
      <c r="K15" s="50" t="n">
        <v>0.4370120465755463</v>
      </c>
      <c r="L15" s="50" t="n">
        <v>0.4575799107551575</v>
      </c>
      <c r="M15" s="50" t="n">
        <v>0.1110834926366806</v>
      </c>
      <c r="N15" s="50" t="n">
        <v>0.1170510351657867</v>
      </c>
      <c r="O15" s="50" t="n">
        <v>-0.030229851603508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-0.1829341053962708</v>
      </c>
    </row>
    <row r="2">
      <c r="A2" s="51" t="n">
        <v>-0.09190170466899872</v>
      </c>
    </row>
    <row r="3">
      <c r="A3" s="51" t="n">
        <v>0.1533323675394058</v>
      </c>
    </row>
    <row r="4">
      <c r="A4" s="51" t="n">
        <v>-0.2097555994987488</v>
      </c>
    </row>
    <row r="5">
      <c r="A5" s="51" t="n">
        <v>0.03422669321298599</v>
      </c>
    </row>
    <row r="6">
      <c r="A6" s="51" t="n">
        <v>-0.1912938505411148</v>
      </c>
    </row>
    <row r="7">
      <c r="A7" s="51" t="n">
        <v>-0.4956834316253662</v>
      </c>
    </row>
    <row r="8">
      <c r="A8" s="51" t="n">
        <v>-0.1004827171564102</v>
      </c>
    </row>
    <row r="9">
      <c r="A9" s="51" t="n">
        <v>0.08771851658821106</v>
      </c>
    </row>
    <row r="10">
      <c r="A10" s="51" t="n">
        <v>-0.1637063771486282</v>
      </c>
    </row>
    <row r="11">
      <c r="A11" s="51" t="n">
        <v>-0.07551818341016769</v>
      </c>
    </row>
    <row r="12">
      <c r="A12" s="51" t="n">
        <v>0.2510700523853302</v>
      </c>
    </row>
    <row r="13">
      <c r="A13" s="51" t="n">
        <v>-0.3245275914669037</v>
      </c>
    </row>
    <row r="14">
      <c r="A14" s="51" t="n">
        <v>0.1207286491990089</v>
      </c>
    </row>
    <row r="15">
      <c r="A15" s="51" t="n">
        <v>0.2006043642759323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11" customWidth="1" style="55" min="1" max="3"/>
    <col width="10.28515625" customWidth="1" style="55" min="4" max="8"/>
    <col width="11" customWidth="1" style="55" min="9" max="9"/>
    <col width="10.28515625" customWidth="1" style="55" min="10" max="11"/>
    <col width="11" customWidth="1" style="55" min="12" max="13"/>
    <col width="10.28515625" customWidth="1" style="55" min="14" max="15"/>
    <col width="8.7109375" customWidth="1" style="55" min="16" max="26"/>
  </cols>
  <sheetData>
    <row r="1">
      <c r="A1" s="51" t="n">
        <v>0.02438896708190441</v>
      </c>
      <c r="B1" s="51" t="n">
        <v>-0.1605474054813385</v>
      </c>
      <c r="C1" s="51" t="n">
        <v>0.1928004622459412</v>
      </c>
      <c r="D1" s="51" t="n">
        <v>-0.06577484309673309</v>
      </c>
      <c r="E1" s="51" t="n">
        <v>-0.01049461495131254</v>
      </c>
      <c r="F1" s="51" t="n">
        <v>0.2144283503293991</v>
      </c>
      <c r="G1" s="51" t="n">
        <v>0.003281642682850361</v>
      </c>
      <c r="H1" s="51" t="n">
        <v>0.05405784398317337</v>
      </c>
      <c r="I1" s="51" t="n">
        <v>0.0703810527920723</v>
      </c>
      <c r="J1" s="51" t="n">
        <v>0.2020461857318878</v>
      </c>
      <c r="K1" s="51" t="n">
        <v>0.1968758851289749</v>
      </c>
      <c r="L1" s="51" t="n">
        <v>0.4281096160411835</v>
      </c>
      <c r="M1" s="51" t="n">
        <v>-0.05082890391349792</v>
      </c>
      <c r="N1" s="51" t="n">
        <v>0.06300941854715347</v>
      </c>
      <c r="O1" s="51" t="n">
        <v>0.3901307582855225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0.2614651024341583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2025-07-19T19:19:00Z</dcterms:created>
  <dcterms:modified xmlns:dcterms="http://purl.org/dc/terms/" xmlns:xsi="http://www.w3.org/2001/XMLSchema-instance" xsi:type="dcterms:W3CDTF">2025-07-19T19:19:06Z</dcterms:modified>
  <cp:lastModifiedBy>Emmanuel Havugimana (Student)</cp:lastModifiedBy>
</cp:coreProperties>
</file>