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movie_project\코로나\"/>
    </mc:Choice>
  </mc:AlternateContent>
  <bookViews>
    <workbookView xWindow="0" yWindow="0" windowWidth="28800" windowHeight="128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5" i="1" l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Q4" i="1"/>
  <c r="R4" i="1"/>
  <c r="P4" i="1"/>
  <c r="L4" i="1"/>
  <c r="M4" i="1"/>
  <c r="N4" i="1"/>
  <c r="O4" i="1"/>
  <c r="K4" i="1"/>
</calcChain>
</file>

<file path=xl/sharedStrings.xml><?xml version="1.0" encoding="utf-8"?>
<sst xmlns="http://schemas.openxmlformats.org/spreadsheetml/2006/main" count="39" uniqueCount="39">
  <si>
    <t>Group_Year_Month</t>
  </si>
  <si>
    <t>확진자 수(총합)</t>
  </si>
  <si>
    <t>확진자 수(평균)</t>
  </si>
  <si>
    <t>격리해제 수(총합)</t>
  </si>
  <si>
    <t>격리해제 수(평균)</t>
  </si>
  <si>
    <t>사망자 수(총합)</t>
  </si>
  <si>
    <t>사망자 수(평균)</t>
  </si>
  <si>
    <t>치료자 수(총합)</t>
  </si>
  <si>
    <t>치료자 수(평균)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</si>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</sst>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E1" workbookViewId="0">
      <selection activeCell="J2" sqref="J2"/>
    </sheetView>
  </sheetViews>
  <sheetFormatPr defaultRowHeight="16.5" x14ac:dyDescent="0.3"/>
  <cols>
    <col min="1" max="1" width="19.375" bestFit="1" customWidth="1"/>
    <col min="2" max="3" width="15.375" bestFit="1" customWidth="1"/>
    <col min="4" max="5" width="17.5" bestFit="1" customWidth="1"/>
    <col min="6" max="9" width="15.375" bestFit="1" customWidth="1"/>
    <col min="11" max="11" width="9.125" bestFit="1" customWidth="1"/>
    <col min="12" max="13" width="9.5" bestFit="1" customWidth="1"/>
    <col min="14" max="14" width="10.5" bestFit="1" customWidth="1"/>
    <col min="15" max="16" width="9.5" bestFit="1" customWidth="1"/>
    <col min="17" max="18" width="9.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3">
      <c r="A2" s="1" t="s">
        <v>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18" x14ac:dyDescent="0.3">
      <c r="A3" s="1" t="s">
        <v>10</v>
      </c>
      <c r="B3">
        <v>23300</v>
      </c>
      <c r="C3">
        <v>408.77192982456143</v>
      </c>
      <c r="D3">
        <v>631</v>
      </c>
      <c r="E3">
        <v>11.07017543859649</v>
      </c>
      <c r="F3">
        <v>158</v>
      </c>
      <c r="G3">
        <v>2.7719298245614041</v>
      </c>
      <c r="H3">
        <v>0</v>
      </c>
      <c r="I3">
        <v>0</v>
      </c>
    </row>
    <row r="4" spans="1:18" x14ac:dyDescent="0.3">
      <c r="A4" s="1" t="s">
        <v>11</v>
      </c>
      <c r="B4">
        <v>255446</v>
      </c>
      <c r="C4">
        <v>7740.787878787879</v>
      </c>
      <c r="D4">
        <v>60543</v>
      </c>
      <c r="E4">
        <v>1834.636363636364</v>
      </c>
      <c r="F4">
        <v>2727</v>
      </c>
      <c r="G4">
        <v>82.63636363636364</v>
      </c>
      <c r="H4">
        <v>185009</v>
      </c>
      <c r="I4">
        <v>5606.333333333333</v>
      </c>
      <c r="K4" s="2">
        <f>(B4-B3) / B3</f>
        <v>9.9633476394849794</v>
      </c>
      <c r="L4" s="2">
        <f t="shared" ref="L4:P4" si="0">(C4-C3) / C3</f>
        <v>17.936691377292235</v>
      </c>
      <c r="M4" s="2">
        <f t="shared" si="0"/>
        <v>94.947702060221872</v>
      </c>
      <c r="N4" s="2">
        <f t="shared" si="0"/>
        <v>164.72784901311056</v>
      </c>
      <c r="O4" s="2">
        <f t="shared" si="0"/>
        <v>16.259493670886076</v>
      </c>
      <c r="P4" s="2">
        <f>(G4-G3) / G3</f>
        <v>28.81185270425776</v>
      </c>
      <c r="Q4" s="2" t="e">
        <f>(H4-H3) / H3</f>
        <v>#DIV/0!</v>
      </c>
      <c r="R4" s="2" t="e">
        <f t="shared" ref="Q4:R4" si="1">(I4-I3) / I3</f>
        <v>#DIV/0!</v>
      </c>
    </row>
    <row r="5" spans="1:18" x14ac:dyDescent="0.3">
      <c r="A5" s="1" t="s">
        <v>12</v>
      </c>
      <c r="B5">
        <v>348854</v>
      </c>
      <c r="C5">
        <v>10571.33333333333</v>
      </c>
      <c r="D5">
        <v>252783</v>
      </c>
      <c r="E5">
        <v>7660.090909090909</v>
      </c>
      <c r="F5">
        <v>7174</v>
      </c>
      <c r="G5">
        <v>217.39393939393941</v>
      </c>
      <c r="H5">
        <v>88897</v>
      </c>
      <c r="I5">
        <v>2693.848484848485</v>
      </c>
      <c r="K5" s="2">
        <f t="shared" ref="K5:K31" si="2">(B5-B4) / B4</f>
        <v>0.36566632478097133</v>
      </c>
      <c r="L5" s="2">
        <f t="shared" ref="L5:L31" si="3">(C5-C4) / C4</f>
        <v>0.36566632478097089</v>
      </c>
      <c r="M5" s="2">
        <f t="shared" ref="M5:M31" si="4">(D5-D4) / D4</f>
        <v>3.1752638620484612</v>
      </c>
      <c r="N5" s="2">
        <f t="shared" ref="N5:N31" si="5">(E5-E4) / E4</f>
        <v>3.1752638620484608</v>
      </c>
      <c r="O5" s="2">
        <f t="shared" ref="O5:O31" si="6">(F5-F4) / F4</f>
        <v>1.6307297396406308</v>
      </c>
      <c r="P5" s="2">
        <f t="shared" ref="P5:P31" si="7">(G5-G4) / G4</f>
        <v>1.6307297396406306</v>
      </c>
      <c r="Q5" s="2">
        <f t="shared" ref="Q5:Q31" si="8">(H5-H4) / H4</f>
        <v>-0.51949905139749963</v>
      </c>
      <c r="R5" s="2">
        <f t="shared" ref="R5:R31" si="9">(I5-I4) / I4</f>
        <v>-0.51949905139749952</v>
      </c>
    </row>
    <row r="6" spans="1:18" x14ac:dyDescent="0.3">
      <c r="A6" s="1" t="s">
        <v>13</v>
      </c>
      <c r="B6">
        <v>342230</v>
      </c>
      <c r="C6">
        <v>11039.677419354841</v>
      </c>
      <c r="D6">
        <v>304525</v>
      </c>
      <c r="E6">
        <v>9823.3870967741932</v>
      </c>
      <c r="F6">
        <v>8081</v>
      </c>
      <c r="G6">
        <v>260.67741935483872</v>
      </c>
      <c r="H6">
        <v>29624</v>
      </c>
      <c r="I6">
        <v>955.61290322580646</v>
      </c>
      <c r="K6" s="2">
        <f t="shared" si="2"/>
        <v>-1.8987886049751473E-2</v>
      </c>
      <c r="L6" s="2">
        <f t="shared" si="3"/>
        <v>4.4303218076071516E-2</v>
      </c>
      <c r="M6" s="2">
        <f t="shared" si="4"/>
        <v>0.20468939762563146</v>
      </c>
      <c r="N6" s="2">
        <f t="shared" si="5"/>
        <v>0.28241129424663991</v>
      </c>
      <c r="O6" s="2">
        <f t="shared" si="6"/>
        <v>0.12642877056035684</v>
      </c>
      <c r="P6" s="2">
        <f t="shared" si="7"/>
        <v>0.19910159446747663</v>
      </c>
      <c r="Q6" s="2">
        <f t="shared" si="8"/>
        <v>-0.66676040811275972</v>
      </c>
      <c r="R6" s="2">
        <f t="shared" si="9"/>
        <v>-0.64526107960390555</v>
      </c>
    </row>
    <row r="7" spans="1:18" x14ac:dyDescent="0.3">
      <c r="A7" s="1" t="s">
        <v>14</v>
      </c>
      <c r="B7">
        <v>364458</v>
      </c>
      <c r="C7">
        <v>12148.6</v>
      </c>
      <c r="D7">
        <v>324053</v>
      </c>
      <c r="E7">
        <v>10801.76666666667</v>
      </c>
      <c r="F7">
        <v>8326</v>
      </c>
      <c r="G7">
        <v>277.53333333333342</v>
      </c>
      <c r="H7">
        <v>32079</v>
      </c>
      <c r="I7">
        <v>1069.3</v>
      </c>
      <c r="K7" s="2">
        <f t="shared" si="2"/>
        <v>6.4950471904859308E-2</v>
      </c>
      <c r="L7" s="2">
        <f t="shared" si="3"/>
        <v>0.10044882096835443</v>
      </c>
      <c r="M7" s="2">
        <f t="shared" si="4"/>
        <v>6.4126098021508912E-2</v>
      </c>
      <c r="N7" s="2">
        <f t="shared" si="5"/>
        <v>9.9596967955559584E-2</v>
      </c>
      <c r="O7" s="2">
        <f t="shared" si="6"/>
        <v>3.0318029946788765E-2</v>
      </c>
      <c r="P7" s="2">
        <f t="shared" si="7"/>
        <v>6.4661964278348666E-2</v>
      </c>
      <c r="Q7" s="2">
        <f t="shared" si="8"/>
        <v>8.287199567917905E-2</v>
      </c>
      <c r="R7" s="2">
        <f t="shared" si="9"/>
        <v>0.11896772886848495</v>
      </c>
    </row>
    <row r="8" spans="1:18" x14ac:dyDescent="0.3">
      <c r="A8" s="1" t="s">
        <v>15</v>
      </c>
      <c r="B8">
        <v>421935</v>
      </c>
      <c r="C8">
        <v>13610.8064516129</v>
      </c>
      <c r="D8">
        <v>384142</v>
      </c>
      <c r="E8">
        <v>12391.677419354841</v>
      </c>
      <c r="F8">
        <v>9038</v>
      </c>
      <c r="G8">
        <v>291.54838709677421</v>
      </c>
      <c r="H8">
        <v>28755</v>
      </c>
      <c r="I8">
        <v>927.58064516129036</v>
      </c>
      <c r="K8" s="2">
        <f t="shared" si="2"/>
        <v>0.15770541461567589</v>
      </c>
      <c r="L8" s="2">
        <f t="shared" si="3"/>
        <v>0.12036007866033117</v>
      </c>
      <c r="M8" s="2">
        <f t="shared" si="4"/>
        <v>0.18542954393262831</v>
      </c>
      <c r="N8" s="2">
        <f t="shared" si="5"/>
        <v>0.147189881225124</v>
      </c>
      <c r="O8" s="2">
        <f t="shared" si="6"/>
        <v>8.551525342301225E-2</v>
      </c>
      <c r="P8" s="2">
        <f t="shared" si="7"/>
        <v>5.0498632344850296E-2</v>
      </c>
      <c r="Q8" s="2">
        <f t="shared" si="8"/>
        <v>-0.10361919012438044</v>
      </c>
      <c r="R8" s="2">
        <f t="shared" si="9"/>
        <v>-0.13253470012036808</v>
      </c>
    </row>
    <row r="9" spans="1:18" x14ac:dyDescent="0.3">
      <c r="A9" s="1" t="s">
        <v>16</v>
      </c>
      <c r="B9">
        <v>499603</v>
      </c>
      <c r="C9">
        <v>16116.22580645161</v>
      </c>
      <c r="D9">
        <v>432444</v>
      </c>
      <c r="E9">
        <v>13949.8064516129</v>
      </c>
      <c r="F9">
        <v>9534</v>
      </c>
      <c r="G9">
        <v>307.54838709677421</v>
      </c>
      <c r="H9">
        <v>57625</v>
      </c>
      <c r="I9">
        <v>1858.8709677419349</v>
      </c>
      <c r="K9" s="2">
        <f t="shared" si="2"/>
        <v>0.18407574626423501</v>
      </c>
      <c r="L9" s="2">
        <f t="shared" si="3"/>
        <v>0.18407574626423509</v>
      </c>
      <c r="M9" s="2">
        <f t="shared" si="4"/>
        <v>0.12573996074368332</v>
      </c>
      <c r="N9" s="2">
        <f t="shared" si="5"/>
        <v>0.12573996074368285</v>
      </c>
      <c r="O9" s="2">
        <f t="shared" si="6"/>
        <v>5.4879398096924097E-2</v>
      </c>
      <c r="P9" s="2">
        <f t="shared" si="7"/>
        <v>5.4879398096924097E-2</v>
      </c>
      <c r="Q9" s="2">
        <f t="shared" si="8"/>
        <v>1.003999304468788</v>
      </c>
      <c r="R9" s="2">
        <f t="shared" si="9"/>
        <v>1.0039993044687874</v>
      </c>
    </row>
    <row r="10" spans="1:18" x14ac:dyDescent="0.3">
      <c r="A10" s="1" t="s">
        <v>17</v>
      </c>
      <c r="B10">
        <v>669463</v>
      </c>
      <c r="C10">
        <v>22315.433333333331</v>
      </c>
      <c r="D10">
        <v>561242</v>
      </c>
      <c r="E10">
        <v>18708.066666666669</v>
      </c>
      <c r="F10">
        <v>10989</v>
      </c>
      <c r="G10">
        <v>366.3</v>
      </c>
      <c r="H10">
        <v>97232</v>
      </c>
      <c r="I10">
        <v>3241.0666666666671</v>
      </c>
      <c r="K10" s="2">
        <f t="shared" si="2"/>
        <v>0.33998995202190541</v>
      </c>
      <c r="L10" s="2">
        <f t="shared" si="3"/>
        <v>0.384656283755969</v>
      </c>
      <c r="M10" s="2">
        <f t="shared" si="4"/>
        <v>0.29783740784934004</v>
      </c>
      <c r="N10" s="2">
        <f t="shared" si="5"/>
        <v>0.34109865477765189</v>
      </c>
      <c r="O10" s="2">
        <f t="shared" si="6"/>
        <v>0.15261170547514161</v>
      </c>
      <c r="P10" s="2">
        <f t="shared" si="7"/>
        <v>0.19103209565764631</v>
      </c>
      <c r="Q10" s="2">
        <f t="shared" si="8"/>
        <v>0.6873232104121475</v>
      </c>
      <c r="R10" s="2">
        <f t="shared" si="9"/>
        <v>0.74356731742588644</v>
      </c>
    </row>
    <row r="11" spans="1:18" x14ac:dyDescent="0.3">
      <c r="A11" s="1" t="s">
        <v>18</v>
      </c>
      <c r="B11">
        <v>777689</v>
      </c>
      <c r="C11">
        <v>25086.741935483871</v>
      </c>
      <c r="D11">
        <v>715287</v>
      </c>
      <c r="E11">
        <v>23073.77419354839</v>
      </c>
      <c r="F11">
        <v>13660</v>
      </c>
      <c r="G11">
        <v>440.64516129032262</v>
      </c>
      <c r="H11">
        <v>48742</v>
      </c>
      <c r="I11">
        <v>1572.322580645161</v>
      </c>
      <c r="K11" s="2">
        <f t="shared" si="2"/>
        <v>0.16166091329916665</v>
      </c>
      <c r="L11" s="2">
        <f t="shared" si="3"/>
        <v>0.1241879806120969</v>
      </c>
      <c r="M11" s="2">
        <f t="shared" si="4"/>
        <v>0.27447161830369077</v>
      </c>
      <c r="N11" s="2">
        <f t="shared" si="5"/>
        <v>0.23335963061647488</v>
      </c>
      <c r="O11" s="2">
        <f t="shared" si="6"/>
        <v>0.24306124306124305</v>
      </c>
      <c r="P11" s="2">
        <f t="shared" si="7"/>
        <v>0.20296249328507399</v>
      </c>
      <c r="Q11" s="2">
        <f t="shared" si="8"/>
        <v>-0.49870413032746419</v>
      </c>
      <c r="R11" s="2">
        <f t="shared" si="9"/>
        <v>-0.51487496483303008</v>
      </c>
    </row>
    <row r="12" spans="1:18" x14ac:dyDescent="0.3">
      <c r="A12" s="1" t="s">
        <v>19</v>
      </c>
      <c r="B12">
        <v>880601</v>
      </c>
      <c r="C12">
        <v>29353.366666666661</v>
      </c>
      <c r="D12">
        <v>774474</v>
      </c>
      <c r="E12">
        <v>25815.8</v>
      </c>
      <c r="F12">
        <v>14823</v>
      </c>
      <c r="G12">
        <v>494.1</v>
      </c>
      <c r="H12">
        <v>91304</v>
      </c>
      <c r="I12">
        <v>3043.4666666666672</v>
      </c>
      <c r="K12" s="2">
        <f t="shared" si="2"/>
        <v>0.13233053315657031</v>
      </c>
      <c r="L12" s="2">
        <f t="shared" si="3"/>
        <v>0.1700748842617891</v>
      </c>
      <c r="M12" s="2">
        <f t="shared" si="4"/>
        <v>8.2745806927848539E-2</v>
      </c>
      <c r="N12" s="2">
        <f t="shared" si="5"/>
        <v>0.11883733382544331</v>
      </c>
      <c r="O12" s="2">
        <f t="shared" si="6"/>
        <v>8.5139092240117134E-2</v>
      </c>
      <c r="P12" s="2">
        <f t="shared" si="7"/>
        <v>0.12131039531478766</v>
      </c>
      <c r="Q12" s="2">
        <f t="shared" si="8"/>
        <v>0.87320996266053919</v>
      </c>
      <c r="R12" s="2">
        <f t="shared" si="9"/>
        <v>0.93565029474922445</v>
      </c>
    </row>
    <row r="13" spans="1:18" x14ac:dyDescent="0.3">
      <c r="A13" s="1" t="s">
        <v>20</v>
      </c>
      <c r="B13">
        <v>1523450</v>
      </c>
      <c r="C13">
        <v>46165.151515151512</v>
      </c>
      <c r="D13">
        <v>1107958</v>
      </c>
      <c r="E13">
        <v>33574.484848484848</v>
      </c>
      <c r="F13">
        <v>21521</v>
      </c>
      <c r="G13">
        <v>652.15151515151513</v>
      </c>
      <c r="H13">
        <v>393971</v>
      </c>
      <c r="I13">
        <v>11938.51515151515</v>
      </c>
      <c r="K13" s="2">
        <f t="shared" si="2"/>
        <v>0.73001166248959515</v>
      </c>
      <c r="L13" s="2">
        <f t="shared" si="3"/>
        <v>0.5727378749905413</v>
      </c>
      <c r="M13" s="2">
        <f t="shared" si="4"/>
        <v>0.43059418392354037</v>
      </c>
      <c r="N13" s="2">
        <f t="shared" si="5"/>
        <v>0.30054016720321852</v>
      </c>
      <c r="O13" s="2">
        <f t="shared" si="6"/>
        <v>0.45186534439722054</v>
      </c>
      <c r="P13" s="2">
        <f t="shared" si="7"/>
        <v>0.3198775858156549</v>
      </c>
      <c r="Q13" s="2">
        <f t="shared" si="8"/>
        <v>3.3149369140453868</v>
      </c>
      <c r="R13" s="2">
        <f t="shared" si="9"/>
        <v>2.9226699218594416</v>
      </c>
    </row>
    <row r="14" spans="1:18" x14ac:dyDescent="0.3">
      <c r="A14" s="1" t="s">
        <v>21</v>
      </c>
      <c r="B14">
        <v>2047944</v>
      </c>
      <c r="C14">
        <v>70618.758620689652</v>
      </c>
      <c r="D14">
        <v>1605020</v>
      </c>
      <c r="E14">
        <v>55345.517241379312</v>
      </c>
      <c r="F14">
        <v>34646</v>
      </c>
      <c r="G14">
        <v>1194.6896551724139</v>
      </c>
      <c r="H14">
        <v>408278</v>
      </c>
      <c r="I14">
        <v>14078.551724137929</v>
      </c>
      <c r="K14" s="2">
        <f t="shared" si="2"/>
        <v>0.34428041616068789</v>
      </c>
      <c r="L14" s="2">
        <f t="shared" si="3"/>
        <v>0.52969840459664486</v>
      </c>
      <c r="M14" s="2">
        <f t="shared" si="4"/>
        <v>0.44862891914675468</v>
      </c>
      <c r="N14" s="2">
        <f t="shared" si="5"/>
        <v>0.64843980454630712</v>
      </c>
      <c r="O14" s="2">
        <f t="shared" si="6"/>
        <v>0.60986942985920733</v>
      </c>
      <c r="P14" s="2">
        <f t="shared" si="7"/>
        <v>0.83192038570185689</v>
      </c>
      <c r="Q14" s="2">
        <f t="shared" si="8"/>
        <v>3.6314855661964969E-2</v>
      </c>
      <c r="R14" s="2">
        <f t="shared" si="9"/>
        <v>0.17925483575327048</v>
      </c>
    </row>
    <row r="15" spans="1:18" x14ac:dyDescent="0.3">
      <c r="A15" s="1" t="s">
        <v>22</v>
      </c>
      <c r="B15">
        <v>2352536</v>
      </c>
      <c r="C15">
        <v>84019.142857142855</v>
      </c>
      <c r="D15">
        <v>2081495</v>
      </c>
      <c r="E15">
        <v>74339.107142857145</v>
      </c>
      <c r="F15">
        <v>42502</v>
      </c>
      <c r="G15">
        <v>1517.9285714285711</v>
      </c>
      <c r="H15">
        <v>228539</v>
      </c>
      <c r="I15">
        <v>8162.1071428571431</v>
      </c>
      <c r="K15" s="2">
        <f t="shared" si="2"/>
        <v>0.14873062935314638</v>
      </c>
      <c r="L15" s="2">
        <f t="shared" si="3"/>
        <v>0.18975672325861592</v>
      </c>
      <c r="M15" s="2">
        <f t="shared" si="4"/>
        <v>0.29686545962044086</v>
      </c>
      <c r="N15" s="2">
        <f t="shared" si="5"/>
        <v>0.34318208317831378</v>
      </c>
      <c r="O15" s="2">
        <f t="shared" si="6"/>
        <v>0.22675056283553657</v>
      </c>
      <c r="P15" s="2">
        <f t="shared" si="7"/>
        <v>0.27056308293680531</v>
      </c>
      <c r="Q15" s="2">
        <f t="shared" si="8"/>
        <v>-0.44023679943567862</v>
      </c>
      <c r="R15" s="2">
        <f t="shared" si="9"/>
        <v>-0.42024525655838135</v>
      </c>
    </row>
    <row r="16" spans="1:18" x14ac:dyDescent="0.3">
      <c r="A16" s="1" t="s">
        <v>23</v>
      </c>
      <c r="B16">
        <v>2989531</v>
      </c>
      <c r="C16">
        <v>96436.483870967742</v>
      </c>
      <c r="D16">
        <v>2723896</v>
      </c>
      <c r="E16">
        <v>87867.612903225803</v>
      </c>
      <c r="F16">
        <v>51888</v>
      </c>
      <c r="G16">
        <v>1673.8064516129029</v>
      </c>
      <c r="H16">
        <v>213747</v>
      </c>
      <c r="I16">
        <v>6895.0645161290322</v>
      </c>
      <c r="K16" s="2">
        <f t="shared" si="2"/>
        <v>0.2707695015081597</v>
      </c>
      <c r="L16" s="2">
        <f t="shared" si="3"/>
        <v>0.1477918078138217</v>
      </c>
      <c r="M16" s="2">
        <f t="shared" si="4"/>
        <v>0.30862481053281415</v>
      </c>
      <c r="N16" s="2">
        <f t="shared" si="5"/>
        <v>0.18198369983609014</v>
      </c>
      <c r="O16" s="2">
        <f t="shared" si="6"/>
        <v>0.22083666650981129</v>
      </c>
      <c r="P16" s="2">
        <f t="shared" si="7"/>
        <v>0.10269118265402316</v>
      </c>
      <c r="Q16" s="2">
        <f t="shared" si="8"/>
        <v>-6.4724182743426728E-2</v>
      </c>
      <c r="R16" s="2">
        <f t="shared" si="9"/>
        <v>-0.1552347457037403</v>
      </c>
    </row>
    <row r="17" spans="1:18" x14ac:dyDescent="0.3">
      <c r="A17" s="1" t="s">
        <v>24</v>
      </c>
      <c r="B17">
        <v>3253070</v>
      </c>
      <c r="C17">
        <v>112174.8275862069</v>
      </c>
      <c r="D17">
        <v>2974394</v>
      </c>
      <c r="E17">
        <v>102565.31034482759</v>
      </c>
      <c r="F17">
        <v>51699</v>
      </c>
      <c r="G17">
        <v>1782.724137931034</v>
      </c>
      <c r="H17">
        <v>226977</v>
      </c>
      <c r="I17">
        <v>7826.7931034482763</v>
      </c>
      <c r="K17" s="2">
        <f t="shared" si="2"/>
        <v>8.8153961273524178E-2</v>
      </c>
      <c r="L17" s="2">
        <f t="shared" si="3"/>
        <v>0.16319906205100862</v>
      </c>
      <c r="M17" s="2">
        <f t="shared" si="4"/>
        <v>9.1963129282468928E-2</v>
      </c>
      <c r="N17" s="2">
        <f t="shared" si="5"/>
        <v>0.1672709313019497</v>
      </c>
      <c r="O17" s="2">
        <f t="shared" si="6"/>
        <v>-3.6424606845513415E-3</v>
      </c>
      <c r="P17" s="2">
        <f t="shared" si="7"/>
        <v>6.5071852371686362E-2</v>
      </c>
      <c r="Q17" s="2">
        <f t="shared" si="8"/>
        <v>6.189560555235863E-2</v>
      </c>
      <c r="R17" s="2">
        <f t="shared" si="9"/>
        <v>0.1351297852456248</v>
      </c>
    </row>
    <row r="18" spans="1:18" x14ac:dyDescent="0.3">
      <c r="A18" s="1" t="s">
        <v>25</v>
      </c>
      <c r="B18">
        <v>4078820</v>
      </c>
      <c r="C18">
        <v>131574.83870967739</v>
      </c>
      <c r="D18">
        <v>3768375</v>
      </c>
      <c r="E18">
        <v>121560.4838709677</v>
      </c>
      <c r="F18">
        <v>58835</v>
      </c>
      <c r="G18">
        <v>1897.9032258064519</v>
      </c>
      <c r="H18">
        <v>251610</v>
      </c>
      <c r="I18">
        <v>8116.4516129032254</v>
      </c>
      <c r="K18" s="2">
        <f t="shared" si="2"/>
        <v>0.25383714460494239</v>
      </c>
      <c r="L18" s="2">
        <f t="shared" si="3"/>
        <v>0.17294442559817169</v>
      </c>
      <c r="M18" s="2">
        <f t="shared" si="4"/>
        <v>0.2669387444971984</v>
      </c>
      <c r="N18" s="2">
        <f t="shared" si="5"/>
        <v>0.18520076098124963</v>
      </c>
      <c r="O18" s="2">
        <f t="shared" si="6"/>
        <v>0.13802974912474128</v>
      </c>
      <c r="P18" s="2">
        <f t="shared" si="7"/>
        <v>6.4608474987661688E-2</v>
      </c>
      <c r="Q18" s="2">
        <f t="shared" si="8"/>
        <v>0.10852641457063932</v>
      </c>
      <c r="R18" s="2">
        <f t="shared" si="9"/>
        <v>3.7008581372533447E-2</v>
      </c>
    </row>
    <row r="19" spans="1:18" x14ac:dyDescent="0.3">
      <c r="A19" s="1" t="s">
        <v>26</v>
      </c>
      <c r="B19">
        <v>4467983</v>
      </c>
      <c r="C19">
        <v>148932.76666666669</v>
      </c>
      <c r="D19">
        <v>4197283</v>
      </c>
      <c r="E19">
        <v>139909.43333333329</v>
      </c>
      <c r="F19">
        <v>59733</v>
      </c>
      <c r="G19">
        <v>1991.1</v>
      </c>
      <c r="H19">
        <v>210967</v>
      </c>
      <c r="I19">
        <v>7032.2333333333336</v>
      </c>
      <c r="K19" s="2">
        <f t="shared" si="2"/>
        <v>9.5410682501311656E-2</v>
      </c>
      <c r="L19" s="2">
        <f t="shared" si="3"/>
        <v>0.13192437191802245</v>
      </c>
      <c r="M19" s="2">
        <f t="shared" si="4"/>
        <v>0.11381775964440906</v>
      </c>
      <c r="N19" s="2">
        <f t="shared" si="5"/>
        <v>0.15094501829922274</v>
      </c>
      <c r="O19" s="2">
        <f t="shared" si="6"/>
        <v>1.5263023710376477E-2</v>
      </c>
      <c r="P19" s="2">
        <f t="shared" si="7"/>
        <v>4.9105124500722137E-2</v>
      </c>
      <c r="Q19" s="2">
        <f t="shared" si="8"/>
        <v>-0.16153173562259052</v>
      </c>
      <c r="R19" s="2">
        <f t="shared" si="9"/>
        <v>-0.13358279347667679</v>
      </c>
    </row>
    <row r="20" spans="1:18" x14ac:dyDescent="0.3">
      <c r="A20" s="1" t="s">
        <v>27</v>
      </c>
      <c r="B20">
        <v>5284611</v>
      </c>
      <c r="C20">
        <v>176153.7</v>
      </c>
      <c r="D20">
        <v>4765424</v>
      </c>
      <c r="E20">
        <v>158847.4666666667</v>
      </c>
      <c r="F20">
        <v>61603</v>
      </c>
      <c r="G20">
        <v>2053.4333333333329</v>
      </c>
      <c r="H20">
        <v>457584</v>
      </c>
      <c r="I20">
        <v>15252.8</v>
      </c>
      <c r="K20" s="2">
        <f t="shared" si="2"/>
        <v>0.18277330061461738</v>
      </c>
      <c r="L20" s="2">
        <f t="shared" si="3"/>
        <v>0.18277330061461725</v>
      </c>
      <c r="M20" s="2">
        <f t="shared" si="4"/>
        <v>0.13535923119789636</v>
      </c>
      <c r="N20" s="2">
        <f t="shared" si="5"/>
        <v>0.13535923119789697</v>
      </c>
      <c r="O20" s="2">
        <f t="shared" si="6"/>
        <v>3.1305978269968025E-2</v>
      </c>
      <c r="P20" s="2">
        <f t="shared" si="7"/>
        <v>3.1305978269967873E-2</v>
      </c>
      <c r="Q20" s="2">
        <f t="shared" si="8"/>
        <v>1.1689837747135807</v>
      </c>
      <c r="R20" s="2">
        <f t="shared" si="9"/>
        <v>1.1689837747135807</v>
      </c>
    </row>
    <row r="21" spans="1:18" x14ac:dyDescent="0.3">
      <c r="A21" s="1" t="s">
        <v>28</v>
      </c>
      <c r="B21">
        <v>6987002</v>
      </c>
      <c r="C21">
        <v>225387.16129032261</v>
      </c>
      <c r="D21">
        <v>6116906</v>
      </c>
      <c r="E21">
        <v>197319.54838709679</v>
      </c>
      <c r="F21">
        <v>67502</v>
      </c>
      <c r="G21">
        <v>2177.483870967742</v>
      </c>
      <c r="H21">
        <v>802594</v>
      </c>
      <c r="I21">
        <v>25890.129032258061</v>
      </c>
      <c r="K21" s="2">
        <f t="shared" si="2"/>
        <v>0.32214121342138524</v>
      </c>
      <c r="L21" s="2">
        <f t="shared" si="3"/>
        <v>0.27949149685940511</v>
      </c>
      <c r="M21" s="2">
        <f t="shared" si="4"/>
        <v>0.28360162705354236</v>
      </c>
      <c r="N21" s="2">
        <f t="shared" si="5"/>
        <v>0.24219512295504078</v>
      </c>
      <c r="O21" s="2">
        <f t="shared" si="6"/>
        <v>9.5758323458273134E-2</v>
      </c>
      <c r="P21" s="2">
        <f t="shared" si="7"/>
        <v>6.0411280766070989E-2</v>
      </c>
      <c r="Q21" s="2">
        <f t="shared" si="8"/>
        <v>0.75398178257981052</v>
      </c>
      <c r="R21" s="2">
        <f t="shared" si="9"/>
        <v>0.69740172507723575</v>
      </c>
    </row>
    <row r="22" spans="1:18" x14ac:dyDescent="0.3">
      <c r="A22" s="1" t="s">
        <v>29</v>
      </c>
      <c r="B22">
        <v>7570718</v>
      </c>
      <c r="C22">
        <v>280396.96296296298</v>
      </c>
      <c r="D22">
        <v>6761231</v>
      </c>
      <c r="E22">
        <v>250415.96296296289</v>
      </c>
      <c r="F22">
        <v>64361</v>
      </c>
      <c r="G22">
        <v>2383.7407407407409</v>
      </c>
      <c r="H22">
        <v>745126</v>
      </c>
      <c r="I22">
        <v>27597.259259259259</v>
      </c>
      <c r="K22" s="2">
        <f t="shared" si="2"/>
        <v>8.3543127653319699E-2</v>
      </c>
      <c r="L22" s="2">
        <f t="shared" si="3"/>
        <v>0.24406803545381142</v>
      </c>
      <c r="M22" s="2">
        <f t="shared" si="4"/>
        <v>0.1053351154979331</v>
      </c>
      <c r="N22" s="2">
        <f t="shared" si="5"/>
        <v>0.26908846594207092</v>
      </c>
      <c r="O22" s="2">
        <f t="shared" si="6"/>
        <v>-4.6531954608752334E-2</v>
      </c>
      <c r="P22" s="2">
        <f t="shared" si="7"/>
        <v>9.4722570634395528E-2</v>
      </c>
      <c r="Q22" s="2">
        <f t="shared" si="8"/>
        <v>-7.1602827830758761E-2</v>
      </c>
      <c r="R22" s="2">
        <f t="shared" si="9"/>
        <v>6.5937493972091935E-2</v>
      </c>
    </row>
    <row r="23" spans="1:18" x14ac:dyDescent="0.3">
      <c r="A23" s="1" t="s">
        <v>30</v>
      </c>
      <c r="B23">
        <v>9517926</v>
      </c>
      <c r="C23">
        <v>339925.92857142858</v>
      </c>
      <c r="D23">
        <v>8608687</v>
      </c>
      <c r="E23">
        <v>307453.10714285722</v>
      </c>
      <c r="F23">
        <v>74383</v>
      </c>
      <c r="G23">
        <v>2656.5357142857142</v>
      </c>
      <c r="H23">
        <v>834856</v>
      </c>
      <c r="I23">
        <v>29816.28571428571</v>
      </c>
      <c r="K23" s="2">
        <f t="shared" si="2"/>
        <v>0.25720255331132397</v>
      </c>
      <c r="L23" s="2">
        <f t="shared" si="3"/>
        <v>0.21230246212163378</v>
      </c>
      <c r="M23" s="2">
        <f t="shared" si="4"/>
        <v>0.27324255006225939</v>
      </c>
      <c r="N23" s="2">
        <f t="shared" si="5"/>
        <v>0.22776960184575076</v>
      </c>
      <c r="O23" s="2">
        <f t="shared" si="6"/>
        <v>0.15571541772191233</v>
      </c>
      <c r="P23" s="2">
        <f t="shared" si="7"/>
        <v>0.1144398670889868</v>
      </c>
      <c r="Q23" s="2">
        <f t="shared" si="8"/>
        <v>0.12042258624715819</v>
      </c>
      <c r="R23" s="2">
        <f t="shared" si="9"/>
        <v>8.0407493881188119E-2</v>
      </c>
    </row>
    <row r="24" spans="1:18" x14ac:dyDescent="0.3">
      <c r="A24" s="1" t="s">
        <v>31</v>
      </c>
      <c r="B24">
        <v>10876652</v>
      </c>
      <c r="C24">
        <v>402838.96296296298</v>
      </c>
      <c r="D24">
        <v>9844245</v>
      </c>
      <c r="E24">
        <v>364601.66666666669</v>
      </c>
      <c r="F24">
        <v>85718</v>
      </c>
      <c r="G24">
        <v>3174.7407407407409</v>
      </c>
      <c r="H24">
        <v>946689</v>
      </c>
      <c r="I24">
        <v>35062.555555555547</v>
      </c>
      <c r="K24" s="2">
        <f t="shared" si="2"/>
        <v>0.14275441939767131</v>
      </c>
      <c r="L24" s="2">
        <f t="shared" si="3"/>
        <v>0.18507865715314062</v>
      </c>
      <c r="M24" s="2">
        <f t="shared" si="4"/>
        <v>0.14352455839084405</v>
      </c>
      <c r="N24" s="2">
        <f t="shared" si="5"/>
        <v>0.18587731981272693</v>
      </c>
      <c r="O24" s="2">
        <f t="shared" si="6"/>
        <v>0.15238697014102684</v>
      </c>
      <c r="P24" s="2">
        <f t="shared" si="7"/>
        <v>0.19506796903513904</v>
      </c>
      <c r="Q24" s="2">
        <f t="shared" si="8"/>
        <v>0.13395483772051708</v>
      </c>
      <c r="R24" s="2">
        <f t="shared" si="9"/>
        <v>0.17595316504349909</v>
      </c>
    </row>
    <row r="25" spans="1:18" x14ac:dyDescent="0.3">
      <c r="A25" s="1" t="s">
        <v>32</v>
      </c>
      <c r="B25">
        <v>13940229</v>
      </c>
      <c r="C25">
        <v>557609.16</v>
      </c>
      <c r="D25">
        <v>400585</v>
      </c>
      <c r="E25">
        <v>16023.4</v>
      </c>
      <c r="F25">
        <v>117415</v>
      </c>
      <c r="G25">
        <v>4696.6000000000004</v>
      </c>
      <c r="H25">
        <v>53322</v>
      </c>
      <c r="I25">
        <v>2132.88</v>
      </c>
      <c r="K25" s="2">
        <f t="shared" si="2"/>
        <v>0.2816654426380471</v>
      </c>
      <c r="L25" s="2">
        <f t="shared" si="3"/>
        <v>0.38419867804909086</v>
      </c>
      <c r="M25" s="2">
        <f t="shared" si="4"/>
        <v>-0.95930769703517127</v>
      </c>
      <c r="N25" s="2">
        <f t="shared" si="5"/>
        <v>-0.95605231279798497</v>
      </c>
      <c r="O25" s="2">
        <f t="shared" si="6"/>
        <v>0.36978230943325791</v>
      </c>
      <c r="P25" s="2">
        <f t="shared" si="7"/>
        <v>0.47936489418791856</v>
      </c>
      <c r="Q25" s="2">
        <f t="shared" si="8"/>
        <v>-0.9436752724495584</v>
      </c>
      <c r="R25" s="2">
        <f t="shared" si="9"/>
        <v>-0.93916929424552309</v>
      </c>
    </row>
    <row r="26" spans="1:18" x14ac:dyDescent="0.3">
      <c r="A26" s="1" t="s">
        <v>33</v>
      </c>
      <c r="B26">
        <v>20583140</v>
      </c>
      <c r="C26">
        <v>709763.44827586203</v>
      </c>
      <c r="D26">
        <v>0</v>
      </c>
      <c r="E26">
        <v>0</v>
      </c>
      <c r="F26">
        <v>182415</v>
      </c>
      <c r="G26">
        <v>6290.1724137931033</v>
      </c>
      <c r="H26">
        <v>0</v>
      </c>
      <c r="I26">
        <v>0</v>
      </c>
      <c r="K26" s="2">
        <f t="shared" si="2"/>
        <v>0.47652811155397806</v>
      </c>
      <c r="L26" s="2">
        <f t="shared" si="3"/>
        <v>0.27286906168446368</v>
      </c>
      <c r="M26" s="2">
        <f t="shared" si="4"/>
        <v>-1</v>
      </c>
      <c r="N26" s="2">
        <f t="shared" si="5"/>
        <v>-1</v>
      </c>
      <c r="O26" s="2">
        <f t="shared" si="6"/>
        <v>0.5535919601413789</v>
      </c>
      <c r="P26" s="2">
        <f t="shared" si="7"/>
        <v>0.33930341391498164</v>
      </c>
      <c r="Q26" s="2">
        <f t="shared" si="8"/>
        <v>-1</v>
      </c>
      <c r="R26" s="2">
        <f t="shared" si="9"/>
        <v>-1</v>
      </c>
    </row>
    <row r="27" spans="1:18" x14ac:dyDescent="0.3">
      <c r="A27" s="1" t="s">
        <v>34</v>
      </c>
      <c r="B27">
        <v>38852355</v>
      </c>
      <c r="C27">
        <v>1766016.136363636</v>
      </c>
      <c r="D27">
        <v>0</v>
      </c>
      <c r="E27">
        <v>0</v>
      </c>
      <c r="F27">
        <v>160494</v>
      </c>
      <c r="G27">
        <v>7295.181818181818</v>
      </c>
      <c r="H27">
        <v>0</v>
      </c>
      <c r="I27">
        <v>0</v>
      </c>
      <c r="K27" s="2">
        <f t="shared" si="2"/>
        <v>0.88758153517879201</v>
      </c>
      <c r="L27" s="2">
        <f t="shared" si="3"/>
        <v>1.4881756600084073</v>
      </c>
      <c r="M27" s="2" t="e">
        <f t="shared" si="4"/>
        <v>#DIV/0!</v>
      </c>
      <c r="N27" s="2" t="e">
        <f t="shared" si="5"/>
        <v>#DIV/0!</v>
      </c>
      <c r="O27" s="2">
        <f t="shared" si="6"/>
        <v>-0.12017103856590741</v>
      </c>
      <c r="P27" s="2">
        <f t="shared" si="7"/>
        <v>0.15977454007221298</v>
      </c>
      <c r="Q27" s="2" t="e">
        <f t="shared" si="8"/>
        <v>#DIV/0!</v>
      </c>
      <c r="R27" s="2" t="e">
        <f t="shared" si="9"/>
        <v>#DIV/0!</v>
      </c>
    </row>
    <row r="28" spans="1:18" x14ac:dyDescent="0.3">
      <c r="A28" s="1" t="s">
        <v>35</v>
      </c>
      <c r="B28">
        <v>193987442</v>
      </c>
      <c r="C28">
        <v>7759497.6799999997</v>
      </c>
      <c r="D28">
        <v>0</v>
      </c>
      <c r="E28">
        <v>0</v>
      </c>
      <c r="F28">
        <v>286493</v>
      </c>
      <c r="G28">
        <v>11459.72</v>
      </c>
      <c r="H28">
        <v>0</v>
      </c>
      <c r="I28">
        <v>0</v>
      </c>
      <c r="K28" s="2">
        <f t="shared" si="2"/>
        <v>3.9929390895352417</v>
      </c>
      <c r="L28" s="2">
        <f t="shared" si="3"/>
        <v>3.3937863987910135</v>
      </c>
      <c r="M28" s="2" t="e">
        <f t="shared" si="4"/>
        <v>#DIV/0!</v>
      </c>
      <c r="N28" s="2" t="e">
        <f t="shared" si="5"/>
        <v>#DIV/0!</v>
      </c>
      <c r="O28" s="2">
        <f t="shared" si="6"/>
        <v>0.78506984684785719</v>
      </c>
      <c r="P28" s="2">
        <f t="shared" si="7"/>
        <v>0.57086146522611436</v>
      </c>
      <c r="Q28" s="2" t="e">
        <f t="shared" si="8"/>
        <v>#DIV/0!</v>
      </c>
      <c r="R28" s="2" t="e">
        <f t="shared" si="9"/>
        <v>#DIV/0!</v>
      </c>
    </row>
    <row r="29" spans="1:18" x14ac:dyDescent="0.3">
      <c r="A29" s="1" t="s">
        <v>36</v>
      </c>
      <c r="B29">
        <v>474636339</v>
      </c>
      <c r="C29">
        <v>15821211.300000001</v>
      </c>
      <c r="D29">
        <v>0</v>
      </c>
      <c r="E29">
        <v>0</v>
      </c>
      <c r="F29">
        <v>608997</v>
      </c>
      <c r="G29">
        <v>20299.900000000001</v>
      </c>
      <c r="H29">
        <v>0</v>
      </c>
      <c r="I29">
        <v>0</v>
      </c>
      <c r="K29" s="2">
        <f t="shared" si="2"/>
        <v>1.4467374491179692</v>
      </c>
      <c r="L29" s="2">
        <f t="shared" si="3"/>
        <v>1.0389478742649745</v>
      </c>
      <c r="M29" s="2" t="e">
        <f t="shared" si="4"/>
        <v>#DIV/0!</v>
      </c>
      <c r="N29" s="2" t="e">
        <f t="shared" si="5"/>
        <v>#DIV/0!</v>
      </c>
      <c r="O29" s="2">
        <f t="shared" si="6"/>
        <v>1.1256959157815374</v>
      </c>
      <c r="P29" s="2">
        <f t="shared" si="7"/>
        <v>0.77141326315128145</v>
      </c>
      <c r="Q29" s="2" t="e">
        <f t="shared" si="8"/>
        <v>#DIV/0!</v>
      </c>
      <c r="R29" s="2" t="e">
        <f t="shared" si="9"/>
        <v>#DIV/0!</v>
      </c>
    </row>
    <row r="30" spans="1:18" x14ac:dyDescent="0.3">
      <c r="A30" s="1" t="s">
        <v>37</v>
      </c>
      <c r="B30">
        <v>550659793</v>
      </c>
      <c r="C30">
        <v>17763219.129032262</v>
      </c>
      <c r="D30">
        <v>0</v>
      </c>
      <c r="E30">
        <v>0</v>
      </c>
      <c r="F30">
        <v>733563</v>
      </c>
      <c r="G30">
        <v>23663.322580645159</v>
      </c>
      <c r="H30">
        <v>0</v>
      </c>
      <c r="I30">
        <v>0</v>
      </c>
      <c r="K30" s="2">
        <f t="shared" si="2"/>
        <v>0.16017200486623506</v>
      </c>
      <c r="L30" s="2">
        <f t="shared" si="3"/>
        <v>0.12274710148345347</v>
      </c>
      <c r="M30" s="2" t="e">
        <f t="shared" si="4"/>
        <v>#DIV/0!</v>
      </c>
      <c r="N30" s="2" t="e">
        <f t="shared" si="5"/>
        <v>#DIV/0!</v>
      </c>
      <c r="O30" s="2">
        <f t="shared" si="6"/>
        <v>0.20454287952157399</v>
      </c>
      <c r="P30" s="2">
        <f t="shared" si="7"/>
        <v>0.16568665760152304</v>
      </c>
      <c r="Q30" s="2" t="e">
        <f t="shared" si="8"/>
        <v>#DIV/0!</v>
      </c>
      <c r="R30" s="2" t="e">
        <f t="shared" si="9"/>
        <v>#DIV/0!</v>
      </c>
    </row>
    <row r="31" spans="1:18" x14ac:dyDescent="0.3">
      <c r="A31" s="1" t="s">
        <v>38</v>
      </c>
      <c r="B31">
        <v>510897874</v>
      </c>
      <c r="C31">
        <v>18246352.642857142</v>
      </c>
      <c r="D31">
        <v>0</v>
      </c>
      <c r="E31">
        <v>0</v>
      </c>
      <c r="F31">
        <v>683030</v>
      </c>
      <c r="G31">
        <v>24393.928571428569</v>
      </c>
      <c r="H31">
        <v>0</v>
      </c>
      <c r="I31">
        <v>0</v>
      </c>
      <c r="K31" s="2">
        <f t="shared" si="2"/>
        <v>-7.2207776026966985E-2</v>
      </c>
      <c r="L31" s="2">
        <f t="shared" si="3"/>
        <v>2.7198533684429146E-2</v>
      </c>
      <c r="M31" s="2" t="e">
        <f t="shared" si="4"/>
        <v>#DIV/0!</v>
      </c>
      <c r="N31" s="2" t="e">
        <f t="shared" si="5"/>
        <v>#DIV/0!</v>
      </c>
      <c r="O31" s="2">
        <f t="shared" si="6"/>
        <v>-6.8887062188251039E-2</v>
      </c>
      <c r="P31" s="2">
        <f t="shared" si="7"/>
        <v>3.0875038291579185E-2</v>
      </c>
      <c r="Q31" s="2" t="e">
        <f t="shared" si="8"/>
        <v>#DIV/0!</v>
      </c>
      <c r="R31" s="2" t="e">
        <f t="shared" si="9"/>
        <v>#DIV/0!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Innovation</cp:lastModifiedBy>
  <dcterms:created xsi:type="dcterms:W3CDTF">2022-10-19T04:54:18Z</dcterms:created>
  <dcterms:modified xsi:type="dcterms:W3CDTF">2022-10-19T08:17:46Z</dcterms:modified>
</cp:coreProperties>
</file>