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dongyokim/main/jupyter/공간정보프로젝트/승수분석/시나리오 1/"/>
    </mc:Choice>
  </mc:AlternateContent>
  <xr:revisionPtr revIDLastSave="0" documentId="13_ncr:1_{F2D867B7-E801-424C-9110-26C876E2203E}" xr6:coauthVersionLast="47" xr6:coauthVersionMax="47" xr10:uidLastSave="{00000000-0000-0000-0000-000000000000}"/>
  <bookViews>
    <workbookView xWindow="45080" yWindow="-1420" windowWidth="28800" windowHeight="17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B37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2" i="1"/>
</calcChain>
</file>

<file path=xl/sharedStrings.xml><?xml version="1.0" encoding="utf-8"?>
<sst xmlns="http://schemas.openxmlformats.org/spreadsheetml/2006/main" count="73" uniqueCount="37">
  <si>
    <t>구분</t>
  </si>
  <si>
    <t>농림어업</t>
  </si>
  <si>
    <t>광업</t>
  </si>
  <si>
    <t>제조업</t>
  </si>
  <si>
    <t>도매 및 소매업</t>
  </si>
  <si>
    <t>전기, 가스, 증기 및 수도사업</t>
  </si>
  <si>
    <t>건설업</t>
  </si>
  <si>
    <t>운수업</t>
  </si>
  <si>
    <t>숙박 및 음식점업</t>
  </si>
  <si>
    <t>정보 및 통신업</t>
  </si>
  <si>
    <t>금융 및 보험업</t>
  </si>
  <si>
    <t>부동산 및 임대업</t>
  </si>
  <si>
    <t>사업서비스업</t>
  </si>
  <si>
    <t>공공행정, 국방 및 사회보장행정</t>
  </si>
  <si>
    <t>교육서비스업</t>
  </si>
  <si>
    <t>보건업 및 사회복지서비스업</t>
  </si>
  <si>
    <t>문화 및 기타서비스업</t>
  </si>
  <si>
    <t>공간정보 관련 제조업</t>
  </si>
  <si>
    <t>공간정보 관련 도매업</t>
  </si>
  <si>
    <t>공간정보 관련 출판 및 정보서비스업</t>
  </si>
  <si>
    <t>공간정보 관련 기술서비스업</t>
  </si>
  <si>
    <t>공간정보 관련 협회 및 단체</t>
  </si>
  <si>
    <t>노동</t>
  </si>
  <si>
    <t>자본</t>
  </si>
  <si>
    <t>SIT 자본</t>
  </si>
  <si>
    <t>가계</t>
  </si>
  <si>
    <t>기업</t>
  </si>
  <si>
    <t>정부</t>
  </si>
  <si>
    <t>고정자본형성</t>
  </si>
  <si>
    <t>SIT 고정자본형성</t>
  </si>
  <si>
    <t>간접세</t>
  </si>
  <si>
    <t>법인세</t>
  </si>
  <si>
    <t>소득세</t>
  </si>
  <si>
    <t>관세</t>
  </si>
  <si>
    <t>수출</t>
  </si>
  <si>
    <t>수입</t>
  </si>
  <si>
    <t>총계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</si>
</sst>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3">
    <font>
      <sz val="11"/>
      <color theme="1"/>
      <name val="맑은 고딕"/>
      <family val="2"/>
      <scheme val="minor"/>
    </font>
    <font>
      <b/>
      <sz val="11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37"/>
  <sheetViews>
    <sheetView tabSelected="1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F12" sqref="AF12"/>
    </sheetView>
  </sheetViews>
  <sheetFormatPr baseColWidth="10" defaultColWidth="8.83203125" defaultRowHeight="17"/>
  <cols>
    <col min="1" max="1" width="34.33203125" bestFit="1" customWidth="1"/>
    <col min="2" max="4" width="13" bestFit="1" customWidth="1"/>
    <col min="5" max="5" width="14.5" bestFit="1" customWidth="1"/>
    <col min="6" max="6" width="27.1640625" bestFit="1" customWidth="1"/>
    <col min="7" max="8" width="13" bestFit="1" customWidth="1"/>
    <col min="9" max="9" width="16.5" bestFit="1" customWidth="1"/>
    <col min="10" max="11" width="14.5" bestFit="1" customWidth="1"/>
    <col min="12" max="12" width="16.5" bestFit="1" customWidth="1"/>
    <col min="13" max="13" width="13" bestFit="1" customWidth="1"/>
    <col min="14" max="14" width="30" bestFit="1" customWidth="1"/>
    <col min="15" max="15" width="13" bestFit="1" customWidth="1"/>
    <col min="16" max="16" width="26.83203125" bestFit="1" customWidth="1"/>
    <col min="17" max="19" width="20.6640625" bestFit="1" customWidth="1"/>
    <col min="20" max="20" width="34.33203125" bestFit="1" customWidth="1"/>
    <col min="21" max="21" width="26.83203125" bestFit="1" customWidth="1"/>
    <col min="22" max="22" width="26" bestFit="1" customWidth="1"/>
    <col min="23" max="29" width="13" bestFit="1" customWidth="1"/>
    <col min="30" max="30" width="16.83203125" bestFit="1" customWidth="1"/>
    <col min="31" max="31" width="12" bestFit="1" customWidth="1"/>
    <col min="32" max="34" width="11" bestFit="1" customWidth="1"/>
    <col min="35" max="35" width="13" bestFit="1" customWidth="1"/>
    <col min="36" max="36" width="12" bestFit="1" customWidth="1"/>
    <col min="37" max="37" width="10.33203125" bestFit="1" customWidth="1"/>
    <col min="39" max="39" width="10.33203125" bestFit="1" customWidth="1"/>
  </cols>
  <sheetData>
    <row r="1" spans="1: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3" t="s">
        <v>36</v>
      </c>
    </row>
    <row r="2" spans="1:39">
      <c r="A2" s="1" t="s">
        <v>1</v>
      </c>
      <c r="B2" s="2">
        <v>4402.4215218282516</v>
      </c>
      <c r="C2" s="2">
        <v>4.5970667426084288</v>
      </c>
      <c r="D2" s="2">
        <v>34163.317487084532</v>
      </c>
      <c r="E2" s="2">
        <v>52.980927954320642</v>
      </c>
      <c r="F2" s="2">
        <v>12.35172854616159</v>
      </c>
      <c r="G2" s="2">
        <v>370.5684488941593</v>
      </c>
      <c r="H2" s="2">
        <v>23.570262779504329</v>
      </c>
      <c r="I2" s="2">
        <v>9908.9309079487648</v>
      </c>
      <c r="J2" s="2">
        <v>21.60247199808693</v>
      </c>
      <c r="K2" s="2">
        <v>40.414909843632458</v>
      </c>
      <c r="L2" s="2">
        <v>10.28680534335351</v>
      </c>
      <c r="M2" s="2">
        <v>300.71276020942122</v>
      </c>
      <c r="N2" s="2">
        <v>306.0729359399304</v>
      </c>
      <c r="O2" s="2">
        <v>94.473177884157636</v>
      </c>
      <c r="P2" s="2">
        <v>1201.9963542591511</v>
      </c>
      <c r="Q2" s="2">
        <v>227.90934393089799</v>
      </c>
      <c r="R2" s="2">
        <v>2.1949235869929669</v>
      </c>
      <c r="S2" s="2">
        <v>32.660702512038391</v>
      </c>
      <c r="T2" s="2">
        <v>3.5237643425286231</v>
      </c>
      <c r="U2" s="2">
        <v>148.78189326108819</v>
      </c>
      <c r="V2" s="2">
        <v>5.6495322032645756</v>
      </c>
      <c r="W2" s="2">
        <v>0</v>
      </c>
      <c r="X2" s="2">
        <v>0</v>
      </c>
      <c r="Y2" s="2">
        <v>0</v>
      </c>
      <c r="Z2" s="2">
        <v>19239.402243486082</v>
      </c>
      <c r="AA2" s="2">
        <v>0</v>
      </c>
      <c r="AB2" s="2">
        <v>0</v>
      </c>
      <c r="AC2" s="2">
        <v>361.68043307305231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1145.805084375691</v>
      </c>
      <c r="AJ2" s="2">
        <v>0</v>
      </c>
      <c r="AK2" s="2">
        <f>SUM(B2:AJ2)</f>
        <v>72081.905688027677</v>
      </c>
    </row>
    <row r="3" spans="1:39">
      <c r="A3" s="1" t="s">
        <v>2</v>
      </c>
      <c r="B3" s="2">
        <v>13.560802344634251</v>
      </c>
      <c r="C3" s="2">
        <v>52.117666454509788</v>
      </c>
      <c r="D3" s="2">
        <v>86456.156386783987</v>
      </c>
      <c r="E3" s="2">
        <v>0</v>
      </c>
      <c r="F3" s="2">
        <v>13537.45053137027</v>
      </c>
      <c r="G3" s="2">
        <v>5209.31138150689</v>
      </c>
      <c r="H3" s="2">
        <v>0</v>
      </c>
      <c r="I3" s="2">
        <v>53.333028002901592</v>
      </c>
      <c r="J3" s="2">
        <v>0</v>
      </c>
      <c r="K3" s="2">
        <v>0</v>
      </c>
      <c r="L3" s="2">
        <v>3.3557837265918229</v>
      </c>
      <c r="M3" s="2">
        <v>274.62389712101111</v>
      </c>
      <c r="N3" s="2">
        <v>132.39564827920159</v>
      </c>
      <c r="O3" s="2">
        <v>2.3687885654582601</v>
      </c>
      <c r="P3" s="2">
        <v>217.0946554155237</v>
      </c>
      <c r="Q3" s="2">
        <v>53.107685401634591</v>
      </c>
      <c r="R3" s="2">
        <v>0</v>
      </c>
      <c r="S3" s="2">
        <v>0</v>
      </c>
      <c r="T3" s="2">
        <v>0</v>
      </c>
      <c r="U3" s="2">
        <v>14.039714296911519</v>
      </c>
      <c r="V3" s="2">
        <v>0</v>
      </c>
      <c r="W3" s="2">
        <v>0</v>
      </c>
      <c r="X3" s="2">
        <v>0</v>
      </c>
      <c r="Y3" s="2">
        <v>0</v>
      </c>
      <c r="Z3" s="2">
        <v>368.02385741492827</v>
      </c>
      <c r="AA3" s="2">
        <v>0</v>
      </c>
      <c r="AB3" s="2">
        <v>0</v>
      </c>
      <c r="AC3" s="2">
        <v>41951.167101322877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2683.0468825418652</v>
      </c>
      <c r="AJ3" s="2">
        <v>0</v>
      </c>
      <c r="AK3" s="2">
        <f t="shared" ref="AK3:AK36" si="0">SUM(B3:AJ3)</f>
        <v>151021.15381054921</v>
      </c>
    </row>
    <row r="4" spans="1:39">
      <c r="A4" s="1" t="s">
        <v>3</v>
      </c>
      <c r="B4" s="2">
        <v>16907.09375516768</v>
      </c>
      <c r="C4" s="2">
        <v>650.7105193066526</v>
      </c>
      <c r="D4" s="2">
        <v>587991.88419276231</v>
      </c>
      <c r="E4" s="2">
        <v>11766.65559735237</v>
      </c>
      <c r="F4" s="2">
        <v>13543.5782584514</v>
      </c>
      <c r="G4" s="2">
        <v>99317.190649385651</v>
      </c>
      <c r="H4" s="2">
        <v>34709.806302668563</v>
      </c>
      <c r="I4" s="2">
        <v>53982.496425293422</v>
      </c>
      <c r="J4" s="2">
        <v>5830.9196983802613</v>
      </c>
      <c r="K4" s="2">
        <v>4069.2378003899921</v>
      </c>
      <c r="L4" s="2">
        <v>4079.614338546909</v>
      </c>
      <c r="M4" s="2">
        <v>30978.592535678959</v>
      </c>
      <c r="N4" s="2">
        <v>8967.2839861637422</v>
      </c>
      <c r="O4" s="2">
        <v>7440.6446581175042</v>
      </c>
      <c r="P4" s="2">
        <v>33083.714957371027</v>
      </c>
      <c r="Q4" s="2">
        <v>24164.741647395069</v>
      </c>
      <c r="R4" s="2">
        <v>7676.888278846488</v>
      </c>
      <c r="S4" s="2">
        <v>7253.6902025968047</v>
      </c>
      <c r="T4" s="2">
        <v>1448.5942080578029</v>
      </c>
      <c r="U4" s="2">
        <v>2283.1820057246282</v>
      </c>
      <c r="V4" s="2">
        <v>296.95415904296908</v>
      </c>
      <c r="W4" s="2">
        <v>0</v>
      </c>
      <c r="X4" s="2">
        <v>0</v>
      </c>
      <c r="Y4" s="2">
        <v>0</v>
      </c>
      <c r="Z4" s="2">
        <v>215797.0928108193</v>
      </c>
      <c r="AA4" s="2">
        <v>0</v>
      </c>
      <c r="AB4" s="2">
        <v>0</v>
      </c>
      <c r="AC4" s="2">
        <v>144172.8543250958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618894.43178437673</v>
      </c>
      <c r="AJ4" s="2">
        <v>0</v>
      </c>
      <c r="AK4" s="2">
        <f t="shared" si="0"/>
        <v>1935307.8530969925</v>
      </c>
    </row>
    <row r="5" spans="1:39">
      <c r="A5" s="1" t="s">
        <v>4</v>
      </c>
      <c r="B5" s="2">
        <v>1435.56674641879</v>
      </c>
      <c r="C5" s="2">
        <v>34.545195709887977</v>
      </c>
      <c r="D5" s="2">
        <v>40798.567041315218</v>
      </c>
      <c r="E5" s="2">
        <v>4581.0557165146329</v>
      </c>
      <c r="F5" s="2">
        <v>783.37611569712431</v>
      </c>
      <c r="G5" s="2">
        <v>5290.4005118345394</v>
      </c>
      <c r="H5" s="2">
        <v>1826.0121877063341</v>
      </c>
      <c r="I5" s="2">
        <v>8853.9297196672342</v>
      </c>
      <c r="J5" s="2">
        <v>5259.4630339286696</v>
      </c>
      <c r="K5" s="2">
        <v>609.83064066282407</v>
      </c>
      <c r="L5" s="2">
        <v>417.75979259174022</v>
      </c>
      <c r="M5" s="2">
        <v>3225.2417401271382</v>
      </c>
      <c r="N5" s="2">
        <v>1061.5127846916409</v>
      </c>
      <c r="O5" s="2">
        <v>1227.323394478567</v>
      </c>
      <c r="P5" s="2">
        <v>7368.1371309195411</v>
      </c>
      <c r="Q5" s="2">
        <v>3257.6690839156281</v>
      </c>
      <c r="R5" s="2">
        <v>648.75203629099906</v>
      </c>
      <c r="S5" s="2">
        <v>2824.0444953542401</v>
      </c>
      <c r="T5" s="2">
        <v>306.95929630488348</v>
      </c>
      <c r="U5" s="2">
        <v>280.48855921342869</v>
      </c>
      <c r="V5" s="2">
        <v>46.019651346148741</v>
      </c>
      <c r="W5" s="2">
        <v>0</v>
      </c>
      <c r="X5" s="2">
        <v>0</v>
      </c>
      <c r="Y5" s="2">
        <v>0</v>
      </c>
      <c r="Z5" s="2">
        <v>56362.261527693947</v>
      </c>
      <c r="AA5" s="2">
        <v>0</v>
      </c>
      <c r="AB5" s="2">
        <v>0</v>
      </c>
      <c r="AC5" s="2">
        <v>8316.871834446456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22039.934364411081</v>
      </c>
      <c r="AJ5" s="2">
        <v>0</v>
      </c>
      <c r="AK5" s="2">
        <f t="shared" si="0"/>
        <v>176855.72260124065</v>
      </c>
      <c r="AM5" s="2"/>
    </row>
    <row r="6" spans="1:39">
      <c r="A6" s="1" t="s">
        <v>5</v>
      </c>
      <c r="B6" s="2">
        <v>896.71687623977289</v>
      </c>
      <c r="C6" s="2">
        <v>105.01983742427259</v>
      </c>
      <c r="D6" s="2">
        <v>36869.068841737142</v>
      </c>
      <c r="E6" s="2">
        <v>2449.222314441331</v>
      </c>
      <c r="F6" s="2">
        <v>17522.676860720709</v>
      </c>
      <c r="G6" s="2">
        <v>1066.7815676711909</v>
      </c>
      <c r="H6" s="2">
        <v>2645.8402268280752</v>
      </c>
      <c r="I6" s="2">
        <v>5282.2867516598853</v>
      </c>
      <c r="J6" s="2">
        <v>1287.578309262464</v>
      </c>
      <c r="K6" s="2">
        <v>1458.603657640572</v>
      </c>
      <c r="L6" s="2">
        <v>3315.7201998035671</v>
      </c>
      <c r="M6" s="2">
        <v>8149.3609511835166</v>
      </c>
      <c r="N6" s="2">
        <v>1772.7021875754469</v>
      </c>
      <c r="O6" s="2">
        <v>3963.144549887928</v>
      </c>
      <c r="P6" s="2">
        <v>5233.9623518185836</v>
      </c>
      <c r="Q6" s="2">
        <v>2743.1240608971939</v>
      </c>
      <c r="R6" s="2">
        <v>189.16367745816689</v>
      </c>
      <c r="S6" s="2">
        <v>1509.8512707588679</v>
      </c>
      <c r="T6" s="2">
        <v>165.2750403345029</v>
      </c>
      <c r="U6" s="2">
        <v>562.57131620447797</v>
      </c>
      <c r="V6" s="2">
        <v>45.713715212473751</v>
      </c>
      <c r="W6" s="2">
        <v>0</v>
      </c>
      <c r="X6" s="2">
        <v>0</v>
      </c>
      <c r="Y6" s="2">
        <v>0</v>
      </c>
      <c r="Z6" s="2">
        <v>22049.503882724581</v>
      </c>
      <c r="AA6" s="2">
        <v>0</v>
      </c>
      <c r="AB6" s="2">
        <v>987.49671976713194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1065.2672068799741</v>
      </c>
      <c r="AJ6" s="2">
        <v>0</v>
      </c>
      <c r="AK6" s="2">
        <f t="shared" si="0"/>
        <v>121336.65237413184</v>
      </c>
    </row>
    <row r="7" spans="1:39">
      <c r="A7" s="1" t="s">
        <v>6</v>
      </c>
      <c r="B7" s="2">
        <v>92.834663511853421</v>
      </c>
      <c r="C7" s="2">
        <v>18.654654367842511</v>
      </c>
      <c r="D7" s="2">
        <v>1358.5122866856441</v>
      </c>
      <c r="E7" s="2">
        <v>221.60973516038291</v>
      </c>
      <c r="F7" s="2">
        <v>677.39358224553075</v>
      </c>
      <c r="G7" s="2">
        <v>102.4517258102608</v>
      </c>
      <c r="H7" s="2">
        <v>254.32909537294779</v>
      </c>
      <c r="I7" s="2">
        <v>400.8504031278336</v>
      </c>
      <c r="J7" s="2">
        <v>273.43280176292552</v>
      </c>
      <c r="K7" s="2">
        <v>108.72973792154831</v>
      </c>
      <c r="L7" s="2">
        <v>11349.1632471098</v>
      </c>
      <c r="M7" s="2">
        <v>770.62731084718348</v>
      </c>
      <c r="N7" s="2">
        <v>967.38045760717353</v>
      </c>
      <c r="O7" s="2">
        <v>203.85449178913811</v>
      </c>
      <c r="P7" s="2">
        <v>135.42181627664709</v>
      </c>
      <c r="Q7" s="2">
        <v>268.40586821715573</v>
      </c>
      <c r="R7" s="2">
        <v>16.596509006703549</v>
      </c>
      <c r="S7" s="2">
        <v>136.61387056272989</v>
      </c>
      <c r="T7" s="2">
        <v>37.753652955999122</v>
      </c>
      <c r="U7" s="2">
        <v>92.622690935196076</v>
      </c>
      <c r="V7" s="2">
        <v>3.867253696126991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257479.49852839691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214.4738781108085</v>
      </c>
      <c r="AJ7" s="2">
        <v>0</v>
      </c>
      <c r="AK7" s="2">
        <f t="shared" si="0"/>
        <v>275185.07826147834</v>
      </c>
    </row>
    <row r="8" spans="1:39">
      <c r="A8" s="1" t="s">
        <v>7</v>
      </c>
      <c r="B8" s="2">
        <v>735.35701742250262</v>
      </c>
      <c r="C8" s="2">
        <v>610.79582737952285</v>
      </c>
      <c r="D8" s="2">
        <v>45886.016613093947</v>
      </c>
      <c r="E8" s="2">
        <v>13390.58208340177</v>
      </c>
      <c r="F8" s="2">
        <v>1930.339189441878</v>
      </c>
      <c r="G8" s="2">
        <v>2476.0764395967922</v>
      </c>
      <c r="H8" s="2">
        <v>10734.7510677173</v>
      </c>
      <c r="I8" s="2">
        <v>1181.1615580192231</v>
      </c>
      <c r="J8" s="2">
        <v>1813.5394302887601</v>
      </c>
      <c r="K8" s="2">
        <v>874.14635706651939</v>
      </c>
      <c r="L8" s="2">
        <v>615.3491023104184</v>
      </c>
      <c r="M8" s="2">
        <v>4837.101095888198</v>
      </c>
      <c r="N8" s="2">
        <v>2437.3356811285871</v>
      </c>
      <c r="O8" s="2">
        <v>470.78317068715518</v>
      </c>
      <c r="P8" s="2">
        <v>613.98087762523198</v>
      </c>
      <c r="Q8" s="2">
        <v>1227.8728361868671</v>
      </c>
      <c r="R8" s="2">
        <v>540.59285113999056</v>
      </c>
      <c r="S8" s="2">
        <v>8254.7783660204786</v>
      </c>
      <c r="T8" s="2">
        <v>872.30867393716164</v>
      </c>
      <c r="U8" s="2">
        <v>748.31358092364349</v>
      </c>
      <c r="V8" s="2">
        <v>69.792430114589223</v>
      </c>
      <c r="W8" s="2">
        <v>0</v>
      </c>
      <c r="X8" s="2">
        <v>0</v>
      </c>
      <c r="Y8" s="2">
        <v>0</v>
      </c>
      <c r="Z8" s="2">
        <v>30128.94045946432</v>
      </c>
      <c r="AA8" s="2">
        <v>0</v>
      </c>
      <c r="AB8" s="2">
        <v>0</v>
      </c>
      <c r="AC8" s="2">
        <v>593.33600810935684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33744.537905331701</v>
      </c>
      <c r="AJ8" s="2">
        <v>0</v>
      </c>
      <c r="AK8" s="2">
        <f t="shared" si="0"/>
        <v>164787.78862229589</v>
      </c>
    </row>
    <row r="9" spans="1:39">
      <c r="A9" s="1" t="s">
        <v>8</v>
      </c>
      <c r="B9" s="2">
        <v>574.38213593774594</v>
      </c>
      <c r="C9" s="2">
        <v>95.109466283200433</v>
      </c>
      <c r="D9" s="2">
        <v>11380.30427109192</v>
      </c>
      <c r="E9" s="2">
        <v>7710.8167419272513</v>
      </c>
      <c r="F9" s="2">
        <v>1012.662663836091</v>
      </c>
      <c r="G9" s="2">
        <v>1162.402548280138</v>
      </c>
      <c r="H9" s="2">
        <v>2140.4247826453638</v>
      </c>
      <c r="I9" s="2">
        <v>1911.383217278747</v>
      </c>
      <c r="J9" s="2">
        <v>1951.015189576385</v>
      </c>
      <c r="K9" s="2">
        <v>4787.0710842951121</v>
      </c>
      <c r="L9" s="2">
        <v>1806.653670140201</v>
      </c>
      <c r="M9" s="2">
        <v>10799.73583610369</v>
      </c>
      <c r="N9" s="2">
        <v>2847.3126870505889</v>
      </c>
      <c r="O9" s="2">
        <v>8081.2012352605952</v>
      </c>
      <c r="P9" s="2">
        <v>6082.1481773411278</v>
      </c>
      <c r="Q9" s="2">
        <v>5221.2998086359776</v>
      </c>
      <c r="R9" s="2">
        <v>222.75704468618861</v>
      </c>
      <c r="S9" s="2">
        <v>4753.4216831774766</v>
      </c>
      <c r="T9" s="2">
        <v>477.05248732893813</v>
      </c>
      <c r="U9" s="2">
        <v>991.74228039254126</v>
      </c>
      <c r="V9" s="2">
        <v>823.95933577513426</v>
      </c>
      <c r="W9" s="2">
        <v>0</v>
      </c>
      <c r="X9" s="2">
        <v>0</v>
      </c>
      <c r="Y9" s="2">
        <v>0</v>
      </c>
      <c r="Z9" s="2">
        <v>102645.4818283294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10938.889066389051</v>
      </c>
      <c r="AJ9" s="2">
        <v>0</v>
      </c>
      <c r="AK9" s="2">
        <f t="shared" si="0"/>
        <v>188417.22724176288</v>
      </c>
    </row>
    <row r="10" spans="1:39">
      <c r="A10" s="1" t="s">
        <v>9</v>
      </c>
      <c r="B10" s="2">
        <v>195.01362919501219</v>
      </c>
      <c r="C10" s="2">
        <v>15.376793116999931</v>
      </c>
      <c r="D10" s="2">
        <v>3866.3978765267129</v>
      </c>
      <c r="E10" s="2">
        <v>6089.5065246918894</v>
      </c>
      <c r="F10" s="2">
        <v>391.74429364594948</v>
      </c>
      <c r="G10" s="2">
        <v>409.04564700714599</v>
      </c>
      <c r="H10" s="2">
        <v>1498.926733770312</v>
      </c>
      <c r="I10" s="2">
        <v>1357.112476794041</v>
      </c>
      <c r="J10" s="2">
        <v>11147.70847148115</v>
      </c>
      <c r="K10" s="2">
        <v>6913.6144400541307</v>
      </c>
      <c r="L10" s="2">
        <v>881.52744387592384</v>
      </c>
      <c r="M10" s="2">
        <v>14940.68439094534</v>
      </c>
      <c r="N10" s="2">
        <v>1930.46408523015</v>
      </c>
      <c r="O10" s="2">
        <v>2570.7215622955332</v>
      </c>
      <c r="P10" s="2">
        <v>556.98291846613006</v>
      </c>
      <c r="Q10" s="2">
        <v>2380.581365076328</v>
      </c>
      <c r="R10" s="2">
        <v>74.546073564521038</v>
      </c>
      <c r="S10" s="2">
        <v>3753.9463487607982</v>
      </c>
      <c r="T10" s="2">
        <v>1940.629233230901</v>
      </c>
      <c r="U10" s="2">
        <v>527.33478823837572</v>
      </c>
      <c r="V10" s="2">
        <v>156.99792240648591</v>
      </c>
      <c r="W10" s="2">
        <v>0</v>
      </c>
      <c r="X10" s="2">
        <v>0</v>
      </c>
      <c r="Y10" s="2">
        <v>0</v>
      </c>
      <c r="Z10" s="2">
        <v>33189.399291858128</v>
      </c>
      <c r="AA10" s="2">
        <v>0</v>
      </c>
      <c r="AB10" s="2">
        <v>0</v>
      </c>
      <c r="AC10" s="2">
        <v>17022.023814097261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8098.0510806456514</v>
      </c>
      <c r="AJ10" s="2">
        <v>0</v>
      </c>
      <c r="AK10" s="2">
        <f t="shared" si="0"/>
        <v>119908.33720497487</v>
      </c>
    </row>
    <row r="11" spans="1:39">
      <c r="A11" s="1" t="s">
        <v>10</v>
      </c>
      <c r="B11" s="2">
        <v>1193.152153587363</v>
      </c>
      <c r="C11" s="2">
        <v>183.79422239820011</v>
      </c>
      <c r="D11" s="2">
        <v>17832.836108416621</v>
      </c>
      <c r="E11" s="2">
        <v>5058.5099558492757</v>
      </c>
      <c r="F11" s="2">
        <v>2203.2732865810422</v>
      </c>
      <c r="G11" s="2">
        <v>5228.8113722898734</v>
      </c>
      <c r="H11" s="2">
        <v>2441.4790733303298</v>
      </c>
      <c r="I11" s="2">
        <v>3219.2116963173271</v>
      </c>
      <c r="J11" s="2">
        <v>1433.8988146968859</v>
      </c>
      <c r="K11" s="2">
        <v>27504.990615454641</v>
      </c>
      <c r="L11" s="2">
        <v>20936.462691912649</v>
      </c>
      <c r="M11" s="2">
        <v>4994.803893059634</v>
      </c>
      <c r="N11" s="2">
        <v>4870.5561150838694</v>
      </c>
      <c r="O11" s="2">
        <v>1668.0604219344179</v>
      </c>
      <c r="P11" s="2">
        <v>3715.8202749880238</v>
      </c>
      <c r="Q11" s="2">
        <v>2023.758798609156</v>
      </c>
      <c r="R11" s="2">
        <v>293.33826464950698</v>
      </c>
      <c r="S11" s="2">
        <v>3118.376653663488</v>
      </c>
      <c r="T11" s="2">
        <v>352.70818683900188</v>
      </c>
      <c r="U11" s="2">
        <v>253.05431067726661</v>
      </c>
      <c r="V11" s="2">
        <v>126.3348466994774</v>
      </c>
      <c r="W11" s="2">
        <v>0</v>
      </c>
      <c r="X11" s="2">
        <v>0</v>
      </c>
      <c r="Y11" s="2">
        <v>0</v>
      </c>
      <c r="Z11" s="2">
        <v>72387.203079122817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4521.0757968848939</v>
      </c>
      <c r="AJ11" s="2">
        <v>0</v>
      </c>
      <c r="AK11" s="2">
        <f t="shared" si="0"/>
        <v>185561.51063304581</v>
      </c>
    </row>
    <row r="12" spans="1:39">
      <c r="A12" s="1" t="s">
        <v>11</v>
      </c>
      <c r="B12" s="2">
        <v>67.580809335873852</v>
      </c>
      <c r="C12" s="2">
        <v>7.7525257377938059</v>
      </c>
      <c r="D12" s="2">
        <v>3765.8521047626082</v>
      </c>
      <c r="E12" s="2">
        <v>10013.033029529601</v>
      </c>
      <c r="F12" s="2">
        <v>629.42779507005514</v>
      </c>
      <c r="G12" s="2">
        <v>815.75319637994414</v>
      </c>
      <c r="H12" s="2">
        <v>1592.385128838662</v>
      </c>
      <c r="I12" s="2">
        <v>11663.294830169451</v>
      </c>
      <c r="J12" s="2">
        <v>1320.0534476712389</v>
      </c>
      <c r="K12" s="2">
        <v>7636.2938414741448</v>
      </c>
      <c r="L12" s="2">
        <v>8793.2248193404757</v>
      </c>
      <c r="M12" s="2">
        <v>7669.098749111401</v>
      </c>
      <c r="N12" s="2">
        <v>688.72093469669983</v>
      </c>
      <c r="O12" s="2">
        <v>2304.7681540316471</v>
      </c>
      <c r="P12" s="2">
        <v>4150.718969231586</v>
      </c>
      <c r="Q12" s="2">
        <v>2271.5576412386572</v>
      </c>
      <c r="R12" s="2">
        <v>73.135653392125491</v>
      </c>
      <c r="S12" s="2">
        <v>6172.6493975841213</v>
      </c>
      <c r="T12" s="2">
        <v>417.69694922672488</v>
      </c>
      <c r="U12" s="2">
        <v>426.93519336651877</v>
      </c>
      <c r="V12" s="2">
        <v>188.59878874282279</v>
      </c>
      <c r="W12" s="2">
        <v>0</v>
      </c>
      <c r="X12" s="2">
        <v>0</v>
      </c>
      <c r="Y12" s="2">
        <v>0</v>
      </c>
      <c r="Z12" s="2">
        <v>132570.40463953829</v>
      </c>
      <c r="AA12" s="2">
        <v>0</v>
      </c>
      <c r="AB12" s="2">
        <v>0</v>
      </c>
      <c r="AC12" s="2">
        <v>27268.525176862149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363.07395904715497</v>
      </c>
      <c r="AJ12" s="2">
        <v>0</v>
      </c>
      <c r="AK12" s="2">
        <f t="shared" si="0"/>
        <v>230870.53573437972</v>
      </c>
    </row>
    <row r="13" spans="1:39">
      <c r="A13" s="1" t="s">
        <v>12</v>
      </c>
      <c r="B13" s="2">
        <v>1301.145736393855</v>
      </c>
      <c r="C13" s="2">
        <v>400.3480525652285</v>
      </c>
      <c r="D13" s="2">
        <v>57562.722796773771</v>
      </c>
      <c r="E13" s="2">
        <v>13550.04369648705</v>
      </c>
      <c r="F13" s="2">
        <v>4963.5266127686782</v>
      </c>
      <c r="G13" s="2">
        <v>21521.869085211762</v>
      </c>
      <c r="H13" s="2">
        <v>9751.5177075932042</v>
      </c>
      <c r="I13" s="2">
        <v>5194.5332452508728</v>
      </c>
      <c r="J13" s="2">
        <v>10428.094736941861</v>
      </c>
      <c r="K13" s="2">
        <v>13346.26212192602</v>
      </c>
      <c r="L13" s="2">
        <v>13690.98706012625</v>
      </c>
      <c r="M13" s="2">
        <v>28146.940701260599</v>
      </c>
      <c r="N13" s="2">
        <v>5405.460375620858</v>
      </c>
      <c r="O13" s="2">
        <v>4888.4710119852789</v>
      </c>
      <c r="P13" s="2">
        <v>3175.0426103438772</v>
      </c>
      <c r="Q13" s="2">
        <v>4869.1434122493711</v>
      </c>
      <c r="R13" s="2">
        <v>486.68422804300889</v>
      </c>
      <c r="S13" s="2">
        <v>8353.0803117991381</v>
      </c>
      <c r="T13" s="2">
        <v>1772.5247597354789</v>
      </c>
      <c r="U13" s="2">
        <v>1928.2638121323389</v>
      </c>
      <c r="V13" s="2">
        <v>183.82505168048499</v>
      </c>
      <c r="W13" s="2">
        <v>0</v>
      </c>
      <c r="X13" s="2">
        <v>0</v>
      </c>
      <c r="Y13" s="2">
        <v>0</v>
      </c>
      <c r="Z13" s="2">
        <v>10306.98642413117</v>
      </c>
      <c r="AA13" s="2">
        <v>0</v>
      </c>
      <c r="AB13" s="2">
        <v>0</v>
      </c>
      <c r="AC13" s="2">
        <v>74517.628890243272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29187.288539699231</v>
      </c>
      <c r="AJ13" s="2">
        <v>0</v>
      </c>
      <c r="AK13" s="2">
        <f t="shared" si="0"/>
        <v>324932.39098096261</v>
      </c>
    </row>
    <row r="14" spans="1:39">
      <c r="A14" s="1" t="s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25.586096469180038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2981.3641528807202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2333.018218520901</v>
      </c>
      <c r="AA14" s="2">
        <v>0</v>
      </c>
      <c r="AB14" s="2">
        <v>154066.24176282459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34.003594168785121</v>
      </c>
      <c r="AJ14" s="2">
        <v>0</v>
      </c>
      <c r="AK14" s="2">
        <f t="shared" si="0"/>
        <v>159440.21382486419</v>
      </c>
    </row>
    <row r="15" spans="1:39">
      <c r="A15" s="1" t="s">
        <v>14</v>
      </c>
      <c r="B15" s="2">
        <v>3.4585970396690588</v>
      </c>
      <c r="C15" s="2">
        <v>0.70013732613674129</v>
      </c>
      <c r="D15" s="2">
        <v>622.02347634096679</v>
      </c>
      <c r="E15" s="2">
        <v>363.09247252411677</v>
      </c>
      <c r="F15" s="2">
        <v>42.506918044358741</v>
      </c>
      <c r="G15" s="2">
        <v>53.770468148458512</v>
      </c>
      <c r="H15" s="2">
        <v>53.420264443322502</v>
      </c>
      <c r="I15" s="2">
        <v>80.424312721176548</v>
      </c>
      <c r="J15" s="2">
        <v>80.928368595487271</v>
      </c>
      <c r="K15" s="2">
        <v>286.99509058930039</v>
      </c>
      <c r="L15" s="2">
        <v>96.227333663839801</v>
      </c>
      <c r="M15" s="2">
        <v>291.05988309930962</v>
      </c>
      <c r="N15" s="2">
        <v>5.6688779753124834</v>
      </c>
      <c r="O15" s="2">
        <v>46.838433849835333</v>
      </c>
      <c r="P15" s="2">
        <v>15.98022568762636</v>
      </c>
      <c r="Q15" s="2">
        <v>79.923838972213517</v>
      </c>
      <c r="R15" s="2">
        <v>7.0101480856643397</v>
      </c>
      <c r="S15" s="2">
        <v>223.83253157995449</v>
      </c>
      <c r="T15" s="2">
        <v>10.38804319534615</v>
      </c>
      <c r="U15" s="2">
        <v>21.564583028360701</v>
      </c>
      <c r="V15" s="2">
        <v>7.2521302850564267</v>
      </c>
      <c r="W15" s="2">
        <v>0</v>
      </c>
      <c r="X15" s="2">
        <v>0</v>
      </c>
      <c r="Y15" s="2">
        <v>0</v>
      </c>
      <c r="Z15" s="2">
        <v>59097.160754168843</v>
      </c>
      <c r="AA15" s="2">
        <v>0</v>
      </c>
      <c r="AB15" s="2">
        <v>70719.77489879755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225.46127159233319</v>
      </c>
      <c r="AJ15" s="2">
        <v>0</v>
      </c>
      <c r="AK15" s="2">
        <f t="shared" si="0"/>
        <v>132435.46305975423</v>
      </c>
    </row>
    <row r="16" spans="1:39">
      <c r="A16" s="1" t="s">
        <v>15</v>
      </c>
      <c r="B16" s="2">
        <v>133.3220064173176</v>
      </c>
      <c r="C16" s="2">
        <v>12.065037152930261</v>
      </c>
      <c r="D16" s="2">
        <v>1681.1632513524289</v>
      </c>
      <c r="E16" s="2">
        <v>703.80496111799368</v>
      </c>
      <c r="F16" s="2">
        <v>179.9538919643397</v>
      </c>
      <c r="G16" s="2">
        <v>448.66099384656741</v>
      </c>
      <c r="H16" s="2">
        <v>211.8816911698047</v>
      </c>
      <c r="I16" s="2">
        <v>660.74441788624529</v>
      </c>
      <c r="J16" s="2">
        <v>187.410125197898</v>
      </c>
      <c r="K16" s="2">
        <v>560.05071700684152</v>
      </c>
      <c r="L16" s="2">
        <v>186.86272390460371</v>
      </c>
      <c r="M16" s="2">
        <v>807.13548797996543</v>
      </c>
      <c r="N16" s="2">
        <v>104.1961506782891</v>
      </c>
      <c r="O16" s="2">
        <v>269.71420250953219</v>
      </c>
      <c r="P16" s="2">
        <v>835.50998827879835</v>
      </c>
      <c r="Q16" s="2">
        <v>295.46896844248278</v>
      </c>
      <c r="R16" s="2">
        <v>22.305602746899339</v>
      </c>
      <c r="S16" s="2">
        <v>433.86866461438018</v>
      </c>
      <c r="T16" s="2">
        <v>45.756047928575697</v>
      </c>
      <c r="U16" s="2">
        <v>66.034790840217354</v>
      </c>
      <c r="V16" s="2">
        <v>13.45664823136654</v>
      </c>
      <c r="W16" s="2">
        <v>0</v>
      </c>
      <c r="X16" s="2">
        <v>0</v>
      </c>
      <c r="Y16" s="2">
        <v>0</v>
      </c>
      <c r="Z16" s="2">
        <v>58383.277049086857</v>
      </c>
      <c r="AA16" s="2">
        <v>0</v>
      </c>
      <c r="AB16" s="2">
        <v>100755.73146686181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833.06996365883754</v>
      </c>
      <c r="AJ16" s="2">
        <v>0</v>
      </c>
      <c r="AK16" s="2">
        <f t="shared" si="0"/>
        <v>167831.44484887496</v>
      </c>
    </row>
    <row r="17" spans="1:39">
      <c r="A17" s="1" t="s">
        <v>16</v>
      </c>
      <c r="B17" s="2">
        <v>490.37155051974042</v>
      </c>
      <c r="C17" s="2">
        <v>57.095717850198923</v>
      </c>
      <c r="D17" s="2">
        <v>5470.0387059749983</v>
      </c>
      <c r="E17" s="2">
        <v>1329.9047507617231</v>
      </c>
      <c r="F17" s="2">
        <v>535.43903339412441</v>
      </c>
      <c r="G17" s="2">
        <v>807.53925663038535</v>
      </c>
      <c r="H17" s="2">
        <v>3532.8773435622711</v>
      </c>
      <c r="I17" s="2">
        <v>809.34144702725723</v>
      </c>
      <c r="J17" s="2">
        <v>1671.8638197793989</v>
      </c>
      <c r="K17" s="2">
        <v>1086.413909284166</v>
      </c>
      <c r="L17" s="2">
        <v>853.27978173294116</v>
      </c>
      <c r="M17" s="2">
        <v>3577.7461215922799</v>
      </c>
      <c r="N17" s="2">
        <v>244.51609977863819</v>
      </c>
      <c r="O17" s="2">
        <v>1218.126492697146</v>
      </c>
      <c r="P17" s="2">
        <v>1080.8395128503209</v>
      </c>
      <c r="Q17" s="2">
        <v>2795.522555034483</v>
      </c>
      <c r="R17" s="2">
        <v>77.145609238460565</v>
      </c>
      <c r="S17" s="2">
        <v>819.83508237955573</v>
      </c>
      <c r="T17" s="2">
        <v>294.80119849645911</v>
      </c>
      <c r="U17" s="2">
        <v>184.7301063663129</v>
      </c>
      <c r="V17" s="2">
        <v>99.000760985055919</v>
      </c>
      <c r="W17" s="2">
        <v>0</v>
      </c>
      <c r="X17" s="2">
        <v>0</v>
      </c>
      <c r="Y17" s="2">
        <v>0</v>
      </c>
      <c r="Z17" s="2">
        <v>83866.981108681415</v>
      </c>
      <c r="AA17" s="2">
        <v>0</v>
      </c>
      <c r="AB17" s="2">
        <v>2190.563793071251</v>
      </c>
      <c r="AC17" s="2">
        <v>586.90537584523588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2053.7104047446701</v>
      </c>
      <c r="AJ17" s="2">
        <v>0</v>
      </c>
      <c r="AK17" s="2">
        <f t="shared" si="0"/>
        <v>115734.58953827849</v>
      </c>
    </row>
    <row r="18" spans="1:39">
      <c r="A18" s="1" t="s">
        <v>17</v>
      </c>
      <c r="B18" s="2">
        <v>45.631442026243761</v>
      </c>
      <c r="C18" s="2">
        <v>2.5409920647714901</v>
      </c>
      <c r="D18" s="2">
        <v>5028.5079806303274</v>
      </c>
      <c r="E18" s="2">
        <v>443.26572906478151</v>
      </c>
      <c r="F18" s="2">
        <v>430.13270619280848</v>
      </c>
      <c r="G18" s="2">
        <v>532.31787747089641</v>
      </c>
      <c r="H18" s="2">
        <v>363.96373999378301</v>
      </c>
      <c r="I18" s="2">
        <v>138.9497113980841</v>
      </c>
      <c r="J18" s="2">
        <v>647.5122713071944</v>
      </c>
      <c r="K18" s="2">
        <v>1202.2266855996579</v>
      </c>
      <c r="L18" s="2">
        <v>106.17938859886711</v>
      </c>
      <c r="M18" s="2">
        <v>2634.3188758037122</v>
      </c>
      <c r="N18" s="2">
        <v>517.79397463993121</v>
      </c>
      <c r="O18" s="2">
        <v>596.76118297012988</v>
      </c>
      <c r="P18" s="2">
        <v>563.42364563105173</v>
      </c>
      <c r="Q18" s="2">
        <v>692.33352297309625</v>
      </c>
      <c r="R18" s="2">
        <v>1341.535782812472</v>
      </c>
      <c r="S18" s="2">
        <v>273.25625786035238</v>
      </c>
      <c r="T18" s="2">
        <v>272.82734872058012</v>
      </c>
      <c r="U18" s="2">
        <v>730.48916945658539</v>
      </c>
      <c r="V18" s="2">
        <v>53.146885974999819</v>
      </c>
      <c r="W18" s="2">
        <v>0</v>
      </c>
      <c r="X18" s="2">
        <v>0</v>
      </c>
      <c r="Y18" s="2">
        <v>0</v>
      </c>
      <c r="Z18" s="2">
        <v>793.52731334305713</v>
      </c>
      <c r="AA18" s="2">
        <v>0</v>
      </c>
      <c r="AB18" s="2">
        <v>0</v>
      </c>
      <c r="AC18" s="2">
        <v>0</v>
      </c>
      <c r="AD18" s="2">
        <v>6938.4901258761438</v>
      </c>
      <c r="AE18" s="2">
        <v>0</v>
      </c>
      <c r="AF18" s="2">
        <v>0</v>
      </c>
      <c r="AG18" s="2">
        <v>0</v>
      </c>
      <c r="AH18" s="2">
        <v>0</v>
      </c>
      <c r="AI18" s="2">
        <v>5873.5041321470462</v>
      </c>
      <c r="AJ18" s="2">
        <v>0</v>
      </c>
      <c r="AK18" s="2">
        <f t="shared" si="0"/>
        <v>30222.636742556573</v>
      </c>
    </row>
    <row r="19" spans="1:39">
      <c r="A19" s="1" t="s">
        <v>18</v>
      </c>
      <c r="B19" s="2">
        <v>879.40589730000556</v>
      </c>
      <c r="C19" s="2">
        <v>21.161850472256631</v>
      </c>
      <c r="D19" s="2">
        <v>24992.568647209271</v>
      </c>
      <c r="E19" s="2">
        <v>2806.2835970621109</v>
      </c>
      <c r="F19" s="2">
        <v>479.88404417041659</v>
      </c>
      <c r="G19" s="2">
        <v>3240.8172039316901</v>
      </c>
      <c r="H19" s="2">
        <v>1118.5867117753489</v>
      </c>
      <c r="I19" s="2">
        <v>5423.7798619805544</v>
      </c>
      <c r="J19" s="2">
        <v>3221.8653853653491</v>
      </c>
      <c r="K19" s="2">
        <v>373.5727809876982</v>
      </c>
      <c r="L19" s="2">
        <v>255.91316194560869</v>
      </c>
      <c r="M19" s="2">
        <v>1975.7330082780479</v>
      </c>
      <c r="N19" s="2">
        <v>650.26624867559747</v>
      </c>
      <c r="O19" s="2">
        <v>751.83925351517462</v>
      </c>
      <c r="P19" s="2">
        <v>4513.6063935793627</v>
      </c>
      <c r="Q19" s="2">
        <v>1995.5974955493671</v>
      </c>
      <c r="R19" s="2">
        <v>397.41542357603703</v>
      </c>
      <c r="S19" s="2">
        <v>1729.9658059421599</v>
      </c>
      <c r="T19" s="2">
        <v>188.0384984362305</v>
      </c>
      <c r="U19" s="2">
        <v>171.82293593300739</v>
      </c>
      <c r="V19" s="2">
        <v>28.190923819077849</v>
      </c>
      <c r="W19" s="2">
        <v>0</v>
      </c>
      <c r="X19" s="2">
        <v>0</v>
      </c>
      <c r="Y19" s="2">
        <v>0</v>
      </c>
      <c r="Z19" s="2">
        <v>34526.646215695779</v>
      </c>
      <c r="AA19" s="2">
        <v>0</v>
      </c>
      <c r="AB19" s="2">
        <v>0</v>
      </c>
      <c r="AC19" s="2">
        <v>0</v>
      </c>
      <c r="AD19" s="2">
        <v>5611.6718246520404</v>
      </c>
      <c r="AE19" s="2">
        <v>0</v>
      </c>
      <c r="AF19" s="2">
        <v>0</v>
      </c>
      <c r="AG19" s="2">
        <v>0</v>
      </c>
      <c r="AH19" s="2">
        <v>0</v>
      </c>
      <c r="AI19" s="2">
        <v>13501.321554375239</v>
      </c>
      <c r="AJ19" s="2">
        <v>0</v>
      </c>
      <c r="AK19" s="2">
        <f t="shared" si="0"/>
        <v>108855.95472422743</v>
      </c>
    </row>
    <row r="20" spans="1:39">
      <c r="A20" s="1" t="s">
        <v>19</v>
      </c>
      <c r="B20" s="2">
        <v>22.83906458100796</v>
      </c>
      <c r="C20" s="2">
        <v>3.929915865930758</v>
      </c>
      <c r="D20" s="2">
        <v>1306.337286043921</v>
      </c>
      <c r="E20" s="2">
        <v>534.64238831703699</v>
      </c>
      <c r="F20" s="2">
        <v>136.7779861989186</v>
      </c>
      <c r="G20" s="2">
        <v>111.4640150219623</v>
      </c>
      <c r="H20" s="2">
        <v>378.54073016482567</v>
      </c>
      <c r="I20" s="2">
        <v>128.0809765902722</v>
      </c>
      <c r="J20" s="2">
        <v>2610.6831396346079</v>
      </c>
      <c r="K20" s="2">
        <v>2586.9535770168968</v>
      </c>
      <c r="L20" s="2">
        <v>196.59211454370001</v>
      </c>
      <c r="M20" s="2">
        <v>4173.4329992917073</v>
      </c>
      <c r="N20" s="2">
        <v>718.47846899317892</v>
      </c>
      <c r="O20" s="2">
        <v>682.54017466878497</v>
      </c>
      <c r="P20" s="2">
        <v>195.87169918867099</v>
      </c>
      <c r="Q20" s="2">
        <v>374.39684948096561</v>
      </c>
      <c r="R20" s="2">
        <v>29.263588166159789</v>
      </c>
      <c r="S20" s="2">
        <v>329.58645062245762</v>
      </c>
      <c r="T20" s="2">
        <v>1060.6535394121861</v>
      </c>
      <c r="U20" s="2">
        <v>189.76994295154361</v>
      </c>
      <c r="V20" s="2">
        <v>31.738415937384371</v>
      </c>
      <c r="W20" s="2">
        <v>0</v>
      </c>
      <c r="X20" s="2">
        <v>0</v>
      </c>
      <c r="Y20" s="2">
        <v>0</v>
      </c>
      <c r="Z20" s="2">
        <v>2337.375944444912</v>
      </c>
      <c r="AA20" s="2">
        <v>0</v>
      </c>
      <c r="AB20" s="2">
        <v>0</v>
      </c>
      <c r="AC20" s="2">
        <v>0</v>
      </c>
      <c r="AD20" s="2">
        <v>14966.418242205569</v>
      </c>
      <c r="AE20" s="2">
        <v>0</v>
      </c>
      <c r="AF20" s="2">
        <v>0</v>
      </c>
      <c r="AG20" s="2">
        <v>0</v>
      </c>
      <c r="AH20" s="2">
        <v>0</v>
      </c>
      <c r="AI20" s="2">
        <v>4212.5652680735666</v>
      </c>
      <c r="AJ20" s="2">
        <v>0</v>
      </c>
      <c r="AK20" s="2">
        <f t="shared" si="0"/>
        <v>37318.932777416165</v>
      </c>
    </row>
    <row r="21" spans="1:39">
      <c r="A21" s="1" t="s">
        <v>20</v>
      </c>
      <c r="B21" s="2">
        <v>33.513773854733799</v>
      </c>
      <c r="C21" s="2">
        <v>20.000648917661429</v>
      </c>
      <c r="D21" s="2">
        <v>5751.4586843359766</v>
      </c>
      <c r="E21" s="2">
        <v>162.3814745501314</v>
      </c>
      <c r="F21" s="2">
        <v>524.09154310031477</v>
      </c>
      <c r="G21" s="2">
        <v>9266.5735977705572</v>
      </c>
      <c r="H21" s="2">
        <v>118.718600342497</v>
      </c>
      <c r="I21" s="2">
        <v>200.44678509519261</v>
      </c>
      <c r="J21" s="2">
        <v>504.49808578223218</v>
      </c>
      <c r="K21" s="2">
        <v>124.421949334639</v>
      </c>
      <c r="L21" s="2">
        <v>146.8107788310742</v>
      </c>
      <c r="M21" s="2">
        <v>1367.647189767129</v>
      </c>
      <c r="N21" s="2">
        <v>471.87673545237362</v>
      </c>
      <c r="O21" s="2">
        <v>273.96069307027449</v>
      </c>
      <c r="P21" s="2">
        <v>210.04426246093121</v>
      </c>
      <c r="Q21" s="2">
        <v>39.747275186908588</v>
      </c>
      <c r="R21" s="2">
        <v>55.124625721045199</v>
      </c>
      <c r="S21" s="2">
        <v>100.10192796775181</v>
      </c>
      <c r="T21" s="2">
        <v>77.389645975332158</v>
      </c>
      <c r="U21" s="2">
        <v>522.91413739971995</v>
      </c>
      <c r="V21" s="2">
        <v>2.1279881098841078</v>
      </c>
      <c r="W21" s="2">
        <v>0</v>
      </c>
      <c r="X21" s="2">
        <v>0</v>
      </c>
      <c r="Y21" s="2">
        <v>0</v>
      </c>
      <c r="Z21" s="2">
        <v>336.68811623660213</v>
      </c>
      <c r="AA21" s="2">
        <v>0</v>
      </c>
      <c r="AB21" s="2">
        <v>0</v>
      </c>
      <c r="AC21" s="2">
        <v>0</v>
      </c>
      <c r="AD21" s="2">
        <v>12658.661318566241</v>
      </c>
      <c r="AE21" s="2">
        <v>0</v>
      </c>
      <c r="AF21" s="2">
        <v>0</v>
      </c>
      <c r="AG21" s="2">
        <v>0</v>
      </c>
      <c r="AH21" s="2">
        <v>0</v>
      </c>
      <c r="AI21" s="2">
        <v>1973.2869637576371</v>
      </c>
      <c r="AJ21" s="2">
        <v>0</v>
      </c>
      <c r="AK21" s="2">
        <f t="shared" si="0"/>
        <v>34942.486801586841</v>
      </c>
    </row>
    <row r="22" spans="1:39">
      <c r="A22" s="1" t="s">
        <v>21</v>
      </c>
      <c r="B22" s="2">
        <v>27.648366491775931</v>
      </c>
      <c r="C22" s="2">
        <v>2.8162859912637548</v>
      </c>
      <c r="D22" s="2">
        <v>784.85310333443772</v>
      </c>
      <c r="E22" s="2">
        <v>263.00383579207312</v>
      </c>
      <c r="F22" s="2">
        <v>57.087956911813293</v>
      </c>
      <c r="G22" s="2">
        <v>90.511947450272046</v>
      </c>
      <c r="H22" s="2">
        <v>257.53285960278959</v>
      </c>
      <c r="I22" s="2">
        <v>117.12046539257931</v>
      </c>
      <c r="J22" s="2">
        <v>99.917022982219009</v>
      </c>
      <c r="K22" s="2">
        <v>480.74229381599872</v>
      </c>
      <c r="L22" s="2">
        <v>69.67531650638702</v>
      </c>
      <c r="M22" s="2">
        <v>628.66557190598735</v>
      </c>
      <c r="N22" s="2">
        <v>127.5534038095642</v>
      </c>
      <c r="O22" s="2">
        <v>497.51595690286388</v>
      </c>
      <c r="P22" s="2">
        <v>95.995102876217373</v>
      </c>
      <c r="Q22" s="2">
        <v>125.4387552084435</v>
      </c>
      <c r="R22" s="2">
        <v>5.846252210526437</v>
      </c>
      <c r="S22" s="2">
        <v>162.13174008080941</v>
      </c>
      <c r="T22" s="2">
        <v>27.300949110160101</v>
      </c>
      <c r="U22" s="2">
        <v>48.741013935094948</v>
      </c>
      <c r="V22" s="2">
        <v>18.871939535744609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0.20829878801596241</v>
      </c>
      <c r="AJ22" s="2">
        <v>0</v>
      </c>
      <c r="AK22" s="2">
        <f t="shared" si="0"/>
        <v>3989.1784386350378</v>
      </c>
      <c r="AM22" s="2"/>
    </row>
    <row r="23" spans="1:39">
      <c r="A23" s="1" t="s">
        <v>22</v>
      </c>
      <c r="B23" s="2">
        <v>6405.8370818676003</v>
      </c>
      <c r="C23" s="2">
        <v>835.80843125432614</v>
      </c>
      <c r="D23" s="2">
        <v>186839.0108118325</v>
      </c>
      <c r="E23" s="2">
        <v>50915.46467447414</v>
      </c>
      <c r="F23" s="2">
        <v>13859.26509318534</v>
      </c>
      <c r="G23" s="2">
        <v>87558.763031985422</v>
      </c>
      <c r="H23" s="2">
        <v>33309.988000581441</v>
      </c>
      <c r="I23" s="2">
        <v>35360.139959757937</v>
      </c>
      <c r="J23" s="2">
        <v>24400.506928711209</v>
      </c>
      <c r="K23" s="2">
        <v>45176.232172195327</v>
      </c>
      <c r="L23" s="2">
        <v>17119.092341316631</v>
      </c>
      <c r="M23" s="2">
        <v>105284.51843050979</v>
      </c>
      <c r="N23" s="2">
        <v>77501.392593732322</v>
      </c>
      <c r="O23" s="2">
        <v>78305.982202085026</v>
      </c>
      <c r="P23" s="2">
        <v>65826.922542620348</v>
      </c>
      <c r="Q23" s="2">
        <v>28067.735331029751</v>
      </c>
      <c r="R23" s="2">
        <v>3808.4778603623358</v>
      </c>
      <c r="S23" s="2">
        <v>31387.42391278908</v>
      </c>
      <c r="T23" s="2">
        <v>10742.67666368692</v>
      </c>
      <c r="U23" s="2">
        <v>10452.335220621249</v>
      </c>
      <c r="V23" s="2">
        <v>1055.3740538863051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f t="shared" si="0"/>
        <v>914212.94733848493</v>
      </c>
    </row>
    <row r="24" spans="1:39">
      <c r="A24" s="1" t="s">
        <v>23</v>
      </c>
      <c r="B24" s="2">
        <v>23937.992919784909</v>
      </c>
      <c r="C24" s="2">
        <v>1139.7714923610711</v>
      </c>
      <c r="D24" s="2">
        <v>264018.08366239618</v>
      </c>
      <c r="E24" s="2">
        <v>36378.289596191993</v>
      </c>
      <c r="F24" s="2">
        <v>25961.09305656045</v>
      </c>
      <c r="G24" s="2">
        <v>16126.72345520085</v>
      </c>
      <c r="H24" s="2">
        <v>27342.494873864762</v>
      </c>
      <c r="I24" s="2">
        <v>14210.32433196385</v>
      </c>
      <c r="J24" s="2">
        <v>35096.278776792817</v>
      </c>
      <c r="K24" s="2">
        <v>57588.820925592809</v>
      </c>
      <c r="L24" s="2">
        <v>127284.080722047</v>
      </c>
      <c r="M24" s="2">
        <v>51523.692067826829</v>
      </c>
      <c r="N24" s="2">
        <v>44910.366945732552</v>
      </c>
      <c r="O24" s="2">
        <v>13731.481451628921</v>
      </c>
      <c r="P24" s="2">
        <v>24214.433672511601</v>
      </c>
      <c r="Q24" s="2">
        <v>16991.4426776199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f t="shared" si="0"/>
        <v>780455.37062807649</v>
      </c>
    </row>
    <row r="25" spans="1:39">
      <c r="A25" s="1" t="s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3621.4521239699629</v>
      </c>
      <c r="S25" s="2">
        <v>22448.28876617644</v>
      </c>
      <c r="T25" s="2">
        <v>13324.93595073126</v>
      </c>
      <c r="U25" s="2">
        <v>6952.669918014094</v>
      </c>
      <c r="V25" s="2">
        <v>656.58560276928154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f t="shared" si="0"/>
        <v>47003.932361661035</v>
      </c>
    </row>
    <row r="26" spans="1:39">
      <c r="A26" s="1" t="s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914212.94733848493</v>
      </c>
      <c r="X26" s="2">
        <v>262119.8259785907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f t="shared" si="0"/>
        <v>1176332.7733170756</v>
      </c>
    </row>
    <row r="27" spans="1:39">
      <c r="A27" s="1" t="s">
        <v>26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518335.5446494855</v>
      </c>
      <c r="Y27" s="2">
        <v>47003.932361661027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f t="shared" si="0"/>
        <v>565339.47701114649</v>
      </c>
    </row>
    <row r="28" spans="1:39">
      <c r="A28" s="1" t="s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109476.4738271505</v>
      </c>
      <c r="AB28" s="2">
        <v>0</v>
      </c>
      <c r="AC28" s="2">
        <v>0</v>
      </c>
      <c r="AD28" s="2">
        <v>0</v>
      </c>
      <c r="AE28" s="2">
        <v>160659.128</v>
      </c>
      <c r="AF28" s="2">
        <v>72174.278000000006</v>
      </c>
      <c r="AG28" s="2">
        <v>96355.684999999823</v>
      </c>
      <c r="AH28" s="2">
        <v>23757.155999999999</v>
      </c>
      <c r="AI28" s="2">
        <v>0</v>
      </c>
      <c r="AJ28" s="2">
        <v>0</v>
      </c>
      <c r="AK28" s="2">
        <f t="shared" si="0"/>
        <v>462422.72082715033</v>
      </c>
    </row>
    <row r="29" spans="1:39">
      <c r="A29" s="1" t="s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143064.95483922769</v>
      </c>
      <c r="AA29" s="2">
        <v>349684.23273233708</v>
      </c>
      <c r="AB29" s="2">
        <v>126976.6719171351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f t="shared" si="0"/>
        <v>619725.85948869993</v>
      </c>
    </row>
    <row r="30" spans="1:39">
      <c r="A30" s="1" t="s">
        <v>29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33485.068267662937</v>
      </c>
      <c r="AB30" s="2">
        <v>6690.1732436370621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f t="shared" si="0"/>
        <v>40175.241511300002</v>
      </c>
    </row>
    <row r="31" spans="1:39">
      <c r="A31" s="1" t="s">
        <v>30</v>
      </c>
      <c r="B31" s="2">
        <v>0</v>
      </c>
      <c r="C31" s="2">
        <v>0</v>
      </c>
      <c r="D31" s="2">
        <v>64554.361604004778</v>
      </c>
      <c r="E31" s="2">
        <v>5558.5757476890039</v>
      </c>
      <c r="F31" s="2">
        <v>21709.353139449231</v>
      </c>
      <c r="G31" s="2">
        <v>13939.43125659036</v>
      </c>
      <c r="H31" s="2">
        <v>4776.8457303745117</v>
      </c>
      <c r="I31" s="2">
        <v>8326.0490804901201</v>
      </c>
      <c r="J31" s="2">
        <v>3981.2796193214049</v>
      </c>
      <c r="K31" s="2">
        <v>4570.998448689912</v>
      </c>
      <c r="L31" s="2">
        <v>16704.186644806268</v>
      </c>
      <c r="M31" s="2">
        <v>0</v>
      </c>
      <c r="N31" s="2">
        <v>2114.8962548021682</v>
      </c>
      <c r="O31" s="2">
        <v>753.40544744997499</v>
      </c>
      <c r="P31" s="2">
        <v>4361.3370569019853</v>
      </c>
      <c r="Q31" s="2">
        <v>5338.8547752643199</v>
      </c>
      <c r="R31" s="2">
        <v>0</v>
      </c>
      <c r="S31" s="2">
        <v>3420.6476519571252</v>
      </c>
      <c r="T31" s="2">
        <v>548.90554220888237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f t="shared" si="0"/>
        <v>160659.128</v>
      </c>
    </row>
    <row r="32" spans="1:39">
      <c r="A32" s="1" t="s">
        <v>31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72174.278000000006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f t="shared" si="0"/>
        <v>72174.278000000006</v>
      </c>
    </row>
    <row r="33" spans="1:37">
      <c r="A33" s="1" t="s">
        <v>32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96355.684999999823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f t="shared" si="0"/>
        <v>96355.684999999823</v>
      </c>
    </row>
    <row r="34" spans="1:37">
      <c r="A34" s="1" t="s">
        <v>33</v>
      </c>
      <c r="B34" s="2">
        <v>548.92979930479851</v>
      </c>
      <c r="C34" s="2">
        <v>6052.4778698731361</v>
      </c>
      <c r="D34" s="2">
        <v>16869.574166049981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1.122069747438134E-2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0.88114940619704363</v>
      </c>
      <c r="R34" s="2">
        <v>285.27213395084419</v>
      </c>
      <c r="S34" s="2">
        <v>0</v>
      </c>
      <c r="T34" s="2">
        <v>9.6607175687533822E-3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f t="shared" si="0"/>
        <v>23757.155999999995</v>
      </c>
    </row>
    <row r="35" spans="1:37">
      <c r="A35" s="1" t="s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761603.0070000001</v>
      </c>
      <c r="AK35" s="2">
        <f t="shared" si="0"/>
        <v>761603.0070000001</v>
      </c>
    </row>
    <row r="36" spans="1:37">
      <c r="A36" s="1" t="s">
        <v>35</v>
      </c>
      <c r="B36" s="2">
        <v>11731.070999882169</v>
      </c>
      <c r="C36" s="2">
        <v>140654.13596925951</v>
      </c>
      <c r="D36" s="2">
        <v>429277.15096248733</v>
      </c>
      <c r="E36" s="2">
        <v>2508.097405129844</v>
      </c>
      <c r="F36" s="2">
        <v>198.36621250479749</v>
      </c>
      <c r="G36" s="2">
        <v>37.140011650737968</v>
      </c>
      <c r="H36" s="2">
        <v>25657.465373996911</v>
      </c>
      <c r="I36" s="2">
        <v>19930.273742593439</v>
      </c>
      <c r="J36" s="2">
        <v>6628.8523345514895</v>
      </c>
      <c r="K36" s="2">
        <v>4168.3419552967089</v>
      </c>
      <c r="L36" s="2">
        <v>1937.3983373799899</v>
      </c>
      <c r="M36" s="2">
        <v>37559.902586385579</v>
      </c>
      <c r="N36" s="2">
        <v>685.20509318367124</v>
      </c>
      <c r="O36" s="2">
        <v>2389.8484734466529</v>
      </c>
      <c r="P36" s="2">
        <v>380.17641837276949</v>
      </c>
      <c r="Q36" s="2">
        <v>7236.6825410315441</v>
      </c>
      <c r="R36" s="2">
        <v>10487.330333750349</v>
      </c>
      <c r="S36" s="2">
        <v>1543.438083632127</v>
      </c>
      <c r="T36" s="2">
        <v>3383.4322218915868</v>
      </c>
      <c r="U36" s="2">
        <v>7677.6762972596753</v>
      </c>
      <c r="V36" s="2">
        <v>75.653645105516546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47455.368001207637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f t="shared" si="0"/>
        <v>761603.0070000001</v>
      </c>
    </row>
    <row r="37" spans="1:37">
      <c r="A37" s="3" t="s">
        <v>36</v>
      </c>
      <c r="B37" s="2">
        <f>SUM(B2:B36)</f>
        <v>72074.847346453302</v>
      </c>
      <c r="C37" s="2">
        <f t="shared" ref="C37:AJ37" si="1">SUM(C2:C36)</f>
        <v>150981.3261758759</v>
      </c>
      <c r="D37" s="2">
        <f t="shared" si="1"/>
        <v>1935126.7683490277</v>
      </c>
      <c r="E37" s="2">
        <f t="shared" si="1"/>
        <v>176850.8229559848</v>
      </c>
      <c r="F37" s="2">
        <f t="shared" si="1"/>
        <v>121321.75250005181</v>
      </c>
      <c r="G37" s="2">
        <f t="shared" si="1"/>
        <v>275184.37568956648</v>
      </c>
      <c r="H37" s="2">
        <f t="shared" si="1"/>
        <v>164766.94458559202</v>
      </c>
      <c r="I37" s="2">
        <f t="shared" si="1"/>
        <v>188394.19935242643</v>
      </c>
      <c r="J37" s="2">
        <f t="shared" si="1"/>
        <v>119898.91350470747</v>
      </c>
      <c r="K37" s="2">
        <f t="shared" si="1"/>
        <v>185554.96571213906</v>
      </c>
      <c r="L37" s="2">
        <f t="shared" si="1"/>
        <v>230856.40360010479</v>
      </c>
      <c r="M37" s="2">
        <f t="shared" si="1"/>
        <v>324911.37608397647</v>
      </c>
      <c r="N37" s="2">
        <f t="shared" si="1"/>
        <v>159439.40872652151</v>
      </c>
      <c r="O37" s="2">
        <f t="shared" si="1"/>
        <v>132433.82858171168</v>
      </c>
      <c r="P37" s="2">
        <f t="shared" si="1"/>
        <v>167829.16161501614</v>
      </c>
      <c r="Q37" s="2">
        <f t="shared" si="1"/>
        <v>115724.56143983433</v>
      </c>
      <c r="R37" s="2">
        <f t="shared" si="1"/>
        <v>30362.829025255451</v>
      </c>
      <c r="S37" s="2">
        <f t="shared" si="1"/>
        <v>109035.49017839237</v>
      </c>
      <c r="T37" s="2">
        <f t="shared" si="1"/>
        <v>37772.141562805009</v>
      </c>
      <c r="U37" s="2">
        <f t="shared" si="1"/>
        <v>35276.078261172275</v>
      </c>
      <c r="V37" s="2">
        <f t="shared" si="1"/>
        <v>3989.1116815596502</v>
      </c>
      <c r="W37" s="2">
        <f t="shared" si="1"/>
        <v>914212.94733848493</v>
      </c>
      <c r="X37" s="2">
        <f t="shared" si="1"/>
        <v>780455.37062807614</v>
      </c>
      <c r="Y37" s="2">
        <f t="shared" si="1"/>
        <v>47003.932361661027</v>
      </c>
      <c r="Z37" s="2">
        <f t="shared" si="1"/>
        <v>1176140.0146039887</v>
      </c>
      <c r="AA37" s="2">
        <f t="shared" si="1"/>
        <v>564820.05282715056</v>
      </c>
      <c r="AB37" s="2">
        <f t="shared" si="1"/>
        <v>462386.65380209452</v>
      </c>
      <c r="AC37" s="2">
        <f t="shared" si="1"/>
        <v>619725.85948870005</v>
      </c>
      <c r="AD37" s="2">
        <f t="shared" si="1"/>
        <v>40175.241511299995</v>
      </c>
      <c r="AE37" s="2">
        <f t="shared" si="1"/>
        <v>160659.128</v>
      </c>
      <c r="AF37" s="2">
        <f t="shared" si="1"/>
        <v>72174.278000000006</v>
      </c>
      <c r="AG37" s="2">
        <f t="shared" si="1"/>
        <v>96355.684999999823</v>
      </c>
      <c r="AH37" s="2">
        <f t="shared" si="1"/>
        <v>23757.155999999999</v>
      </c>
      <c r="AI37" s="2">
        <f t="shared" si="1"/>
        <v>761603.0070000001</v>
      </c>
      <c r="AJ37" s="2">
        <f t="shared" si="1"/>
        <v>761603.0070000001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2022-09-20T11:35:18Z</dcterms:created>
  <dcterms:modified xsi:type="dcterms:W3CDTF">2022-10-02T06:44:28Z</dcterms:modified>
</cp:coreProperties>
</file>