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sam 구축/"/>
    </mc:Choice>
  </mc:AlternateContent>
  <xr:revisionPtr revIDLastSave="0" documentId="13_ncr:1_{BE02CD67-935E-4247-9E36-234800E14BBB}" xr6:coauthVersionLast="47" xr6:coauthVersionMax="47" xr10:uidLastSave="{00000000-0000-0000-0000-000000000000}"/>
  <bookViews>
    <workbookView xWindow="0" yWindow="500" windowWidth="28800" windowHeight="17500" activeTab="2" xr2:uid="{740B11CA-9E93-9749-BF83-CAF5EAB4A726}"/>
  </bookViews>
  <sheets>
    <sheet name="설명표" sheetId="1" r:id="rId1"/>
    <sheet name="거시 사회계정행렬" sheetId="3" r:id="rId2"/>
    <sheet name="미시 사회계정행렬" sheetId="7" r:id="rId3"/>
    <sheet name="거시 사회계정행렬(국산, 수입 구분)" sheetId="2" r:id="rId4"/>
    <sheet name="미시 사회계정행렬(국산, 수입 구분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5" i="7" l="1"/>
  <c r="AI26" i="7"/>
  <c r="AI25" i="7"/>
  <c r="AI24" i="7"/>
  <c r="AI23" i="7"/>
  <c r="AI22" i="7"/>
  <c r="AI21" i="7"/>
  <c r="AI20" i="7"/>
  <c r="AI19" i="7"/>
  <c r="AI17" i="7"/>
  <c r="AI16" i="7"/>
  <c r="AI15" i="7"/>
  <c r="AI14" i="7"/>
  <c r="AI13" i="7"/>
  <c r="AI12" i="7"/>
  <c r="AI11" i="7"/>
  <c r="AI9" i="7"/>
  <c r="L35" i="7"/>
  <c r="AI8" i="7"/>
  <c r="AI7" i="7"/>
  <c r="AI6" i="7"/>
  <c r="AI4" i="7"/>
  <c r="AI3" i="7"/>
  <c r="I14" i="3"/>
  <c r="AI10" i="7"/>
  <c r="AI18" i="7"/>
  <c r="E35" i="7"/>
  <c r="O35" i="7"/>
  <c r="X35" i="7"/>
  <c r="Y35" i="7"/>
  <c r="Z35" i="7"/>
  <c r="AH35" i="7"/>
  <c r="AG35" i="7"/>
  <c r="AF35" i="7"/>
  <c r="AE35" i="7"/>
  <c r="AD35" i="7"/>
  <c r="AC35" i="7"/>
  <c r="AB35" i="7"/>
  <c r="AA35" i="7"/>
  <c r="AI34" i="7"/>
  <c r="AI33" i="7"/>
  <c r="AI32" i="7"/>
  <c r="AI31" i="7"/>
  <c r="AI30" i="7"/>
  <c r="AI29" i="7"/>
  <c r="AI28" i="7"/>
  <c r="AI27" i="7"/>
  <c r="BC56" i="6"/>
  <c r="BB56" i="6"/>
  <c r="BA56" i="6"/>
  <c r="AZ56" i="6"/>
  <c r="AY56" i="6"/>
  <c r="AX56" i="6"/>
  <c r="AW56" i="6"/>
  <c r="AV56" i="6"/>
  <c r="AU56" i="6"/>
  <c r="AT56" i="6"/>
  <c r="AS56" i="6"/>
  <c r="X56" i="6"/>
  <c r="C56" i="6"/>
  <c r="BD55" i="6"/>
  <c r="BD54" i="6"/>
  <c r="BD53" i="6"/>
  <c r="BD52" i="6"/>
  <c r="BD51" i="6"/>
  <c r="BD50" i="6"/>
  <c r="BD49" i="6"/>
  <c r="BD48" i="6"/>
  <c r="BD47" i="6"/>
  <c r="BD46" i="6"/>
  <c r="BD45" i="6"/>
  <c r="BD24" i="6"/>
  <c r="BD3" i="6"/>
  <c r="D16" i="2"/>
  <c r="E16" i="2"/>
  <c r="F16" i="2"/>
  <c r="G16" i="2"/>
  <c r="H16" i="2"/>
  <c r="P4" i="2"/>
  <c r="N15" i="3"/>
  <c r="M15" i="3"/>
  <c r="L15" i="3"/>
  <c r="K15" i="3"/>
  <c r="J15" i="3"/>
  <c r="I15" i="3"/>
  <c r="H15" i="3"/>
  <c r="G15" i="3"/>
  <c r="F15" i="3"/>
  <c r="E15" i="3"/>
  <c r="D15" i="3"/>
  <c r="C15" i="3"/>
  <c r="O14" i="3"/>
  <c r="O13" i="3"/>
  <c r="O12" i="3"/>
  <c r="O11" i="3"/>
  <c r="O10" i="3"/>
  <c r="O9" i="3"/>
  <c r="O8" i="3"/>
  <c r="O7" i="3"/>
  <c r="O6" i="3"/>
  <c r="O5" i="3"/>
  <c r="O4" i="3"/>
  <c r="O3" i="3"/>
  <c r="P5" i="2"/>
  <c r="P6" i="2"/>
  <c r="P7" i="2"/>
  <c r="P8" i="2"/>
  <c r="P9" i="2"/>
  <c r="P10" i="2"/>
  <c r="P11" i="2"/>
  <c r="P12" i="2"/>
  <c r="P13" i="2"/>
  <c r="P14" i="2"/>
  <c r="P15" i="2"/>
  <c r="P3" i="2"/>
  <c r="I16" i="2"/>
  <c r="J16" i="2"/>
  <c r="K16" i="2"/>
  <c r="L16" i="2"/>
  <c r="M16" i="2"/>
  <c r="N16" i="2"/>
  <c r="O16" i="2"/>
  <c r="C16" i="2"/>
  <c r="F35" i="7" l="1"/>
  <c r="V35" i="7"/>
  <c r="I35" i="7"/>
  <c r="Q35" i="7"/>
  <c r="T35" i="7"/>
  <c r="N35" i="7"/>
  <c r="G35" i="7"/>
  <c r="W35" i="7"/>
  <c r="J35" i="7"/>
  <c r="R35" i="7"/>
  <c r="M35" i="7"/>
  <c r="U35" i="7"/>
  <c r="P35" i="7"/>
  <c r="C35" i="7"/>
  <c r="K35" i="7"/>
  <c r="S35" i="7"/>
  <c r="AI5" i="7"/>
  <c r="AK3" i="7"/>
  <c r="D35" i="7"/>
</calcChain>
</file>

<file path=xl/sharedStrings.xml><?xml version="1.0" encoding="utf-8"?>
<sst xmlns="http://schemas.openxmlformats.org/spreadsheetml/2006/main" count="340" uniqueCount="59">
  <si>
    <t>생산활동</t>
    <phoneticPr fontId="1" type="noConversion"/>
  </si>
  <si>
    <t>중간재화</t>
    <phoneticPr fontId="1" type="noConversion"/>
  </si>
  <si>
    <t>생산요소</t>
    <phoneticPr fontId="1" type="noConversion"/>
  </si>
  <si>
    <t>노동</t>
    <phoneticPr fontId="1" type="noConversion"/>
  </si>
  <si>
    <t>자본</t>
    <phoneticPr fontId="1" type="noConversion"/>
  </si>
  <si>
    <t>제도</t>
    <phoneticPr fontId="1" type="noConversion"/>
  </si>
  <si>
    <t>가계</t>
    <phoneticPr fontId="1" type="noConversion"/>
  </si>
  <si>
    <t>기업</t>
    <phoneticPr fontId="1" type="noConversion"/>
  </si>
  <si>
    <t>정부</t>
    <phoneticPr fontId="1" type="noConversion"/>
  </si>
  <si>
    <t>고정자본형성</t>
    <phoneticPr fontId="1" type="noConversion"/>
  </si>
  <si>
    <t>투자</t>
    <phoneticPr fontId="1" type="noConversion"/>
  </si>
  <si>
    <t>세금</t>
    <phoneticPr fontId="1" type="noConversion"/>
  </si>
  <si>
    <t>간접세</t>
    <phoneticPr fontId="1" type="noConversion"/>
  </si>
  <si>
    <t>법인세</t>
    <phoneticPr fontId="1" type="noConversion"/>
  </si>
  <si>
    <t>소득세</t>
    <phoneticPr fontId="1" type="noConversion"/>
  </si>
  <si>
    <t>수출</t>
    <phoneticPr fontId="1" type="noConversion"/>
  </si>
  <si>
    <t>수입</t>
    <phoneticPr fontId="1" type="noConversion"/>
  </si>
  <si>
    <t>총계</t>
    <phoneticPr fontId="1" type="noConversion"/>
  </si>
  <si>
    <t>해외</t>
    <phoneticPr fontId="1" type="noConversion"/>
  </si>
  <si>
    <t>중간재</t>
    <phoneticPr fontId="1" type="noConversion"/>
  </si>
  <si>
    <t>자본수익</t>
    <phoneticPr fontId="1" type="noConversion"/>
  </si>
  <si>
    <t xml:space="preserve">생산세 </t>
    <phoneticPr fontId="1" type="noConversion"/>
  </si>
  <si>
    <t>민간 소비</t>
    <phoneticPr fontId="1" type="noConversion"/>
  </si>
  <si>
    <t>정부 소비</t>
    <phoneticPr fontId="1" type="noConversion"/>
  </si>
  <si>
    <t>물적 투자</t>
    <phoneticPr fontId="1" type="noConversion"/>
  </si>
  <si>
    <t>임금 소득</t>
    <phoneticPr fontId="1" type="noConversion"/>
  </si>
  <si>
    <t>자본소득</t>
    <phoneticPr fontId="1" type="noConversion"/>
  </si>
  <si>
    <t xml:space="preserve">자본소득 </t>
    <phoneticPr fontId="1" type="noConversion"/>
  </si>
  <si>
    <t xml:space="preserve">기업 이전 </t>
    <phoneticPr fontId="1" type="noConversion"/>
  </si>
  <si>
    <t>정부 부채</t>
    <phoneticPr fontId="1" type="noConversion"/>
  </si>
  <si>
    <t xml:space="preserve">가계저축 </t>
    <phoneticPr fontId="1" type="noConversion"/>
  </si>
  <si>
    <t>기업저축</t>
    <phoneticPr fontId="1" type="noConversion"/>
  </si>
  <si>
    <t>정부저축</t>
    <phoneticPr fontId="1" type="noConversion"/>
  </si>
  <si>
    <t xml:space="preserve">무역수지 </t>
    <phoneticPr fontId="1" type="noConversion"/>
  </si>
  <si>
    <t>국산재화</t>
  </si>
  <si>
    <t>국산재화</t>
    <phoneticPr fontId="1" type="noConversion"/>
  </si>
  <si>
    <t>수입재화</t>
    <phoneticPr fontId="1" type="noConversion"/>
  </si>
  <si>
    <t>농림어업</t>
  </si>
  <si>
    <t>광업</t>
  </si>
  <si>
    <t>제조업</t>
  </si>
  <si>
    <t>도매 및 소매업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</si>
  <si>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</si>
  <si>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</si>
  <si>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</si>
  <si>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</si>
  <si>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</si>
  <si>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</si>
  <si>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</si>
  <si>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</si>
  <si>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</si>
  <si>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</si>
  <si>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</si>
  <si>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</si>
  <si>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</si>
  <si>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</si>
  <si>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</si>
  <si>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</si>
  <si>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</si>
  <si>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>피용자보수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</si>
</sst>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ED2D-B759-CA42-BC16-53F3D66D120B}">
  <dimension ref="A1:O15"/>
  <sheetViews>
    <sheetView zoomScale="138" workbookViewId="0">
      <selection activeCell="C5" sqref="C5"/>
    </sheetView>
  </sheetViews>
  <sheetFormatPr baseColWidth="10" defaultRowHeight="18"/>
  <cols>
    <col min="2" max="2" width="15.42578125" customWidth="1"/>
    <col min="3" max="3" width="10.7109375" customWidth="1"/>
    <col min="9" max="9" width="12" bestFit="1" customWidth="1"/>
  </cols>
  <sheetData>
    <row r="1" spans="1:15">
      <c r="C1" t="s">
        <v>0</v>
      </c>
      <c r="D1" s="6" t="s">
        <v>2</v>
      </c>
      <c r="E1" s="6"/>
      <c r="F1" s="6" t="s">
        <v>5</v>
      </c>
      <c r="G1" s="6"/>
      <c r="H1" s="6"/>
      <c r="I1" t="s">
        <v>10</v>
      </c>
      <c r="J1" s="6" t="s">
        <v>11</v>
      </c>
      <c r="K1" s="6"/>
      <c r="L1" s="6"/>
      <c r="M1" s="6" t="s">
        <v>18</v>
      </c>
      <c r="N1" s="6"/>
      <c r="O1" s="6" t="s">
        <v>17</v>
      </c>
    </row>
    <row r="2" spans="1:15">
      <c r="C2" t="s">
        <v>1</v>
      </c>
      <c r="D2" t="s">
        <v>3</v>
      </c>
      <c r="E2" t="s">
        <v>4</v>
      </c>
      <c r="F2" t="s">
        <v>6</v>
      </c>
      <c r="G2" t="s">
        <v>7</v>
      </c>
      <c r="H2" t="s">
        <v>8</v>
      </c>
      <c r="I2" t="s">
        <v>9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s="6"/>
    </row>
    <row r="3" spans="1:15" ht="39" customHeight="1">
      <c r="A3" t="s">
        <v>0</v>
      </c>
      <c r="B3" t="s">
        <v>1</v>
      </c>
      <c r="C3" t="s">
        <v>19</v>
      </c>
      <c r="F3" t="s">
        <v>22</v>
      </c>
      <c r="H3" t="s">
        <v>23</v>
      </c>
      <c r="I3" t="s">
        <v>24</v>
      </c>
      <c r="M3" t="s">
        <v>15</v>
      </c>
    </row>
    <row r="4" spans="1:15" ht="39" customHeight="1">
      <c r="A4" s="6" t="s">
        <v>2</v>
      </c>
      <c r="B4" t="s">
        <v>3</v>
      </c>
      <c r="C4" t="s">
        <v>58</v>
      </c>
    </row>
    <row r="5" spans="1:15" ht="39" customHeight="1">
      <c r="A5" s="6"/>
      <c r="B5" t="s">
        <v>4</v>
      </c>
      <c r="C5" t="s">
        <v>20</v>
      </c>
    </row>
    <row r="6" spans="1:15" ht="39" customHeight="1">
      <c r="A6" s="6" t="s">
        <v>5</v>
      </c>
      <c r="B6" t="s">
        <v>6</v>
      </c>
      <c r="D6" t="s">
        <v>25</v>
      </c>
      <c r="E6" t="s">
        <v>26</v>
      </c>
    </row>
    <row r="7" spans="1:15" ht="39" customHeight="1">
      <c r="A7" s="6"/>
      <c r="B7" t="s">
        <v>7</v>
      </c>
      <c r="E7" t="s">
        <v>27</v>
      </c>
    </row>
    <row r="8" spans="1:15" ht="39" customHeight="1">
      <c r="A8" s="6"/>
      <c r="B8" t="s">
        <v>8</v>
      </c>
      <c r="G8" t="s">
        <v>28</v>
      </c>
      <c r="I8" t="s">
        <v>29</v>
      </c>
      <c r="J8" t="s">
        <v>12</v>
      </c>
      <c r="K8" t="s">
        <v>13</v>
      </c>
      <c r="L8" t="s">
        <v>14</v>
      </c>
    </row>
    <row r="9" spans="1:15" ht="39" customHeight="1">
      <c r="A9" t="s">
        <v>10</v>
      </c>
      <c r="B9" t="s">
        <v>9</v>
      </c>
      <c r="F9" t="s">
        <v>30</v>
      </c>
      <c r="G9" t="s">
        <v>31</v>
      </c>
      <c r="H9" t="s">
        <v>32</v>
      </c>
    </row>
    <row r="10" spans="1:15" ht="39" customHeight="1">
      <c r="A10" s="6" t="s">
        <v>11</v>
      </c>
      <c r="B10" t="s">
        <v>12</v>
      </c>
      <c r="C10" t="s">
        <v>21</v>
      </c>
    </row>
    <row r="11" spans="1:15" ht="39" customHeight="1">
      <c r="A11" s="6"/>
      <c r="B11" t="s">
        <v>13</v>
      </c>
      <c r="G11" t="s">
        <v>13</v>
      </c>
    </row>
    <row r="12" spans="1:15" ht="39" customHeight="1">
      <c r="A12" s="6"/>
      <c r="B12" t="s">
        <v>14</v>
      </c>
      <c r="F12" t="s">
        <v>14</v>
      </c>
    </row>
    <row r="13" spans="1:15" ht="39" customHeight="1">
      <c r="A13" s="6" t="s">
        <v>18</v>
      </c>
      <c r="B13" t="s">
        <v>15</v>
      </c>
      <c r="N13" t="s">
        <v>15</v>
      </c>
    </row>
    <row r="14" spans="1:15" ht="39" customHeight="1">
      <c r="A14" s="6"/>
      <c r="B14" t="s">
        <v>16</v>
      </c>
      <c r="C14" t="s">
        <v>16</v>
      </c>
      <c r="I14" t="s">
        <v>33</v>
      </c>
    </row>
    <row r="15" spans="1:15" ht="39" customHeight="1">
      <c r="A15" s="6" t="s">
        <v>17</v>
      </c>
      <c r="B15" s="6"/>
    </row>
  </sheetData>
  <mergeCells count="10">
    <mergeCell ref="A6:A8"/>
    <mergeCell ref="A10:A12"/>
    <mergeCell ref="A13:A14"/>
    <mergeCell ref="A15:B15"/>
    <mergeCell ref="D1:E1"/>
    <mergeCell ref="F1:H1"/>
    <mergeCell ref="J1:L1"/>
    <mergeCell ref="M1:N1"/>
    <mergeCell ref="O1:O2"/>
    <mergeCell ref="A4:A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56564-A6F2-194B-8AB1-023F072C4D1B}">
  <dimension ref="A1:O15"/>
  <sheetViews>
    <sheetView topLeftCell="A2" zoomScale="117" workbookViewId="0">
      <selection activeCell="F7" sqref="F7"/>
    </sheetView>
  </sheetViews>
  <sheetFormatPr baseColWidth="10" defaultRowHeight="18"/>
  <cols>
    <col min="2" max="3" width="15.42578125" customWidth="1"/>
    <col min="9" max="9" width="12" bestFit="1" customWidth="1"/>
  </cols>
  <sheetData>
    <row r="1" spans="1:15">
      <c r="A1" s="7"/>
      <c r="B1" s="7"/>
      <c r="C1" s="1" t="s">
        <v>0</v>
      </c>
      <c r="D1" s="7" t="s">
        <v>2</v>
      </c>
      <c r="E1" s="7"/>
      <c r="F1" s="7" t="s">
        <v>5</v>
      </c>
      <c r="G1" s="7"/>
      <c r="H1" s="7"/>
      <c r="I1" s="1" t="s">
        <v>10</v>
      </c>
      <c r="J1" s="7" t="s">
        <v>11</v>
      </c>
      <c r="K1" s="7"/>
      <c r="L1" s="7"/>
      <c r="M1" s="7" t="s">
        <v>18</v>
      </c>
      <c r="N1" s="7"/>
      <c r="O1" s="7" t="s">
        <v>17</v>
      </c>
    </row>
    <row r="2" spans="1:15">
      <c r="A2" s="7"/>
      <c r="B2" s="7"/>
      <c r="C2" s="1" t="s">
        <v>1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7"/>
    </row>
    <row r="3" spans="1:15" ht="39" customHeight="1">
      <c r="A3" s="1" t="s">
        <v>0</v>
      </c>
      <c r="B3" s="1" t="s">
        <v>1</v>
      </c>
      <c r="C3" s="2">
        <v>2465176.361</v>
      </c>
      <c r="D3" s="2"/>
      <c r="E3" s="2"/>
      <c r="F3" s="2">
        <v>935933.77899999998</v>
      </c>
      <c r="G3" s="2"/>
      <c r="H3" s="2">
        <v>328663.18</v>
      </c>
      <c r="I3" s="2">
        <v>606119.42799999996</v>
      </c>
      <c r="J3" s="2"/>
      <c r="K3" s="2"/>
      <c r="L3" s="2"/>
      <c r="M3" s="2">
        <v>761603.00699999998</v>
      </c>
      <c r="N3" s="2"/>
      <c r="O3" s="2">
        <f>SUM(C3:N3)</f>
        <v>5097495.7550000008</v>
      </c>
    </row>
    <row r="4" spans="1:15" ht="39" customHeight="1">
      <c r="A4" s="7" t="s">
        <v>2</v>
      </c>
      <c r="B4" s="1" t="s">
        <v>3</v>
      </c>
      <c r="C4" s="2">
        <v>913408.76399999997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>
        <f t="shared" ref="O4:O14" si="0">SUM(C4:N4)</f>
        <v>913408.76399999997</v>
      </c>
    </row>
    <row r="5" spans="1:15" ht="39" customHeight="1">
      <c r="A5" s="7"/>
      <c r="B5" s="1" t="s">
        <v>4</v>
      </c>
      <c r="C5" s="2">
        <v>826673.0120000001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>
        <f t="shared" si="0"/>
        <v>826673.0120000001</v>
      </c>
    </row>
    <row r="6" spans="1:15" ht="39" customHeight="1">
      <c r="A6" s="7" t="s">
        <v>5</v>
      </c>
      <c r="B6" s="1" t="s">
        <v>6</v>
      </c>
      <c r="C6" s="2"/>
      <c r="D6" s="2">
        <v>913408.76399999997</v>
      </c>
      <c r="E6" s="2">
        <v>826673.0120000001</v>
      </c>
      <c r="F6" s="2"/>
      <c r="G6" s="2"/>
      <c r="H6" s="2"/>
      <c r="I6" s="2"/>
      <c r="J6" s="2"/>
      <c r="K6" s="2"/>
      <c r="L6" s="2"/>
      <c r="M6" s="2"/>
      <c r="N6" s="2"/>
      <c r="O6" s="2">
        <f t="shared" si="0"/>
        <v>1740081.7760000001</v>
      </c>
    </row>
    <row r="7" spans="1:15" ht="39" customHeight="1">
      <c r="A7" s="7"/>
      <c r="B7" s="1" t="s">
        <v>7</v>
      </c>
      <c r="C7" s="2"/>
      <c r="D7" s="2"/>
      <c r="F7" s="2"/>
      <c r="G7" s="2"/>
      <c r="H7" s="2"/>
      <c r="I7" s="2"/>
      <c r="J7" s="2"/>
      <c r="K7" s="2"/>
      <c r="L7" s="2"/>
      <c r="M7" s="2"/>
      <c r="N7" s="2"/>
      <c r="O7" s="2">
        <f t="shared" si="0"/>
        <v>0</v>
      </c>
    </row>
    <row r="8" spans="1:15" ht="39" customHeight="1">
      <c r="A8" s="7"/>
      <c r="B8" s="1" t="s">
        <v>8</v>
      </c>
      <c r="C8" s="2"/>
      <c r="D8" s="2"/>
      <c r="E8" s="2"/>
      <c r="F8" s="2"/>
      <c r="G8" s="2"/>
      <c r="H8" s="2"/>
      <c r="I8" s="2"/>
      <c r="J8" s="2">
        <v>160659.128</v>
      </c>
      <c r="K8" s="2"/>
      <c r="L8" s="2"/>
      <c r="M8" s="2"/>
      <c r="N8" s="2"/>
      <c r="O8" s="2">
        <f t="shared" si="0"/>
        <v>160659.128</v>
      </c>
    </row>
    <row r="9" spans="1:15" ht="39" customHeight="1">
      <c r="A9" s="1" t="s">
        <v>10</v>
      </c>
      <c r="B9" s="1" t="s">
        <v>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f t="shared" si="0"/>
        <v>0</v>
      </c>
    </row>
    <row r="10" spans="1:15" ht="39" customHeight="1">
      <c r="A10" s="7" t="s">
        <v>11</v>
      </c>
      <c r="B10" s="1" t="s">
        <v>12</v>
      </c>
      <c r="C10" s="2">
        <v>160659.128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f t="shared" si="0"/>
        <v>160659.128</v>
      </c>
    </row>
    <row r="11" spans="1:15" ht="39" customHeight="1">
      <c r="A11" s="7"/>
      <c r="B11" s="1" t="s">
        <v>13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f t="shared" si="0"/>
        <v>0</v>
      </c>
    </row>
    <row r="12" spans="1:15" ht="39" customHeight="1">
      <c r="A12" s="7"/>
      <c r="B12" s="1" t="s">
        <v>14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>
        <f t="shared" si="0"/>
        <v>0</v>
      </c>
    </row>
    <row r="13" spans="1:15" ht="39" customHeight="1">
      <c r="A13" s="7" t="s">
        <v>18</v>
      </c>
      <c r="B13" s="1" t="s">
        <v>15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v>761603.00699999998</v>
      </c>
      <c r="O13" s="2">
        <f t="shared" si="0"/>
        <v>761603.00699999998</v>
      </c>
    </row>
    <row r="14" spans="1:15" ht="39" customHeight="1">
      <c r="A14" s="7"/>
      <c r="B14" s="1" t="s">
        <v>16</v>
      </c>
      <c r="C14" s="2">
        <v>731578.49</v>
      </c>
      <c r="D14" s="2"/>
      <c r="E14" s="2"/>
      <c r="F14" s="2"/>
      <c r="G14" s="2"/>
      <c r="H14" s="2"/>
      <c r="I14" s="2">
        <f>N13-C14</f>
        <v>30024.516999999993</v>
      </c>
      <c r="J14" s="2"/>
      <c r="K14" s="2"/>
      <c r="L14" s="2"/>
      <c r="M14" s="2"/>
      <c r="N14" s="2"/>
      <c r="O14" s="2">
        <f t="shared" si="0"/>
        <v>761603.00699999998</v>
      </c>
    </row>
    <row r="15" spans="1:15" ht="39" customHeight="1">
      <c r="A15" s="7" t="s">
        <v>17</v>
      </c>
      <c r="B15" s="7"/>
      <c r="C15" s="2">
        <f>SUM(C3:C14)</f>
        <v>5097495.7549999999</v>
      </c>
      <c r="D15" s="2">
        <f t="shared" ref="D15:N15" si="1">SUM(D3:D14)</f>
        <v>913408.76399999997</v>
      </c>
      <c r="E15" s="2">
        <f t="shared" si="1"/>
        <v>826673.0120000001</v>
      </c>
      <c r="F15" s="2">
        <f t="shared" si="1"/>
        <v>935933.77899999998</v>
      </c>
      <c r="G15" s="2">
        <f t="shared" si="1"/>
        <v>0</v>
      </c>
      <c r="H15" s="2">
        <f t="shared" si="1"/>
        <v>328663.18</v>
      </c>
      <c r="I15" s="2">
        <f t="shared" si="1"/>
        <v>636143.94499999995</v>
      </c>
      <c r="J15" s="2">
        <f t="shared" si="1"/>
        <v>160659.128</v>
      </c>
      <c r="K15" s="2">
        <f t="shared" si="1"/>
        <v>0</v>
      </c>
      <c r="L15" s="2">
        <f t="shared" si="1"/>
        <v>0</v>
      </c>
      <c r="M15" s="2">
        <f t="shared" si="1"/>
        <v>761603.00699999998</v>
      </c>
      <c r="N15" s="2">
        <f t="shared" si="1"/>
        <v>761603.00699999998</v>
      </c>
      <c r="O15" s="2"/>
    </row>
  </sheetData>
  <mergeCells count="11">
    <mergeCell ref="D1:E1"/>
    <mergeCell ref="F1:H1"/>
    <mergeCell ref="J1:L1"/>
    <mergeCell ref="M1:N1"/>
    <mergeCell ref="O1:O2"/>
    <mergeCell ref="A6:A8"/>
    <mergeCell ref="A10:A12"/>
    <mergeCell ref="A13:A14"/>
    <mergeCell ref="A15:B15"/>
    <mergeCell ref="A1:B2"/>
    <mergeCell ref="A4:A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80550-22D8-EA43-BE9F-0826CAE7A410}">
  <dimension ref="A1:AK38"/>
  <sheetViews>
    <sheetView tabSelected="1" zoomScale="75" workbookViewId="0">
      <selection activeCell="G29" sqref="G29"/>
    </sheetView>
  </sheetViews>
  <sheetFormatPr baseColWidth="10" defaultRowHeight="33" customHeight="1"/>
  <cols>
    <col min="2" max="2" width="31.85546875" bestFit="1" customWidth="1"/>
    <col min="3" max="3" width="9.42578125" bestFit="1" customWidth="1"/>
    <col min="4" max="4" width="9.7109375" customWidth="1"/>
    <col min="5" max="5" width="9.5703125" bestFit="1" customWidth="1"/>
    <col min="6" max="6" width="13.7109375" bestFit="1" customWidth="1"/>
    <col min="7" max="7" width="25.28515625" bestFit="1" customWidth="1"/>
    <col min="8" max="8" width="8.7109375" bestFit="1" customWidth="1"/>
    <col min="9" max="9" width="8.5703125" bestFit="1" customWidth="1"/>
    <col min="10" max="10" width="15.7109375" bestFit="1" customWidth="1"/>
    <col min="11" max="12" width="13.7109375" bestFit="1" customWidth="1"/>
    <col min="13" max="13" width="15.7109375" bestFit="1" customWidth="1"/>
    <col min="14" max="14" width="12.28515625" bestFit="1" customWidth="1"/>
    <col min="15" max="15" width="28" bestFit="1" customWidth="1"/>
    <col min="16" max="16" width="12.28515625" bestFit="1" customWidth="1"/>
    <col min="17" max="17" width="25" bestFit="1" customWidth="1"/>
    <col min="18" max="20" width="19.42578125" bestFit="1" customWidth="1"/>
    <col min="21" max="21" width="32.140625" bestFit="1" customWidth="1"/>
    <col min="22" max="22" width="25" bestFit="1" customWidth="1"/>
    <col min="23" max="23" width="24.5703125" bestFit="1" customWidth="1"/>
    <col min="24" max="28" width="10.85546875" bestFit="1" customWidth="1"/>
    <col min="29" max="29" width="12.140625" bestFit="1" customWidth="1"/>
    <col min="30" max="35" width="10.85546875" bestFit="1" customWidth="1"/>
  </cols>
  <sheetData>
    <row r="1" spans="1:37" ht="33" customHeight="1">
      <c r="C1" s="6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 t="s">
        <v>2</v>
      </c>
      <c r="Y1" s="6"/>
      <c r="Z1" s="6" t="s">
        <v>5</v>
      </c>
      <c r="AA1" s="6"/>
      <c r="AB1" s="6"/>
      <c r="AC1" t="s">
        <v>10</v>
      </c>
      <c r="AD1" s="6" t="s">
        <v>11</v>
      </c>
      <c r="AE1" s="6"/>
      <c r="AF1" s="6"/>
      <c r="AG1" s="6" t="s">
        <v>18</v>
      </c>
      <c r="AH1" s="6"/>
      <c r="AI1" s="6" t="s">
        <v>17</v>
      </c>
    </row>
    <row r="2" spans="1:37" ht="33" customHeight="1"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3</v>
      </c>
      <c r="Y2" t="s">
        <v>4</v>
      </c>
      <c r="Z2" t="s">
        <v>6</v>
      </c>
      <c r="AA2" t="s">
        <v>7</v>
      </c>
      <c r="AB2" t="s">
        <v>8</v>
      </c>
      <c r="AC2" t="s">
        <v>9</v>
      </c>
      <c r="AD2" t="s">
        <v>12</v>
      </c>
      <c r="AE2" t="s">
        <v>13</v>
      </c>
      <c r="AF2" t="s">
        <v>14</v>
      </c>
      <c r="AG2" t="s">
        <v>15</v>
      </c>
      <c r="AH2" t="s">
        <v>16</v>
      </c>
      <c r="AI2" s="6"/>
    </row>
    <row r="3" spans="1:37" ht="33" customHeight="1">
      <c r="A3" s="6" t="s">
        <v>0</v>
      </c>
      <c r="B3" t="s">
        <v>37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SUM(C3:AH3)</f>
        <v>0</v>
      </c>
      <c r="AK3" s="3">
        <f>SUM(AI3:AI23)</f>
        <v>0</v>
      </c>
    </row>
    <row r="4" spans="1:37" ht="33" customHeight="1">
      <c r="A4" s="6"/>
      <c r="B4" t="s">
        <v>38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6" si="0">SUM(C4:AH4)</f>
        <v>0</v>
      </c>
    </row>
    <row r="5" spans="1:37" ht="33" customHeight="1">
      <c r="A5" s="6"/>
      <c r="B5" t="s">
        <v>39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7" ht="33" customHeight="1">
      <c r="A6" s="6"/>
      <c r="B6" t="s">
        <v>40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7" ht="33" customHeight="1">
      <c r="A7" s="6"/>
      <c r="B7" t="s">
        <v>41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7" ht="33" customHeight="1">
      <c r="A8" s="6"/>
      <c r="B8" t="s">
        <v>42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7" ht="33" customHeight="1">
      <c r="A9" s="6"/>
      <c r="B9" t="s">
        <v>43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7" ht="33" customHeight="1">
      <c r="A10" s="6"/>
      <c r="B10" t="s">
        <v>44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7" ht="33" customHeight="1">
      <c r="A11" s="6"/>
      <c r="B11" t="s">
        <v>45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7" ht="33" customHeight="1">
      <c r="A12" s="6"/>
      <c r="B12" t="s">
        <v>46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7" ht="33" customHeight="1">
      <c r="A13" s="6"/>
      <c r="B13" t="s">
        <v>47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7" ht="33" customHeight="1">
      <c r="A14" s="6"/>
      <c r="B14" t="s">
        <v>48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7" ht="33" customHeight="1">
      <c r="A15" s="6"/>
      <c r="B15" t="s">
        <v>49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7" ht="33" customHeight="1">
      <c r="A16" s="6"/>
      <c r="B16" t="s">
        <v>50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ht="33" customHeight="1">
      <c r="A17" s="6"/>
      <c r="B17" t="s">
        <v>51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ht="33" customHeight="1">
      <c r="A18" s="6"/>
      <c r="B18" t="s">
        <v>52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ht="33" customHeight="1">
      <c r="A19" s="6"/>
      <c r="B19" t="s">
        <v>53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ht="33" customHeight="1">
      <c r="A20" s="6"/>
      <c r="B20" t="s">
        <v>54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ht="33" customHeight="1">
      <c r="A21" s="6"/>
      <c r="B21" t="s">
        <v>55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ht="33" customHeight="1">
      <c r="A22" s="6"/>
      <c r="B22" t="s">
        <v>56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ht="33" customHeight="1">
      <c r="A23" s="6"/>
      <c r="B23" t="s">
        <v>57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ht="33" customHeight="1">
      <c r="A24" s="6" t="s">
        <v>2</v>
      </c>
      <c r="B24" t="s">
        <v>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ht="33" customHeight="1">
      <c r="A25" s="6"/>
      <c r="B25" t="s">
        <v>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ht="33" customHeight="1">
      <c r="A26" s="6" t="s">
        <v>5</v>
      </c>
      <c r="B26" t="s">
        <v>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ht="33" customHeight="1">
      <c r="A27" s="6"/>
      <c r="B27" t="s">
        <v>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ref="AI27:AI34" si="1">SUM(C27:AH27)</f>
        <v>0</v>
      </c>
    </row>
    <row r="28" spans="1:35" ht="33" customHeight="1">
      <c r="A28" s="6"/>
      <c r="B28" t="s">
        <v>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3"/>
      <c r="AA28" s="3"/>
      <c r="AB28" s="3"/>
      <c r="AC28" s="3"/>
      <c r="AD28" s="3"/>
      <c r="AE28" s="3"/>
      <c r="AF28" s="3"/>
      <c r="AG28" s="3"/>
      <c r="AH28" s="3"/>
      <c r="AI28" s="3">
        <f t="shared" si="1"/>
        <v>0</v>
      </c>
    </row>
    <row r="29" spans="1:35" ht="33" customHeight="1">
      <c r="A29" t="s">
        <v>10</v>
      </c>
      <c r="B29" t="s">
        <v>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3"/>
      <c r="AA29" s="3"/>
      <c r="AB29" s="3"/>
      <c r="AC29" s="3"/>
      <c r="AD29" s="3"/>
      <c r="AE29" s="3"/>
      <c r="AF29" s="3"/>
      <c r="AG29" s="3"/>
      <c r="AH29" s="3"/>
      <c r="AI29" s="3">
        <f t="shared" si="1"/>
        <v>0</v>
      </c>
    </row>
    <row r="30" spans="1:35" ht="33" customHeight="1">
      <c r="A30" s="6" t="s">
        <v>11</v>
      </c>
      <c r="B30" t="s">
        <v>12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3"/>
      <c r="AA30" s="3"/>
      <c r="AB30" s="3"/>
      <c r="AC30" s="3"/>
      <c r="AD30" s="3"/>
      <c r="AE30" s="3"/>
      <c r="AF30" s="3"/>
      <c r="AG30" s="3"/>
      <c r="AH30" s="3"/>
      <c r="AI30" s="3">
        <f t="shared" si="1"/>
        <v>0</v>
      </c>
    </row>
    <row r="31" spans="1:35" ht="33" customHeight="1">
      <c r="A31" s="6"/>
      <c r="B31" t="s">
        <v>13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3"/>
      <c r="AA31" s="3"/>
      <c r="AB31" s="3"/>
      <c r="AC31" s="3"/>
      <c r="AD31" s="3"/>
      <c r="AE31" s="3"/>
      <c r="AF31" s="3"/>
      <c r="AG31" s="3"/>
      <c r="AH31" s="3"/>
      <c r="AI31" s="3">
        <f t="shared" si="1"/>
        <v>0</v>
      </c>
    </row>
    <row r="32" spans="1:35" ht="33" customHeight="1">
      <c r="A32" s="6"/>
      <c r="B32" t="s">
        <v>14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3"/>
      <c r="AA32" s="3"/>
      <c r="AB32" s="3"/>
      <c r="AC32" s="3"/>
      <c r="AD32" s="3"/>
      <c r="AE32" s="3"/>
      <c r="AF32" s="3"/>
      <c r="AG32" s="3"/>
      <c r="AH32" s="3"/>
      <c r="AI32" s="3">
        <f t="shared" si="1"/>
        <v>0</v>
      </c>
    </row>
    <row r="33" spans="1:35" ht="33" customHeight="1">
      <c r="A33" s="6" t="s">
        <v>18</v>
      </c>
      <c r="B33" t="s">
        <v>15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3"/>
      <c r="AA33" s="3"/>
      <c r="AB33" s="3"/>
      <c r="AC33" s="3"/>
      <c r="AD33" s="3"/>
      <c r="AE33" s="3"/>
      <c r="AF33" s="3"/>
      <c r="AG33" s="3"/>
      <c r="AH33" s="3"/>
      <c r="AI33" s="3">
        <f t="shared" si="1"/>
        <v>0</v>
      </c>
    </row>
    <row r="34" spans="1:35" ht="33" customHeight="1">
      <c r="A34" s="6"/>
      <c r="B34" t="s">
        <v>16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4"/>
      <c r="Y34" s="4"/>
      <c r="Z34" s="3"/>
      <c r="AA34" s="3"/>
      <c r="AB34" s="3"/>
      <c r="AC34" s="3"/>
      <c r="AD34" s="3"/>
      <c r="AE34" s="3"/>
      <c r="AF34" s="3"/>
      <c r="AG34" s="3"/>
      <c r="AH34" s="3"/>
      <c r="AI34" s="3">
        <f t="shared" si="1"/>
        <v>0</v>
      </c>
    </row>
    <row r="35" spans="1:35" ht="33" customHeight="1">
      <c r="A35" s="6" t="s">
        <v>17</v>
      </c>
      <c r="B35" s="6"/>
      <c r="C35" s="3">
        <f>SUM(C3:C34)</f>
        <v>0</v>
      </c>
      <c r="D35" s="3">
        <f t="shared" ref="D35:Z35" si="2">SUM(D3:D34)</f>
        <v>0</v>
      </c>
      <c r="E35" s="3">
        <f t="shared" si="2"/>
        <v>0</v>
      </c>
      <c r="F35" s="3">
        <f t="shared" si="2"/>
        <v>0</v>
      </c>
      <c r="G35" s="3">
        <f t="shared" si="2"/>
        <v>0</v>
      </c>
      <c r="H35" s="3">
        <f t="shared" si="2"/>
        <v>0</v>
      </c>
      <c r="I35" s="3">
        <f t="shared" si="2"/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>SUM(W3:W34)</f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ref="AA35:AH35" si="3">SUM(AA3:AA34)</f>
        <v>0</v>
      </c>
      <c r="AB35" s="3">
        <f t="shared" si="3"/>
        <v>0</v>
      </c>
      <c r="AC35" s="3">
        <f t="shared" si="3"/>
        <v>0</v>
      </c>
      <c r="AD35" s="3">
        <f t="shared" si="3"/>
        <v>0</v>
      </c>
      <c r="AE35" s="3">
        <f t="shared" si="3"/>
        <v>0</v>
      </c>
      <c r="AF35" s="3">
        <f t="shared" si="3"/>
        <v>0</v>
      </c>
      <c r="AG35" s="3">
        <f t="shared" si="3"/>
        <v>0</v>
      </c>
      <c r="AH35" s="3">
        <f t="shared" si="3"/>
        <v>0</v>
      </c>
      <c r="AI35" s="3"/>
    </row>
    <row r="38" spans="1:35" ht="33" customHeight="1">
      <c r="C38" s="3"/>
    </row>
  </sheetData>
  <mergeCells count="12">
    <mergeCell ref="AI1:AI2"/>
    <mergeCell ref="A24:A25"/>
    <mergeCell ref="C1:W1"/>
    <mergeCell ref="X1:Y1"/>
    <mergeCell ref="Z1:AB1"/>
    <mergeCell ref="AD1:AF1"/>
    <mergeCell ref="AG1:AH1"/>
    <mergeCell ref="A26:A28"/>
    <mergeCell ref="A30:A32"/>
    <mergeCell ref="A33:A34"/>
    <mergeCell ref="A35:B35"/>
    <mergeCell ref="A3:A2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72CE-3ACE-C845-80CE-DEAAE0E0166A}">
  <dimension ref="A1:P16"/>
  <sheetViews>
    <sheetView zoomScale="138" workbookViewId="0">
      <selection activeCell="D9" sqref="D9"/>
    </sheetView>
  </sheetViews>
  <sheetFormatPr baseColWidth="10" defaultRowHeight="18"/>
  <cols>
    <col min="2" max="2" width="15.42578125" customWidth="1"/>
    <col min="10" max="10" width="12" bestFit="1" customWidth="1"/>
  </cols>
  <sheetData>
    <row r="1" spans="1:16">
      <c r="C1" s="6" t="s">
        <v>0</v>
      </c>
      <c r="D1" s="6"/>
      <c r="E1" s="6" t="s">
        <v>2</v>
      </c>
      <c r="F1" s="6"/>
      <c r="G1" s="6" t="s">
        <v>5</v>
      </c>
      <c r="H1" s="6"/>
      <c r="I1" s="6"/>
      <c r="J1" t="s">
        <v>10</v>
      </c>
      <c r="K1" s="6" t="s">
        <v>11</v>
      </c>
      <c r="L1" s="6"/>
      <c r="M1" s="6"/>
      <c r="N1" s="6" t="s">
        <v>18</v>
      </c>
      <c r="O1" s="6"/>
      <c r="P1" s="6" t="s">
        <v>17</v>
      </c>
    </row>
    <row r="2" spans="1:16" ht="23" customHeight="1">
      <c r="C2" t="s">
        <v>35</v>
      </c>
      <c r="D2" t="s">
        <v>36</v>
      </c>
      <c r="E2" t="s">
        <v>3</v>
      </c>
      <c r="F2" t="s">
        <v>4</v>
      </c>
      <c r="G2" t="s">
        <v>6</v>
      </c>
      <c r="H2" t="s">
        <v>7</v>
      </c>
      <c r="I2" t="s">
        <v>8</v>
      </c>
      <c r="J2" t="s">
        <v>9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s="6"/>
    </row>
    <row r="3" spans="1:16" ht="39" customHeight="1">
      <c r="A3" s="6" t="s">
        <v>0</v>
      </c>
      <c r="B3" t="s">
        <v>35</v>
      </c>
      <c r="P3">
        <f>SUM(C3:O3)</f>
        <v>0</v>
      </c>
    </row>
    <row r="4" spans="1:16" ht="39" customHeight="1">
      <c r="A4" s="6"/>
      <c r="B4" t="s">
        <v>36</v>
      </c>
      <c r="P4">
        <f>SUM(C4:O4)</f>
        <v>0</v>
      </c>
    </row>
    <row r="5" spans="1:16" ht="39" customHeight="1">
      <c r="A5" s="6" t="s">
        <v>2</v>
      </c>
      <c r="B5" t="s">
        <v>3</v>
      </c>
      <c r="P5">
        <f t="shared" ref="P5:P15" si="0">SUM(C5:O5)</f>
        <v>0</v>
      </c>
    </row>
    <row r="6" spans="1:16" ht="39" customHeight="1">
      <c r="A6" s="6"/>
      <c r="B6" t="s">
        <v>4</v>
      </c>
      <c r="P6">
        <f t="shared" si="0"/>
        <v>0</v>
      </c>
    </row>
    <row r="7" spans="1:16" ht="39" customHeight="1">
      <c r="A7" s="6" t="s">
        <v>5</v>
      </c>
      <c r="B7" t="s">
        <v>6</v>
      </c>
      <c r="P7">
        <f t="shared" si="0"/>
        <v>0</v>
      </c>
    </row>
    <row r="8" spans="1:16" ht="39" customHeight="1">
      <c r="A8" s="6"/>
      <c r="B8" t="s">
        <v>7</v>
      </c>
      <c r="P8">
        <f t="shared" si="0"/>
        <v>0</v>
      </c>
    </row>
    <row r="9" spans="1:16" ht="39" customHeight="1">
      <c r="A9" s="6"/>
      <c r="B9" t="s">
        <v>8</v>
      </c>
      <c r="P9">
        <f t="shared" si="0"/>
        <v>0</v>
      </c>
    </row>
    <row r="10" spans="1:16" ht="39" customHeight="1">
      <c r="A10" t="s">
        <v>10</v>
      </c>
      <c r="B10" t="s">
        <v>9</v>
      </c>
      <c r="P10">
        <f t="shared" si="0"/>
        <v>0</v>
      </c>
    </row>
    <row r="11" spans="1:16" ht="39" customHeight="1">
      <c r="A11" s="6" t="s">
        <v>11</v>
      </c>
      <c r="B11" t="s">
        <v>12</v>
      </c>
      <c r="P11">
        <f t="shared" si="0"/>
        <v>0</v>
      </c>
    </row>
    <row r="12" spans="1:16" ht="39" customHeight="1">
      <c r="A12" s="6"/>
      <c r="B12" t="s">
        <v>13</v>
      </c>
      <c r="P12">
        <f t="shared" si="0"/>
        <v>0</v>
      </c>
    </row>
    <row r="13" spans="1:16" ht="39" customHeight="1">
      <c r="A13" s="6"/>
      <c r="B13" t="s">
        <v>14</v>
      </c>
      <c r="P13">
        <f t="shared" si="0"/>
        <v>0</v>
      </c>
    </row>
    <row r="14" spans="1:16" ht="39" customHeight="1">
      <c r="A14" s="6" t="s">
        <v>18</v>
      </c>
      <c r="B14" t="s">
        <v>15</v>
      </c>
      <c r="P14">
        <f t="shared" si="0"/>
        <v>0</v>
      </c>
    </row>
    <row r="15" spans="1:16" ht="39" customHeight="1">
      <c r="A15" s="6"/>
      <c r="B15" t="s">
        <v>16</v>
      </c>
      <c r="P15">
        <f t="shared" si="0"/>
        <v>0</v>
      </c>
    </row>
    <row r="16" spans="1:16" ht="39" customHeight="1">
      <c r="A16" s="6" t="s">
        <v>17</v>
      </c>
      <c r="B16" s="6"/>
      <c r="C16">
        <f>SUM(C3:C15)</f>
        <v>0</v>
      </c>
      <c r="D16">
        <f t="shared" ref="D16:H16" si="1">SUM(D3:D15)</f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ref="I16:O16" si="2">SUM(I3:I15)</f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</row>
  </sheetData>
  <mergeCells count="12">
    <mergeCell ref="P1:P2"/>
    <mergeCell ref="A5:A6"/>
    <mergeCell ref="C1:D1"/>
    <mergeCell ref="E1:F1"/>
    <mergeCell ref="G1:I1"/>
    <mergeCell ref="K1:M1"/>
    <mergeCell ref="N1:O1"/>
    <mergeCell ref="A7:A9"/>
    <mergeCell ref="A11:A13"/>
    <mergeCell ref="A14:A15"/>
    <mergeCell ref="A16:B16"/>
    <mergeCell ref="A3:A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E495-19C2-B348-9BFC-78328AEB3FDE}">
  <dimension ref="A1:BD56"/>
  <sheetViews>
    <sheetView zoomScale="41" zoomScaleNormal="41" workbookViewId="0">
      <selection activeCell="X7" sqref="W7:X10"/>
    </sheetView>
  </sheetViews>
  <sheetFormatPr baseColWidth="10" defaultRowHeight="18"/>
  <cols>
    <col min="2" max="2" width="32.85546875" bestFit="1" customWidth="1"/>
    <col min="23" max="23" width="25.140625" bestFit="1" customWidth="1"/>
    <col min="24" max="24" width="9.140625" bestFit="1" customWidth="1"/>
    <col min="25" max="25" width="5.7109375" bestFit="1" customWidth="1"/>
    <col min="26" max="26" width="7.42578125" bestFit="1" customWidth="1"/>
    <col min="27" max="27" width="13.85546875" bestFit="1" customWidth="1"/>
    <col min="28" max="28" width="26" bestFit="1" customWidth="1"/>
    <col min="29" max="30" width="7.42578125" bestFit="1" customWidth="1"/>
    <col min="31" max="31" width="15.7109375" bestFit="1" customWidth="1"/>
    <col min="32" max="33" width="13.85546875" bestFit="1" customWidth="1"/>
    <col min="34" max="34" width="15.7109375" bestFit="1" customWidth="1"/>
    <col min="35" max="35" width="12.5703125" bestFit="1" customWidth="1"/>
    <col min="36" max="36" width="28.5703125" bestFit="1" customWidth="1"/>
    <col min="37" max="37" width="12.5703125" bestFit="1" customWidth="1"/>
    <col min="38" max="38" width="25.42578125" bestFit="1" customWidth="1"/>
    <col min="39" max="41" width="19.7109375" bestFit="1" customWidth="1"/>
    <col min="42" max="42" width="32.85546875" bestFit="1" customWidth="1"/>
    <col min="43" max="43" width="25.42578125" bestFit="1" customWidth="1"/>
    <col min="44" max="44" width="25.140625" bestFit="1" customWidth="1"/>
    <col min="50" max="50" width="12" bestFit="1" customWidth="1"/>
  </cols>
  <sheetData>
    <row r="1" spans="1:56">
      <c r="C1" s="6" t="s">
        <v>34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 t="s">
        <v>36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 t="s">
        <v>2</v>
      </c>
      <c r="AT1" s="6"/>
      <c r="AU1" s="6" t="s">
        <v>5</v>
      </c>
      <c r="AV1" s="6"/>
      <c r="AW1" s="6"/>
      <c r="AX1" t="s">
        <v>10</v>
      </c>
      <c r="AY1" s="6" t="s">
        <v>11</v>
      </c>
      <c r="AZ1" s="6"/>
      <c r="BA1" s="6"/>
      <c r="BB1" s="6" t="s">
        <v>18</v>
      </c>
      <c r="BC1" s="6"/>
      <c r="BD1" s="6" t="s">
        <v>17</v>
      </c>
    </row>
    <row r="2" spans="1:56" ht="23" customHeight="1"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46</v>
      </c>
      <c r="AH2" t="s">
        <v>47</v>
      </c>
      <c r="AI2" t="s">
        <v>48</v>
      </c>
      <c r="AJ2" t="s">
        <v>49</v>
      </c>
      <c r="AK2" t="s">
        <v>50</v>
      </c>
      <c r="AL2" t="s">
        <v>51</v>
      </c>
      <c r="AM2" t="s">
        <v>52</v>
      </c>
      <c r="AN2" t="s">
        <v>53</v>
      </c>
      <c r="AO2" t="s">
        <v>54</v>
      </c>
      <c r="AP2" t="s">
        <v>55</v>
      </c>
      <c r="AQ2" t="s">
        <v>56</v>
      </c>
      <c r="AR2" t="s">
        <v>57</v>
      </c>
      <c r="AS2" t="s">
        <v>3</v>
      </c>
      <c r="AT2" t="s">
        <v>4</v>
      </c>
      <c r="AU2" t="s">
        <v>6</v>
      </c>
      <c r="AV2" t="s">
        <v>7</v>
      </c>
      <c r="AW2" t="s">
        <v>8</v>
      </c>
      <c r="AX2" t="s">
        <v>9</v>
      </c>
      <c r="AY2" t="s">
        <v>12</v>
      </c>
      <c r="AZ2" t="s">
        <v>13</v>
      </c>
      <c r="BA2" t="s">
        <v>14</v>
      </c>
      <c r="BB2" t="s">
        <v>15</v>
      </c>
      <c r="BC2" t="s">
        <v>16</v>
      </c>
      <c r="BD2" s="6"/>
    </row>
    <row r="3" spans="1:56" ht="39" customHeight="1">
      <c r="A3" s="6" t="s">
        <v>35</v>
      </c>
      <c r="B3" t="s">
        <v>37</v>
      </c>
      <c r="BD3">
        <f>SUM(C3:BC3)</f>
        <v>0</v>
      </c>
    </row>
    <row r="4" spans="1:56" ht="39" customHeight="1">
      <c r="A4" s="6"/>
      <c r="B4" t="s">
        <v>38</v>
      </c>
    </row>
    <row r="5" spans="1:56" ht="39" customHeight="1">
      <c r="A5" s="6"/>
      <c r="B5" t="s">
        <v>39</v>
      </c>
    </row>
    <row r="6" spans="1:56" ht="39" customHeight="1">
      <c r="A6" s="6"/>
      <c r="B6" t="s">
        <v>40</v>
      </c>
    </row>
    <row r="7" spans="1:56" ht="39" customHeight="1">
      <c r="A7" s="6"/>
      <c r="B7" t="s">
        <v>41</v>
      </c>
    </row>
    <row r="8" spans="1:56" ht="39" customHeight="1">
      <c r="A8" s="6"/>
      <c r="B8" t="s">
        <v>42</v>
      </c>
    </row>
    <row r="9" spans="1:56" ht="39" customHeight="1">
      <c r="A9" s="6"/>
      <c r="B9" t="s">
        <v>43</v>
      </c>
    </row>
    <row r="10" spans="1:56" ht="39" customHeight="1">
      <c r="A10" s="6"/>
      <c r="B10" t="s">
        <v>44</v>
      </c>
    </row>
    <row r="11" spans="1:56" ht="39" customHeight="1">
      <c r="A11" s="6"/>
      <c r="B11" t="s">
        <v>45</v>
      </c>
    </row>
    <row r="12" spans="1:56" ht="39" customHeight="1">
      <c r="A12" s="6"/>
      <c r="B12" t="s">
        <v>46</v>
      </c>
    </row>
    <row r="13" spans="1:56" ht="39" customHeight="1">
      <c r="A13" s="6"/>
      <c r="B13" t="s">
        <v>47</v>
      </c>
    </row>
    <row r="14" spans="1:56" ht="39" customHeight="1">
      <c r="A14" s="6"/>
      <c r="B14" t="s">
        <v>48</v>
      </c>
    </row>
    <row r="15" spans="1:56" ht="39" customHeight="1">
      <c r="A15" s="6"/>
      <c r="B15" t="s">
        <v>49</v>
      </c>
    </row>
    <row r="16" spans="1:56" ht="39" customHeight="1">
      <c r="A16" s="6"/>
      <c r="B16" t="s">
        <v>50</v>
      </c>
    </row>
    <row r="17" spans="1:56" ht="39" customHeight="1">
      <c r="A17" s="6"/>
      <c r="B17" t="s">
        <v>51</v>
      </c>
    </row>
    <row r="18" spans="1:56" ht="39" customHeight="1">
      <c r="A18" s="6"/>
      <c r="B18" t="s">
        <v>52</v>
      </c>
    </row>
    <row r="19" spans="1:56" ht="39" customHeight="1">
      <c r="A19" s="6"/>
      <c r="B19" t="s">
        <v>53</v>
      </c>
    </row>
    <row r="20" spans="1:56" ht="39" customHeight="1">
      <c r="A20" s="6"/>
      <c r="B20" t="s">
        <v>54</v>
      </c>
    </row>
    <row r="21" spans="1:56" ht="39" customHeight="1">
      <c r="A21" s="6"/>
      <c r="B21" t="s">
        <v>55</v>
      </c>
    </row>
    <row r="22" spans="1:56" ht="39" customHeight="1">
      <c r="A22" s="6"/>
      <c r="B22" t="s">
        <v>56</v>
      </c>
    </row>
    <row r="23" spans="1:56" ht="39" customHeight="1">
      <c r="A23" s="6"/>
      <c r="B23" t="s">
        <v>57</v>
      </c>
    </row>
    <row r="24" spans="1:56" ht="39" customHeight="1">
      <c r="A24" s="6" t="s">
        <v>36</v>
      </c>
      <c r="B24" t="s">
        <v>37</v>
      </c>
      <c r="BD24">
        <f>SUM(C24:BC24)</f>
        <v>0</v>
      </c>
    </row>
    <row r="25" spans="1:56" ht="39" customHeight="1">
      <c r="A25" s="6"/>
      <c r="B25" t="s">
        <v>38</v>
      </c>
    </row>
    <row r="26" spans="1:56" ht="39" customHeight="1">
      <c r="A26" s="6"/>
      <c r="B26" t="s">
        <v>39</v>
      </c>
    </row>
    <row r="27" spans="1:56" ht="39" customHeight="1">
      <c r="A27" s="6"/>
      <c r="B27" t="s">
        <v>40</v>
      </c>
    </row>
    <row r="28" spans="1:56" ht="39" customHeight="1">
      <c r="A28" s="6"/>
      <c r="B28" t="s">
        <v>41</v>
      </c>
    </row>
    <row r="29" spans="1:56" ht="39" customHeight="1">
      <c r="A29" s="6"/>
      <c r="B29" t="s">
        <v>42</v>
      </c>
    </row>
    <row r="30" spans="1:56" ht="39" customHeight="1">
      <c r="A30" s="6"/>
      <c r="B30" t="s">
        <v>43</v>
      </c>
    </row>
    <row r="31" spans="1:56" ht="39" customHeight="1">
      <c r="A31" s="6"/>
      <c r="B31" t="s">
        <v>44</v>
      </c>
    </row>
    <row r="32" spans="1:56" ht="39" customHeight="1">
      <c r="A32" s="6"/>
      <c r="B32" t="s">
        <v>45</v>
      </c>
    </row>
    <row r="33" spans="1:56" ht="39" customHeight="1">
      <c r="A33" s="6"/>
      <c r="B33" t="s">
        <v>46</v>
      </c>
    </row>
    <row r="34" spans="1:56" ht="39" customHeight="1">
      <c r="A34" s="6"/>
      <c r="B34" t="s">
        <v>47</v>
      </c>
    </row>
    <row r="35" spans="1:56" ht="39" customHeight="1">
      <c r="A35" s="6"/>
      <c r="B35" t="s">
        <v>48</v>
      </c>
    </row>
    <row r="36" spans="1:56" ht="39" customHeight="1">
      <c r="A36" s="6"/>
      <c r="B36" t="s">
        <v>49</v>
      </c>
    </row>
    <row r="37" spans="1:56" ht="39" customHeight="1">
      <c r="A37" s="6"/>
      <c r="B37" t="s">
        <v>50</v>
      </c>
    </row>
    <row r="38" spans="1:56" ht="39" customHeight="1">
      <c r="A38" s="6"/>
      <c r="B38" t="s">
        <v>51</v>
      </c>
    </row>
    <row r="39" spans="1:56" ht="39" customHeight="1">
      <c r="A39" s="6"/>
      <c r="B39" t="s">
        <v>52</v>
      </c>
    </row>
    <row r="40" spans="1:56" ht="39" customHeight="1">
      <c r="A40" s="6"/>
      <c r="B40" t="s">
        <v>53</v>
      </c>
    </row>
    <row r="41" spans="1:56" ht="39" customHeight="1">
      <c r="A41" s="6"/>
      <c r="B41" t="s">
        <v>54</v>
      </c>
    </row>
    <row r="42" spans="1:56" ht="39" customHeight="1">
      <c r="A42" s="6"/>
      <c r="B42" t="s">
        <v>55</v>
      </c>
    </row>
    <row r="43" spans="1:56" ht="39" customHeight="1">
      <c r="A43" s="6"/>
      <c r="B43" t="s">
        <v>56</v>
      </c>
    </row>
    <row r="44" spans="1:56" ht="39" customHeight="1">
      <c r="A44" s="6"/>
      <c r="B44" t="s">
        <v>57</v>
      </c>
    </row>
    <row r="45" spans="1:56" ht="39" customHeight="1">
      <c r="A45" s="6" t="s">
        <v>2</v>
      </c>
      <c r="B45" t="s">
        <v>3</v>
      </c>
      <c r="BD45">
        <f t="shared" ref="BD45:BD55" si="0">SUM(C45:BC45)</f>
        <v>0</v>
      </c>
    </row>
    <row r="46" spans="1:56" ht="39" customHeight="1">
      <c r="A46" s="6"/>
      <c r="B46" t="s">
        <v>4</v>
      </c>
      <c r="BD46">
        <f t="shared" si="0"/>
        <v>0</v>
      </c>
    </row>
    <row r="47" spans="1:56" ht="39" customHeight="1">
      <c r="A47" s="6" t="s">
        <v>5</v>
      </c>
      <c r="B47" t="s">
        <v>6</v>
      </c>
      <c r="BD47">
        <f t="shared" si="0"/>
        <v>0</v>
      </c>
    </row>
    <row r="48" spans="1:56" ht="39" customHeight="1">
      <c r="A48" s="6"/>
      <c r="B48" t="s">
        <v>7</v>
      </c>
      <c r="BD48">
        <f t="shared" si="0"/>
        <v>0</v>
      </c>
    </row>
    <row r="49" spans="1:56" ht="39" customHeight="1">
      <c r="A49" s="6"/>
      <c r="B49" t="s">
        <v>8</v>
      </c>
      <c r="BD49">
        <f t="shared" si="0"/>
        <v>0</v>
      </c>
    </row>
    <row r="50" spans="1:56" ht="39" customHeight="1">
      <c r="A50" t="s">
        <v>10</v>
      </c>
      <c r="B50" t="s">
        <v>9</v>
      </c>
      <c r="BD50">
        <f t="shared" si="0"/>
        <v>0</v>
      </c>
    </row>
    <row r="51" spans="1:56" ht="39" customHeight="1">
      <c r="A51" s="6" t="s">
        <v>11</v>
      </c>
      <c r="B51" t="s">
        <v>12</v>
      </c>
      <c r="BD51">
        <f t="shared" si="0"/>
        <v>0</v>
      </c>
    </row>
    <row r="52" spans="1:56" ht="39" customHeight="1">
      <c r="A52" s="6"/>
      <c r="B52" t="s">
        <v>13</v>
      </c>
      <c r="BD52">
        <f t="shared" si="0"/>
        <v>0</v>
      </c>
    </row>
    <row r="53" spans="1:56" ht="39" customHeight="1">
      <c r="A53" s="6"/>
      <c r="B53" t="s">
        <v>14</v>
      </c>
      <c r="BD53">
        <f t="shared" si="0"/>
        <v>0</v>
      </c>
    </row>
    <row r="54" spans="1:56" ht="39" customHeight="1">
      <c r="A54" s="6" t="s">
        <v>18</v>
      </c>
      <c r="B54" t="s">
        <v>15</v>
      </c>
      <c r="BD54">
        <f t="shared" si="0"/>
        <v>0</v>
      </c>
    </row>
    <row r="55" spans="1:56" ht="39" customHeight="1">
      <c r="A55" s="6"/>
      <c r="B55" t="s">
        <v>16</v>
      </c>
      <c r="BD55">
        <f t="shared" si="0"/>
        <v>0</v>
      </c>
    </row>
    <row r="56" spans="1:56" ht="39" customHeight="1">
      <c r="A56" s="6" t="s">
        <v>17</v>
      </c>
      <c r="B56" s="6"/>
      <c r="C56">
        <f>SUM(C3:C55)</f>
        <v>0</v>
      </c>
      <c r="X56">
        <f t="shared" ref="X56:BC56" si="1">SUM(X3:X55)</f>
        <v>0</v>
      </c>
      <c r="AS56">
        <f t="shared" si="1"/>
        <v>0</v>
      </c>
      <c r="AT56">
        <f t="shared" si="1"/>
        <v>0</v>
      </c>
      <c r="AU56">
        <f t="shared" si="1"/>
        <v>0</v>
      </c>
      <c r="AV56">
        <f t="shared" si="1"/>
        <v>0</v>
      </c>
      <c r="AW56">
        <f t="shared" si="1"/>
        <v>0</v>
      </c>
      <c r="AX56">
        <f t="shared" si="1"/>
        <v>0</v>
      </c>
      <c r="AY56">
        <f t="shared" si="1"/>
        <v>0</v>
      </c>
      <c r="AZ56">
        <f t="shared" si="1"/>
        <v>0</v>
      </c>
      <c r="BA56">
        <f t="shared" si="1"/>
        <v>0</v>
      </c>
      <c r="BB56">
        <f t="shared" si="1"/>
        <v>0</v>
      </c>
      <c r="BC56">
        <f t="shared" si="1"/>
        <v>0</v>
      </c>
    </row>
  </sheetData>
  <mergeCells count="14">
    <mergeCell ref="BB1:BC1"/>
    <mergeCell ref="BD1:BD2"/>
    <mergeCell ref="C1:W1"/>
    <mergeCell ref="X1:AR1"/>
    <mergeCell ref="A3:A23"/>
    <mergeCell ref="A24:A44"/>
    <mergeCell ref="AS1:AT1"/>
    <mergeCell ref="AU1:AW1"/>
    <mergeCell ref="AY1:BA1"/>
    <mergeCell ref="A45:A46"/>
    <mergeCell ref="A47:A49"/>
    <mergeCell ref="A51:A53"/>
    <mergeCell ref="A54:A55"/>
    <mergeCell ref="A56:B5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설명표</vt:lpstr>
      <vt:lpstr>거시 사회계정행렬</vt:lpstr>
      <vt:lpstr>미시 사회계정행렬</vt:lpstr>
      <vt:lpstr>거시 사회계정행렬(국산, 수입 구분)</vt:lpstr>
      <vt:lpstr>미시 사회계정행렬(국산, 수입 구분)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2022-08-30T07:03:06Z</dcterms:created>
  <dcterms:modified xsi:type="dcterms:W3CDTF">2022-08-31T05:38:41Z</dcterms:modified>
</cp:coreProperties>
</file>