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최종 전처리 데이터 모음\2019\"/>
    </mc:Choice>
  </mc:AlternateContent>
  <bookViews>
    <workbookView xWindow="0" yWindow="495" windowWidth="28800" windowHeight="17505" activeTab="1"/>
  </bookViews>
  <sheets>
    <sheet name="단위(백만원)" sheetId="1" r:id="rId1"/>
    <sheet name="단위(십억)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2" l="1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X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  <c r="F20" i="2" l="1"/>
</calcChain>
</file>

<file path=xl/sharedStrings.xml><?xml version="1.0" encoding="utf-8"?>
<sst xmlns="http://schemas.openxmlformats.org/spreadsheetml/2006/main" count="132" uniqueCount="45">
  <si>
    <t>농림어업</t>
  </si>
  <si>
    <t>광업</t>
  </si>
  <si>
    <t>제조업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</si>
  <si>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</si>
  <si>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</si>
  <si>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</si>
  <si>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</si>
  <si>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</si>
  <si>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</si>
  <si>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</si>
  <si>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</si>
  <si>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</si>
  <si>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</si>
  <si>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</si>
  <si>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</si>
  <si>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</si>
  <si>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</si>
  <si>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</si>
  <si>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</si>
  <si>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</si>
  <si>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중간수요계</t>
  </si>
  <si>
    <t>민간소비지출
(가계 및 가계봉사
비영리단체)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</si>
  <si>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</si>
  <si>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</si>
  <si>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</si>
  <si>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</si>
  <si>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</si>
  <si>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</si>
  <si>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</si>
  <si>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</si>
  <si>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</si>
  <si>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수입</t>
  </si>
  <si>
    <t>생산물세(수입)</t>
  </si>
  <si>
    <t>수입계</t>
  </si>
  <si>
    <t>도소매마진</t>
  </si>
  <si>
    <t>화물운임</t>
  </si>
  <si>
    <t xml:space="preserve">총공급계
</t>
  </si>
  <si>
    <t>도매 및 소매업</t>
  </si>
  <si>
    <t>중간투입계</t>
  </si>
  <si>
    <t>피용자보수</t>
  </si>
  <si>
    <t>영업잉여</t>
  </si>
  <si>
    <t>고정자본소모</t>
  </si>
  <si>
    <t>생산세(보조금공제)</t>
  </si>
  <si>
    <t>부가가치계</t>
  </si>
  <si>
    <t>총투입계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</si>
</sst>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workbookViewId="0">
      <selection activeCell="B2" sqref="B2:C22"/>
    </sheetView>
  </sheetViews>
  <sheetFormatPr defaultColWidth="8.875" defaultRowHeight="16.5" x14ac:dyDescent="0.3"/>
  <cols>
    <col min="1" max="1" width="34.375" bestFit="1" customWidth="1"/>
    <col min="2" max="4" width="13" bestFit="1" customWidth="1"/>
    <col min="5" max="5" width="14.5" bestFit="1" customWidth="1"/>
    <col min="6" max="6" width="27.1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75" bestFit="1" customWidth="1"/>
    <col min="17" max="19" width="20.625" bestFit="1" customWidth="1"/>
    <col min="20" max="20" width="34.375" bestFit="1" customWidth="1"/>
    <col min="21" max="21" width="26.875" bestFit="1" customWidth="1"/>
    <col min="22" max="22" width="26" bestFit="1" customWidth="1"/>
    <col min="23" max="23" width="13" bestFit="1" customWidth="1"/>
    <col min="24" max="24" width="41.875" bestFit="1" customWidth="1"/>
    <col min="25" max="25" width="13" bestFit="1" customWidth="1"/>
    <col min="26" max="27" width="17.875" bestFit="1" customWidth="1"/>
    <col min="28" max="28" width="13" bestFit="1" customWidth="1"/>
    <col min="29" max="29" width="13.875" bestFit="1" customWidth="1"/>
    <col min="30" max="34" width="13" bestFit="1" customWidth="1"/>
    <col min="35" max="35" width="14.5" bestFit="1" customWidth="1"/>
    <col min="36" max="36" width="13" bestFit="1" customWidth="1"/>
    <col min="37" max="37" width="11.125" bestFit="1" customWidth="1"/>
    <col min="38" max="38" width="9.375" bestFit="1" customWidth="1"/>
    <col min="39" max="39" width="13" bestFit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3">
      <c r="A2" s="1" t="s">
        <v>0</v>
      </c>
      <c r="B2">
        <v>4473043</v>
      </c>
      <c r="C2">
        <v>4319</v>
      </c>
      <c r="D2">
        <v>39046895.1219</v>
      </c>
      <c r="E2">
        <v>49076.796000000002</v>
      </c>
      <c r="F2">
        <v>10343</v>
      </c>
      <c r="G2">
        <v>380609</v>
      </c>
      <c r="H2">
        <v>21112</v>
      </c>
      <c r="I2">
        <v>9454442</v>
      </c>
      <c r="J2">
        <v>19204.805</v>
      </c>
      <c r="K2">
        <v>36036</v>
      </c>
      <c r="L2">
        <v>8726</v>
      </c>
      <c r="M2">
        <v>281934.89679999999</v>
      </c>
      <c r="N2">
        <v>290950</v>
      </c>
      <c r="O2">
        <v>89919</v>
      </c>
      <c r="P2">
        <v>1150008</v>
      </c>
      <c r="Q2">
        <v>203161.71040000001</v>
      </c>
      <c r="R2">
        <v>2025.8780999999999</v>
      </c>
      <c r="S2">
        <v>30207.204000000002</v>
      </c>
      <c r="T2">
        <v>3135.1950000000002</v>
      </c>
      <c r="U2">
        <v>136082.10320000001</v>
      </c>
      <c r="V2">
        <v>5198.2896000000001</v>
      </c>
      <c r="W2">
        <v>55696429</v>
      </c>
      <c r="X2">
        <v>17897539</v>
      </c>
      <c r="Z2">
        <v>450873</v>
      </c>
      <c r="AA2">
        <v>6185</v>
      </c>
      <c r="AB2">
        <v>-72564</v>
      </c>
      <c r="AD2">
        <v>1080949</v>
      </c>
      <c r="AE2">
        <v>19362982</v>
      </c>
      <c r="AF2">
        <v>75059411</v>
      </c>
      <c r="AG2">
        <v>62933380</v>
      </c>
      <c r="AH2">
        <v>11582417</v>
      </c>
      <c r="AI2">
        <v>543614</v>
      </c>
      <c r="AJ2">
        <v>12126031</v>
      </c>
      <c r="AM2">
        <v>75059411</v>
      </c>
    </row>
    <row r="3" spans="1:39" x14ac:dyDescent="0.3">
      <c r="A3" s="1" t="s">
        <v>1</v>
      </c>
      <c r="B3">
        <v>560</v>
      </c>
      <c r="C3">
        <v>2180</v>
      </c>
      <c r="D3">
        <v>110842214</v>
      </c>
      <c r="E3">
        <v>0</v>
      </c>
      <c r="F3">
        <v>37676635</v>
      </c>
      <c r="G3">
        <v>293535</v>
      </c>
      <c r="H3">
        <v>0</v>
      </c>
      <c r="I3">
        <v>4194</v>
      </c>
      <c r="J3">
        <v>0</v>
      </c>
      <c r="K3">
        <v>0</v>
      </c>
      <c r="L3">
        <v>127</v>
      </c>
      <c r="M3">
        <v>23072.650799999999</v>
      </c>
      <c r="N3">
        <v>5392</v>
      </c>
      <c r="O3">
        <v>96</v>
      </c>
      <c r="P3">
        <v>8643</v>
      </c>
      <c r="Q3">
        <v>2078</v>
      </c>
      <c r="R3">
        <v>0</v>
      </c>
      <c r="S3">
        <v>0</v>
      </c>
      <c r="T3">
        <v>0</v>
      </c>
      <c r="U3">
        <v>572.3492</v>
      </c>
      <c r="V3">
        <v>0</v>
      </c>
      <c r="W3">
        <v>148859299</v>
      </c>
      <c r="X3">
        <v>15274</v>
      </c>
      <c r="AB3">
        <v>1989682</v>
      </c>
      <c r="AD3">
        <v>112927</v>
      </c>
      <c r="AE3">
        <v>2117883</v>
      </c>
      <c r="AF3">
        <v>150977182</v>
      </c>
      <c r="AG3">
        <v>4286453</v>
      </c>
      <c r="AH3">
        <v>140621350</v>
      </c>
      <c r="AI3">
        <v>6069379</v>
      </c>
      <c r="AJ3">
        <v>146690729</v>
      </c>
      <c r="AM3">
        <v>150977182</v>
      </c>
    </row>
    <row r="4" spans="1:39" x14ac:dyDescent="0.3">
      <c r="A4" s="1" t="s">
        <v>2</v>
      </c>
      <c r="B4">
        <v>17747875.3594</v>
      </c>
      <c r="C4">
        <v>659443.05039999995</v>
      </c>
      <c r="D4">
        <v>839233603.58047867</v>
      </c>
      <c r="E4">
        <v>12865232.927056899</v>
      </c>
      <c r="F4">
        <v>13861081.365499999</v>
      </c>
      <c r="G4">
        <v>103098132.6513</v>
      </c>
      <c r="H4">
        <v>41947463.117600001</v>
      </c>
      <c r="I4">
        <v>58596154.099299997</v>
      </c>
      <c r="J4">
        <v>8200991.4303199798</v>
      </c>
      <c r="K4">
        <v>4030441.8646999998</v>
      </c>
      <c r="L4">
        <v>3766495.0038999999</v>
      </c>
      <c r="M4">
        <v>33513140.411987759</v>
      </c>
      <c r="N4">
        <v>9881384.1632000003</v>
      </c>
      <c r="O4">
        <v>7971009.1968</v>
      </c>
      <c r="P4">
        <v>39895570.822400004</v>
      </c>
      <c r="Q4">
        <v>24575584.037496321</v>
      </c>
      <c r="R4">
        <v>9481857.2919213288</v>
      </c>
      <c r="S4">
        <v>7918665.1780430991</v>
      </c>
      <c r="T4">
        <v>2532207.6575800199</v>
      </c>
      <c r="U4">
        <v>2417942.0603122399</v>
      </c>
      <c r="V4">
        <v>300558.39810368</v>
      </c>
      <c r="W4">
        <v>1242494833.6677999</v>
      </c>
      <c r="X4">
        <v>213777456.97209999</v>
      </c>
      <c r="Z4">
        <v>123183748.38429999</v>
      </c>
      <c r="AA4">
        <v>19365374.9615</v>
      </c>
      <c r="AB4">
        <v>18168096.655900002</v>
      </c>
      <c r="AD4">
        <v>621764050.98909998</v>
      </c>
      <c r="AE4">
        <v>998757467.96290004</v>
      </c>
      <c r="AF4">
        <v>2241252301.6307001</v>
      </c>
      <c r="AG4">
        <v>1796672920.9947</v>
      </c>
      <c r="AH4">
        <v>427720127.69220001</v>
      </c>
      <c r="AI4">
        <v>16859252.943799999</v>
      </c>
      <c r="AJ4">
        <v>444579380.63599998</v>
      </c>
      <c r="AM4">
        <v>2241252301.6307001</v>
      </c>
    </row>
    <row r="5" spans="1:39" x14ac:dyDescent="0.3">
      <c r="A5" s="1" t="s">
        <v>37</v>
      </c>
      <c r="B5">
        <v>1435566.23</v>
      </c>
      <c r="C5">
        <v>35198.197</v>
      </c>
      <c r="D5">
        <v>43166554.754787892</v>
      </c>
      <c r="E5">
        <v>4423724.7860620003</v>
      </c>
      <c r="F5">
        <v>745366.37400000007</v>
      </c>
      <c r="G5">
        <v>5118366.1540000001</v>
      </c>
      <c r="H5">
        <v>1780248.952</v>
      </c>
      <c r="I5">
        <v>8450066.8020000011</v>
      </c>
      <c r="J5">
        <v>5037716.6552658007</v>
      </c>
      <c r="K5">
        <v>585752.89100000006</v>
      </c>
      <c r="L5">
        <v>381594.93</v>
      </c>
      <c r="M5">
        <v>3221891.4249036</v>
      </c>
      <c r="N5">
        <v>1030609.002</v>
      </c>
      <c r="O5">
        <v>1202505.9210000001</v>
      </c>
      <c r="P5">
        <v>7098124.3770000003</v>
      </c>
      <c r="Q5">
        <v>3079332.4182056002</v>
      </c>
      <c r="R5">
        <v>664375.94721210003</v>
      </c>
      <c r="S5">
        <v>2722841.911938</v>
      </c>
      <c r="T5">
        <v>296957.81073420012</v>
      </c>
      <c r="U5">
        <v>276691.6230964</v>
      </c>
      <c r="V5">
        <v>45609.230794399999</v>
      </c>
      <c r="W5">
        <v>90799096.393000007</v>
      </c>
      <c r="X5">
        <v>56432395.284000002</v>
      </c>
      <c r="Z5">
        <v>7314380.074</v>
      </c>
      <c r="AA5">
        <v>738869.35</v>
      </c>
      <c r="AB5">
        <v>1133715.213</v>
      </c>
      <c r="AC5">
        <v>329220.72100000002</v>
      </c>
      <c r="AD5">
        <v>22379124.206</v>
      </c>
      <c r="AE5">
        <v>88327704.84799999</v>
      </c>
      <c r="AF5">
        <v>179126801.241</v>
      </c>
      <c r="AG5">
        <v>176748366.78299999</v>
      </c>
      <c r="AH5">
        <v>2378434.4580000001</v>
      </c>
      <c r="AJ5">
        <v>2378434.4580000001</v>
      </c>
      <c r="AM5">
        <v>179126801.241</v>
      </c>
    </row>
    <row r="6" spans="1:39" x14ac:dyDescent="0.3">
      <c r="A6" s="1" t="s">
        <v>3</v>
      </c>
      <c r="B6">
        <v>915381</v>
      </c>
      <c r="C6">
        <v>108590</v>
      </c>
      <c r="D6">
        <v>37997902.108800001</v>
      </c>
      <c r="E6">
        <v>2401537.395</v>
      </c>
      <c r="F6">
        <v>16182192</v>
      </c>
      <c r="G6">
        <v>1052788</v>
      </c>
      <c r="H6">
        <v>2613673</v>
      </c>
      <c r="I6">
        <v>5156241</v>
      </c>
      <c r="J6">
        <v>1262452.5538000001</v>
      </c>
      <c r="K6">
        <v>1434401</v>
      </c>
      <c r="L6">
        <v>3101987</v>
      </c>
      <c r="M6">
        <v>8317950.5816000002</v>
      </c>
      <c r="N6">
        <v>1856575</v>
      </c>
      <c r="O6">
        <v>3970352</v>
      </c>
      <c r="P6">
        <v>5150974</v>
      </c>
      <c r="Q6">
        <v>2653284.2648</v>
      </c>
      <c r="R6">
        <v>192565.89120000001</v>
      </c>
      <c r="S6">
        <v>1478167.605</v>
      </c>
      <c r="T6">
        <v>162191.44620000001</v>
      </c>
      <c r="U6">
        <v>566941.41839999997</v>
      </c>
      <c r="V6">
        <v>46388.735200000003</v>
      </c>
      <c r="W6">
        <v>96622536</v>
      </c>
      <c r="X6">
        <v>22621354</v>
      </c>
      <c r="Y6">
        <v>1009391</v>
      </c>
      <c r="AD6">
        <v>1108335</v>
      </c>
      <c r="AE6">
        <v>24739080</v>
      </c>
      <c r="AF6">
        <v>121361616</v>
      </c>
      <c r="AG6">
        <v>121184415</v>
      </c>
      <c r="AH6">
        <v>177201</v>
      </c>
      <c r="AJ6">
        <v>177201</v>
      </c>
      <c r="AM6">
        <v>121361616</v>
      </c>
    </row>
    <row r="7" spans="1:39" x14ac:dyDescent="0.3">
      <c r="A7" s="1" t="s">
        <v>4</v>
      </c>
      <c r="B7">
        <v>81793</v>
      </c>
      <c r="C7">
        <v>16648</v>
      </c>
      <c r="D7">
        <v>1208162.9416</v>
      </c>
      <c r="E7">
        <v>187527.90700000001</v>
      </c>
      <c r="F7">
        <v>539931</v>
      </c>
      <c r="G7">
        <v>87266</v>
      </c>
      <c r="H7">
        <v>216840</v>
      </c>
      <c r="I7">
        <v>337713</v>
      </c>
      <c r="J7">
        <v>231385.13920000001</v>
      </c>
      <c r="K7">
        <v>92283</v>
      </c>
      <c r="L7">
        <v>9163828</v>
      </c>
      <c r="M7">
        <v>678845.24399999995</v>
      </c>
      <c r="N7">
        <v>833035</v>
      </c>
      <c r="O7">
        <v>176266</v>
      </c>
      <c r="P7">
        <v>115029</v>
      </c>
      <c r="Q7">
        <v>224069.89199999999</v>
      </c>
      <c r="R7">
        <v>14581.0584</v>
      </c>
      <c r="S7">
        <v>115425.09299999999</v>
      </c>
      <c r="T7">
        <v>31973.860799999999</v>
      </c>
      <c r="U7">
        <v>80560.756000000008</v>
      </c>
      <c r="V7">
        <v>3387.1080000000002</v>
      </c>
      <c r="W7">
        <v>14436551</v>
      </c>
      <c r="Z7">
        <v>195624090</v>
      </c>
      <c r="AA7">
        <v>64458592</v>
      </c>
      <c r="AB7">
        <v>464036</v>
      </c>
      <c r="AD7">
        <v>192596</v>
      </c>
      <c r="AE7">
        <v>260739314</v>
      </c>
      <c r="AF7">
        <v>275175865</v>
      </c>
      <c r="AG7">
        <v>275140433</v>
      </c>
      <c r="AH7">
        <v>35432</v>
      </c>
      <c r="AJ7">
        <v>35432</v>
      </c>
      <c r="AM7">
        <v>275175865</v>
      </c>
    </row>
    <row r="8" spans="1:39" x14ac:dyDescent="0.3">
      <c r="A8" s="1" t="s">
        <v>5</v>
      </c>
      <c r="B8">
        <v>1006255</v>
      </c>
      <c r="C8">
        <v>626021</v>
      </c>
      <c r="D8">
        <v>46872543.870399997</v>
      </c>
      <c r="E8">
        <v>13230593.898</v>
      </c>
      <c r="F8">
        <v>1782850</v>
      </c>
      <c r="G8">
        <v>2406405</v>
      </c>
      <c r="H8">
        <v>23796050</v>
      </c>
      <c r="I8">
        <v>1142276</v>
      </c>
      <c r="J8">
        <v>1766212.6880000001</v>
      </c>
      <c r="K8">
        <v>885104</v>
      </c>
      <c r="L8">
        <v>570495</v>
      </c>
      <c r="M8">
        <v>4964688.1651999997</v>
      </c>
      <c r="N8">
        <v>2587777</v>
      </c>
      <c r="O8">
        <v>476873</v>
      </c>
      <c r="P8">
        <v>603603</v>
      </c>
      <c r="Q8">
        <v>1183140.9328000001</v>
      </c>
      <c r="R8">
        <v>546231.12959999999</v>
      </c>
      <c r="S8">
        <v>8143548.102</v>
      </c>
      <c r="T8">
        <v>851169.31200000003</v>
      </c>
      <c r="U8">
        <v>754481.83480000007</v>
      </c>
      <c r="V8">
        <v>72810.067200000005</v>
      </c>
      <c r="W8">
        <v>114269129</v>
      </c>
      <c r="X8">
        <v>30364852</v>
      </c>
      <c r="Z8">
        <v>289529</v>
      </c>
      <c r="AA8">
        <v>126241</v>
      </c>
      <c r="AB8">
        <v>256571</v>
      </c>
      <c r="AC8">
        <v>11021</v>
      </c>
      <c r="AD8">
        <v>34489231</v>
      </c>
      <c r="AE8">
        <v>65537445</v>
      </c>
      <c r="AF8">
        <v>179806574</v>
      </c>
      <c r="AG8">
        <v>155289962</v>
      </c>
      <c r="AH8">
        <v>24516612</v>
      </c>
      <c r="AJ8">
        <v>24516612</v>
      </c>
      <c r="AM8">
        <v>179806574</v>
      </c>
    </row>
    <row r="9" spans="1:39" x14ac:dyDescent="0.3">
      <c r="A9" s="1" t="s">
        <v>6</v>
      </c>
      <c r="B9">
        <v>621398</v>
      </c>
      <c r="C9">
        <v>98004</v>
      </c>
      <c r="D9">
        <v>11723701.4142</v>
      </c>
      <c r="E9">
        <v>7536577.5520000001</v>
      </c>
      <c r="F9">
        <v>931195</v>
      </c>
      <c r="G9">
        <v>1142242</v>
      </c>
      <c r="H9">
        <v>2630599</v>
      </c>
      <c r="I9">
        <v>1862178</v>
      </c>
      <c r="J9">
        <v>1937677.9828000001</v>
      </c>
      <c r="K9">
        <v>4717023</v>
      </c>
      <c r="L9">
        <v>1681306</v>
      </c>
      <c r="M9">
        <v>11055381.02</v>
      </c>
      <c r="N9">
        <v>3037890</v>
      </c>
      <c r="O9">
        <v>8070644</v>
      </c>
      <c r="P9">
        <v>5936295</v>
      </c>
      <c r="Q9">
        <v>5060319.6383999996</v>
      </c>
      <c r="R9">
        <v>226405.5858</v>
      </c>
      <c r="S9">
        <v>4638830.4479999999</v>
      </c>
      <c r="T9">
        <v>483965.0172</v>
      </c>
      <c r="U9">
        <v>1011141.98</v>
      </c>
      <c r="V9">
        <v>838880.36159999995</v>
      </c>
      <c r="W9">
        <v>75241655</v>
      </c>
      <c r="X9">
        <v>103692954</v>
      </c>
      <c r="AD9">
        <v>11206638</v>
      </c>
      <c r="AE9">
        <v>114899592</v>
      </c>
      <c r="AF9">
        <v>190141247</v>
      </c>
      <c r="AG9">
        <v>171320428</v>
      </c>
      <c r="AH9">
        <v>18820819</v>
      </c>
      <c r="AJ9">
        <v>18820819</v>
      </c>
      <c r="AM9">
        <v>190141247</v>
      </c>
    </row>
    <row r="10" spans="1:39" x14ac:dyDescent="0.3">
      <c r="A10" s="1" t="s">
        <v>7</v>
      </c>
      <c r="B10">
        <v>198756.00700000001</v>
      </c>
      <c r="C10">
        <v>15678.5846</v>
      </c>
      <c r="D10">
        <v>4108919.6559271999</v>
      </c>
      <c r="E10">
        <v>5859250.9027574006</v>
      </c>
      <c r="F10">
        <v>371806.96860000002</v>
      </c>
      <c r="G10">
        <v>407806.18420000002</v>
      </c>
      <c r="H10">
        <v>1504199.0863999999</v>
      </c>
      <c r="I10">
        <v>1288305.3936000001</v>
      </c>
      <c r="J10">
        <v>13080609.4542656</v>
      </c>
      <c r="K10">
        <v>6985790.2255999995</v>
      </c>
      <c r="L10">
        <v>813335.54520000005</v>
      </c>
      <c r="M10">
        <v>15062235.825118721</v>
      </c>
      <c r="N10">
        <v>2234940.9268</v>
      </c>
      <c r="O10">
        <v>2565315.3605999998</v>
      </c>
      <c r="P10">
        <v>550252.41579999996</v>
      </c>
      <c r="Q10">
        <v>2298635.6917206398</v>
      </c>
      <c r="R10">
        <v>77233.292872799997</v>
      </c>
      <c r="S10">
        <v>3606420.9918426001</v>
      </c>
      <c r="T10">
        <v>2392120.0843344</v>
      </c>
      <c r="U10">
        <v>535676.53568127996</v>
      </c>
      <c r="V10">
        <v>156420.59027936001</v>
      </c>
      <c r="W10">
        <v>64113709.723200001</v>
      </c>
      <c r="X10">
        <v>32987414.103599999</v>
      </c>
      <c r="Z10">
        <v>18567641.800000001</v>
      </c>
      <c r="AD10">
        <v>8162479.5921999998</v>
      </c>
      <c r="AE10">
        <v>60483945.7852</v>
      </c>
      <c r="AF10">
        <v>124597655.50839999</v>
      </c>
      <c r="AG10">
        <v>118309612.52079999</v>
      </c>
      <c r="AH10">
        <v>6288032.3115999997</v>
      </c>
      <c r="AJ10">
        <v>6288042.9876000006</v>
      </c>
      <c r="AM10">
        <v>124597655.50839999</v>
      </c>
    </row>
    <row r="11" spans="1:39" x14ac:dyDescent="0.3">
      <c r="A11" s="1" t="s">
        <v>8</v>
      </c>
      <c r="B11">
        <v>1231012</v>
      </c>
      <c r="C11">
        <v>191881</v>
      </c>
      <c r="D11">
        <v>18623606.704999998</v>
      </c>
      <c r="E11">
        <v>5027035.18</v>
      </c>
      <c r="F11">
        <v>2048471</v>
      </c>
      <c r="G11">
        <v>5248209</v>
      </c>
      <c r="H11">
        <v>2440378</v>
      </c>
      <c r="I11">
        <v>3163912</v>
      </c>
      <c r="J11">
        <v>1425783.3297999999</v>
      </c>
      <c r="K11">
        <v>28519482</v>
      </c>
      <c r="L11">
        <v>20055799</v>
      </c>
      <c r="M11">
        <v>5154313.0964000002</v>
      </c>
      <c r="N11">
        <v>4989778</v>
      </c>
      <c r="O11">
        <v>1699388</v>
      </c>
      <c r="P11">
        <v>3701831</v>
      </c>
      <c r="Q11">
        <v>1994709.5967999999</v>
      </c>
      <c r="R11">
        <v>302273.29499999998</v>
      </c>
      <c r="S11">
        <v>3094184.82</v>
      </c>
      <c r="T11">
        <v>350778.67019999999</v>
      </c>
      <c r="U11">
        <v>261105.90359999999</v>
      </c>
      <c r="V11">
        <v>130981.4032</v>
      </c>
      <c r="W11">
        <v>109654913</v>
      </c>
      <c r="X11">
        <v>74115438</v>
      </c>
      <c r="AD11">
        <v>4694414</v>
      </c>
      <c r="AE11">
        <v>78809852</v>
      </c>
      <c r="AF11">
        <v>188464765</v>
      </c>
      <c r="AG11">
        <v>184499540</v>
      </c>
      <c r="AH11">
        <v>3965225</v>
      </c>
      <c r="AJ11">
        <v>3965225</v>
      </c>
      <c r="AM11">
        <v>188464765</v>
      </c>
    </row>
    <row r="12" spans="1:39" x14ac:dyDescent="0.3">
      <c r="A12" s="1" t="s">
        <v>9</v>
      </c>
      <c r="B12">
        <v>66955</v>
      </c>
      <c r="C12">
        <v>7782</v>
      </c>
      <c r="D12">
        <v>3812882.9238999998</v>
      </c>
      <c r="E12">
        <v>9594328.5370000005</v>
      </c>
      <c r="F12">
        <v>564051</v>
      </c>
      <c r="G12">
        <v>781476</v>
      </c>
      <c r="H12">
        <v>1530264</v>
      </c>
      <c r="I12">
        <v>11059503</v>
      </c>
      <c r="J12">
        <v>1260543.75</v>
      </c>
      <c r="K12">
        <v>7292399</v>
      </c>
      <c r="L12">
        <v>7982977</v>
      </c>
      <c r="M12">
        <v>7643137.8156000003</v>
      </c>
      <c r="N12">
        <v>1738512</v>
      </c>
      <c r="O12">
        <v>2240830</v>
      </c>
      <c r="P12">
        <v>3964559</v>
      </c>
      <c r="Q12">
        <v>2135015.4175999998</v>
      </c>
      <c r="R12">
        <v>72343.076099999991</v>
      </c>
      <c r="S12">
        <v>5905394.4630000005</v>
      </c>
      <c r="T12">
        <v>400349.25</v>
      </c>
      <c r="U12">
        <v>419915.18440000003</v>
      </c>
      <c r="V12">
        <v>185783.58240000001</v>
      </c>
      <c r="W12">
        <v>68659002</v>
      </c>
      <c r="X12">
        <v>131970416</v>
      </c>
      <c r="Z12">
        <v>30992481</v>
      </c>
      <c r="AA12">
        <v>28424</v>
      </c>
      <c r="AD12">
        <v>366537</v>
      </c>
      <c r="AE12">
        <v>163357858</v>
      </c>
      <c r="AF12">
        <v>232016860</v>
      </c>
      <c r="AG12">
        <v>230263516</v>
      </c>
      <c r="AH12">
        <v>1753344</v>
      </c>
      <c r="AJ12">
        <v>1753344</v>
      </c>
      <c r="AM12">
        <v>232016860</v>
      </c>
    </row>
    <row r="13" spans="1:39" x14ac:dyDescent="0.3">
      <c r="A13" s="1" t="s">
        <v>10</v>
      </c>
      <c r="B13">
        <v>1288728.584</v>
      </c>
      <c r="C13">
        <v>375576.02840000001</v>
      </c>
      <c r="D13">
        <v>62096167.612459123</v>
      </c>
      <c r="E13">
        <v>14791599.9124816</v>
      </c>
      <c r="F13">
        <v>4432495.7904000003</v>
      </c>
      <c r="G13">
        <v>19824860.771600001</v>
      </c>
      <c r="H13">
        <v>13794367.1592</v>
      </c>
      <c r="I13">
        <v>4954896.1156000001</v>
      </c>
      <c r="J13">
        <v>11740967.2956532</v>
      </c>
      <c r="K13">
        <v>14557496.927200001</v>
      </c>
      <c r="L13">
        <v>12016583.0452</v>
      </c>
      <c r="M13">
        <v>30184303.077064801</v>
      </c>
      <c r="N13">
        <v>5924748.5372000001</v>
      </c>
      <c r="O13">
        <v>4699579.9731999999</v>
      </c>
      <c r="P13">
        <v>2958909.1639999999</v>
      </c>
      <c r="Q13">
        <v>4794653.24343968</v>
      </c>
      <c r="R13">
        <v>632970.26714087999</v>
      </c>
      <c r="S13">
        <v>9104361.1739184018</v>
      </c>
      <c r="T13">
        <v>2285631.3339467999</v>
      </c>
      <c r="U13">
        <v>2190759.1505351998</v>
      </c>
      <c r="V13">
        <v>196251.38856031999</v>
      </c>
      <c r="W13">
        <v>222845906.5512</v>
      </c>
      <c r="X13">
        <v>9510736.9512000009</v>
      </c>
      <c r="Z13">
        <v>72435762.768399999</v>
      </c>
      <c r="AA13">
        <v>6142840.2712000003</v>
      </c>
      <c r="AD13">
        <v>27312970.3836</v>
      </c>
      <c r="AE13">
        <v>115402310.3744</v>
      </c>
      <c r="AF13">
        <v>338248216.92559999</v>
      </c>
      <c r="AG13">
        <v>301171627.99479997</v>
      </c>
      <c r="AH13">
        <v>37076588.930799998</v>
      </c>
      <c r="AJ13">
        <v>37076588.930799998</v>
      </c>
      <c r="AM13">
        <v>338248216.92559999</v>
      </c>
    </row>
    <row r="14" spans="1:39" x14ac:dyDescent="0.3">
      <c r="A14" s="1" t="s">
        <v>11</v>
      </c>
      <c r="B14">
        <v>94936</v>
      </c>
      <c r="C14">
        <v>0</v>
      </c>
      <c r="D14">
        <v>0</v>
      </c>
      <c r="E14">
        <v>0</v>
      </c>
      <c r="F14">
        <v>0</v>
      </c>
      <c r="G14">
        <v>0</v>
      </c>
      <c r="H14">
        <v>581795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2823004</v>
      </c>
      <c r="R14">
        <v>0</v>
      </c>
      <c r="S14">
        <v>0</v>
      </c>
      <c r="T14">
        <v>0</v>
      </c>
      <c r="U14">
        <v>0</v>
      </c>
      <c r="V14">
        <v>0</v>
      </c>
      <c r="W14">
        <v>3499735</v>
      </c>
      <c r="X14">
        <v>2343167</v>
      </c>
      <c r="Y14">
        <v>154168836</v>
      </c>
      <c r="AD14">
        <v>34634</v>
      </c>
      <c r="AE14">
        <v>156546637</v>
      </c>
      <c r="AF14">
        <v>160046372</v>
      </c>
      <c r="AG14">
        <v>159389013</v>
      </c>
      <c r="AH14">
        <v>657359</v>
      </c>
      <c r="AJ14">
        <v>657359</v>
      </c>
      <c r="AM14">
        <v>160046372</v>
      </c>
    </row>
    <row r="15" spans="1:39" x14ac:dyDescent="0.3">
      <c r="A15" s="1" t="s">
        <v>12</v>
      </c>
      <c r="B15">
        <v>3451</v>
      </c>
      <c r="C15">
        <v>707</v>
      </c>
      <c r="D15">
        <v>626905.38159999996</v>
      </c>
      <c r="E15">
        <v>348271.68400000001</v>
      </c>
      <c r="F15">
        <v>38387</v>
      </c>
      <c r="G15">
        <v>51889</v>
      </c>
      <c r="H15">
        <v>51599</v>
      </c>
      <c r="I15">
        <v>76750</v>
      </c>
      <c r="J15">
        <v>77604.131200000003</v>
      </c>
      <c r="K15">
        <v>276075</v>
      </c>
      <c r="L15">
        <v>87952</v>
      </c>
      <c r="M15">
        <v>290434.5404</v>
      </c>
      <c r="N15">
        <v>9556</v>
      </c>
      <c r="O15">
        <v>45903</v>
      </c>
      <c r="P15">
        <v>15390</v>
      </c>
      <c r="Q15">
        <v>75608.513600000006</v>
      </c>
      <c r="R15">
        <v>6977.6183999999994</v>
      </c>
      <c r="S15">
        <v>214364.31599999999</v>
      </c>
      <c r="T15">
        <v>9987.8688000000002</v>
      </c>
      <c r="U15">
        <v>21240.459599999998</v>
      </c>
      <c r="V15">
        <v>7197.4863999999998</v>
      </c>
      <c r="W15">
        <v>2336251</v>
      </c>
      <c r="X15">
        <v>59211775</v>
      </c>
      <c r="Y15">
        <v>70597013</v>
      </c>
      <c r="AD15">
        <v>229090</v>
      </c>
      <c r="AE15">
        <v>130037878</v>
      </c>
      <c r="AF15">
        <v>132374129</v>
      </c>
      <c r="AG15">
        <v>130058599</v>
      </c>
      <c r="AH15">
        <v>2315530</v>
      </c>
      <c r="AJ15">
        <v>2315530</v>
      </c>
      <c r="AM15">
        <v>132374129</v>
      </c>
    </row>
    <row r="16" spans="1:39" x14ac:dyDescent="0.3">
      <c r="A16" s="1" t="s">
        <v>13</v>
      </c>
      <c r="B16">
        <v>134272</v>
      </c>
      <c r="C16">
        <v>12197</v>
      </c>
      <c r="D16">
        <v>1693640.8796000001</v>
      </c>
      <c r="E16">
        <v>674650.576</v>
      </c>
      <c r="F16">
        <v>162483</v>
      </c>
      <c r="G16">
        <v>432906</v>
      </c>
      <c r="H16">
        <v>204638</v>
      </c>
      <c r="I16">
        <v>630592</v>
      </c>
      <c r="J16">
        <v>179650.0742</v>
      </c>
      <c r="K16">
        <v>538456</v>
      </c>
      <c r="L16">
        <v>170917</v>
      </c>
      <c r="M16">
        <v>805419.84479999996</v>
      </c>
      <c r="N16">
        <v>101083</v>
      </c>
      <c r="O16">
        <v>264181</v>
      </c>
      <c r="P16">
        <v>803933</v>
      </c>
      <c r="Q16">
        <v>279417.03120000003</v>
      </c>
      <c r="R16">
        <v>22199.1204</v>
      </c>
      <c r="S16">
        <v>415253.424</v>
      </c>
      <c r="T16">
        <v>43896.925799999997</v>
      </c>
      <c r="U16">
        <v>65062.155200000001</v>
      </c>
      <c r="V16">
        <v>13350.968800000001</v>
      </c>
      <c r="W16">
        <v>7648199</v>
      </c>
      <c r="X16">
        <v>58562298</v>
      </c>
      <c r="Y16">
        <v>100693954</v>
      </c>
      <c r="AD16">
        <v>847430</v>
      </c>
      <c r="AE16">
        <v>160103682</v>
      </c>
      <c r="AF16">
        <v>167751881</v>
      </c>
      <c r="AG16">
        <v>167390039</v>
      </c>
      <c r="AH16">
        <v>361842</v>
      </c>
      <c r="AJ16">
        <v>361842</v>
      </c>
      <c r="AM16">
        <v>167751881</v>
      </c>
    </row>
    <row r="17" spans="1:39" x14ac:dyDescent="0.3">
      <c r="A17" s="1" t="s">
        <v>14</v>
      </c>
      <c r="B17">
        <v>499177.83679999999</v>
      </c>
      <c r="C17">
        <v>58466.905599999998</v>
      </c>
      <c r="D17">
        <v>5701110.6214676797</v>
      </c>
      <c r="E17">
        <v>1418416.7027815999</v>
      </c>
      <c r="F17">
        <v>495498.41279999999</v>
      </c>
      <c r="G17">
        <v>793469.21759999997</v>
      </c>
      <c r="H17">
        <v>3434991.2776000001</v>
      </c>
      <c r="I17">
        <v>788253.78319999995</v>
      </c>
      <c r="J17">
        <v>1753128.3898479999</v>
      </c>
      <c r="K17">
        <v>1067768.0352</v>
      </c>
      <c r="L17">
        <v>811326.28</v>
      </c>
      <c r="M17">
        <v>3676604.2498297598</v>
      </c>
      <c r="N17">
        <v>296310.56400000001</v>
      </c>
      <c r="O17">
        <v>1204139.2664000001</v>
      </c>
      <c r="P17">
        <v>1049562.8367999999</v>
      </c>
      <c r="Q17">
        <v>2861041.7751027201</v>
      </c>
      <c r="R17">
        <v>78664.204132319996</v>
      </c>
      <c r="S17">
        <v>873048.08361840004</v>
      </c>
      <c r="T17">
        <v>302979.63175200002</v>
      </c>
      <c r="U17">
        <v>190310.74617023999</v>
      </c>
      <c r="V17">
        <v>99097.496097280004</v>
      </c>
      <c r="W17">
        <v>27453366.316799998</v>
      </c>
      <c r="AD17">
        <v>2093658.6407999999</v>
      </c>
      <c r="AE17">
        <v>89269127.640799999</v>
      </c>
      <c r="AF17">
        <v>116722493.9576</v>
      </c>
      <c r="AG17">
        <v>109950193.4096</v>
      </c>
      <c r="AH17">
        <v>6771473.5480000004</v>
      </c>
      <c r="AJ17">
        <v>6772300.5480000004</v>
      </c>
      <c r="AM17">
        <v>116722493.9576</v>
      </c>
    </row>
    <row r="18" spans="1:39" x14ac:dyDescent="0.3">
      <c r="A18" s="1" t="s">
        <v>15</v>
      </c>
      <c r="B18">
        <v>43241.640599999999</v>
      </c>
      <c r="C18">
        <v>2438.9495999999999</v>
      </c>
      <c r="D18">
        <v>8252496.5577213299</v>
      </c>
      <c r="E18">
        <v>457827.19094310002</v>
      </c>
      <c r="F18">
        <v>383019.63449999999</v>
      </c>
      <c r="G18">
        <v>538979.34869999997</v>
      </c>
      <c r="H18">
        <v>341996.8824</v>
      </c>
      <c r="I18">
        <v>126872.9007</v>
      </c>
      <c r="J18">
        <v>592065.51268001995</v>
      </c>
      <c r="K18">
        <v>1097544.1353</v>
      </c>
      <c r="L18">
        <v>92228.996099999989</v>
      </c>
      <c r="M18">
        <v>2747700.1620122399</v>
      </c>
      <c r="N18">
        <v>610532.83679999993</v>
      </c>
      <c r="O18">
        <v>663335.80319999997</v>
      </c>
      <c r="P18">
        <v>524064.1776</v>
      </c>
      <c r="Q18">
        <v>630604.24330367998</v>
      </c>
      <c r="R18">
        <v>2100841.5698786699</v>
      </c>
      <c r="S18">
        <v>281796.70395689999</v>
      </c>
      <c r="T18">
        <v>249950.39941998001</v>
      </c>
      <c r="U18">
        <v>771162.36568776006</v>
      </c>
      <c r="V18">
        <v>51076.321096320004</v>
      </c>
      <c r="W18">
        <v>20559776.332199998</v>
      </c>
      <c r="X18">
        <v>755730.02789999999</v>
      </c>
      <c r="Z18">
        <v>5139038.6157</v>
      </c>
      <c r="AA18">
        <v>1322951.0385</v>
      </c>
      <c r="AB18">
        <v>393939.34409999999</v>
      </c>
      <c r="AD18">
        <v>5672765.0109000001</v>
      </c>
      <c r="AE18">
        <v>13284424.0371</v>
      </c>
      <c r="AF18">
        <v>33844200.3693</v>
      </c>
      <c r="AG18">
        <v>23148763.0053</v>
      </c>
      <c r="AH18">
        <v>10411374.307800001</v>
      </c>
      <c r="AI18">
        <v>284063.05619999999</v>
      </c>
      <c r="AJ18">
        <v>10695437.364</v>
      </c>
      <c r="AM18">
        <v>33844200.3693</v>
      </c>
    </row>
    <row r="19" spans="1:39" x14ac:dyDescent="0.3">
      <c r="A19" s="1" t="s">
        <v>16</v>
      </c>
      <c r="B19">
        <v>883603.77</v>
      </c>
      <c r="C19">
        <v>21664.803</v>
      </c>
      <c r="D19">
        <v>26569397.999312099</v>
      </c>
      <c r="E19">
        <v>2722841.911938</v>
      </c>
      <c r="F19">
        <v>458779.62599999999</v>
      </c>
      <c r="G19">
        <v>3150399.8459999999</v>
      </c>
      <c r="H19">
        <v>1095759.048</v>
      </c>
      <c r="I19">
        <v>5201091.1979999999</v>
      </c>
      <c r="J19">
        <v>3100759.3629342001</v>
      </c>
      <c r="K19">
        <v>360536.109</v>
      </c>
      <c r="L19">
        <v>234875.07</v>
      </c>
      <c r="M19">
        <v>1983102.7994963999</v>
      </c>
      <c r="N19">
        <v>634348.99800000002</v>
      </c>
      <c r="O19">
        <v>740153.07900000003</v>
      </c>
      <c r="P19">
        <v>4368958.6229999997</v>
      </c>
      <c r="Q19">
        <v>1895356.4641944</v>
      </c>
      <c r="R19">
        <v>408929.29868790001</v>
      </c>
      <c r="S19">
        <v>1675933.3900619999</v>
      </c>
      <c r="T19">
        <v>182780.17106580001</v>
      </c>
      <c r="U19">
        <v>170306.15250359999</v>
      </c>
      <c r="V19">
        <v>28072.886805599999</v>
      </c>
      <c r="W19">
        <v>55887650.607000001</v>
      </c>
      <c r="X19">
        <v>34734640.715999998</v>
      </c>
      <c r="Z19">
        <v>4502065.926</v>
      </c>
      <c r="AA19">
        <v>454780.65</v>
      </c>
      <c r="AB19">
        <v>697811.78700000001</v>
      </c>
      <c r="AC19">
        <v>202638.27900000001</v>
      </c>
      <c r="AD19">
        <v>13774549.794</v>
      </c>
      <c r="AE19">
        <v>54366487.152000003</v>
      </c>
      <c r="AF19">
        <v>110254137.759</v>
      </c>
      <c r="AG19">
        <v>108790190.21699999</v>
      </c>
      <c r="AH19">
        <v>1463947.5419999999</v>
      </c>
      <c r="AJ19">
        <v>1463947.5419999999</v>
      </c>
      <c r="AM19">
        <v>110254137.759</v>
      </c>
    </row>
    <row r="20" spans="1:39" x14ac:dyDescent="0.3">
      <c r="A20" s="1" t="s">
        <v>17</v>
      </c>
      <c r="B20">
        <v>23316.992999999999</v>
      </c>
      <c r="C20">
        <v>4180.4153999999999</v>
      </c>
      <c r="D20">
        <v>1522833.8356728</v>
      </c>
      <c r="E20">
        <v>573957.29224260012</v>
      </c>
      <c r="F20">
        <v>141094.03140000001</v>
      </c>
      <c r="G20">
        <v>121262.8158</v>
      </c>
      <c r="H20">
        <v>412739.91360000003</v>
      </c>
      <c r="I20">
        <v>125534.6064</v>
      </c>
      <c r="J20">
        <v>3242628.3247344</v>
      </c>
      <c r="K20">
        <v>2815340.7744</v>
      </c>
      <c r="L20">
        <v>190887.45480000001</v>
      </c>
      <c r="M20">
        <v>4329660.7772812797</v>
      </c>
      <c r="N20">
        <v>938454.07319999998</v>
      </c>
      <c r="O20">
        <v>724235.63939999999</v>
      </c>
      <c r="P20">
        <v>203678.58420000001</v>
      </c>
      <c r="Q20">
        <v>384156.61947936</v>
      </c>
      <c r="R20">
        <v>32025.215527200002</v>
      </c>
      <c r="S20">
        <v>353275.8131574</v>
      </c>
      <c r="T20">
        <v>1487109.1366655999</v>
      </c>
      <c r="U20">
        <v>203628.86191872001</v>
      </c>
      <c r="V20">
        <v>33041.09852064</v>
      </c>
      <c r="W20">
        <v>17863042.276799999</v>
      </c>
      <c r="X20">
        <v>2325042.8964</v>
      </c>
      <c r="Z20">
        <v>14776675.199999999</v>
      </c>
      <c r="AA20">
        <v>220668.31080000001</v>
      </c>
      <c r="AB20">
        <v>448684.39980000001</v>
      </c>
      <c r="AD20">
        <v>4249538.4078000002</v>
      </c>
      <c r="AE20">
        <v>22020609.2148</v>
      </c>
      <c r="AF20">
        <v>39883651.491599999</v>
      </c>
      <c r="AG20">
        <v>36627989.479199998</v>
      </c>
      <c r="AH20">
        <v>3255652.6883999999</v>
      </c>
      <c r="AI20">
        <v>9.3239999999999998</v>
      </c>
      <c r="AJ20">
        <v>3255662.0123999999</v>
      </c>
      <c r="AM20">
        <v>39883651.491599999</v>
      </c>
    </row>
    <row r="21" spans="1:39" x14ac:dyDescent="0.3">
      <c r="A21" s="1" t="s">
        <v>18</v>
      </c>
      <c r="B21">
        <v>33725.415999999997</v>
      </c>
      <c r="C21">
        <v>18549.971600000001</v>
      </c>
      <c r="D21">
        <v>7989112.9993408797</v>
      </c>
      <c r="E21">
        <v>196661.19851839999</v>
      </c>
      <c r="F21">
        <v>459003.2096</v>
      </c>
      <c r="G21">
        <v>8624022.2283999994</v>
      </c>
      <c r="H21">
        <v>149079.84080000001</v>
      </c>
      <c r="I21">
        <v>176306.88440000001</v>
      </c>
      <c r="J21">
        <v>641072.05054680002</v>
      </c>
      <c r="K21">
        <v>112783.07279999999</v>
      </c>
      <c r="L21">
        <v>139342.95480000001</v>
      </c>
      <c r="M21">
        <v>1584679.0741351999</v>
      </c>
      <c r="N21">
        <v>436423.46279999998</v>
      </c>
      <c r="O21">
        <v>246059.02679999999</v>
      </c>
      <c r="P21">
        <v>184655.83600000001</v>
      </c>
      <c r="Q21">
        <v>37192.913360320003</v>
      </c>
      <c r="R21">
        <v>181959.12105911999</v>
      </c>
      <c r="S21">
        <v>121046.71508160001</v>
      </c>
      <c r="T21">
        <v>153806.3198532</v>
      </c>
      <c r="U21">
        <v>693345.69826480001</v>
      </c>
      <c r="V21">
        <v>2330.4546396800001</v>
      </c>
      <c r="W21">
        <v>22181158.448800001</v>
      </c>
      <c r="X21">
        <v>308037.04879999999</v>
      </c>
      <c r="Z21">
        <v>7161572.2316000015</v>
      </c>
      <c r="AA21">
        <v>4854415.7287999997</v>
      </c>
      <c r="AD21">
        <v>1830872.6163999999</v>
      </c>
      <c r="AE21">
        <v>14154897.625600001</v>
      </c>
      <c r="AF21">
        <v>36336056.0744</v>
      </c>
      <c r="AG21">
        <v>28761760.005199999</v>
      </c>
      <c r="AH21">
        <v>7574296.0691999998</v>
      </c>
      <c r="AJ21">
        <v>7574296.0691999998</v>
      </c>
      <c r="AM21">
        <v>36336056.0744</v>
      </c>
    </row>
    <row r="22" spans="1:39" x14ac:dyDescent="0.3">
      <c r="A22" s="1" t="s">
        <v>19</v>
      </c>
      <c r="B22">
        <v>28187.163199999999</v>
      </c>
      <c r="C22">
        <v>2908.0944</v>
      </c>
      <c r="D22">
        <v>853991.63773231988</v>
      </c>
      <c r="E22">
        <v>262885.71821840003</v>
      </c>
      <c r="F22">
        <v>52638.587200000002</v>
      </c>
      <c r="G22">
        <v>89177.782399999996</v>
      </c>
      <c r="H22">
        <v>255391.7224</v>
      </c>
      <c r="I22">
        <v>114690.21679999999</v>
      </c>
      <c r="J22">
        <v>98090.543751999998</v>
      </c>
      <c r="K22">
        <v>474077.96480000002</v>
      </c>
      <c r="L22">
        <v>65096.72</v>
      </c>
      <c r="M22">
        <v>647052.63737024006</v>
      </c>
      <c r="N22">
        <v>132692.43599999999</v>
      </c>
      <c r="O22">
        <v>497821.73359999998</v>
      </c>
      <c r="P22">
        <v>94323.163199999995</v>
      </c>
      <c r="Q22">
        <v>121733.01449728</v>
      </c>
      <c r="R22">
        <v>5944.5366676799986</v>
      </c>
      <c r="S22">
        <v>161808.49538159999</v>
      </c>
      <c r="T22">
        <v>26890.434647999999</v>
      </c>
      <c r="U22">
        <v>49600.366629759999</v>
      </c>
      <c r="V22">
        <v>19118.71430272</v>
      </c>
      <c r="W22">
        <v>4054121.6831999999</v>
      </c>
      <c r="AD22">
        <v>216.35919999999999</v>
      </c>
      <c r="AE22">
        <v>216.35919999999999</v>
      </c>
      <c r="AF22">
        <v>4054338.0424000002</v>
      </c>
      <c r="AG22">
        <v>3980062.5904000001</v>
      </c>
      <c r="AH22">
        <v>74275.452000000005</v>
      </c>
      <c r="AJ22">
        <v>74275.452000000005</v>
      </c>
      <c r="AM22">
        <v>4054338.0424000002</v>
      </c>
    </row>
    <row r="23" spans="1:39" x14ac:dyDescent="0.3">
      <c r="A23" s="1" t="s">
        <v>38</v>
      </c>
      <c r="B23">
        <v>30811235</v>
      </c>
      <c r="C23">
        <v>2262434</v>
      </c>
      <c r="D23">
        <v>1271942644.6019001</v>
      </c>
      <c r="E23">
        <v>82621998.067999989</v>
      </c>
      <c r="F23">
        <v>81337322</v>
      </c>
      <c r="G23">
        <v>153643802</v>
      </c>
      <c r="H23">
        <v>98803185</v>
      </c>
      <c r="I23">
        <v>112709973</v>
      </c>
      <c r="J23">
        <v>55648543.473999999</v>
      </c>
      <c r="K23">
        <v>75878791</v>
      </c>
      <c r="L23">
        <v>61335880</v>
      </c>
      <c r="M23">
        <v>136165548.29480001</v>
      </c>
      <c r="N23">
        <v>37570993</v>
      </c>
      <c r="O23">
        <v>37548607</v>
      </c>
      <c r="P23">
        <v>78378365</v>
      </c>
      <c r="Q23">
        <v>57312099.418399997</v>
      </c>
      <c r="R23">
        <v>15050403.3981</v>
      </c>
      <c r="S23">
        <v>50854573.931999996</v>
      </c>
      <c r="T23">
        <v>12247880.526000001</v>
      </c>
      <c r="U23">
        <v>10816527.7052</v>
      </c>
      <c r="V23">
        <v>2235554.5816000002</v>
      </c>
      <c r="W23">
        <v>2465176361</v>
      </c>
      <c r="X23">
        <v>935933779</v>
      </c>
      <c r="Y23">
        <v>328663180</v>
      </c>
      <c r="Z23">
        <v>481030122</v>
      </c>
      <c r="AA23">
        <v>97972008</v>
      </c>
      <c r="AB23">
        <v>23993717</v>
      </c>
      <c r="AC23">
        <v>3123581</v>
      </c>
      <c r="AD23">
        <v>761603007</v>
      </c>
      <c r="AE23">
        <v>2632319394</v>
      </c>
      <c r="AF23">
        <v>5097495755</v>
      </c>
      <c r="AG23">
        <v>4365917265</v>
      </c>
      <c r="AH23">
        <v>707821334</v>
      </c>
      <c r="AI23">
        <v>23757156</v>
      </c>
      <c r="AJ23">
        <v>731578490</v>
      </c>
      <c r="AM23">
        <v>5097495755</v>
      </c>
    </row>
    <row r="24" spans="1:39" x14ac:dyDescent="0.3">
      <c r="A24" s="1" t="s">
        <v>39</v>
      </c>
      <c r="B24">
        <v>6547023</v>
      </c>
      <c r="C24">
        <v>865254</v>
      </c>
      <c r="D24">
        <v>192748721.7306</v>
      </c>
      <c r="E24">
        <v>49979141.392999999</v>
      </c>
      <c r="F24">
        <v>12814433</v>
      </c>
      <c r="G24">
        <v>86514204</v>
      </c>
      <c r="H24">
        <v>32944266</v>
      </c>
      <c r="I24">
        <v>34557430</v>
      </c>
      <c r="J24">
        <v>23952216.407000002</v>
      </c>
      <c r="K24">
        <v>44478013</v>
      </c>
      <c r="L24">
        <v>16034515</v>
      </c>
      <c r="M24">
        <v>107585292.7616</v>
      </c>
      <c r="N24">
        <v>76987937</v>
      </c>
      <c r="O24">
        <v>78542589</v>
      </c>
      <c r="P24">
        <v>64861094</v>
      </c>
      <c r="Q24">
        <v>27180715.093600001</v>
      </c>
      <c r="R24">
        <v>3881376.2694000001</v>
      </c>
      <c r="S24">
        <v>30762605.607000001</v>
      </c>
      <c r="T24">
        <v>10553842.593</v>
      </c>
      <c r="U24">
        <v>10545847.238399999</v>
      </c>
      <c r="V24">
        <v>1072246.9064</v>
      </c>
      <c r="W24">
        <v>913408764</v>
      </c>
    </row>
    <row r="25" spans="1:39" x14ac:dyDescent="0.3">
      <c r="A25" s="1" t="s">
        <v>40</v>
      </c>
      <c r="B25">
        <v>19440368</v>
      </c>
      <c r="C25">
        <v>818387</v>
      </c>
      <c r="D25">
        <v>129086266.0661</v>
      </c>
      <c r="E25">
        <v>30227609.668000001</v>
      </c>
      <c r="F25">
        <v>5912010</v>
      </c>
      <c r="G25">
        <v>11466090</v>
      </c>
      <c r="H25">
        <v>4265098</v>
      </c>
      <c r="I25">
        <v>10694051</v>
      </c>
      <c r="J25">
        <v>14282936.193</v>
      </c>
      <c r="K25">
        <v>48493896</v>
      </c>
      <c r="L25">
        <v>72938640</v>
      </c>
      <c r="M25">
        <v>36214968.794799998</v>
      </c>
      <c r="N25">
        <v>0</v>
      </c>
      <c r="O25">
        <v>1744332</v>
      </c>
      <c r="P25">
        <v>14756776</v>
      </c>
      <c r="Q25">
        <v>9105816.1559999995</v>
      </c>
      <c r="R25">
        <v>2646690.9339000001</v>
      </c>
      <c r="S25">
        <v>18605362.331999999</v>
      </c>
      <c r="T25">
        <v>8468049.807</v>
      </c>
      <c r="U25">
        <v>5371640.2051999997</v>
      </c>
      <c r="V25">
        <v>377357.84399999998</v>
      </c>
      <c r="W25">
        <v>444916346</v>
      </c>
    </row>
    <row r="26" spans="1:39" x14ac:dyDescent="0.3">
      <c r="A26" s="1" t="s">
        <v>41</v>
      </c>
      <c r="B26">
        <v>5142485</v>
      </c>
      <c r="C26">
        <v>367194</v>
      </c>
      <c r="D26">
        <v>144588146.30680001</v>
      </c>
      <c r="E26">
        <v>5652844.1799999997</v>
      </c>
      <c r="F26">
        <v>18206959</v>
      </c>
      <c r="G26">
        <v>4544617</v>
      </c>
      <c r="H26">
        <v>22906806</v>
      </c>
      <c r="I26">
        <v>3260248</v>
      </c>
      <c r="J26">
        <v>20333671.112799998</v>
      </c>
      <c r="K26">
        <v>8476617</v>
      </c>
      <c r="L26">
        <v>46852792</v>
      </c>
      <c r="M26">
        <v>16687012.7304</v>
      </c>
      <c r="N26">
        <v>44826657</v>
      </c>
      <c r="O26">
        <v>12094653</v>
      </c>
      <c r="P26">
        <v>9216733</v>
      </c>
      <c r="Q26">
        <v>7427513.7951999996</v>
      </c>
      <c r="R26">
        <v>1058056.6932000001</v>
      </c>
      <c r="S26">
        <v>3479375.82</v>
      </c>
      <c r="T26">
        <v>4672235.8871999998</v>
      </c>
      <c r="U26">
        <v>1669797.2696</v>
      </c>
      <c r="V26">
        <v>292251.20480000001</v>
      </c>
      <c r="W26">
        <v>381756666</v>
      </c>
    </row>
    <row r="27" spans="1:39" x14ac:dyDescent="0.3">
      <c r="A27" s="1" t="s">
        <v>42</v>
      </c>
      <c r="B27">
        <v>992269</v>
      </c>
      <c r="C27">
        <v>-26816</v>
      </c>
      <c r="D27">
        <v>58307142.289300002</v>
      </c>
      <c r="E27">
        <v>8266773.4739999995</v>
      </c>
      <c r="F27">
        <v>2913691</v>
      </c>
      <c r="G27">
        <v>18971720</v>
      </c>
      <c r="H27">
        <v>-3629393</v>
      </c>
      <c r="I27">
        <v>10098726</v>
      </c>
      <c r="J27">
        <v>4092245.3339999998</v>
      </c>
      <c r="K27">
        <v>7172223</v>
      </c>
      <c r="L27">
        <v>33101689</v>
      </c>
      <c r="M27">
        <v>4518805.4132000003</v>
      </c>
      <c r="N27">
        <v>3426</v>
      </c>
      <c r="O27">
        <v>128418</v>
      </c>
      <c r="P27">
        <v>177071</v>
      </c>
      <c r="Q27">
        <v>8924048.9463999998</v>
      </c>
      <c r="R27">
        <v>512235.7107</v>
      </c>
      <c r="S27">
        <v>5088272.5260000005</v>
      </c>
      <c r="T27">
        <v>685980.66599999997</v>
      </c>
      <c r="U27">
        <v>357947.58679999999</v>
      </c>
      <c r="V27">
        <v>2652.0536000000002</v>
      </c>
      <c r="W27">
        <v>160659128</v>
      </c>
    </row>
    <row r="28" spans="1:39" x14ac:dyDescent="0.3">
      <c r="A28" s="1" t="s">
        <v>43</v>
      </c>
      <c r="B28">
        <v>32122145</v>
      </c>
      <c r="C28">
        <v>2024019</v>
      </c>
      <c r="D28">
        <v>524730276.39279997</v>
      </c>
      <c r="E28">
        <v>94126368.715000004</v>
      </c>
      <c r="F28">
        <v>39847093</v>
      </c>
      <c r="G28">
        <v>121496631</v>
      </c>
      <c r="H28">
        <v>56486777</v>
      </c>
      <c r="I28">
        <v>58610455</v>
      </c>
      <c r="J28">
        <v>62661069.046800002</v>
      </c>
      <c r="K28">
        <v>108620749</v>
      </c>
      <c r="L28">
        <v>168927636</v>
      </c>
      <c r="M28">
        <v>165006079.69999999</v>
      </c>
      <c r="N28">
        <v>121818020</v>
      </c>
      <c r="O28">
        <v>92509992</v>
      </c>
      <c r="P28">
        <v>89011674</v>
      </c>
      <c r="Q28">
        <v>52638093.9912</v>
      </c>
      <c r="R28">
        <v>8098359.6072000004</v>
      </c>
      <c r="S28">
        <v>57935616.284999996</v>
      </c>
      <c r="T28">
        <v>24380108.953200001</v>
      </c>
      <c r="U28">
        <v>17945232.300000001</v>
      </c>
      <c r="V28">
        <v>1744508.0088</v>
      </c>
      <c r="W28">
        <v>1900740904</v>
      </c>
    </row>
    <row r="29" spans="1:39" x14ac:dyDescent="0.3">
      <c r="A29" s="1" t="s">
        <v>44</v>
      </c>
      <c r="B29">
        <v>62933380</v>
      </c>
      <c r="C29">
        <v>4286453</v>
      </c>
      <c r="D29">
        <v>1796672920.9947</v>
      </c>
      <c r="E29">
        <v>176748366.78299999</v>
      </c>
      <c r="F29">
        <v>121184415</v>
      </c>
      <c r="G29">
        <v>275140433</v>
      </c>
      <c r="H29">
        <v>155289962</v>
      </c>
      <c r="I29">
        <v>171320428</v>
      </c>
      <c r="J29">
        <v>118309612.52079999</v>
      </c>
      <c r="K29">
        <v>184499540</v>
      </c>
      <c r="L29">
        <v>230263516</v>
      </c>
      <c r="M29">
        <v>301171627.99479997</v>
      </c>
      <c r="N29">
        <v>159389013</v>
      </c>
      <c r="O29">
        <v>130058599</v>
      </c>
      <c r="P29">
        <v>167390039</v>
      </c>
      <c r="Q29">
        <v>109950193.4096</v>
      </c>
      <c r="R29">
        <v>23148763.0053</v>
      </c>
      <c r="S29">
        <v>108790190.21699999</v>
      </c>
      <c r="T29">
        <v>36627989.479199998</v>
      </c>
      <c r="U29">
        <v>28761760.005199999</v>
      </c>
      <c r="V29">
        <v>3980062.5904000001</v>
      </c>
      <c r="W29">
        <v>4365917265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workbookViewId="0">
      <selection activeCell="B7" sqref="B7"/>
    </sheetView>
  </sheetViews>
  <sheetFormatPr defaultColWidth="8.875" defaultRowHeight="16.5" x14ac:dyDescent="0.3"/>
  <cols>
    <col min="1" max="1" width="34.375" bestFit="1" customWidth="1"/>
    <col min="2" max="4" width="13" bestFit="1" customWidth="1"/>
    <col min="5" max="5" width="14.5" bestFit="1" customWidth="1"/>
    <col min="6" max="6" width="27.1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75" bestFit="1" customWidth="1"/>
    <col min="17" max="19" width="20.625" bestFit="1" customWidth="1"/>
    <col min="20" max="20" width="34.375" bestFit="1" customWidth="1"/>
    <col min="21" max="21" width="26.875" bestFit="1" customWidth="1"/>
    <col min="22" max="22" width="26" bestFit="1" customWidth="1"/>
    <col min="23" max="23" width="13" bestFit="1" customWidth="1"/>
    <col min="24" max="24" width="41.875" bestFit="1" customWidth="1"/>
    <col min="25" max="25" width="13" bestFit="1" customWidth="1"/>
    <col min="26" max="27" width="17.875" bestFit="1" customWidth="1"/>
    <col min="28" max="28" width="13" bestFit="1" customWidth="1"/>
    <col min="29" max="29" width="13.875" bestFit="1" customWidth="1"/>
    <col min="30" max="34" width="13" bestFit="1" customWidth="1"/>
    <col min="35" max="35" width="14.5" bestFit="1" customWidth="1"/>
    <col min="36" max="36" width="13" bestFit="1" customWidth="1"/>
    <col min="37" max="37" width="11.125" bestFit="1" customWidth="1"/>
    <col min="38" max="38" width="9.375" bestFit="1" customWidth="1"/>
    <col min="39" max="39" width="13" bestFit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3">
      <c r="A2" s="1" t="s">
        <v>0</v>
      </c>
      <c r="B2" s="2">
        <f>'단위(백만원)'!B2 / 1000</f>
        <v>4473.0429999999997</v>
      </c>
      <c r="C2" s="2">
        <f>'단위(백만원)'!C2 / 1000</f>
        <v>4.319</v>
      </c>
      <c r="D2" s="2">
        <f>'단위(백만원)'!D2 / 1000</f>
        <v>39046.895121900001</v>
      </c>
      <c r="E2" s="2">
        <f>'단위(백만원)'!E2 / 1000</f>
        <v>49.076796000000002</v>
      </c>
      <c r="F2" s="2">
        <f>'단위(백만원)'!F2 / 1000</f>
        <v>10.343</v>
      </c>
      <c r="G2" s="2">
        <f>'단위(백만원)'!G2 / 1000</f>
        <v>380.60899999999998</v>
      </c>
      <c r="H2" s="2">
        <f>'단위(백만원)'!H2 / 1000</f>
        <v>21.111999999999998</v>
      </c>
      <c r="I2" s="2">
        <f>'단위(백만원)'!I2 / 1000</f>
        <v>9454.4419999999991</v>
      </c>
      <c r="J2" s="2">
        <f>'단위(백만원)'!J2 / 1000</f>
        <v>19.204805</v>
      </c>
      <c r="K2" s="2">
        <f>'단위(백만원)'!K2 / 1000</f>
        <v>36.036000000000001</v>
      </c>
      <c r="L2" s="2">
        <f>'단위(백만원)'!L2 / 1000</f>
        <v>8.7260000000000009</v>
      </c>
      <c r="M2" s="2">
        <f>'단위(백만원)'!M2 / 1000</f>
        <v>281.93489679999999</v>
      </c>
      <c r="N2" s="2">
        <f>'단위(백만원)'!N2 / 1000</f>
        <v>290.95</v>
      </c>
      <c r="O2" s="2">
        <f>'단위(백만원)'!O2 / 1000</f>
        <v>89.918999999999997</v>
      </c>
      <c r="P2" s="2">
        <f>'단위(백만원)'!P2 / 1000</f>
        <v>1150.008</v>
      </c>
      <c r="Q2" s="2">
        <f>'단위(백만원)'!Q2 / 1000</f>
        <v>203.1617104</v>
      </c>
      <c r="R2" s="2">
        <f>'단위(백만원)'!R2 / 1000</f>
        <v>2.0258780999999999</v>
      </c>
      <c r="S2" s="2">
        <f>'단위(백만원)'!S2 / 1000</f>
        <v>30.207204000000001</v>
      </c>
      <c r="T2" s="2">
        <f>'단위(백만원)'!T2 / 1000</f>
        <v>3.135195</v>
      </c>
      <c r="U2" s="2">
        <f>'단위(백만원)'!U2 / 1000</f>
        <v>136.08210320000001</v>
      </c>
      <c r="V2" s="2">
        <f>'단위(백만원)'!V2 / 1000</f>
        <v>5.1982895999999998</v>
      </c>
      <c r="W2" s="2">
        <f>'단위(백만원)'!W2 / 1000</f>
        <v>55696.428999999996</v>
      </c>
      <c r="X2" s="2">
        <f>'단위(백만원)'!X2 / 1000</f>
        <v>17897.539000000001</v>
      </c>
      <c r="Y2" s="2">
        <f>'단위(백만원)'!Y2 / 1000</f>
        <v>0</v>
      </c>
      <c r="Z2" s="2">
        <f>'단위(백만원)'!Z2 / 1000</f>
        <v>450.87299999999999</v>
      </c>
      <c r="AA2" s="2">
        <f>'단위(백만원)'!AA2 / 1000</f>
        <v>6.1849999999999996</v>
      </c>
      <c r="AB2" s="2">
        <f>'단위(백만원)'!AB2 / 1000</f>
        <v>-72.563999999999993</v>
      </c>
      <c r="AC2" s="2">
        <f>'단위(백만원)'!AC2 / 1000</f>
        <v>0</v>
      </c>
      <c r="AD2" s="2">
        <f>'단위(백만원)'!AD2 / 1000</f>
        <v>1080.9490000000001</v>
      </c>
      <c r="AE2" s="2">
        <f>'단위(백만원)'!AE2 / 1000</f>
        <v>19362.982</v>
      </c>
      <c r="AF2" s="2">
        <f>'단위(백만원)'!AF2 / 1000</f>
        <v>75059.410999999993</v>
      </c>
      <c r="AG2" s="2">
        <f>'단위(백만원)'!AG2 / 1000</f>
        <v>62933.38</v>
      </c>
      <c r="AH2" s="2">
        <f>'단위(백만원)'!AH2 / 1000</f>
        <v>11582.416999999999</v>
      </c>
      <c r="AI2" s="2">
        <f>'단위(백만원)'!AI2 / 1000</f>
        <v>543.61400000000003</v>
      </c>
      <c r="AJ2" s="2">
        <f>'단위(백만원)'!AJ2 / 1000</f>
        <v>12126.031000000001</v>
      </c>
      <c r="AK2" s="2">
        <f>'단위(백만원)'!AK2 / 1000</f>
        <v>0</v>
      </c>
      <c r="AL2" s="2">
        <f>'단위(백만원)'!AL2 / 1000</f>
        <v>0</v>
      </c>
      <c r="AM2" s="2">
        <f>'단위(백만원)'!AM2 / 1000</f>
        <v>75059.410999999993</v>
      </c>
    </row>
    <row r="3" spans="1:39" x14ac:dyDescent="0.3">
      <c r="A3" s="1" t="s">
        <v>1</v>
      </c>
      <c r="B3" s="2">
        <f>'단위(백만원)'!B3 / 1000</f>
        <v>0.56000000000000005</v>
      </c>
      <c r="C3" s="2">
        <f>'단위(백만원)'!C3 / 1000</f>
        <v>2.1800000000000002</v>
      </c>
      <c r="D3" s="2">
        <f>'단위(백만원)'!D3 / 1000</f>
        <v>110842.21400000001</v>
      </c>
      <c r="E3" s="2">
        <f>'단위(백만원)'!E3 / 1000</f>
        <v>0</v>
      </c>
      <c r="F3" s="2">
        <f>'단위(백만원)'!F3 / 1000</f>
        <v>37676.635000000002</v>
      </c>
      <c r="G3" s="2">
        <f>'단위(백만원)'!G3 / 1000</f>
        <v>293.53500000000003</v>
      </c>
      <c r="H3" s="2">
        <f>'단위(백만원)'!H3 / 1000</f>
        <v>0</v>
      </c>
      <c r="I3" s="2">
        <f>'단위(백만원)'!I3 / 1000</f>
        <v>4.194</v>
      </c>
      <c r="J3" s="2">
        <f>'단위(백만원)'!J3 / 1000</f>
        <v>0</v>
      </c>
      <c r="K3" s="2">
        <f>'단위(백만원)'!K3 / 1000</f>
        <v>0</v>
      </c>
      <c r="L3" s="2">
        <f>'단위(백만원)'!L3 / 1000</f>
        <v>0.127</v>
      </c>
      <c r="M3" s="2">
        <f>'단위(백만원)'!M3 / 1000</f>
        <v>23.072650799999998</v>
      </c>
      <c r="N3" s="2">
        <f>'단위(백만원)'!N3 / 1000</f>
        <v>5.3920000000000003</v>
      </c>
      <c r="O3" s="2">
        <f>'단위(백만원)'!O3 / 1000</f>
        <v>9.6000000000000002E-2</v>
      </c>
      <c r="P3" s="2">
        <f>'단위(백만원)'!P3 / 1000</f>
        <v>8.6430000000000007</v>
      </c>
      <c r="Q3" s="2">
        <f>'단위(백만원)'!Q3 / 1000</f>
        <v>2.0779999999999998</v>
      </c>
      <c r="R3" s="2">
        <f>'단위(백만원)'!R3 / 1000</f>
        <v>0</v>
      </c>
      <c r="S3" s="2">
        <f>'단위(백만원)'!S3 / 1000</f>
        <v>0</v>
      </c>
      <c r="T3" s="2">
        <f>'단위(백만원)'!T3 / 1000</f>
        <v>0</v>
      </c>
      <c r="U3" s="2">
        <f>'단위(백만원)'!U3 / 1000</f>
        <v>0.5723492</v>
      </c>
      <c r="V3" s="2">
        <f>'단위(백만원)'!V3 / 1000</f>
        <v>0</v>
      </c>
      <c r="W3" s="2">
        <f>'단위(백만원)'!W3 / 1000</f>
        <v>148859.299</v>
      </c>
      <c r="X3" s="2">
        <f>'단위(백만원)'!X3 / 1000</f>
        <v>15.273999999999999</v>
      </c>
      <c r="Y3" s="2">
        <f>'단위(백만원)'!Y3 / 1000</f>
        <v>0</v>
      </c>
      <c r="Z3" s="2">
        <f>'단위(백만원)'!Z3 / 1000</f>
        <v>0</v>
      </c>
      <c r="AA3" s="2">
        <f>'단위(백만원)'!AA3 / 1000</f>
        <v>0</v>
      </c>
      <c r="AB3" s="2">
        <f>'단위(백만원)'!AB3 / 1000</f>
        <v>1989.682</v>
      </c>
      <c r="AC3" s="2">
        <f>'단위(백만원)'!AC3 / 1000</f>
        <v>0</v>
      </c>
      <c r="AD3" s="2">
        <f>'단위(백만원)'!AD3 / 1000</f>
        <v>112.92700000000001</v>
      </c>
      <c r="AE3" s="2">
        <f>'단위(백만원)'!AE3 / 1000</f>
        <v>2117.8829999999998</v>
      </c>
      <c r="AF3" s="2">
        <f>'단위(백만원)'!AF3 / 1000</f>
        <v>150977.182</v>
      </c>
      <c r="AG3" s="2">
        <f>'단위(백만원)'!AG3 / 1000</f>
        <v>4286.4530000000004</v>
      </c>
      <c r="AH3" s="2">
        <f>'단위(백만원)'!AH3 / 1000</f>
        <v>140621.35</v>
      </c>
      <c r="AI3" s="2">
        <f>'단위(백만원)'!AI3 / 1000</f>
        <v>6069.3789999999999</v>
      </c>
      <c r="AJ3" s="2">
        <f>'단위(백만원)'!AJ3 / 1000</f>
        <v>146690.72899999999</v>
      </c>
      <c r="AK3" s="2">
        <f>'단위(백만원)'!AK3 / 1000</f>
        <v>0</v>
      </c>
      <c r="AL3" s="2">
        <f>'단위(백만원)'!AL3 / 1000</f>
        <v>0</v>
      </c>
      <c r="AM3" s="2">
        <f>'단위(백만원)'!AM3 / 1000</f>
        <v>150977.182</v>
      </c>
    </row>
    <row r="4" spans="1:39" x14ac:dyDescent="0.3">
      <c r="A4" s="1" t="s">
        <v>2</v>
      </c>
      <c r="B4" s="2">
        <f>'단위(백만원)'!B4 / 1000</f>
        <v>17747.875359400001</v>
      </c>
      <c r="C4" s="2">
        <f>'단위(백만원)'!C4 / 1000</f>
        <v>659.44305039999995</v>
      </c>
      <c r="D4" s="2">
        <f>'단위(백만원)'!D4 / 1000</f>
        <v>839233.6035804787</v>
      </c>
      <c r="E4" s="2">
        <f>'단위(백만원)'!E4 / 1000</f>
        <v>12865.232927056899</v>
      </c>
      <c r="F4" s="2">
        <f>'단위(백만원)'!F4 / 1000</f>
        <v>13861.0813655</v>
      </c>
      <c r="G4" s="2">
        <f>'단위(백만원)'!G4 / 1000</f>
        <v>103098.13265129999</v>
      </c>
      <c r="H4" s="2">
        <f>'단위(백만원)'!H4 / 1000</f>
        <v>41947.463117600004</v>
      </c>
      <c r="I4" s="2">
        <f>'단위(백만원)'!I4 / 1000</f>
        <v>58596.154099299994</v>
      </c>
      <c r="J4" s="2">
        <f>'단위(백만원)'!J4 / 1000</f>
        <v>8200.9914303199803</v>
      </c>
      <c r="K4" s="2">
        <f>'단위(백만원)'!K4 / 1000</f>
        <v>4030.4418646999998</v>
      </c>
      <c r="L4" s="2">
        <f>'단위(백만원)'!L4 / 1000</f>
        <v>3766.4950039</v>
      </c>
      <c r="M4" s="2">
        <f>'단위(백만원)'!M4 / 1000</f>
        <v>33513.140411987762</v>
      </c>
      <c r="N4" s="2">
        <f>'단위(백만원)'!N4 / 1000</f>
        <v>9881.3841632000003</v>
      </c>
      <c r="O4" s="2">
        <f>'단위(백만원)'!O4 / 1000</f>
        <v>7971.0091967999997</v>
      </c>
      <c r="P4" s="2">
        <f>'단위(백만원)'!P4 / 1000</f>
        <v>39895.570822400005</v>
      </c>
      <c r="Q4" s="2">
        <f>'단위(백만원)'!Q4 / 1000</f>
        <v>24575.584037496323</v>
      </c>
      <c r="R4" s="2">
        <f>'단위(백만원)'!R4 / 1000</f>
        <v>9481.8572919213293</v>
      </c>
      <c r="S4" s="2">
        <f>'단위(백만원)'!S4 / 1000</f>
        <v>7918.6651780430993</v>
      </c>
      <c r="T4" s="2">
        <f>'단위(백만원)'!T4 / 1000</f>
        <v>2532.2076575800197</v>
      </c>
      <c r="U4" s="2">
        <f>'단위(백만원)'!U4 / 1000</f>
        <v>2417.9420603122398</v>
      </c>
      <c r="V4" s="2">
        <f>'단위(백만원)'!V4 / 1000</f>
        <v>300.55839810368002</v>
      </c>
      <c r="W4" s="2">
        <f>'단위(백만원)'!W4 / 1000</f>
        <v>1242494.8336678001</v>
      </c>
      <c r="X4" s="2">
        <f>'단위(백만원)'!X4 / 1000</f>
        <v>213777.45697209999</v>
      </c>
      <c r="Y4" s="2">
        <f>'단위(백만원)'!Y4 / 1000</f>
        <v>0</v>
      </c>
      <c r="Z4" s="2">
        <f>'단위(백만원)'!Z4 / 1000</f>
        <v>123183.74838429999</v>
      </c>
      <c r="AA4" s="2">
        <f>'단위(백만원)'!AA4 / 1000</f>
        <v>19365.374961500002</v>
      </c>
      <c r="AB4" s="2">
        <f>'단위(백만원)'!AB4 / 1000</f>
        <v>18168.096655900001</v>
      </c>
      <c r="AC4" s="2">
        <f>'단위(백만원)'!AC4 / 1000</f>
        <v>0</v>
      </c>
      <c r="AD4" s="2">
        <f>'단위(백만원)'!AD4 / 1000</f>
        <v>621764.05098910001</v>
      </c>
      <c r="AE4" s="2">
        <f>'단위(백만원)'!AE4 / 1000</f>
        <v>998757.46796290006</v>
      </c>
      <c r="AF4" s="2">
        <f>'단위(백만원)'!AF4 / 1000</f>
        <v>2241252.3016307</v>
      </c>
      <c r="AG4" s="2">
        <f>'단위(백만원)'!AG4 / 1000</f>
        <v>1796672.9209946999</v>
      </c>
      <c r="AH4" s="2">
        <f>'단위(백만원)'!AH4 / 1000</f>
        <v>427720.12769220001</v>
      </c>
      <c r="AI4" s="2">
        <f>'단위(백만원)'!AI4 / 1000</f>
        <v>16859.252943799998</v>
      </c>
      <c r="AJ4" s="2">
        <f>'단위(백만원)'!AJ4 / 1000</f>
        <v>444579.38063599996</v>
      </c>
      <c r="AK4" s="2">
        <f>'단위(백만원)'!AK4 / 1000</f>
        <v>0</v>
      </c>
      <c r="AL4" s="2">
        <f>'단위(백만원)'!AL4 / 1000</f>
        <v>0</v>
      </c>
      <c r="AM4" s="2">
        <f>'단위(백만원)'!AM4 / 1000</f>
        <v>2241252.3016307</v>
      </c>
    </row>
    <row r="5" spans="1:39" x14ac:dyDescent="0.3">
      <c r="A5" s="1" t="s">
        <v>37</v>
      </c>
      <c r="B5" s="2">
        <f>'단위(백만원)'!B5 / 1000</f>
        <v>1435.5662299999999</v>
      </c>
      <c r="C5" s="2">
        <f>'단위(백만원)'!C5 / 1000</f>
        <v>35.198197</v>
      </c>
      <c r="D5" s="2">
        <f>'단위(백만원)'!D5 / 1000</f>
        <v>43166.554754787889</v>
      </c>
      <c r="E5" s="2">
        <f>'단위(백만원)'!E5 / 1000</f>
        <v>4423.724786062</v>
      </c>
      <c r="F5" s="2">
        <f>'단위(백만원)'!F5 / 1000</f>
        <v>745.36637400000006</v>
      </c>
      <c r="G5" s="2">
        <f>'단위(백만원)'!G5 / 1000</f>
        <v>5118.3661540000003</v>
      </c>
      <c r="H5" s="2">
        <f>'단위(백만원)'!H5 / 1000</f>
        <v>1780.2489520000001</v>
      </c>
      <c r="I5" s="2">
        <f>'단위(백만원)'!I5 / 1000</f>
        <v>8450.0668020000012</v>
      </c>
      <c r="J5" s="2">
        <f>'단위(백만원)'!J5 / 1000</f>
        <v>5037.7166552658009</v>
      </c>
      <c r="K5" s="2">
        <f>'단위(백만원)'!K5 / 1000</f>
        <v>585.75289100000009</v>
      </c>
      <c r="L5" s="2">
        <f>'단위(백만원)'!L5 / 1000</f>
        <v>381.59492999999998</v>
      </c>
      <c r="M5" s="2">
        <f>'단위(백만원)'!M5 / 1000</f>
        <v>3221.8914249036002</v>
      </c>
      <c r="N5" s="2">
        <f>'단위(백만원)'!N5 / 1000</f>
        <v>1030.6090019999999</v>
      </c>
      <c r="O5" s="2">
        <f>'단위(백만원)'!O5 / 1000</f>
        <v>1202.5059210000002</v>
      </c>
      <c r="P5" s="2">
        <f>'단위(백만원)'!P5 / 1000</f>
        <v>7098.1243770000001</v>
      </c>
      <c r="Q5" s="2">
        <f>'단위(백만원)'!Q5 / 1000</f>
        <v>3079.3324182056003</v>
      </c>
      <c r="R5" s="2">
        <f>'단위(백만원)'!R5 / 1000</f>
        <v>664.37594721210007</v>
      </c>
      <c r="S5" s="2">
        <f>'단위(백만원)'!S5 / 1000</f>
        <v>2722.8419119380001</v>
      </c>
      <c r="T5" s="2">
        <f>'단위(백만원)'!T5 / 1000</f>
        <v>296.95781073420011</v>
      </c>
      <c r="U5" s="2">
        <f>'단위(백만원)'!U5 / 1000</f>
        <v>276.69162309640001</v>
      </c>
      <c r="V5" s="2">
        <f>'단위(백만원)'!V5 / 1000</f>
        <v>45.609230794399998</v>
      </c>
      <c r="W5" s="2">
        <f>'단위(백만원)'!W5 / 1000</f>
        <v>90799.096393</v>
      </c>
      <c r="X5" s="2">
        <f>'단위(백만원)'!X5 / 1000</f>
        <v>56432.395283999998</v>
      </c>
      <c r="Y5" s="2">
        <f>'단위(백만원)'!Y5 / 1000</f>
        <v>0</v>
      </c>
      <c r="Z5" s="2">
        <f>'단위(백만원)'!Z5 / 1000</f>
        <v>7314.3800739999997</v>
      </c>
      <c r="AA5" s="2">
        <f>'단위(백만원)'!AA5 / 1000</f>
        <v>738.86934999999994</v>
      </c>
      <c r="AB5" s="2">
        <f>'단위(백만원)'!AB5 / 1000</f>
        <v>1133.7152129999999</v>
      </c>
      <c r="AC5" s="2">
        <f>'단위(백만원)'!AC5 / 1000</f>
        <v>329.22072100000003</v>
      </c>
      <c r="AD5" s="2">
        <f>'단위(백만원)'!AD5 / 1000</f>
        <v>22379.124206</v>
      </c>
      <c r="AE5" s="2">
        <f>'단위(백만원)'!AE5 / 1000</f>
        <v>88327.704847999994</v>
      </c>
      <c r="AF5" s="2">
        <f>'단위(백만원)'!AF5 / 1000</f>
        <v>179126.80124100001</v>
      </c>
      <c r="AG5" s="2">
        <f>'단위(백만원)'!AG5 / 1000</f>
        <v>176748.366783</v>
      </c>
      <c r="AH5" s="2">
        <f>'단위(백만원)'!AH5 / 1000</f>
        <v>2378.4344580000002</v>
      </c>
      <c r="AI5" s="2">
        <f>'단위(백만원)'!AI5 / 1000</f>
        <v>0</v>
      </c>
      <c r="AJ5" s="2">
        <f>'단위(백만원)'!AJ5 / 1000</f>
        <v>2378.4344580000002</v>
      </c>
      <c r="AK5" s="2">
        <f>'단위(백만원)'!AK5 / 1000</f>
        <v>0</v>
      </c>
      <c r="AL5" s="2">
        <f>'단위(백만원)'!AL5 / 1000</f>
        <v>0</v>
      </c>
      <c r="AM5" s="2">
        <f>'단위(백만원)'!AM5 / 1000</f>
        <v>179126.80124100001</v>
      </c>
    </row>
    <row r="6" spans="1:39" x14ac:dyDescent="0.3">
      <c r="A6" s="1" t="s">
        <v>3</v>
      </c>
      <c r="B6" s="2">
        <f>'단위(백만원)'!B6 / 1000</f>
        <v>915.38099999999997</v>
      </c>
      <c r="C6" s="2">
        <f>'단위(백만원)'!C6 / 1000</f>
        <v>108.59</v>
      </c>
      <c r="D6" s="2">
        <f>'단위(백만원)'!D6 / 1000</f>
        <v>37997.902108800001</v>
      </c>
      <c r="E6" s="2">
        <f>'단위(백만원)'!E6 / 1000</f>
        <v>2401.5373949999998</v>
      </c>
      <c r="F6" s="2">
        <f>'단위(백만원)'!F6 / 1000</f>
        <v>16182.191999999999</v>
      </c>
      <c r="G6" s="2">
        <f>'단위(백만원)'!G6 / 1000</f>
        <v>1052.788</v>
      </c>
      <c r="H6" s="2">
        <f>'단위(백만원)'!H6 / 1000</f>
        <v>2613.6729999999998</v>
      </c>
      <c r="I6" s="2">
        <f>'단위(백만원)'!I6 / 1000</f>
        <v>5156.241</v>
      </c>
      <c r="J6" s="2">
        <f>'단위(백만원)'!J6 / 1000</f>
        <v>1262.4525538</v>
      </c>
      <c r="K6" s="2">
        <f>'단위(백만원)'!K6 / 1000</f>
        <v>1434.4010000000001</v>
      </c>
      <c r="L6" s="2">
        <f>'단위(백만원)'!L6 / 1000</f>
        <v>3101.9870000000001</v>
      </c>
      <c r="M6" s="2">
        <f>'단위(백만원)'!M6 / 1000</f>
        <v>8317.9505816000001</v>
      </c>
      <c r="N6" s="2">
        <f>'단위(백만원)'!N6 / 1000</f>
        <v>1856.575</v>
      </c>
      <c r="O6" s="2">
        <f>'단위(백만원)'!O6 / 1000</f>
        <v>3970.3519999999999</v>
      </c>
      <c r="P6" s="2">
        <f>'단위(백만원)'!P6 / 1000</f>
        <v>5150.9740000000002</v>
      </c>
      <c r="Q6" s="2">
        <f>'단위(백만원)'!Q6 / 1000</f>
        <v>2653.2842648000001</v>
      </c>
      <c r="R6" s="2">
        <f>'단위(백만원)'!R6 / 1000</f>
        <v>192.56589120000001</v>
      </c>
      <c r="S6" s="2">
        <f>'단위(백만원)'!S6 / 1000</f>
        <v>1478.1676050000001</v>
      </c>
      <c r="T6" s="2">
        <f>'단위(백만원)'!T6 / 1000</f>
        <v>162.1914462</v>
      </c>
      <c r="U6" s="2">
        <f>'단위(백만원)'!U6 / 1000</f>
        <v>566.94141839999998</v>
      </c>
      <c r="V6" s="2">
        <f>'단위(백만원)'!V6 / 1000</f>
        <v>46.388735199999999</v>
      </c>
      <c r="W6" s="2">
        <f>'단위(백만원)'!W6 / 1000</f>
        <v>96622.535999999993</v>
      </c>
      <c r="X6" s="2">
        <f>'단위(백만원)'!X6 / 1000</f>
        <v>22621.353999999999</v>
      </c>
      <c r="Y6" s="2">
        <f>'단위(백만원)'!Y6 / 1000</f>
        <v>1009.391</v>
      </c>
      <c r="Z6" s="2">
        <f>'단위(백만원)'!Z6 / 1000</f>
        <v>0</v>
      </c>
      <c r="AA6" s="2">
        <f>'단위(백만원)'!AA6 / 1000</f>
        <v>0</v>
      </c>
      <c r="AB6" s="2">
        <f>'단위(백만원)'!AB6 / 1000</f>
        <v>0</v>
      </c>
      <c r="AC6" s="2">
        <f>'단위(백만원)'!AC6 / 1000</f>
        <v>0</v>
      </c>
      <c r="AD6" s="2">
        <f>'단위(백만원)'!AD6 / 1000</f>
        <v>1108.335</v>
      </c>
      <c r="AE6" s="2">
        <f>'단위(백만원)'!AE6 / 1000</f>
        <v>24739.08</v>
      </c>
      <c r="AF6" s="2">
        <f>'단위(백만원)'!AF6 / 1000</f>
        <v>121361.61599999999</v>
      </c>
      <c r="AG6" s="2">
        <f>'단위(백만원)'!AG6 / 1000</f>
        <v>121184.41499999999</v>
      </c>
      <c r="AH6" s="2">
        <f>'단위(백만원)'!AH6 / 1000</f>
        <v>177.20099999999999</v>
      </c>
      <c r="AI6" s="2">
        <f>'단위(백만원)'!AI6 / 1000</f>
        <v>0</v>
      </c>
      <c r="AJ6" s="2">
        <f>'단위(백만원)'!AJ6 / 1000</f>
        <v>177.20099999999999</v>
      </c>
      <c r="AK6" s="2">
        <f>'단위(백만원)'!AK6 / 1000</f>
        <v>0</v>
      </c>
      <c r="AL6" s="2">
        <f>'단위(백만원)'!AL6 / 1000</f>
        <v>0</v>
      </c>
      <c r="AM6" s="2">
        <f>'단위(백만원)'!AM6 / 1000</f>
        <v>121361.61599999999</v>
      </c>
    </row>
    <row r="7" spans="1:39" x14ac:dyDescent="0.3">
      <c r="A7" s="1" t="s">
        <v>4</v>
      </c>
      <c r="B7" s="2">
        <f>'단위(백만원)'!B7 / 1000</f>
        <v>81.793000000000006</v>
      </c>
      <c r="C7" s="2">
        <f>'단위(백만원)'!C7 / 1000</f>
        <v>16.648</v>
      </c>
      <c r="D7" s="2">
        <f>'단위(백만원)'!D7 / 1000</f>
        <v>1208.1629416000001</v>
      </c>
      <c r="E7" s="2">
        <f>'단위(백만원)'!E7 / 1000</f>
        <v>187.527907</v>
      </c>
      <c r="F7" s="2">
        <f>'단위(백만원)'!F7 / 1000</f>
        <v>539.93100000000004</v>
      </c>
      <c r="G7" s="2">
        <f>'단위(백만원)'!G7 / 1000</f>
        <v>87.266000000000005</v>
      </c>
      <c r="H7" s="2">
        <f>'단위(백만원)'!H7 / 1000</f>
        <v>216.84</v>
      </c>
      <c r="I7" s="2">
        <f>'단위(백만원)'!I7 / 1000</f>
        <v>337.71300000000002</v>
      </c>
      <c r="J7" s="2">
        <f>'단위(백만원)'!J7 / 1000</f>
        <v>231.3851392</v>
      </c>
      <c r="K7" s="2">
        <f>'단위(백만원)'!K7 / 1000</f>
        <v>92.283000000000001</v>
      </c>
      <c r="L7" s="2">
        <f>'단위(백만원)'!L7 / 1000</f>
        <v>9163.8279999999995</v>
      </c>
      <c r="M7" s="2">
        <f>'단위(백만원)'!M7 / 1000</f>
        <v>678.84524399999998</v>
      </c>
      <c r="N7" s="2">
        <f>'단위(백만원)'!N7 / 1000</f>
        <v>833.03499999999997</v>
      </c>
      <c r="O7" s="2">
        <f>'단위(백만원)'!O7 / 1000</f>
        <v>176.26599999999999</v>
      </c>
      <c r="P7" s="2">
        <f>'단위(백만원)'!P7 / 1000</f>
        <v>115.029</v>
      </c>
      <c r="Q7" s="2">
        <f>'단위(백만원)'!Q7 / 1000</f>
        <v>224.06989199999998</v>
      </c>
      <c r="R7" s="2">
        <f>'단위(백만원)'!R7 / 1000</f>
        <v>14.5810584</v>
      </c>
      <c r="S7" s="2">
        <f>'단위(백만원)'!S7 / 1000</f>
        <v>115.42509299999999</v>
      </c>
      <c r="T7" s="2">
        <f>'단위(백만원)'!T7 / 1000</f>
        <v>31.973860799999997</v>
      </c>
      <c r="U7" s="2">
        <f>'단위(백만원)'!U7 / 1000</f>
        <v>80.560756000000012</v>
      </c>
      <c r="V7" s="2">
        <f>'단위(백만원)'!V7 / 1000</f>
        <v>3.387108</v>
      </c>
      <c r="W7" s="2">
        <f>'단위(백만원)'!W7 / 1000</f>
        <v>14436.550999999999</v>
      </c>
      <c r="X7" s="2">
        <f>'단위(백만원)'!X7 / 1000</f>
        <v>0</v>
      </c>
      <c r="Y7" s="2">
        <f>'단위(백만원)'!Y7 / 1000</f>
        <v>0</v>
      </c>
      <c r="Z7" s="2">
        <f>'단위(백만원)'!Z7 / 1000</f>
        <v>195624.09</v>
      </c>
      <c r="AA7" s="2">
        <f>'단위(백만원)'!AA7 / 1000</f>
        <v>64458.591999999997</v>
      </c>
      <c r="AB7" s="2">
        <f>'단위(백만원)'!AB7 / 1000</f>
        <v>464.036</v>
      </c>
      <c r="AC7" s="2">
        <f>'단위(백만원)'!AC7 / 1000</f>
        <v>0</v>
      </c>
      <c r="AD7" s="2">
        <f>'단위(백만원)'!AD7 / 1000</f>
        <v>192.596</v>
      </c>
      <c r="AE7" s="2">
        <f>'단위(백만원)'!AE7 / 1000</f>
        <v>260739.31400000001</v>
      </c>
      <c r="AF7" s="2">
        <f>'단위(백만원)'!AF7 / 1000</f>
        <v>275175.86499999999</v>
      </c>
      <c r="AG7" s="2">
        <f>'단위(백만원)'!AG7 / 1000</f>
        <v>275140.43300000002</v>
      </c>
      <c r="AH7" s="2">
        <f>'단위(백만원)'!AH7 / 1000</f>
        <v>35.432000000000002</v>
      </c>
      <c r="AI7" s="2">
        <f>'단위(백만원)'!AI7 / 1000</f>
        <v>0</v>
      </c>
      <c r="AJ7" s="2">
        <f>'단위(백만원)'!AJ7 / 1000</f>
        <v>35.432000000000002</v>
      </c>
      <c r="AK7" s="2">
        <f>'단위(백만원)'!AK7 / 1000</f>
        <v>0</v>
      </c>
      <c r="AL7" s="2">
        <f>'단위(백만원)'!AL7 / 1000</f>
        <v>0</v>
      </c>
      <c r="AM7" s="2">
        <f>'단위(백만원)'!AM7 / 1000</f>
        <v>275175.86499999999</v>
      </c>
    </row>
    <row r="8" spans="1:39" x14ac:dyDescent="0.3">
      <c r="A8" s="1" t="s">
        <v>5</v>
      </c>
      <c r="B8" s="2">
        <f>'단위(백만원)'!B8 / 1000</f>
        <v>1006.255</v>
      </c>
      <c r="C8" s="2">
        <f>'단위(백만원)'!C8 / 1000</f>
        <v>626.02099999999996</v>
      </c>
      <c r="D8" s="2">
        <f>'단위(백만원)'!D8 / 1000</f>
        <v>46872.543870399997</v>
      </c>
      <c r="E8" s="2">
        <f>'단위(백만원)'!E8 / 1000</f>
        <v>13230.593897999999</v>
      </c>
      <c r="F8" s="2">
        <f>'단위(백만원)'!F8 / 1000</f>
        <v>1782.85</v>
      </c>
      <c r="G8" s="2">
        <f>'단위(백만원)'!G8 / 1000</f>
        <v>2406.4050000000002</v>
      </c>
      <c r="H8" s="2">
        <f>'단위(백만원)'!H8 / 1000</f>
        <v>23796.05</v>
      </c>
      <c r="I8" s="2">
        <f>'단위(백만원)'!I8 / 1000</f>
        <v>1142.2760000000001</v>
      </c>
      <c r="J8" s="2">
        <f>'단위(백만원)'!J8 / 1000</f>
        <v>1766.2126880000001</v>
      </c>
      <c r="K8" s="2">
        <f>'단위(백만원)'!K8 / 1000</f>
        <v>885.10400000000004</v>
      </c>
      <c r="L8" s="2">
        <f>'단위(백만원)'!L8 / 1000</f>
        <v>570.495</v>
      </c>
      <c r="M8" s="2">
        <f>'단위(백만원)'!M8 / 1000</f>
        <v>4964.6881651999993</v>
      </c>
      <c r="N8" s="2">
        <f>'단위(백만원)'!N8 / 1000</f>
        <v>2587.777</v>
      </c>
      <c r="O8" s="2">
        <f>'단위(백만원)'!O8 / 1000</f>
        <v>476.87299999999999</v>
      </c>
      <c r="P8" s="2">
        <f>'단위(백만원)'!P8 / 1000</f>
        <v>603.60299999999995</v>
      </c>
      <c r="Q8" s="2">
        <f>'단위(백만원)'!Q8 / 1000</f>
        <v>1183.1409328</v>
      </c>
      <c r="R8" s="2">
        <f>'단위(백만원)'!R8 / 1000</f>
        <v>546.23112960000003</v>
      </c>
      <c r="S8" s="2">
        <f>'단위(백만원)'!S8 / 1000</f>
        <v>8143.5481019999997</v>
      </c>
      <c r="T8" s="2">
        <f>'단위(백만원)'!T8 / 1000</f>
        <v>851.16931199999999</v>
      </c>
      <c r="U8" s="2">
        <f>'단위(백만원)'!U8 / 1000</f>
        <v>754.48183480000012</v>
      </c>
      <c r="V8" s="2">
        <f>'단위(백만원)'!V8 / 1000</f>
        <v>72.810067200000006</v>
      </c>
      <c r="W8" s="2">
        <f>'단위(백만원)'!W8 / 1000</f>
        <v>114269.129</v>
      </c>
      <c r="X8" s="2">
        <f>'단위(백만원)'!X8 / 1000</f>
        <v>30364.851999999999</v>
      </c>
      <c r="Y8" s="2">
        <f>'단위(백만원)'!Y8 / 1000</f>
        <v>0</v>
      </c>
      <c r="Z8" s="2">
        <f>'단위(백만원)'!Z8 / 1000</f>
        <v>289.529</v>
      </c>
      <c r="AA8" s="2">
        <f>'단위(백만원)'!AA8 / 1000</f>
        <v>126.241</v>
      </c>
      <c r="AB8" s="2">
        <f>'단위(백만원)'!AB8 / 1000</f>
        <v>256.57100000000003</v>
      </c>
      <c r="AC8" s="2">
        <f>'단위(백만원)'!AC8 / 1000</f>
        <v>11.021000000000001</v>
      </c>
      <c r="AD8" s="2">
        <f>'단위(백만원)'!AD8 / 1000</f>
        <v>34489.231</v>
      </c>
      <c r="AE8" s="2">
        <f>'단위(백만원)'!AE8 / 1000</f>
        <v>65537.445000000007</v>
      </c>
      <c r="AF8" s="2">
        <f>'단위(백만원)'!AF8 / 1000</f>
        <v>179806.57399999999</v>
      </c>
      <c r="AG8" s="2">
        <f>'단위(백만원)'!AG8 / 1000</f>
        <v>155289.962</v>
      </c>
      <c r="AH8" s="2">
        <f>'단위(백만원)'!AH8 / 1000</f>
        <v>24516.612000000001</v>
      </c>
      <c r="AI8" s="2">
        <f>'단위(백만원)'!AI8 / 1000</f>
        <v>0</v>
      </c>
      <c r="AJ8" s="2">
        <f>'단위(백만원)'!AJ8 / 1000</f>
        <v>24516.612000000001</v>
      </c>
      <c r="AK8" s="2">
        <f>'단위(백만원)'!AK8 / 1000</f>
        <v>0</v>
      </c>
      <c r="AL8" s="2">
        <f>'단위(백만원)'!AL8 / 1000</f>
        <v>0</v>
      </c>
      <c r="AM8" s="2">
        <f>'단위(백만원)'!AM8 / 1000</f>
        <v>179806.57399999999</v>
      </c>
    </row>
    <row r="9" spans="1:39" x14ac:dyDescent="0.3">
      <c r="A9" s="1" t="s">
        <v>6</v>
      </c>
      <c r="B9" s="2">
        <f>'단위(백만원)'!B9 / 1000</f>
        <v>621.39800000000002</v>
      </c>
      <c r="C9" s="2">
        <f>'단위(백만원)'!C9 / 1000</f>
        <v>98.004000000000005</v>
      </c>
      <c r="D9" s="2">
        <f>'단위(백만원)'!D9 / 1000</f>
        <v>11723.701414200001</v>
      </c>
      <c r="E9" s="2">
        <f>'단위(백만원)'!E9 / 1000</f>
        <v>7536.5775519999997</v>
      </c>
      <c r="F9" s="2">
        <f>'단위(백만원)'!F9 / 1000</f>
        <v>931.19500000000005</v>
      </c>
      <c r="G9" s="2">
        <f>'단위(백만원)'!G9 / 1000</f>
        <v>1142.242</v>
      </c>
      <c r="H9" s="2">
        <f>'단위(백만원)'!H9 / 1000</f>
        <v>2630.5990000000002</v>
      </c>
      <c r="I9" s="2">
        <f>'단위(백만원)'!I9 / 1000</f>
        <v>1862.1780000000001</v>
      </c>
      <c r="J9" s="2">
        <f>'단위(백만원)'!J9 / 1000</f>
        <v>1937.6779828000001</v>
      </c>
      <c r="K9" s="2">
        <f>'단위(백만원)'!K9 / 1000</f>
        <v>4717.0230000000001</v>
      </c>
      <c r="L9" s="2">
        <f>'단위(백만원)'!L9 / 1000</f>
        <v>1681.306</v>
      </c>
      <c r="M9" s="2">
        <f>'단위(백만원)'!M9 / 1000</f>
        <v>11055.381019999999</v>
      </c>
      <c r="N9" s="2">
        <f>'단위(백만원)'!N9 / 1000</f>
        <v>3037.89</v>
      </c>
      <c r="O9" s="2">
        <f>'단위(백만원)'!O9 / 1000</f>
        <v>8070.6440000000002</v>
      </c>
      <c r="P9" s="2">
        <f>'단위(백만원)'!P9 / 1000</f>
        <v>5936.2950000000001</v>
      </c>
      <c r="Q9" s="2">
        <f>'단위(백만원)'!Q9 / 1000</f>
        <v>5060.3196383999993</v>
      </c>
      <c r="R9" s="2">
        <f>'단위(백만원)'!R9 / 1000</f>
        <v>226.40558580000001</v>
      </c>
      <c r="S9" s="2">
        <f>'단위(백만원)'!S9 / 1000</f>
        <v>4638.8304479999997</v>
      </c>
      <c r="T9" s="2">
        <f>'단위(백만원)'!T9 / 1000</f>
        <v>483.96501719999998</v>
      </c>
      <c r="U9" s="2">
        <f>'단위(백만원)'!U9 / 1000</f>
        <v>1011.14198</v>
      </c>
      <c r="V9" s="2">
        <f>'단위(백만원)'!V9 / 1000</f>
        <v>838.8803615999999</v>
      </c>
      <c r="W9" s="2">
        <f>'단위(백만원)'!W9 / 1000</f>
        <v>75241.654999999999</v>
      </c>
      <c r="X9" s="2">
        <f>'단위(백만원)'!X9 / 1000</f>
        <v>103692.954</v>
      </c>
      <c r="Y9" s="2">
        <f>'단위(백만원)'!Y9 / 1000</f>
        <v>0</v>
      </c>
      <c r="Z9" s="2">
        <f>'단위(백만원)'!Z9 / 1000</f>
        <v>0</v>
      </c>
      <c r="AA9" s="2">
        <f>'단위(백만원)'!AA9 / 1000</f>
        <v>0</v>
      </c>
      <c r="AB9" s="2">
        <f>'단위(백만원)'!AB9 / 1000</f>
        <v>0</v>
      </c>
      <c r="AC9" s="2">
        <f>'단위(백만원)'!AC9 / 1000</f>
        <v>0</v>
      </c>
      <c r="AD9" s="2">
        <f>'단위(백만원)'!AD9 / 1000</f>
        <v>11206.638000000001</v>
      </c>
      <c r="AE9" s="2">
        <f>'단위(백만원)'!AE9 / 1000</f>
        <v>114899.592</v>
      </c>
      <c r="AF9" s="2">
        <f>'단위(백만원)'!AF9 / 1000</f>
        <v>190141.247</v>
      </c>
      <c r="AG9" s="2">
        <f>'단위(백만원)'!AG9 / 1000</f>
        <v>171320.42800000001</v>
      </c>
      <c r="AH9" s="2">
        <f>'단위(백만원)'!AH9 / 1000</f>
        <v>18820.819</v>
      </c>
      <c r="AI9" s="2">
        <f>'단위(백만원)'!AI9 / 1000</f>
        <v>0</v>
      </c>
      <c r="AJ9" s="2">
        <f>'단위(백만원)'!AJ9 / 1000</f>
        <v>18820.819</v>
      </c>
      <c r="AK9" s="2">
        <f>'단위(백만원)'!AK9 / 1000</f>
        <v>0</v>
      </c>
      <c r="AL9" s="2">
        <f>'단위(백만원)'!AL9 / 1000</f>
        <v>0</v>
      </c>
      <c r="AM9" s="2">
        <f>'단위(백만원)'!AM9 / 1000</f>
        <v>190141.247</v>
      </c>
    </row>
    <row r="10" spans="1:39" x14ac:dyDescent="0.3">
      <c r="A10" s="1" t="s">
        <v>7</v>
      </c>
      <c r="B10" s="2">
        <f>'단위(백만원)'!B10 / 1000</f>
        <v>198.75600700000001</v>
      </c>
      <c r="C10" s="2">
        <f>'단위(백만원)'!C10 / 1000</f>
        <v>15.678584600000001</v>
      </c>
      <c r="D10" s="2">
        <f>'단위(백만원)'!D10 / 1000</f>
        <v>4108.9196559271995</v>
      </c>
      <c r="E10" s="2">
        <f>'단위(백만원)'!E10 / 1000</f>
        <v>5859.2509027574006</v>
      </c>
      <c r="F10" s="2">
        <f>'단위(백만원)'!F10 / 1000</f>
        <v>371.8069686</v>
      </c>
      <c r="G10" s="2">
        <f>'단위(백만원)'!G10 / 1000</f>
        <v>407.80618420000002</v>
      </c>
      <c r="H10" s="2">
        <f>'단위(백만원)'!H10 / 1000</f>
        <v>1504.1990863999999</v>
      </c>
      <c r="I10" s="2">
        <f>'단위(백만원)'!I10 / 1000</f>
        <v>1288.3053936000001</v>
      </c>
      <c r="J10" s="2">
        <f>'단위(백만원)'!J10 / 1000</f>
        <v>13080.609454265599</v>
      </c>
      <c r="K10" s="2">
        <f>'단위(백만원)'!K10 / 1000</f>
        <v>6985.7902255999998</v>
      </c>
      <c r="L10" s="2">
        <f>'단위(백만원)'!L10 / 1000</f>
        <v>813.33554520000007</v>
      </c>
      <c r="M10" s="2">
        <f>'단위(백만원)'!M10 / 1000</f>
        <v>15062.23582511872</v>
      </c>
      <c r="N10" s="2">
        <f>'단위(백만원)'!N10 / 1000</f>
        <v>2234.9409267999999</v>
      </c>
      <c r="O10" s="2">
        <f>'단위(백만원)'!O10 / 1000</f>
        <v>2565.3153605999996</v>
      </c>
      <c r="P10" s="2">
        <f>'단위(백만원)'!P10 / 1000</f>
        <v>550.25241579999999</v>
      </c>
      <c r="Q10" s="2">
        <f>'단위(백만원)'!Q10 / 1000</f>
        <v>2298.6356917206399</v>
      </c>
      <c r="R10" s="2">
        <f>'단위(백만원)'!R10 / 1000</f>
        <v>77.233292872799993</v>
      </c>
      <c r="S10" s="2">
        <f>'단위(백만원)'!S10 / 1000</f>
        <v>3606.4209918426</v>
      </c>
      <c r="T10" s="2">
        <f>'단위(백만원)'!T10 / 1000</f>
        <v>2392.1200843344</v>
      </c>
      <c r="U10" s="2">
        <f>'단위(백만원)'!U10 / 1000</f>
        <v>535.67653568127992</v>
      </c>
      <c r="V10" s="2">
        <f>'단위(백만원)'!V10 / 1000</f>
        <v>156.42059027936</v>
      </c>
      <c r="W10" s="2">
        <f>'단위(백만원)'!W10 / 1000</f>
        <v>64113.709723200001</v>
      </c>
      <c r="X10" s="2">
        <f>'단위(백만원)'!X10 / 1000</f>
        <v>32987.4141036</v>
      </c>
      <c r="Y10" s="2">
        <f>'단위(백만원)'!Y10 / 1000</f>
        <v>0</v>
      </c>
      <c r="Z10" s="2">
        <f>'단위(백만원)'!Z10 / 1000</f>
        <v>18567.641800000001</v>
      </c>
      <c r="AA10" s="2">
        <f>'단위(백만원)'!AA10 / 1000</f>
        <v>0</v>
      </c>
      <c r="AB10" s="2">
        <f>'단위(백만원)'!AB10 / 1000</f>
        <v>0</v>
      </c>
      <c r="AC10" s="2">
        <f>'단위(백만원)'!AC10 / 1000</f>
        <v>0</v>
      </c>
      <c r="AD10" s="2">
        <f>'단위(백만원)'!AD10 / 1000</f>
        <v>8162.4795921999994</v>
      </c>
      <c r="AE10" s="2">
        <f>'단위(백만원)'!AE10 / 1000</f>
        <v>60483.945785199998</v>
      </c>
      <c r="AF10" s="2">
        <f>'단위(백만원)'!AF10 / 1000</f>
        <v>124597.6555084</v>
      </c>
      <c r="AG10" s="2">
        <f>'단위(백만원)'!AG10 / 1000</f>
        <v>118309.6125208</v>
      </c>
      <c r="AH10" s="2">
        <f>'단위(백만원)'!AH10 / 1000</f>
        <v>6288.0323116</v>
      </c>
      <c r="AI10" s="2">
        <f>'단위(백만원)'!AI10 / 1000</f>
        <v>0</v>
      </c>
      <c r="AJ10" s="2">
        <f>'단위(백만원)'!AJ10 / 1000</f>
        <v>6288.0429876000007</v>
      </c>
      <c r="AK10" s="2">
        <f>'단위(백만원)'!AK10 / 1000</f>
        <v>0</v>
      </c>
      <c r="AL10" s="2">
        <f>'단위(백만원)'!AL10 / 1000</f>
        <v>0</v>
      </c>
      <c r="AM10" s="2">
        <f>'단위(백만원)'!AM10 / 1000</f>
        <v>124597.6555084</v>
      </c>
    </row>
    <row r="11" spans="1:39" x14ac:dyDescent="0.3">
      <c r="A11" s="1" t="s">
        <v>8</v>
      </c>
      <c r="B11" s="2">
        <f>'단위(백만원)'!B11 / 1000</f>
        <v>1231.0119999999999</v>
      </c>
      <c r="C11" s="2">
        <f>'단위(백만원)'!C11 / 1000</f>
        <v>191.881</v>
      </c>
      <c r="D11" s="2">
        <f>'단위(백만원)'!D11 / 1000</f>
        <v>18623.606704999998</v>
      </c>
      <c r="E11" s="2">
        <f>'단위(백만원)'!E11 / 1000</f>
        <v>5027.0351799999999</v>
      </c>
      <c r="F11" s="2">
        <f>'단위(백만원)'!F11 / 1000</f>
        <v>2048.471</v>
      </c>
      <c r="G11" s="2">
        <f>'단위(백만원)'!G11 / 1000</f>
        <v>5248.2089999999998</v>
      </c>
      <c r="H11" s="2">
        <f>'단위(백만원)'!H11 / 1000</f>
        <v>2440.3780000000002</v>
      </c>
      <c r="I11" s="2">
        <f>'단위(백만원)'!I11 / 1000</f>
        <v>3163.9119999999998</v>
      </c>
      <c r="J11" s="2">
        <f>'단위(백만원)'!J11 / 1000</f>
        <v>1425.7833298</v>
      </c>
      <c r="K11" s="2">
        <f>'단위(백만원)'!K11 / 1000</f>
        <v>28519.482</v>
      </c>
      <c r="L11" s="2">
        <f>'단위(백만원)'!L11 / 1000</f>
        <v>20055.798999999999</v>
      </c>
      <c r="M11" s="2">
        <f>'단위(백만원)'!M11 / 1000</f>
        <v>5154.3130964000002</v>
      </c>
      <c r="N11" s="2">
        <f>'단위(백만원)'!N11 / 1000</f>
        <v>4989.7780000000002</v>
      </c>
      <c r="O11" s="2">
        <f>'단위(백만원)'!O11 / 1000</f>
        <v>1699.3879999999999</v>
      </c>
      <c r="P11" s="2">
        <f>'단위(백만원)'!P11 / 1000</f>
        <v>3701.8310000000001</v>
      </c>
      <c r="Q11" s="2">
        <f>'단위(백만원)'!Q11 / 1000</f>
        <v>1994.7095967999999</v>
      </c>
      <c r="R11" s="2">
        <f>'단위(백만원)'!R11 / 1000</f>
        <v>302.27329499999996</v>
      </c>
      <c r="S11" s="2">
        <f>'단위(백만원)'!S11 / 1000</f>
        <v>3094.1848199999999</v>
      </c>
      <c r="T11" s="2">
        <f>'단위(백만원)'!T11 / 1000</f>
        <v>350.77867019999997</v>
      </c>
      <c r="U11" s="2">
        <f>'단위(백만원)'!U11 / 1000</f>
        <v>261.10590359999998</v>
      </c>
      <c r="V11" s="2">
        <f>'단위(백만원)'!V11 / 1000</f>
        <v>130.98140319999999</v>
      </c>
      <c r="W11" s="2">
        <f>'단위(백만원)'!W11 / 1000</f>
        <v>109654.913</v>
      </c>
      <c r="X11" s="2">
        <f>'단위(백만원)'!X11 / 1000</f>
        <v>74115.437999999995</v>
      </c>
      <c r="Y11" s="2">
        <f>'단위(백만원)'!Y11 / 1000</f>
        <v>0</v>
      </c>
      <c r="Z11" s="2">
        <f>'단위(백만원)'!Z11 / 1000</f>
        <v>0</v>
      </c>
      <c r="AA11" s="2">
        <f>'단위(백만원)'!AA11 / 1000</f>
        <v>0</v>
      </c>
      <c r="AB11" s="2">
        <f>'단위(백만원)'!AB11 / 1000</f>
        <v>0</v>
      </c>
      <c r="AC11" s="2">
        <f>'단위(백만원)'!AC11 / 1000</f>
        <v>0</v>
      </c>
      <c r="AD11" s="2">
        <f>'단위(백만원)'!AD11 / 1000</f>
        <v>4694.4139999999998</v>
      </c>
      <c r="AE11" s="2">
        <f>'단위(백만원)'!AE11 / 1000</f>
        <v>78809.851999999999</v>
      </c>
      <c r="AF11" s="2">
        <f>'단위(백만원)'!AF11 / 1000</f>
        <v>188464.76500000001</v>
      </c>
      <c r="AG11" s="2">
        <f>'단위(백만원)'!AG11 / 1000</f>
        <v>184499.54</v>
      </c>
      <c r="AH11" s="2">
        <f>'단위(백만원)'!AH11 / 1000</f>
        <v>3965.2249999999999</v>
      </c>
      <c r="AI11" s="2">
        <f>'단위(백만원)'!AI11 / 1000</f>
        <v>0</v>
      </c>
      <c r="AJ11" s="2">
        <f>'단위(백만원)'!AJ11 / 1000</f>
        <v>3965.2249999999999</v>
      </c>
      <c r="AK11" s="2">
        <f>'단위(백만원)'!AK11 / 1000</f>
        <v>0</v>
      </c>
      <c r="AL11" s="2">
        <f>'단위(백만원)'!AL11 / 1000</f>
        <v>0</v>
      </c>
      <c r="AM11" s="2">
        <f>'단위(백만원)'!AM11 / 1000</f>
        <v>188464.76500000001</v>
      </c>
    </row>
    <row r="12" spans="1:39" x14ac:dyDescent="0.3">
      <c r="A12" s="1" t="s">
        <v>9</v>
      </c>
      <c r="B12" s="2">
        <f>'단위(백만원)'!B12 / 1000</f>
        <v>66.954999999999998</v>
      </c>
      <c r="C12" s="2">
        <f>'단위(백만원)'!C12 / 1000</f>
        <v>7.782</v>
      </c>
      <c r="D12" s="2">
        <f>'단위(백만원)'!D12 / 1000</f>
        <v>3812.8829238999997</v>
      </c>
      <c r="E12" s="2">
        <f>'단위(백만원)'!E12 / 1000</f>
        <v>9594.3285370000012</v>
      </c>
      <c r="F12" s="2">
        <f>'단위(백만원)'!F12 / 1000</f>
        <v>564.05100000000004</v>
      </c>
      <c r="G12" s="2">
        <f>'단위(백만원)'!G12 / 1000</f>
        <v>781.476</v>
      </c>
      <c r="H12" s="2">
        <f>'단위(백만원)'!H12 / 1000</f>
        <v>1530.2639999999999</v>
      </c>
      <c r="I12" s="2">
        <f>'단위(백만원)'!I12 / 1000</f>
        <v>11059.503000000001</v>
      </c>
      <c r="J12" s="2">
        <f>'단위(백만원)'!J12 / 1000</f>
        <v>1260.54375</v>
      </c>
      <c r="K12" s="2">
        <f>'단위(백만원)'!K12 / 1000</f>
        <v>7292.3990000000003</v>
      </c>
      <c r="L12" s="2">
        <f>'단위(백만원)'!L12 / 1000</f>
        <v>7982.9769999999999</v>
      </c>
      <c r="M12" s="2">
        <f>'단위(백만원)'!M12 / 1000</f>
        <v>7643.1378156000001</v>
      </c>
      <c r="N12" s="2">
        <f>'단위(백만원)'!N12 / 1000</f>
        <v>1738.5119999999999</v>
      </c>
      <c r="O12" s="2">
        <f>'단위(백만원)'!O12 / 1000</f>
        <v>2240.83</v>
      </c>
      <c r="P12" s="2">
        <f>'단위(백만원)'!P12 / 1000</f>
        <v>3964.5590000000002</v>
      </c>
      <c r="Q12" s="2">
        <f>'단위(백만원)'!Q12 / 1000</f>
        <v>2135.0154175999996</v>
      </c>
      <c r="R12" s="2">
        <f>'단위(백만원)'!R12 / 1000</f>
        <v>72.34307609999999</v>
      </c>
      <c r="S12" s="2">
        <f>'단위(백만원)'!S12 / 1000</f>
        <v>5905.3944630000005</v>
      </c>
      <c r="T12" s="2">
        <f>'단위(백만원)'!T12 / 1000</f>
        <v>400.34924999999998</v>
      </c>
      <c r="U12" s="2">
        <f>'단위(백만원)'!U12 / 1000</f>
        <v>419.91518440000004</v>
      </c>
      <c r="V12" s="2">
        <f>'단위(백만원)'!V12 / 1000</f>
        <v>185.7835824</v>
      </c>
      <c r="W12" s="2">
        <f>'단위(백만원)'!W12 / 1000</f>
        <v>68659.001999999993</v>
      </c>
      <c r="X12" s="2">
        <f>'단위(백만원)'!X12 / 1000</f>
        <v>131970.416</v>
      </c>
      <c r="Y12" s="2">
        <f>'단위(백만원)'!Y12 / 1000</f>
        <v>0</v>
      </c>
      <c r="Z12" s="2">
        <f>'단위(백만원)'!Z12 / 1000</f>
        <v>30992.481</v>
      </c>
      <c r="AA12" s="2">
        <f>'단위(백만원)'!AA12 / 1000</f>
        <v>28.423999999999999</v>
      </c>
      <c r="AB12" s="2">
        <f>'단위(백만원)'!AB12 / 1000</f>
        <v>0</v>
      </c>
      <c r="AC12" s="2">
        <f>'단위(백만원)'!AC12 / 1000</f>
        <v>0</v>
      </c>
      <c r="AD12" s="2">
        <f>'단위(백만원)'!AD12 / 1000</f>
        <v>366.53699999999998</v>
      </c>
      <c r="AE12" s="2">
        <f>'단위(백만원)'!AE12 / 1000</f>
        <v>163357.85800000001</v>
      </c>
      <c r="AF12" s="2">
        <f>'단위(백만원)'!AF12 / 1000</f>
        <v>232016.86</v>
      </c>
      <c r="AG12" s="2">
        <f>'단위(백만원)'!AG12 / 1000</f>
        <v>230263.516</v>
      </c>
      <c r="AH12" s="2">
        <f>'단위(백만원)'!AH12 / 1000</f>
        <v>1753.3440000000001</v>
      </c>
      <c r="AI12" s="2">
        <f>'단위(백만원)'!AI12 / 1000</f>
        <v>0</v>
      </c>
      <c r="AJ12" s="2">
        <f>'단위(백만원)'!AJ12 / 1000</f>
        <v>1753.3440000000001</v>
      </c>
      <c r="AK12" s="2">
        <f>'단위(백만원)'!AK12 / 1000</f>
        <v>0</v>
      </c>
      <c r="AL12" s="2">
        <f>'단위(백만원)'!AL12 / 1000</f>
        <v>0</v>
      </c>
      <c r="AM12" s="2">
        <f>'단위(백만원)'!AM12 / 1000</f>
        <v>232016.86</v>
      </c>
    </row>
    <row r="13" spans="1:39" x14ac:dyDescent="0.3">
      <c r="A13" s="1" t="s">
        <v>10</v>
      </c>
      <c r="B13" s="2">
        <f>'단위(백만원)'!B13 / 1000</f>
        <v>1288.728584</v>
      </c>
      <c r="C13" s="2">
        <f>'단위(백만원)'!C13 / 1000</f>
        <v>375.57602839999998</v>
      </c>
      <c r="D13" s="2">
        <f>'단위(백만원)'!D13 / 1000</f>
        <v>62096.167612459125</v>
      </c>
      <c r="E13" s="2">
        <f>'단위(백만원)'!E13 / 1000</f>
        <v>14791.599912481601</v>
      </c>
      <c r="F13" s="2">
        <f>'단위(백만원)'!F13 / 1000</f>
        <v>4432.4957904000003</v>
      </c>
      <c r="G13" s="2">
        <f>'단위(백만원)'!G13 / 1000</f>
        <v>19824.860771600001</v>
      </c>
      <c r="H13" s="2">
        <f>'단위(백만원)'!H13 / 1000</f>
        <v>13794.367159199999</v>
      </c>
      <c r="I13" s="2">
        <f>'단위(백만원)'!I13 / 1000</f>
        <v>4954.8961156000005</v>
      </c>
      <c r="J13" s="2">
        <f>'단위(백만원)'!J13 / 1000</f>
        <v>11740.967295653199</v>
      </c>
      <c r="K13" s="2">
        <f>'단위(백만원)'!K13 / 1000</f>
        <v>14557.4969272</v>
      </c>
      <c r="L13" s="2">
        <f>'단위(백만원)'!L13 / 1000</f>
        <v>12016.583045199999</v>
      </c>
      <c r="M13" s="2">
        <f>'단위(백만원)'!M13 / 1000</f>
        <v>30184.3030770648</v>
      </c>
      <c r="N13" s="2">
        <f>'단위(백만원)'!N13 / 1000</f>
        <v>5924.7485372000001</v>
      </c>
      <c r="O13" s="2">
        <f>'단위(백만원)'!O13 / 1000</f>
        <v>4699.5799731999996</v>
      </c>
      <c r="P13" s="2">
        <f>'단위(백만원)'!P13 / 1000</f>
        <v>2958.9091639999997</v>
      </c>
      <c r="Q13" s="2">
        <f>'단위(백만원)'!Q13 / 1000</f>
        <v>4794.6532434396804</v>
      </c>
      <c r="R13" s="2">
        <f>'단위(백만원)'!R13 / 1000</f>
        <v>632.97026714087997</v>
      </c>
      <c r="S13" s="2">
        <f>'단위(백만원)'!S13 / 1000</f>
        <v>9104.3611739184016</v>
      </c>
      <c r="T13" s="2">
        <f>'단위(백만원)'!T13 / 1000</f>
        <v>2285.6313339467997</v>
      </c>
      <c r="U13" s="2">
        <f>'단위(백만원)'!U13 / 1000</f>
        <v>2190.7591505351998</v>
      </c>
      <c r="V13" s="2">
        <f>'단위(백만원)'!V13 / 1000</f>
        <v>196.25138856031998</v>
      </c>
      <c r="W13" s="2">
        <f>'단위(백만원)'!W13 / 1000</f>
        <v>222845.90655119999</v>
      </c>
      <c r="X13" s="2">
        <f>'단위(백만원)'!X13 / 1000</f>
        <v>9510.7369512000005</v>
      </c>
      <c r="Y13" s="2">
        <f>'단위(백만원)'!Y13 / 1000</f>
        <v>0</v>
      </c>
      <c r="Z13" s="2">
        <f>'단위(백만원)'!Z13 / 1000</f>
        <v>72435.762768400004</v>
      </c>
      <c r="AA13" s="2">
        <f>'단위(백만원)'!AA13 / 1000</f>
        <v>6142.8402712000006</v>
      </c>
      <c r="AB13" s="2">
        <f>'단위(백만원)'!AB13 / 1000</f>
        <v>0</v>
      </c>
      <c r="AC13" s="2">
        <f>'단위(백만원)'!AC13 / 1000</f>
        <v>0</v>
      </c>
      <c r="AD13" s="2">
        <f>'단위(백만원)'!AD13 / 1000</f>
        <v>27312.970383600001</v>
      </c>
      <c r="AE13" s="2">
        <f>'단위(백만원)'!AE13 / 1000</f>
        <v>115402.31037440001</v>
      </c>
      <c r="AF13" s="2">
        <f>'단위(백만원)'!AF13 / 1000</f>
        <v>338248.21692560002</v>
      </c>
      <c r="AG13" s="2">
        <f>'단위(백만원)'!AG13 / 1000</f>
        <v>301171.62799479999</v>
      </c>
      <c r="AH13" s="2">
        <f>'단위(백만원)'!AH13 / 1000</f>
        <v>37076.588930799997</v>
      </c>
      <c r="AI13" s="2">
        <f>'단위(백만원)'!AI13 / 1000</f>
        <v>0</v>
      </c>
      <c r="AJ13" s="2">
        <f>'단위(백만원)'!AJ13 / 1000</f>
        <v>37076.588930799997</v>
      </c>
      <c r="AK13" s="2">
        <f>'단위(백만원)'!AK13 / 1000</f>
        <v>0</v>
      </c>
      <c r="AL13" s="2">
        <f>'단위(백만원)'!AL13 / 1000</f>
        <v>0</v>
      </c>
      <c r="AM13" s="2">
        <f>'단위(백만원)'!AM13 / 1000</f>
        <v>338248.21692560002</v>
      </c>
    </row>
    <row r="14" spans="1:39" x14ac:dyDescent="0.3">
      <c r="A14" s="1" t="s">
        <v>11</v>
      </c>
      <c r="B14" s="2">
        <f>'단위(백만원)'!B14 / 1000</f>
        <v>94.936000000000007</v>
      </c>
      <c r="C14" s="2">
        <f>'단위(백만원)'!C14 / 1000</f>
        <v>0</v>
      </c>
      <c r="D14" s="2">
        <f>'단위(백만원)'!D14 / 1000</f>
        <v>0</v>
      </c>
      <c r="E14" s="2">
        <f>'단위(백만원)'!E14 / 1000</f>
        <v>0</v>
      </c>
      <c r="F14" s="2">
        <f>'단위(백만원)'!F14 / 1000</f>
        <v>0</v>
      </c>
      <c r="G14" s="2">
        <f>'단위(백만원)'!G14 / 1000</f>
        <v>0</v>
      </c>
      <c r="H14" s="2">
        <f>'단위(백만원)'!H14 / 1000</f>
        <v>581.79499999999996</v>
      </c>
      <c r="I14" s="2">
        <f>'단위(백만원)'!I14 / 1000</f>
        <v>0</v>
      </c>
      <c r="J14" s="2">
        <f>'단위(백만원)'!J14 / 1000</f>
        <v>0</v>
      </c>
      <c r="K14" s="2">
        <f>'단위(백만원)'!K14 / 1000</f>
        <v>0</v>
      </c>
      <c r="L14" s="2">
        <f>'단위(백만원)'!L14 / 1000</f>
        <v>0</v>
      </c>
      <c r="M14" s="2">
        <f>'단위(백만원)'!M14 / 1000</f>
        <v>0</v>
      </c>
      <c r="N14" s="2">
        <f>'단위(백만원)'!N14 / 1000</f>
        <v>0</v>
      </c>
      <c r="O14" s="2">
        <f>'단위(백만원)'!O14 / 1000</f>
        <v>0</v>
      </c>
      <c r="P14" s="2">
        <f>'단위(백만원)'!P14 / 1000</f>
        <v>0</v>
      </c>
      <c r="Q14" s="2">
        <f>'단위(백만원)'!Q14 / 1000</f>
        <v>2823.0039999999999</v>
      </c>
      <c r="R14" s="2">
        <f>'단위(백만원)'!R14 / 1000</f>
        <v>0</v>
      </c>
      <c r="S14" s="2">
        <f>'단위(백만원)'!S14 / 1000</f>
        <v>0</v>
      </c>
      <c r="T14" s="2">
        <f>'단위(백만원)'!T14 / 1000</f>
        <v>0</v>
      </c>
      <c r="U14" s="2">
        <f>'단위(백만원)'!U14 / 1000</f>
        <v>0</v>
      </c>
      <c r="V14" s="2">
        <f>'단위(백만원)'!V14 / 1000</f>
        <v>0</v>
      </c>
      <c r="W14" s="2">
        <f>'단위(백만원)'!W14 / 1000</f>
        <v>3499.7350000000001</v>
      </c>
      <c r="X14" s="2">
        <f>'단위(백만원)'!X14 / 1000</f>
        <v>2343.1669999999999</v>
      </c>
      <c r="Y14" s="2">
        <f>'단위(백만원)'!Y14 / 1000</f>
        <v>154168.83600000001</v>
      </c>
      <c r="Z14" s="2">
        <f>'단위(백만원)'!Z14 / 1000</f>
        <v>0</v>
      </c>
      <c r="AA14" s="2">
        <f>'단위(백만원)'!AA14 / 1000</f>
        <v>0</v>
      </c>
      <c r="AB14" s="2">
        <f>'단위(백만원)'!AB14 / 1000</f>
        <v>0</v>
      </c>
      <c r="AC14" s="2">
        <f>'단위(백만원)'!AC14 / 1000</f>
        <v>0</v>
      </c>
      <c r="AD14" s="2">
        <f>'단위(백만원)'!AD14 / 1000</f>
        <v>34.634</v>
      </c>
      <c r="AE14" s="2">
        <f>'단위(백만원)'!AE14 / 1000</f>
        <v>156546.63699999999</v>
      </c>
      <c r="AF14" s="2">
        <f>'단위(백만원)'!AF14 / 1000</f>
        <v>160046.372</v>
      </c>
      <c r="AG14" s="2">
        <f>'단위(백만원)'!AG14 / 1000</f>
        <v>159389.01300000001</v>
      </c>
      <c r="AH14" s="2">
        <f>'단위(백만원)'!AH14 / 1000</f>
        <v>657.35900000000004</v>
      </c>
      <c r="AI14" s="2">
        <f>'단위(백만원)'!AI14 / 1000</f>
        <v>0</v>
      </c>
      <c r="AJ14" s="2">
        <f>'단위(백만원)'!AJ14 / 1000</f>
        <v>657.35900000000004</v>
      </c>
      <c r="AK14" s="2">
        <f>'단위(백만원)'!AK14 / 1000</f>
        <v>0</v>
      </c>
      <c r="AL14" s="2">
        <f>'단위(백만원)'!AL14 / 1000</f>
        <v>0</v>
      </c>
      <c r="AM14" s="2">
        <f>'단위(백만원)'!AM14 / 1000</f>
        <v>160046.372</v>
      </c>
    </row>
    <row r="15" spans="1:39" x14ac:dyDescent="0.3">
      <c r="A15" s="1" t="s">
        <v>12</v>
      </c>
      <c r="B15" s="2">
        <f>'단위(백만원)'!B15 / 1000</f>
        <v>3.4510000000000001</v>
      </c>
      <c r="C15" s="2">
        <f>'단위(백만원)'!C15 / 1000</f>
        <v>0.70699999999999996</v>
      </c>
      <c r="D15" s="2">
        <f>'단위(백만원)'!D15 / 1000</f>
        <v>626.90538159999994</v>
      </c>
      <c r="E15" s="2">
        <f>'단위(백만원)'!E15 / 1000</f>
        <v>348.27168399999999</v>
      </c>
      <c r="F15" s="2">
        <f>'단위(백만원)'!F15 / 1000</f>
        <v>38.387</v>
      </c>
      <c r="G15" s="2">
        <f>'단위(백만원)'!G15 / 1000</f>
        <v>51.889000000000003</v>
      </c>
      <c r="H15" s="2">
        <f>'단위(백만원)'!H15 / 1000</f>
        <v>51.598999999999997</v>
      </c>
      <c r="I15" s="2">
        <f>'단위(백만원)'!I15 / 1000</f>
        <v>76.75</v>
      </c>
      <c r="J15" s="2">
        <f>'단위(백만원)'!J15 / 1000</f>
        <v>77.604131199999998</v>
      </c>
      <c r="K15" s="2">
        <f>'단위(백만원)'!K15 / 1000</f>
        <v>276.07499999999999</v>
      </c>
      <c r="L15" s="2">
        <f>'단위(백만원)'!L15 / 1000</f>
        <v>87.951999999999998</v>
      </c>
      <c r="M15" s="2">
        <f>'단위(백만원)'!M15 / 1000</f>
        <v>290.4345404</v>
      </c>
      <c r="N15" s="2">
        <f>'단위(백만원)'!N15 / 1000</f>
        <v>9.5559999999999992</v>
      </c>
      <c r="O15" s="2">
        <f>'단위(백만원)'!O15 / 1000</f>
        <v>45.902999999999999</v>
      </c>
      <c r="P15" s="2">
        <f>'단위(백만원)'!P15 / 1000</f>
        <v>15.39</v>
      </c>
      <c r="Q15" s="2">
        <f>'단위(백만원)'!Q15 / 1000</f>
        <v>75.608513600000009</v>
      </c>
      <c r="R15" s="2">
        <f>'단위(백만원)'!R15 / 1000</f>
        <v>6.977618399999999</v>
      </c>
      <c r="S15" s="2">
        <f>'단위(백만원)'!S15 / 1000</f>
        <v>214.364316</v>
      </c>
      <c r="T15" s="2">
        <f>'단위(백만원)'!T15 / 1000</f>
        <v>9.9878687999999993</v>
      </c>
      <c r="U15" s="2">
        <f>'단위(백만원)'!U15 / 1000</f>
        <v>21.240459599999998</v>
      </c>
      <c r="V15" s="2">
        <f>'단위(백만원)'!V15 / 1000</f>
        <v>7.1974863999999998</v>
      </c>
      <c r="W15" s="2">
        <f>'단위(백만원)'!W15 / 1000</f>
        <v>2336.2510000000002</v>
      </c>
      <c r="X15" s="2">
        <f>'단위(백만원)'!X15 / 1000</f>
        <v>59211.775000000001</v>
      </c>
      <c r="Y15" s="2">
        <f>'단위(백만원)'!Y15 / 1000</f>
        <v>70597.013000000006</v>
      </c>
      <c r="Z15" s="2">
        <f>'단위(백만원)'!Z15 / 1000</f>
        <v>0</v>
      </c>
      <c r="AA15" s="2">
        <f>'단위(백만원)'!AA15 / 1000</f>
        <v>0</v>
      </c>
      <c r="AB15" s="2">
        <f>'단위(백만원)'!AB15 / 1000</f>
        <v>0</v>
      </c>
      <c r="AC15" s="2">
        <f>'단위(백만원)'!AC15 / 1000</f>
        <v>0</v>
      </c>
      <c r="AD15" s="2">
        <f>'단위(백만원)'!AD15 / 1000</f>
        <v>229.09</v>
      </c>
      <c r="AE15" s="2">
        <f>'단위(백만원)'!AE15 / 1000</f>
        <v>130037.878</v>
      </c>
      <c r="AF15" s="2">
        <f>'단위(백만원)'!AF15 / 1000</f>
        <v>132374.12899999999</v>
      </c>
      <c r="AG15" s="2">
        <f>'단위(백만원)'!AG15 / 1000</f>
        <v>130058.599</v>
      </c>
      <c r="AH15" s="2">
        <f>'단위(백만원)'!AH15 / 1000</f>
        <v>2315.5300000000002</v>
      </c>
      <c r="AI15" s="2">
        <f>'단위(백만원)'!AI15 / 1000</f>
        <v>0</v>
      </c>
      <c r="AJ15" s="2">
        <f>'단위(백만원)'!AJ15 / 1000</f>
        <v>2315.5300000000002</v>
      </c>
      <c r="AK15" s="2">
        <f>'단위(백만원)'!AK15 / 1000</f>
        <v>0</v>
      </c>
      <c r="AL15" s="2">
        <f>'단위(백만원)'!AL15 / 1000</f>
        <v>0</v>
      </c>
      <c r="AM15" s="2">
        <f>'단위(백만원)'!AM15 / 1000</f>
        <v>132374.12899999999</v>
      </c>
    </row>
    <row r="16" spans="1:39" x14ac:dyDescent="0.3">
      <c r="A16" s="1" t="s">
        <v>13</v>
      </c>
      <c r="B16" s="2">
        <f>'단위(백만원)'!B16 / 1000</f>
        <v>134.27199999999999</v>
      </c>
      <c r="C16" s="2">
        <f>'단위(백만원)'!C16 / 1000</f>
        <v>12.196999999999999</v>
      </c>
      <c r="D16" s="2">
        <f>'단위(백만원)'!D16 / 1000</f>
        <v>1693.6408796000001</v>
      </c>
      <c r="E16" s="2">
        <f>'단위(백만원)'!E16 / 1000</f>
        <v>674.650576</v>
      </c>
      <c r="F16" s="2">
        <f>'단위(백만원)'!F16 / 1000</f>
        <v>162.483</v>
      </c>
      <c r="G16" s="2">
        <f>'단위(백만원)'!G16 / 1000</f>
        <v>432.90600000000001</v>
      </c>
      <c r="H16" s="2">
        <f>'단위(백만원)'!H16 / 1000</f>
        <v>204.63800000000001</v>
      </c>
      <c r="I16" s="2">
        <f>'단위(백만원)'!I16 / 1000</f>
        <v>630.59199999999998</v>
      </c>
      <c r="J16" s="2">
        <f>'단위(백만원)'!J16 / 1000</f>
        <v>179.65007420000001</v>
      </c>
      <c r="K16" s="2">
        <f>'단위(백만원)'!K16 / 1000</f>
        <v>538.45600000000002</v>
      </c>
      <c r="L16" s="2">
        <f>'단위(백만원)'!L16 / 1000</f>
        <v>170.917</v>
      </c>
      <c r="M16" s="2">
        <f>'단위(백만원)'!M16 / 1000</f>
        <v>805.41984479999996</v>
      </c>
      <c r="N16" s="2">
        <f>'단위(백만원)'!N16 / 1000</f>
        <v>101.083</v>
      </c>
      <c r="O16" s="2">
        <f>'단위(백만원)'!O16 / 1000</f>
        <v>264.18099999999998</v>
      </c>
      <c r="P16" s="2">
        <f>'단위(백만원)'!P16 / 1000</f>
        <v>803.93299999999999</v>
      </c>
      <c r="Q16" s="2">
        <f>'단위(백만원)'!Q16 / 1000</f>
        <v>279.41703120000005</v>
      </c>
      <c r="R16" s="2">
        <f>'단위(백만원)'!R16 / 1000</f>
        <v>22.199120399999998</v>
      </c>
      <c r="S16" s="2">
        <f>'단위(백만원)'!S16 / 1000</f>
        <v>415.253424</v>
      </c>
      <c r="T16" s="2">
        <f>'단위(백만원)'!T16 / 1000</f>
        <v>43.896925799999998</v>
      </c>
      <c r="U16" s="2">
        <f>'단위(백만원)'!U16 / 1000</f>
        <v>65.062155200000007</v>
      </c>
      <c r="V16" s="2">
        <f>'단위(백만원)'!V16 / 1000</f>
        <v>13.3509688</v>
      </c>
      <c r="W16" s="2">
        <f>'단위(백만원)'!W16 / 1000</f>
        <v>7648.1989999999996</v>
      </c>
      <c r="X16" s="2">
        <f>'단위(백만원)'!X16 / 1000</f>
        <v>58562.298000000003</v>
      </c>
      <c r="Y16" s="2">
        <f>'단위(백만원)'!Y16 / 1000</f>
        <v>100693.954</v>
      </c>
      <c r="Z16" s="2">
        <f>'단위(백만원)'!Z16 / 1000</f>
        <v>0</v>
      </c>
      <c r="AA16" s="2">
        <f>'단위(백만원)'!AA16 / 1000</f>
        <v>0</v>
      </c>
      <c r="AB16" s="2">
        <f>'단위(백만원)'!AB16 / 1000</f>
        <v>0</v>
      </c>
      <c r="AC16" s="2">
        <f>'단위(백만원)'!AC16 / 1000</f>
        <v>0</v>
      </c>
      <c r="AD16" s="2">
        <f>'단위(백만원)'!AD16 / 1000</f>
        <v>847.43</v>
      </c>
      <c r="AE16" s="2">
        <f>'단위(백만원)'!AE16 / 1000</f>
        <v>160103.682</v>
      </c>
      <c r="AF16" s="2">
        <f>'단위(백만원)'!AF16 / 1000</f>
        <v>167751.88099999999</v>
      </c>
      <c r="AG16" s="2">
        <f>'단위(백만원)'!AG16 / 1000</f>
        <v>167390.03899999999</v>
      </c>
      <c r="AH16" s="2">
        <f>'단위(백만원)'!AH16 / 1000</f>
        <v>361.84199999999998</v>
      </c>
      <c r="AI16" s="2">
        <f>'단위(백만원)'!AI16 / 1000</f>
        <v>0</v>
      </c>
      <c r="AJ16" s="2">
        <f>'단위(백만원)'!AJ16 / 1000</f>
        <v>361.84199999999998</v>
      </c>
      <c r="AK16" s="2">
        <f>'단위(백만원)'!AK16 / 1000</f>
        <v>0</v>
      </c>
      <c r="AL16" s="2">
        <f>'단위(백만원)'!AL16 / 1000</f>
        <v>0</v>
      </c>
      <c r="AM16" s="2">
        <f>'단위(백만원)'!AM16 / 1000</f>
        <v>167751.88099999999</v>
      </c>
    </row>
    <row r="17" spans="1:39" x14ac:dyDescent="0.3">
      <c r="A17" s="1" t="s">
        <v>14</v>
      </c>
      <c r="B17" s="2">
        <f>'단위(백만원)'!B17 / 1000</f>
        <v>499.17783679999997</v>
      </c>
      <c r="C17" s="2">
        <f>'단위(백만원)'!C17 / 1000</f>
        <v>58.466905599999997</v>
      </c>
      <c r="D17" s="2">
        <f>'단위(백만원)'!D17 / 1000</f>
        <v>5701.1106214676802</v>
      </c>
      <c r="E17" s="2">
        <f>'단위(백만원)'!E17 / 1000</f>
        <v>1418.4167027816</v>
      </c>
      <c r="F17" s="2">
        <f>'단위(백만원)'!F17 / 1000</f>
        <v>495.49841279999998</v>
      </c>
      <c r="G17" s="2">
        <f>'단위(백만원)'!G17 / 1000</f>
        <v>793.46921759999998</v>
      </c>
      <c r="H17" s="2">
        <f>'단위(백만원)'!H17 / 1000</f>
        <v>3434.9912776000001</v>
      </c>
      <c r="I17" s="2">
        <f>'단위(백만원)'!I17 / 1000</f>
        <v>788.25378319999993</v>
      </c>
      <c r="J17" s="2">
        <f>'단위(백만원)'!J17 / 1000</f>
        <v>1753.1283898479999</v>
      </c>
      <c r="K17" s="2">
        <f>'단위(백만원)'!K17 / 1000</f>
        <v>1067.7680352</v>
      </c>
      <c r="L17" s="2">
        <f>'단위(백만원)'!L17 / 1000</f>
        <v>811.32628</v>
      </c>
      <c r="M17" s="2">
        <f>'단위(백만원)'!M17 / 1000</f>
        <v>3676.6042498297597</v>
      </c>
      <c r="N17" s="2">
        <f>'단위(백만원)'!N17 / 1000</f>
        <v>296.310564</v>
      </c>
      <c r="O17" s="2">
        <f>'단위(백만원)'!O17 / 1000</f>
        <v>1204.1392664</v>
      </c>
      <c r="P17" s="2">
        <f>'단위(백만원)'!P17 / 1000</f>
        <v>1049.5628368</v>
      </c>
      <c r="Q17" s="2">
        <f>'단위(백만원)'!Q17 / 1000</f>
        <v>2861.0417751027203</v>
      </c>
      <c r="R17" s="2">
        <f>'단위(백만원)'!R17 / 1000</f>
        <v>78.664204132319995</v>
      </c>
      <c r="S17" s="2">
        <f>'단위(백만원)'!S17 / 1000</f>
        <v>873.04808361840003</v>
      </c>
      <c r="T17" s="2">
        <f>'단위(백만원)'!T17 / 1000</f>
        <v>302.97963175199999</v>
      </c>
      <c r="U17" s="2">
        <f>'단위(백만원)'!U17 / 1000</f>
        <v>190.31074617023998</v>
      </c>
      <c r="V17" s="2">
        <f>'단위(백만원)'!V17 / 1000</f>
        <v>99.097496097280001</v>
      </c>
      <c r="W17" s="2">
        <f>'단위(백만원)'!W17 / 1000</f>
        <v>27453.366316799998</v>
      </c>
      <c r="X17" s="2">
        <f>'단위(백만원)'!X17 / 1000</f>
        <v>0</v>
      </c>
      <c r="Y17" s="2">
        <f>'단위(백만원)'!Y17 / 1000</f>
        <v>0</v>
      </c>
      <c r="Z17" s="2">
        <f>'단위(백만원)'!Z17 / 1000</f>
        <v>0</v>
      </c>
      <c r="AA17" s="2">
        <f>'단위(백만원)'!AA17 / 1000</f>
        <v>0</v>
      </c>
      <c r="AB17" s="2">
        <f>'단위(백만원)'!AB17 / 1000</f>
        <v>0</v>
      </c>
      <c r="AC17" s="2">
        <f>'단위(백만원)'!AC17 / 1000</f>
        <v>0</v>
      </c>
      <c r="AD17" s="2">
        <f>'단위(백만원)'!AD17 / 1000</f>
        <v>2093.6586407999998</v>
      </c>
      <c r="AE17" s="2">
        <f>'단위(백만원)'!AE17 / 1000</f>
        <v>89269.127640799998</v>
      </c>
      <c r="AF17" s="2">
        <f>'단위(백만원)'!AF17 / 1000</f>
        <v>116722.4939576</v>
      </c>
      <c r="AG17" s="2">
        <f>'단위(백만원)'!AG17 / 1000</f>
        <v>109950.1934096</v>
      </c>
      <c r="AH17" s="2">
        <f>'단위(백만원)'!AH17 / 1000</f>
        <v>6771.4735480000008</v>
      </c>
      <c r="AI17" s="2">
        <f>'단위(백만원)'!AI17 / 1000</f>
        <v>0</v>
      </c>
      <c r="AJ17" s="2">
        <f>'단위(백만원)'!AJ17 / 1000</f>
        <v>6772.3005480000002</v>
      </c>
      <c r="AK17" s="2">
        <f>'단위(백만원)'!AK17 / 1000</f>
        <v>0</v>
      </c>
      <c r="AL17" s="2">
        <f>'단위(백만원)'!AL17 / 1000</f>
        <v>0</v>
      </c>
      <c r="AM17" s="2">
        <f>'단위(백만원)'!AM17 / 1000</f>
        <v>116722.4939576</v>
      </c>
    </row>
    <row r="18" spans="1:39" x14ac:dyDescent="0.3">
      <c r="A18" s="1" t="s">
        <v>15</v>
      </c>
      <c r="B18" s="2">
        <f>'단위(백만원)'!B18 / 1000</f>
        <v>43.241640599999997</v>
      </c>
      <c r="C18" s="2">
        <f>'단위(백만원)'!C18 / 1000</f>
        <v>2.4389495999999999</v>
      </c>
      <c r="D18" s="2">
        <f>'단위(백만원)'!D18 / 1000</f>
        <v>8252.4965577213297</v>
      </c>
      <c r="E18" s="2">
        <f>'단위(백만원)'!E18 / 1000</f>
        <v>457.82719094310005</v>
      </c>
      <c r="F18" s="2">
        <f>'단위(백만원)'!F18 / 1000</f>
        <v>383.0196345</v>
      </c>
      <c r="G18" s="2">
        <f>'단위(백만원)'!G18 / 1000</f>
        <v>538.97934869999995</v>
      </c>
      <c r="H18" s="2">
        <f>'단위(백만원)'!H18 / 1000</f>
        <v>341.9968824</v>
      </c>
      <c r="I18" s="2">
        <f>'단위(백만원)'!I18 / 1000</f>
        <v>126.8729007</v>
      </c>
      <c r="J18" s="2">
        <f>'단위(백만원)'!J18 / 1000</f>
        <v>592.06551268001999</v>
      </c>
      <c r="K18" s="2">
        <f>'단위(백만원)'!K18 / 1000</f>
        <v>1097.5441352999999</v>
      </c>
      <c r="L18" s="2">
        <f>'단위(백만원)'!L18 / 1000</f>
        <v>92.228996099999989</v>
      </c>
      <c r="M18" s="2">
        <f>'단위(백만원)'!M18 / 1000</f>
        <v>2747.7001620122401</v>
      </c>
      <c r="N18" s="2">
        <f>'단위(백만원)'!N18 / 1000</f>
        <v>610.53283679999993</v>
      </c>
      <c r="O18" s="2">
        <f>'단위(백만원)'!O18 / 1000</f>
        <v>663.33580319999999</v>
      </c>
      <c r="P18" s="2">
        <f>'단위(백만원)'!P18 / 1000</f>
        <v>524.06417759999999</v>
      </c>
      <c r="Q18" s="2">
        <f>'단위(백만원)'!Q18 / 1000</f>
        <v>630.60424330367994</v>
      </c>
      <c r="R18" s="2">
        <f>'단위(백만원)'!R18 / 1000</f>
        <v>2100.8415698786698</v>
      </c>
      <c r="S18" s="2">
        <f>'단위(백만원)'!S18 / 1000</f>
        <v>281.79670395689999</v>
      </c>
      <c r="T18" s="2">
        <f>'단위(백만원)'!T18 / 1000</f>
        <v>249.95039941998002</v>
      </c>
      <c r="U18" s="2">
        <f>'단위(백만원)'!U18 / 1000</f>
        <v>771.16236568776003</v>
      </c>
      <c r="V18" s="2">
        <f>'단위(백만원)'!V18 / 1000</f>
        <v>51.076321096320001</v>
      </c>
      <c r="W18" s="2">
        <f>'단위(백만원)'!W18 / 1000</f>
        <v>20559.776332199999</v>
      </c>
      <c r="X18" s="2">
        <f>'단위(백만원)'!X18 / 1000</f>
        <v>755.73002789999998</v>
      </c>
      <c r="Y18" s="2">
        <f>'단위(백만원)'!Y18 / 1000</f>
        <v>0</v>
      </c>
      <c r="Z18" s="2">
        <f>'단위(백만원)'!Z18 / 1000</f>
        <v>5139.0386157000003</v>
      </c>
      <c r="AA18" s="2">
        <f>'단위(백만원)'!AA18 / 1000</f>
        <v>1322.9510385000001</v>
      </c>
      <c r="AB18" s="2">
        <f>'단위(백만원)'!AB18 / 1000</f>
        <v>393.93934409999997</v>
      </c>
      <c r="AC18" s="2">
        <f>'단위(백만원)'!AC18 / 1000</f>
        <v>0</v>
      </c>
      <c r="AD18" s="2">
        <f>'단위(백만원)'!AD18 / 1000</f>
        <v>5672.7650109000006</v>
      </c>
      <c r="AE18" s="2">
        <f>'단위(백만원)'!AE18 / 1000</f>
        <v>13284.4240371</v>
      </c>
      <c r="AF18" s="2">
        <f>'단위(백만원)'!AF18 / 1000</f>
        <v>33844.200369300001</v>
      </c>
      <c r="AG18" s="2">
        <f>'단위(백만원)'!AG18 / 1000</f>
        <v>23148.763005299999</v>
      </c>
      <c r="AH18" s="2">
        <f>'단위(백만원)'!AH18 / 1000</f>
        <v>10411.374307800001</v>
      </c>
      <c r="AI18" s="2">
        <f>'단위(백만원)'!AI18 / 1000</f>
        <v>284.06305620000001</v>
      </c>
      <c r="AJ18" s="2">
        <f>'단위(백만원)'!AJ18 / 1000</f>
        <v>10695.437363999999</v>
      </c>
      <c r="AK18" s="2">
        <f>'단위(백만원)'!AK18 / 1000</f>
        <v>0</v>
      </c>
      <c r="AL18" s="2">
        <f>'단위(백만원)'!AL18 / 1000</f>
        <v>0</v>
      </c>
      <c r="AM18" s="2">
        <f>'단위(백만원)'!AM18 / 1000</f>
        <v>33844.200369300001</v>
      </c>
    </row>
    <row r="19" spans="1:39" x14ac:dyDescent="0.3">
      <c r="A19" s="1" t="s">
        <v>16</v>
      </c>
      <c r="B19" s="2">
        <f>'단위(백만원)'!B19 / 1000</f>
        <v>883.60377000000005</v>
      </c>
      <c r="C19" s="2">
        <f>'단위(백만원)'!C19 / 1000</f>
        <v>21.664802999999999</v>
      </c>
      <c r="D19" s="2">
        <f>'단위(백만원)'!D19 / 1000</f>
        <v>26569.397999312099</v>
      </c>
      <c r="E19" s="2">
        <f>'단위(백만원)'!E19 / 1000</f>
        <v>2722.8419119380001</v>
      </c>
      <c r="F19" s="2">
        <f>'단위(백만원)'!F19 / 1000</f>
        <v>458.77962600000001</v>
      </c>
      <c r="G19" s="2">
        <f>'단위(백만원)'!G19 / 1000</f>
        <v>3150.3998459999998</v>
      </c>
      <c r="H19" s="2">
        <f>'단위(백만원)'!H19 / 1000</f>
        <v>1095.7590479999999</v>
      </c>
      <c r="I19" s="2">
        <f>'단위(백만원)'!I19 / 1000</f>
        <v>5201.0911980000001</v>
      </c>
      <c r="J19" s="2">
        <f>'단위(백만원)'!J19 / 1000</f>
        <v>3100.7593629342</v>
      </c>
      <c r="K19" s="2">
        <f>'단위(백만원)'!K19 / 1000</f>
        <v>360.53610900000001</v>
      </c>
      <c r="L19" s="2">
        <f>'단위(백만원)'!L19 / 1000</f>
        <v>234.87506999999999</v>
      </c>
      <c r="M19" s="2">
        <f>'단위(백만원)'!M19 / 1000</f>
        <v>1983.1027994963999</v>
      </c>
      <c r="N19" s="2">
        <f>'단위(백만원)'!N19 / 1000</f>
        <v>634.34899800000005</v>
      </c>
      <c r="O19" s="2">
        <f>'단위(백만원)'!O19 / 1000</f>
        <v>740.15307900000005</v>
      </c>
      <c r="P19" s="2">
        <f>'단위(백만원)'!P19 / 1000</f>
        <v>4368.9586229999995</v>
      </c>
      <c r="Q19" s="2">
        <f>'단위(백만원)'!Q19 / 1000</f>
        <v>1895.3564641943999</v>
      </c>
      <c r="R19" s="2">
        <f>'단위(백만원)'!R19 / 1000</f>
        <v>408.92929868790003</v>
      </c>
      <c r="S19" s="2">
        <f>'단위(백만원)'!S19 / 1000</f>
        <v>1675.9333900619999</v>
      </c>
      <c r="T19" s="2">
        <f>'단위(백만원)'!T19 / 1000</f>
        <v>182.7801710658</v>
      </c>
      <c r="U19" s="2">
        <f>'단위(백만원)'!U19 / 1000</f>
        <v>170.3061525036</v>
      </c>
      <c r="V19" s="2">
        <f>'단위(백만원)'!V19 / 1000</f>
        <v>28.0728868056</v>
      </c>
      <c r="W19" s="2">
        <f>'단위(백만원)'!W19 / 1000</f>
        <v>55887.650607000003</v>
      </c>
      <c r="X19" s="2">
        <f>'단위(백만원)'!X19 / 1000</f>
        <v>34734.640716000002</v>
      </c>
      <c r="Y19" s="2">
        <f>'단위(백만원)'!Y19 / 1000</f>
        <v>0</v>
      </c>
      <c r="Z19" s="2">
        <f>'단위(백만원)'!Z19 / 1000</f>
        <v>4502.0659260000002</v>
      </c>
      <c r="AA19" s="2">
        <f>'단위(백만원)'!AA19 / 1000</f>
        <v>454.78065000000004</v>
      </c>
      <c r="AB19" s="2">
        <f>'단위(백만원)'!AB19 / 1000</f>
        <v>697.81178699999998</v>
      </c>
      <c r="AC19" s="2">
        <f>'단위(백만원)'!AC19 / 1000</f>
        <v>202.63827900000001</v>
      </c>
      <c r="AD19" s="2">
        <f>'단위(백만원)'!AD19 / 1000</f>
        <v>13774.549794</v>
      </c>
      <c r="AE19" s="2">
        <f>'단위(백만원)'!AE19 / 1000</f>
        <v>54366.487152000002</v>
      </c>
      <c r="AF19" s="2">
        <f>'단위(백만원)'!AF19 / 1000</f>
        <v>110254.137759</v>
      </c>
      <c r="AG19" s="2">
        <f>'단위(백만원)'!AG19 / 1000</f>
        <v>108790.190217</v>
      </c>
      <c r="AH19" s="2">
        <f>'단위(백만원)'!AH19 / 1000</f>
        <v>1463.9475419999999</v>
      </c>
      <c r="AI19" s="2">
        <f>'단위(백만원)'!AI19 / 1000</f>
        <v>0</v>
      </c>
      <c r="AJ19" s="2">
        <f>'단위(백만원)'!AJ19 / 1000</f>
        <v>1463.9475419999999</v>
      </c>
      <c r="AK19" s="2">
        <f>'단위(백만원)'!AK19 / 1000</f>
        <v>0</v>
      </c>
      <c r="AL19" s="2">
        <f>'단위(백만원)'!AL19 / 1000</f>
        <v>0</v>
      </c>
      <c r="AM19" s="2">
        <f>'단위(백만원)'!AM19 / 1000</f>
        <v>110254.137759</v>
      </c>
    </row>
    <row r="20" spans="1:39" x14ac:dyDescent="0.3">
      <c r="A20" s="1" t="s">
        <v>17</v>
      </c>
      <c r="B20" s="2">
        <f>'단위(백만원)'!B20 / 1000</f>
        <v>23.316993</v>
      </c>
      <c r="C20" s="2">
        <f>'단위(백만원)'!C20 / 1000</f>
        <v>4.1804154000000002</v>
      </c>
      <c r="D20" s="2">
        <f>'단위(백만원)'!D20 / 1000</f>
        <v>1522.8338356728</v>
      </c>
      <c r="E20" s="2">
        <f>'단위(백만원)'!E20 / 1000</f>
        <v>573.95729224260015</v>
      </c>
      <c r="F20" s="2">
        <f ca="1">F20:T21='단위(백만원)'!F20 / 1000</f>
        <v>0</v>
      </c>
      <c r="G20" s="2">
        <f>'단위(백만원)'!G20 / 1000</f>
        <v>121.2628158</v>
      </c>
      <c r="H20" s="2">
        <f>'단위(백만원)'!H20 / 1000</f>
        <v>412.73991360000002</v>
      </c>
      <c r="I20" s="2">
        <f>'단위(백만원)'!I20 / 1000</f>
        <v>125.5346064</v>
      </c>
      <c r="J20" s="2">
        <f>'단위(백만원)'!J20 / 1000</f>
        <v>3242.6283247343999</v>
      </c>
      <c r="K20" s="2">
        <f>'단위(백만원)'!K20 / 1000</f>
        <v>2815.3407744000001</v>
      </c>
      <c r="L20" s="2">
        <f>'단위(백만원)'!L20 / 1000</f>
        <v>190.8874548</v>
      </c>
      <c r="M20" s="2">
        <f>'단위(백만원)'!M20 / 1000</f>
        <v>4329.6607772812795</v>
      </c>
      <c r="N20" s="2">
        <f>'단위(백만원)'!N20 / 1000</f>
        <v>938.45407320000004</v>
      </c>
      <c r="O20" s="2">
        <f>'단위(백만원)'!O20 / 1000</f>
        <v>724.23563939999997</v>
      </c>
      <c r="P20" s="2">
        <f>'단위(백만원)'!P20 / 1000</f>
        <v>203.67858420000002</v>
      </c>
      <c r="Q20" s="2">
        <f>'단위(백만원)'!Q20 / 1000</f>
        <v>384.15661947936002</v>
      </c>
      <c r="R20" s="2">
        <f>'단위(백만원)'!R20 / 1000</f>
        <v>32.025215527200004</v>
      </c>
      <c r="S20" s="2">
        <f>'단위(백만원)'!S20 / 1000</f>
        <v>353.27581315740002</v>
      </c>
      <c r="T20" s="2">
        <f>'단위(백만원)'!T20 / 1000</f>
        <v>1487.1091366655999</v>
      </c>
      <c r="U20" s="2">
        <f>'단위(백만원)'!U20 / 1000</f>
        <v>203.62886191872002</v>
      </c>
      <c r="V20" s="2">
        <f>'단위(백만원)'!V20 / 1000</f>
        <v>33.041098520639999</v>
      </c>
      <c r="W20" s="2">
        <f>'단위(백만원)'!W20 / 1000</f>
        <v>17863.042276799999</v>
      </c>
      <c r="X20" s="2">
        <f>'단위(백만원)'!X20 / 1000</f>
        <v>2325.0428963999998</v>
      </c>
      <c r="Y20" s="2">
        <f>'단위(백만원)'!Y20 / 1000</f>
        <v>0</v>
      </c>
      <c r="Z20" s="2">
        <f>'단위(백만원)'!Z20 / 1000</f>
        <v>14776.6752</v>
      </c>
      <c r="AA20" s="2">
        <f>'단위(백만원)'!AA20 / 1000</f>
        <v>220.6683108</v>
      </c>
      <c r="AB20" s="2">
        <f>'단위(백만원)'!AB20 / 1000</f>
        <v>448.68439979999999</v>
      </c>
      <c r="AC20" s="2">
        <f>'단위(백만원)'!AC20 / 1000</f>
        <v>0</v>
      </c>
      <c r="AD20" s="2">
        <f>'단위(백만원)'!AD20 / 1000</f>
        <v>4249.5384077999997</v>
      </c>
      <c r="AE20" s="2">
        <f>'단위(백만원)'!AE20 / 1000</f>
        <v>22020.609214799999</v>
      </c>
      <c r="AF20" s="2">
        <f>'단위(백만원)'!AF20 / 1000</f>
        <v>39883.651491600001</v>
      </c>
      <c r="AG20" s="2">
        <f>'단위(백만원)'!AG20 / 1000</f>
        <v>36627.989479199998</v>
      </c>
      <c r="AH20" s="2">
        <f>'단위(백만원)'!AH20 / 1000</f>
        <v>3255.6526884</v>
      </c>
      <c r="AI20" s="2">
        <f>'단위(백만원)'!AI20 / 1000</f>
        <v>9.3240000000000007E-3</v>
      </c>
      <c r="AJ20" s="2">
        <f>'단위(백만원)'!AJ20 / 1000</f>
        <v>3255.6620124000001</v>
      </c>
      <c r="AK20" s="2">
        <f>'단위(백만원)'!AK20 / 1000</f>
        <v>0</v>
      </c>
      <c r="AL20" s="2">
        <f>'단위(백만원)'!AL20 / 1000</f>
        <v>0</v>
      </c>
      <c r="AM20" s="2">
        <f>'단위(백만원)'!AM20 / 1000</f>
        <v>39883.651491600001</v>
      </c>
    </row>
    <row r="21" spans="1:39" x14ac:dyDescent="0.3">
      <c r="A21" s="1" t="s">
        <v>18</v>
      </c>
      <c r="B21" s="2">
        <f>'단위(백만원)'!B21 / 1000</f>
        <v>33.725415999999996</v>
      </c>
      <c r="C21" s="2">
        <f>'단위(백만원)'!C21 / 1000</f>
        <v>18.549971599999999</v>
      </c>
      <c r="D21" s="2">
        <f>'단위(백만원)'!D21 / 1000</f>
        <v>7989.1129993408795</v>
      </c>
      <c r="E21" s="2">
        <f>'단위(백만원)'!E21 / 1000</f>
        <v>196.6611985184</v>
      </c>
      <c r="F21" s="2">
        <f>'단위(백만원)'!F21 / 1000</f>
        <v>459.00320959999999</v>
      </c>
      <c r="G21" s="2">
        <f>'단위(백만원)'!G21 / 1000</f>
        <v>8624.0222283999992</v>
      </c>
      <c r="H21" s="2">
        <f>'단위(백만원)'!H21 / 1000</f>
        <v>149.0798408</v>
      </c>
      <c r="I21" s="2">
        <f>'단위(백만원)'!I21 / 1000</f>
        <v>176.3068844</v>
      </c>
      <c r="J21" s="2">
        <f>'단위(백만원)'!J21 / 1000</f>
        <v>641.07205054680003</v>
      </c>
      <c r="K21" s="2">
        <f>'단위(백만원)'!K21 / 1000</f>
        <v>112.7830728</v>
      </c>
      <c r="L21" s="2">
        <f>'단위(백만원)'!L21 / 1000</f>
        <v>139.3429548</v>
      </c>
      <c r="M21" s="2">
        <f>'단위(백만원)'!M21 / 1000</f>
        <v>1584.6790741351999</v>
      </c>
      <c r="N21" s="2">
        <f>'단위(백만원)'!N21 / 1000</f>
        <v>436.42346279999998</v>
      </c>
      <c r="O21" s="2">
        <f>'단위(백만원)'!O21 / 1000</f>
        <v>246.0590268</v>
      </c>
      <c r="P21" s="2">
        <f>'단위(백만원)'!P21 / 1000</f>
        <v>184.65583600000002</v>
      </c>
      <c r="Q21" s="2">
        <f>'단위(백만원)'!Q21 / 1000</f>
        <v>37.192913360320006</v>
      </c>
      <c r="R21" s="2">
        <f>'단위(백만원)'!R21 / 1000</f>
        <v>181.95912105911998</v>
      </c>
      <c r="S21" s="2">
        <f>'단위(백만원)'!S21 / 1000</f>
        <v>121.04671508160001</v>
      </c>
      <c r="T21" s="2">
        <f>'단위(백만원)'!T21 / 1000</f>
        <v>153.80631985319999</v>
      </c>
      <c r="U21" s="2">
        <f>'단위(백만원)'!U21 / 1000</f>
        <v>693.34569826480003</v>
      </c>
      <c r="V21" s="2">
        <f>'단위(백만원)'!V21 / 1000</f>
        <v>2.3304546396800001</v>
      </c>
      <c r="W21" s="2">
        <f>'단위(백만원)'!W21 / 1000</f>
        <v>22181.158448800001</v>
      </c>
      <c r="X21" s="2">
        <f>'단위(백만원)'!X21 / 1000</f>
        <v>308.03704879999998</v>
      </c>
      <c r="Y21" s="2">
        <f>'단위(백만원)'!Y21 / 1000</f>
        <v>0</v>
      </c>
      <c r="Z21" s="2">
        <f>'단위(백만원)'!Z21 / 1000</f>
        <v>7161.572231600001</v>
      </c>
      <c r="AA21" s="2">
        <f>'단위(백만원)'!AA21 / 1000</f>
        <v>4854.4157287999997</v>
      </c>
      <c r="AB21" s="2">
        <f>'단위(백만원)'!AB21 / 1000</f>
        <v>0</v>
      </c>
      <c r="AC21" s="2">
        <f>'단위(백만원)'!AC21 / 1000</f>
        <v>0</v>
      </c>
      <c r="AD21" s="2">
        <f>'단위(백만원)'!AD21 / 1000</f>
        <v>1830.8726164</v>
      </c>
      <c r="AE21" s="2">
        <f>'단위(백만원)'!AE21 / 1000</f>
        <v>14154.897625600001</v>
      </c>
      <c r="AF21" s="2">
        <f>'단위(백만원)'!AF21 / 1000</f>
        <v>36336.056074400003</v>
      </c>
      <c r="AG21" s="2">
        <f>'단위(백만원)'!AG21 / 1000</f>
        <v>28761.760005199998</v>
      </c>
      <c r="AH21" s="2">
        <f>'단위(백만원)'!AH21 / 1000</f>
        <v>7574.2960691999997</v>
      </c>
      <c r="AI21" s="2">
        <f>'단위(백만원)'!AI21 / 1000</f>
        <v>0</v>
      </c>
      <c r="AJ21" s="2">
        <f>'단위(백만원)'!AJ21 / 1000</f>
        <v>7574.2960691999997</v>
      </c>
      <c r="AK21" s="2">
        <f>'단위(백만원)'!AK21 / 1000</f>
        <v>0</v>
      </c>
      <c r="AL21" s="2">
        <f>'단위(백만원)'!AL21 / 1000</f>
        <v>0</v>
      </c>
      <c r="AM21" s="2">
        <f>'단위(백만원)'!AM21 / 1000</f>
        <v>36336.056074400003</v>
      </c>
    </row>
    <row r="22" spans="1:39" x14ac:dyDescent="0.3">
      <c r="A22" s="1" t="s">
        <v>19</v>
      </c>
      <c r="B22" s="2">
        <f>'단위(백만원)'!B22 / 1000</f>
        <v>28.187163200000001</v>
      </c>
      <c r="C22" s="2">
        <f>'단위(백만원)'!C22 / 1000</f>
        <v>2.9080944</v>
      </c>
      <c r="D22" s="2">
        <f>'단위(백만원)'!D22 / 1000</f>
        <v>853.99163773231987</v>
      </c>
      <c r="E22" s="2">
        <f>'단위(백만원)'!E22 / 1000</f>
        <v>262.88571821840003</v>
      </c>
      <c r="F22" s="2">
        <f>'단위(백만원)'!F22 / 1000</f>
        <v>52.638587200000003</v>
      </c>
      <c r="G22" s="2">
        <f>'단위(백만원)'!G22 / 1000</f>
        <v>89.177782399999998</v>
      </c>
      <c r="H22" s="2">
        <f>'단위(백만원)'!H22 / 1000</f>
        <v>255.39172239999999</v>
      </c>
      <c r="I22" s="2">
        <f>'단위(백만원)'!I22 / 1000</f>
        <v>114.6902168</v>
      </c>
      <c r="J22" s="2">
        <f>'단위(백만원)'!J22 / 1000</f>
        <v>98.090543752000002</v>
      </c>
      <c r="K22" s="2">
        <f>'단위(백만원)'!K22 / 1000</f>
        <v>474.07796480000002</v>
      </c>
      <c r="L22" s="2">
        <f>'단위(백만원)'!L22 / 1000</f>
        <v>65.096720000000005</v>
      </c>
      <c r="M22" s="2">
        <f>'단위(백만원)'!M22 / 1000</f>
        <v>647.05263737024006</v>
      </c>
      <c r="N22" s="2">
        <f>'단위(백만원)'!N22 / 1000</f>
        <v>132.69243599999999</v>
      </c>
      <c r="O22" s="2">
        <f>'단위(백만원)'!O22 / 1000</f>
        <v>497.82173359999996</v>
      </c>
      <c r="P22" s="2">
        <f>'단위(백만원)'!P22 / 1000</f>
        <v>94.323163199999996</v>
      </c>
      <c r="Q22" s="2">
        <f>'단위(백만원)'!Q22 / 1000</f>
        <v>121.73301449728001</v>
      </c>
      <c r="R22" s="2">
        <f>'단위(백만원)'!R22 / 1000</f>
        <v>5.9445366676799987</v>
      </c>
      <c r="S22" s="2">
        <f>'단위(백만원)'!S22 / 1000</f>
        <v>161.80849538159998</v>
      </c>
      <c r="T22" s="2">
        <f>'단위(백만원)'!T22 / 1000</f>
        <v>26.890434647999999</v>
      </c>
      <c r="U22" s="2">
        <f>'단위(백만원)'!U22 / 1000</f>
        <v>49.600366629759996</v>
      </c>
      <c r="V22" s="2">
        <f>'단위(백만원)'!V22 / 1000</f>
        <v>19.118714302720001</v>
      </c>
      <c r="W22" s="2">
        <f>'단위(백만원)'!W22 / 1000</f>
        <v>4054.1216832</v>
      </c>
      <c r="X22" s="2">
        <f>'단위(백만원)'!X22 / 1000</f>
        <v>0</v>
      </c>
      <c r="Y22" s="2">
        <f>'단위(백만원)'!Y22 / 1000</f>
        <v>0</v>
      </c>
      <c r="Z22" s="2">
        <f>'단위(백만원)'!Z22 / 1000</f>
        <v>0</v>
      </c>
      <c r="AA22" s="2">
        <f>'단위(백만원)'!AA22 / 1000</f>
        <v>0</v>
      </c>
      <c r="AB22" s="2">
        <f>'단위(백만원)'!AB22 / 1000</f>
        <v>0</v>
      </c>
      <c r="AC22" s="2">
        <f>'단위(백만원)'!AC22 / 1000</f>
        <v>0</v>
      </c>
      <c r="AD22" s="2">
        <f>'단위(백만원)'!AD22 / 1000</f>
        <v>0.21635919999999997</v>
      </c>
      <c r="AE22" s="2">
        <f>'단위(백만원)'!AE22 / 1000</f>
        <v>0.21635919999999997</v>
      </c>
      <c r="AF22" s="2">
        <f>'단위(백만원)'!AF22 / 1000</f>
        <v>4054.3380424000002</v>
      </c>
      <c r="AG22" s="2">
        <f>'단위(백만원)'!AG22 / 1000</f>
        <v>3980.0625904000003</v>
      </c>
      <c r="AH22" s="2">
        <f>'단위(백만원)'!AH22 / 1000</f>
        <v>74.275452000000001</v>
      </c>
      <c r="AI22" s="2">
        <f>'단위(백만원)'!AI22 / 1000</f>
        <v>0</v>
      </c>
      <c r="AJ22" s="2">
        <f>'단위(백만원)'!AJ22 / 1000</f>
        <v>74.275452000000001</v>
      </c>
      <c r="AK22" s="2">
        <f>'단위(백만원)'!AK22 / 1000</f>
        <v>0</v>
      </c>
      <c r="AL22" s="2">
        <f>'단위(백만원)'!AL22 / 1000</f>
        <v>0</v>
      </c>
      <c r="AM22" s="2">
        <f>'단위(백만원)'!AM22 / 1000</f>
        <v>4054.3380424000002</v>
      </c>
    </row>
    <row r="23" spans="1:39" x14ac:dyDescent="0.3">
      <c r="A23" s="1" t="s">
        <v>38</v>
      </c>
      <c r="B23" s="2">
        <f>'단위(백만원)'!B23 / 1000</f>
        <v>30811.235000000001</v>
      </c>
      <c r="C23" s="2">
        <f>'단위(백만원)'!C23 / 1000</f>
        <v>2262.4340000000002</v>
      </c>
      <c r="D23" s="2">
        <f>'단위(백만원)'!D23 / 1000</f>
        <v>1271942.6446019001</v>
      </c>
      <c r="E23" s="2">
        <f>'단위(백만원)'!E23 / 1000</f>
        <v>82621.998067999986</v>
      </c>
      <c r="F23" s="2">
        <f>'단위(백만원)'!F23 / 1000</f>
        <v>81337.322</v>
      </c>
      <c r="G23" s="2">
        <f>'단위(백만원)'!G23 / 1000</f>
        <v>153643.802</v>
      </c>
      <c r="H23" s="2">
        <f>'단위(백만원)'!H23 / 1000</f>
        <v>98803.184999999998</v>
      </c>
      <c r="I23" s="2">
        <f>'단위(백만원)'!I23 / 1000</f>
        <v>112709.973</v>
      </c>
      <c r="J23" s="2">
        <f>'단위(백만원)'!J23 / 1000</f>
        <v>55648.543473999998</v>
      </c>
      <c r="K23" s="2">
        <f>'단위(백만원)'!K23 / 1000</f>
        <v>75878.790999999997</v>
      </c>
      <c r="L23" s="2">
        <f>'단위(백만원)'!L23 / 1000</f>
        <v>61335.88</v>
      </c>
      <c r="M23" s="2">
        <f>'단위(백만원)'!M23 / 1000</f>
        <v>136165.54829480001</v>
      </c>
      <c r="N23" s="2">
        <f>'단위(백만원)'!N23 / 1000</f>
        <v>37570.993000000002</v>
      </c>
      <c r="O23" s="2">
        <f>'단위(백만원)'!O23 / 1000</f>
        <v>37548.607000000004</v>
      </c>
      <c r="P23" s="2">
        <f>'단위(백만원)'!P23 / 1000</f>
        <v>78378.365000000005</v>
      </c>
      <c r="Q23" s="2">
        <f>'단위(백만원)'!Q23 / 1000</f>
        <v>57312.099418399994</v>
      </c>
      <c r="R23" s="2">
        <f>'단위(백만원)'!R23 / 1000</f>
        <v>15050.403398099999</v>
      </c>
      <c r="S23" s="2">
        <f>'단위(백만원)'!S23 / 1000</f>
        <v>50854.573931999999</v>
      </c>
      <c r="T23" s="2">
        <f>'단위(백만원)'!T23 / 1000</f>
        <v>12247.880526000001</v>
      </c>
      <c r="U23" s="2">
        <f>'단위(백만원)'!U23 / 1000</f>
        <v>10816.5277052</v>
      </c>
      <c r="V23" s="2">
        <f>'단위(백만원)'!V23 / 1000</f>
        <v>2235.5545816000003</v>
      </c>
      <c r="W23" s="2">
        <f>'단위(백만원)'!W23 / 1000</f>
        <v>2465176.361</v>
      </c>
      <c r="X23" s="2">
        <f>'단위(백만원)'!X23 / 1000</f>
        <v>935933.77899999998</v>
      </c>
      <c r="Y23" s="2">
        <f>'단위(백만원)'!Y23 / 1000</f>
        <v>328663.18</v>
      </c>
      <c r="Z23" s="2">
        <f>'단위(백만원)'!Z23 / 1000</f>
        <v>481030.12199999997</v>
      </c>
      <c r="AA23" s="2">
        <f>'단위(백만원)'!AA23 / 1000</f>
        <v>97972.008000000002</v>
      </c>
      <c r="AB23" s="2">
        <f>'단위(백만원)'!AB23 / 1000</f>
        <v>23993.717000000001</v>
      </c>
      <c r="AC23" s="2">
        <f>'단위(백만원)'!AC23 / 1000</f>
        <v>3123.5810000000001</v>
      </c>
      <c r="AD23" s="2">
        <f>'단위(백만원)'!AD23 / 1000</f>
        <v>761603.00699999998</v>
      </c>
      <c r="AE23" s="2">
        <f>'단위(백만원)'!AE23 / 1000</f>
        <v>2632319.3939999999</v>
      </c>
      <c r="AF23" s="2">
        <f>'단위(백만원)'!AF23 / 1000</f>
        <v>5097495.7549999999</v>
      </c>
      <c r="AG23" s="2">
        <f>'단위(백만원)'!AG23 / 1000</f>
        <v>4365917.2649999997</v>
      </c>
      <c r="AH23" s="2">
        <f>'단위(백만원)'!AH23 / 1000</f>
        <v>707821.33400000003</v>
      </c>
      <c r="AI23" s="2">
        <f>'단위(백만원)'!AI23 / 1000</f>
        <v>23757.155999999999</v>
      </c>
      <c r="AJ23" s="2">
        <f>'단위(백만원)'!AJ23 / 1000</f>
        <v>731578.49</v>
      </c>
      <c r="AK23" s="2">
        <f>'단위(백만원)'!AK23 / 1000</f>
        <v>0</v>
      </c>
      <c r="AL23" s="2">
        <f>'단위(백만원)'!AL23 / 1000</f>
        <v>0</v>
      </c>
      <c r="AM23" s="2">
        <f>'단위(백만원)'!AM23 / 1000</f>
        <v>5097495.7549999999</v>
      </c>
    </row>
    <row r="24" spans="1:39" x14ac:dyDescent="0.3">
      <c r="A24" s="1" t="s">
        <v>39</v>
      </c>
      <c r="B24" s="2">
        <f>'단위(백만원)'!B24 / 1000</f>
        <v>6547.0230000000001</v>
      </c>
      <c r="C24" s="2">
        <f>'단위(백만원)'!C24 / 1000</f>
        <v>865.25400000000002</v>
      </c>
      <c r="D24" s="2">
        <f>'단위(백만원)'!D24 / 1000</f>
        <v>192748.72173059999</v>
      </c>
      <c r="E24" s="2">
        <f>'단위(백만원)'!E24 / 1000</f>
        <v>49979.141392999998</v>
      </c>
      <c r="F24" s="2">
        <f>'단위(백만원)'!F24 / 1000</f>
        <v>12814.433000000001</v>
      </c>
      <c r="G24" s="2">
        <f>'단위(백만원)'!G24 / 1000</f>
        <v>86514.203999999998</v>
      </c>
      <c r="H24" s="2">
        <f>'단위(백만원)'!H24 / 1000</f>
        <v>32944.266000000003</v>
      </c>
      <c r="I24" s="2">
        <f>'단위(백만원)'!I24 / 1000</f>
        <v>34557.43</v>
      </c>
      <c r="J24" s="2">
        <f>'단위(백만원)'!J24 / 1000</f>
        <v>23952.216407</v>
      </c>
      <c r="K24" s="2">
        <f>'단위(백만원)'!K24 / 1000</f>
        <v>44478.012999999999</v>
      </c>
      <c r="L24" s="2">
        <f>'단위(백만원)'!L24 / 1000</f>
        <v>16034.514999999999</v>
      </c>
      <c r="M24" s="2">
        <f>'단위(백만원)'!M24 / 1000</f>
        <v>107585.29276160001</v>
      </c>
      <c r="N24" s="2">
        <f>'단위(백만원)'!N24 / 1000</f>
        <v>76987.937000000005</v>
      </c>
      <c r="O24" s="2">
        <f>'단위(백만원)'!O24 / 1000</f>
        <v>78542.589000000007</v>
      </c>
      <c r="P24" s="2">
        <f>'단위(백만원)'!P24 / 1000</f>
        <v>64861.093999999997</v>
      </c>
      <c r="Q24" s="2">
        <f>'단위(백만원)'!Q24 / 1000</f>
        <v>27180.7150936</v>
      </c>
      <c r="R24" s="2">
        <f>'단위(백만원)'!R24 / 1000</f>
        <v>3881.3762694000002</v>
      </c>
      <c r="S24" s="2">
        <f>'단위(백만원)'!S24 / 1000</f>
        <v>30762.605607000001</v>
      </c>
      <c r="T24" s="2">
        <f>'단위(백만원)'!T24 / 1000</f>
        <v>10553.842593000001</v>
      </c>
      <c r="U24" s="2">
        <f>'단위(백만원)'!U24 / 1000</f>
        <v>10545.8472384</v>
      </c>
      <c r="V24" s="2">
        <f>'단위(백만원)'!V24 / 1000</f>
        <v>1072.2469063999999</v>
      </c>
      <c r="W24" s="2">
        <f>'단위(백만원)'!W24 / 1000</f>
        <v>913408.76399999997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A25" s="1" t="s">
        <v>40</v>
      </c>
      <c r="B25" s="2">
        <f>'단위(백만원)'!B25 / 1000</f>
        <v>19440.367999999999</v>
      </c>
      <c r="C25" s="2">
        <f>'단위(백만원)'!C25 / 1000</f>
        <v>818.38699999999994</v>
      </c>
      <c r="D25" s="2">
        <f>'단위(백만원)'!D25 / 1000</f>
        <v>129086.2660661</v>
      </c>
      <c r="E25" s="2">
        <f>'단위(백만원)'!E25 / 1000</f>
        <v>30227.609668000001</v>
      </c>
      <c r="F25" s="2">
        <f>'단위(백만원)'!F25 / 1000</f>
        <v>5912.01</v>
      </c>
      <c r="G25" s="2">
        <f>'단위(백만원)'!G25 / 1000</f>
        <v>11466.09</v>
      </c>
      <c r="H25" s="2">
        <f>'단위(백만원)'!H25 / 1000</f>
        <v>4265.098</v>
      </c>
      <c r="I25" s="2">
        <f>'단위(백만원)'!I25 / 1000</f>
        <v>10694.050999999999</v>
      </c>
      <c r="J25" s="2">
        <f>'단위(백만원)'!J25 / 1000</f>
        <v>14282.936193</v>
      </c>
      <c r="K25" s="2">
        <f>'단위(백만원)'!K25 / 1000</f>
        <v>48493.896000000001</v>
      </c>
      <c r="L25" s="2">
        <f>'단위(백만원)'!L25 / 1000</f>
        <v>72938.64</v>
      </c>
      <c r="M25" s="2">
        <f>'단위(백만원)'!M25 / 1000</f>
        <v>36214.968794799999</v>
      </c>
      <c r="N25" s="2">
        <f>'단위(백만원)'!N25 / 1000</f>
        <v>0</v>
      </c>
      <c r="O25" s="2">
        <f>'단위(백만원)'!O25 / 1000</f>
        <v>1744.3320000000001</v>
      </c>
      <c r="P25" s="2">
        <f>'단위(백만원)'!P25 / 1000</f>
        <v>14756.776</v>
      </c>
      <c r="Q25" s="2">
        <f>'단위(백만원)'!Q25 / 1000</f>
        <v>9105.816155999999</v>
      </c>
      <c r="R25" s="2">
        <f>'단위(백만원)'!R25 / 1000</f>
        <v>2646.6909338999999</v>
      </c>
      <c r="S25" s="2">
        <f>'단위(백만원)'!S25 / 1000</f>
        <v>18605.362331999997</v>
      </c>
      <c r="T25" s="2">
        <f>'단위(백만원)'!T25 / 1000</f>
        <v>8468.0498069999994</v>
      </c>
      <c r="U25" s="2">
        <f>'단위(백만원)'!U25 / 1000</f>
        <v>5371.6402051999994</v>
      </c>
      <c r="V25" s="2">
        <f>'단위(백만원)'!V25 / 1000</f>
        <v>377.357844</v>
      </c>
      <c r="W25" s="2">
        <f>'단위(백만원)'!W25 / 1000</f>
        <v>444916.34600000002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A26" s="1" t="s">
        <v>41</v>
      </c>
      <c r="B26" s="2">
        <f>'단위(백만원)'!B26 / 1000</f>
        <v>5142.4849999999997</v>
      </c>
      <c r="C26" s="2">
        <f>'단위(백만원)'!C26 / 1000</f>
        <v>367.19400000000002</v>
      </c>
      <c r="D26" s="2">
        <f>'단위(백만원)'!D26 / 1000</f>
        <v>144588.14630680002</v>
      </c>
      <c r="E26" s="2">
        <f>'단위(백만원)'!E26 / 1000</f>
        <v>5652.8441800000001</v>
      </c>
      <c r="F26" s="2">
        <f>'단위(백만원)'!F26 / 1000</f>
        <v>18206.958999999999</v>
      </c>
      <c r="G26" s="2">
        <f>'단위(백만원)'!G26 / 1000</f>
        <v>4544.6170000000002</v>
      </c>
      <c r="H26" s="2">
        <f>'단위(백만원)'!H26 / 1000</f>
        <v>22906.806</v>
      </c>
      <c r="I26" s="2">
        <f>'단위(백만원)'!I26 / 1000</f>
        <v>3260.248</v>
      </c>
      <c r="J26" s="2">
        <f>'단위(백만원)'!J26 / 1000</f>
        <v>20333.671112799999</v>
      </c>
      <c r="K26" s="2">
        <f>'단위(백만원)'!K26 / 1000</f>
        <v>8476.6170000000002</v>
      </c>
      <c r="L26" s="2">
        <f>'단위(백만원)'!L26 / 1000</f>
        <v>46852.792000000001</v>
      </c>
      <c r="M26" s="2">
        <f>'단위(백만원)'!M26 / 1000</f>
        <v>16687.012730399998</v>
      </c>
      <c r="N26" s="2">
        <f>'단위(백만원)'!N26 / 1000</f>
        <v>44826.656999999999</v>
      </c>
      <c r="O26" s="2">
        <f>'단위(백만원)'!O26 / 1000</f>
        <v>12094.653</v>
      </c>
      <c r="P26" s="2">
        <f>'단위(백만원)'!P26 / 1000</f>
        <v>9216.7330000000002</v>
      </c>
      <c r="Q26" s="2">
        <f>'단위(백만원)'!Q26 / 1000</f>
        <v>7427.5137951999995</v>
      </c>
      <c r="R26" s="2">
        <f>'단위(백만원)'!R26 / 1000</f>
        <v>1058.0566932000002</v>
      </c>
      <c r="S26" s="2">
        <f>'단위(백만원)'!S26 / 1000</f>
        <v>3479.3758199999997</v>
      </c>
      <c r="T26" s="2">
        <f>'단위(백만원)'!T26 / 1000</f>
        <v>4672.2358871999995</v>
      </c>
      <c r="U26" s="2">
        <f>'단위(백만원)'!U26 / 1000</f>
        <v>1669.7972695999999</v>
      </c>
      <c r="V26" s="2">
        <f>'단위(백만원)'!V26 / 1000</f>
        <v>292.25120479999998</v>
      </c>
      <c r="W26" s="2">
        <f>'단위(백만원)'!W26 / 1000</f>
        <v>381756.66600000003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1" t="s">
        <v>42</v>
      </c>
      <c r="B27" s="2">
        <f>'단위(백만원)'!B27 / 1000</f>
        <v>992.26900000000001</v>
      </c>
      <c r="C27" s="2">
        <f>'단위(백만원)'!C27 / 1000</f>
        <v>-26.815999999999999</v>
      </c>
      <c r="D27" s="2">
        <f>'단위(백만원)'!D27 / 1000</f>
        <v>58307.142289300005</v>
      </c>
      <c r="E27" s="2">
        <f>'단위(백만원)'!E27 / 1000</f>
        <v>8266.7734739999996</v>
      </c>
      <c r="F27" s="2">
        <f>'단위(백만원)'!F27 / 1000</f>
        <v>2913.6909999999998</v>
      </c>
      <c r="G27" s="2">
        <f>'단위(백만원)'!G27 / 1000</f>
        <v>18971.72</v>
      </c>
      <c r="H27" s="2">
        <f>'단위(백만원)'!H27 / 1000</f>
        <v>-3629.393</v>
      </c>
      <c r="I27" s="2">
        <f>'단위(백만원)'!I27 / 1000</f>
        <v>10098.726000000001</v>
      </c>
      <c r="J27" s="2">
        <f>'단위(백만원)'!J27 / 1000</f>
        <v>4092.2453339999997</v>
      </c>
      <c r="K27" s="2">
        <f>'단위(백만원)'!K27 / 1000</f>
        <v>7172.223</v>
      </c>
      <c r="L27" s="2">
        <f>'단위(백만원)'!L27 / 1000</f>
        <v>33101.688999999998</v>
      </c>
      <c r="M27" s="2">
        <f>'단위(백만원)'!M27 / 1000</f>
        <v>4518.8054132000007</v>
      </c>
      <c r="N27" s="2">
        <f>'단위(백만원)'!N27 / 1000</f>
        <v>3.4260000000000002</v>
      </c>
      <c r="O27" s="2">
        <f>'단위(백만원)'!O27 / 1000</f>
        <v>128.41800000000001</v>
      </c>
      <c r="P27" s="2">
        <f>'단위(백만원)'!P27 / 1000</f>
        <v>177.071</v>
      </c>
      <c r="Q27" s="2">
        <f>'단위(백만원)'!Q27 / 1000</f>
        <v>8924.0489464000002</v>
      </c>
      <c r="R27" s="2">
        <f>'단위(백만원)'!R27 / 1000</f>
        <v>512.23571070000003</v>
      </c>
      <c r="S27" s="2">
        <f>'단위(백만원)'!S27 / 1000</f>
        <v>5088.2725260000007</v>
      </c>
      <c r="T27" s="2">
        <f>'단위(백만원)'!T27 / 1000</f>
        <v>685.98066599999993</v>
      </c>
      <c r="U27" s="2">
        <f>'단위(백만원)'!U27 / 1000</f>
        <v>357.94758680000001</v>
      </c>
      <c r="V27" s="2">
        <f>'단위(백만원)'!V27 / 1000</f>
        <v>2.6520536000000003</v>
      </c>
      <c r="W27" s="2">
        <f>'단위(백만원)'!W27 / 1000</f>
        <v>160659.128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1" t="s">
        <v>43</v>
      </c>
      <c r="B28" s="2">
        <f>'단위(백만원)'!B28 / 1000</f>
        <v>32122.145</v>
      </c>
      <c r="C28" s="2">
        <f>'단위(백만원)'!C28 / 1000</f>
        <v>2024.019</v>
      </c>
      <c r="D28" s="2">
        <f>'단위(백만원)'!D28 / 1000</f>
        <v>524730.27639279992</v>
      </c>
      <c r="E28" s="2">
        <f>'단위(백만원)'!E28 / 1000</f>
        <v>94126.368715000004</v>
      </c>
      <c r="F28" s="2">
        <f>'단위(백만원)'!F28 / 1000</f>
        <v>39847.093000000001</v>
      </c>
      <c r="G28" s="2">
        <f>'단위(백만원)'!G28 / 1000</f>
        <v>121496.63099999999</v>
      </c>
      <c r="H28" s="2">
        <f>'단위(백만원)'!H28 / 1000</f>
        <v>56486.777000000002</v>
      </c>
      <c r="I28" s="2">
        <f>'단위(백만원)'!I28 / 1000</f>
        <v>58610.455000000002</v>
      </c>
      <c r="J28" s="2">
        <f>'단위(백만원)'!J28 / 1000</f>
        <v>62661.069046800003</v>
      </c>
      <c r="K28" s="2">
        <f>'단위(백만원)'!K28 / 1000</f>
        <v>108620.749</v>
      </c>
      <c r="L28" s="2">
        <f>'단위(백만원)'!L28 / 1000</f>
        <v>168927.636</v>
      </c>
      <c r="M28" s="2">
        <f>'단위(백만원)'!M28 / 1000</f>
        <v>165006.0797</v>
      </c>
      <c r="N28" s="2">
        <f>'단위(백만원)'!N28 / 1000</f>
        <v>121818.02</v>
      </c>
      <c r="O28" s="2">
        <f>'단위(백만원)'!O28 / 1000</f>
        <v>92509.991999999998</v>
      </c>
      <c r="P28" s="2">
        <f>'단위(백만원)'!P28 / 1000</f>
        <v>89011.673999999999</v>
      </c>
      <c r="Q28" s="2">
        <f>'단위(백만원)'!Q28 / 1000</f>
        <v>52638.093991200003</v>
      </c>
      <c r="R28" s="2">
        <f>'단위(백만원)'!R28 / 1000</f>
        <v>8098.3596072</v>
      </c>
      <c r="S28" s="2">
        <f>'단위(백만원)'!S28 / 1000</f>
        <v>57935.616284999996</v>
      </c>
      <c r="T28" s="2">
        <f>'단위(백만원)'!T28 / 1000</f>
        <v>24380.108953200001</v>
      </c>
      <c r="U28" s="2">
        <f>'단위(백만원)'!U28 / 1000</f>
        <v>17945.2323</v>
      </c>
      <c r="V28" s="2">
        <f>'단위(백만원)'!V28 / 1000</f>
        <v>1744.5080088</v>
      </c>
      <c r="W28" s="2">
        <f>'단위(백만원)'!W28 / 1000</f>
        <v>1900740.9040000001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1" t="s">
        <v>44</v>
      </c>
      <c r="B29" s="2">
        <f>'단위(백만원)'!B29 / 1000</f>
        <v>62933.38</v>
      </c>
      <c r="C29" s="2">
        <f>'단위(백만원)'!C29 / 1000</f>
        <v>4286.4530000000004</v>
      </c>
      <c r="D29" s="2">
        <f>'단위(백만원)'!D29 / 1000</f>
        <v>1796672.9209946999</v>
      </c>
      <c r="E29" s="2">
        <f>'단위(백만원)'!E29 / 1000</f>
        <v>176748.366783</v>
      </c>
      <c r="F29" s="2">
        <f>'단위(백만원)'!F29 / 1000</f>
        <v>121184.41499999999</v>
      </c>
      <c r="G29" s="2">
        <f>'단위(백만원)'!G29 / 1000</f>
        <v>275140.43300000002</v>
      </c>
      <c r="H29" s="2">
        <f>'단위(백만원)'!H29 / 1000</f>
        <v>155289.962</v>
      </c>
      <c r="I29" s="2">
        <f>'단위(백만원)'!I29 / 1000</f>
        <v>171320.42800000001</v>
      </c>
      <c r="J29" s="2">
        <f>'단위(백만원)'!J29 / 1000</f>
        <v>118309.6125208</v>
      </c>
      <c r="K29" s="2">
        <f>'단위(백만원)'!K29 / 1000</f>
        <v>184499.54</v>
      </c>
      <c r="L29" s="2">
        <f>'단위(백만원)'!L29 / 1000</f>
        <v>230263.516</v>
      </c>
      <c r="M29" s="2">
        <f>'단위(백만원)'!M29 / 1000</f>
        <v>301171.62799479999</v>
      </c>
      <c r="N29" s="2">
        <f>'단위(백만원)'!N29 / 1000</f>
        <v>159389.01300000001</v>
      </c>
      <c r="O29" s="2">
        <f>'단위(백만원)'!O29 / 1000</f>
        <v>130058.599</v>
      </c>
      <c r="P29" s="2">
        <f>'단위(백만원)'!P29 / 1000</f>
        <v>167390.03899999999</v>
      </c>
      <c r="Q29" s="2">
        <f>'단위(백만원)'!Q29 / 1000</f>
        <v>109950.1934096</v>
      </c>
      <c r="R29" s="2">
        <f>'단위(백만원)'!R29 / 1000</f>
        <v>23148.763005299999</v>
      </c>
      <c r="S29" s="2">
        <f>'단위(백만원)'!S29 / 1000</f>
        <v>108790.190217</v>
      </c>
      <c r="T29" s="2">
        <f>'단위(백만원)'!T29 / 1000</f>
        <v>36627.989479199998</v>
      </c>
      <c r="U29" s="2">
        <f>'단위(백만원)'!U29 / 1000</f>
        <v>28761.760005199998</v>
      </c>
      <c r="V29" s="2">
        <f>'단위(백만원)'!V29 / 1000</f>
        <v>3980.0625904000003</v>
      </c>
      <c r="W29" s="2">
        <f>'단위(백만원)'!W29 / 1000</f>
        <v>4365917.2649999997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5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146690.72899999999</v>
      </c>
      <c r="AH33" s="2">
        <v>444579.38063599996</v>
      </c>
      <c r="AI33" s="2">
        <v>2378.4344580000002</v>
      </c>
      <c r="AJ33">
        <v>177.20099999999999</v>
      </c>
      <c r="AK33">
        <v>35.432000000000002</v>
      </c>
      <c r="AL33">
        <v>24516.612000000001</v>
      </c>
      <c r="AM33">
        <v>18820.819</v>
      </c>
      <c r="AN33">
        <v>6288.0429876000007</v>
      </c>
      <c r="AO33">
        <v>3965.2249999999999</v>
      </c>
      <c r="AP33">
        <v>1753.3440000000001</v>
      </c>
      <c r="AQ33">
        <v>37076.588930799997</v>
      </c>
      <c r="AR33">
        <v>657.35900000000004</v>
      </c>
      <c r="AS33">
        <v>2315.5300000000002</v>
      </c>
      <c r="AT33">
        <v>361.84199999999998</v>
      </c>
      <c r="AU33">
        <v>6772.3005480000002</v>
      </c>
      <c r="AV33">
        <v>10695.437363999999</v>
      </c>
      <c r="AW33">
        <v>1463.9475419999999</v>
      </c>
      <c r="AX33">
        <v>3255.6620124000001</v>
      </c>
      <c r="AY33">
        <v>7574.2960691999997</v>
      </c>
      <c r="AZ33">
        <v>74.275452000000001</v>
      </c>
    </row>
    <row r="34" spans="2:52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52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단위(백만원)</vt:lpstr>
      <vt:lpstr>단위(십억)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Innovation</cp:lastModifiedBy>
  <dcterms:created xsi:type="dcterms:W3CDTF">2022-08-30T15:31:11Z</dcterms:created>
  <dcterms:modified xsi:type="dcterms:W3CDTF">2022-08-31T07:11:00Z</dcterms:modified>
</cp:coreProperties>
</file>