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RAS 전처리 SAM/승수분석용 데이터/"/>
    </mc:Choice>
  </mc:AlternateContent>
  <xr:revisionPtr revIDLastSave="0" documentId="13_ncr:1_{EA35A168-742F-2B48-8474-BFF2B815777B}" xr6:coauthVersionLast="47" xr6:coauthVersionMax="47" xr10:uidLastSave="{00000000-0000-0000-0000-000000000000}"/>
  <bookViews>
    <workbookView xWindow="240" yWindow="500" windowWidth="22320" windowHeight="14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2" i="1"/>
</calcChain>
</file>

<file path=xl/sharedStrings.xml><?xml version="1.0" encoding="utf-8"?>
<sst xmlns="http://schemas.openxmlformats.org/spreadsheetml/2006/main" count="82" uniqueCount="42">
  <si>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</si>
  <si>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</si>
  <si>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</si>
  <si>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</si>
  <si>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</si>
  <si>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</si>
  <si>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</si>
  <si>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</si>
  <si>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</si>
  <si>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</si>
  <si>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</si>
  <si>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</si>
  <si>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</si>
  <si>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</si>
  <si>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</si>
  <si>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</si>
  <si>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</si>
  <si>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</si>
  <si>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</si>
  <si>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</si>
  <si>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</si>
  <si>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노동1</t>
  </si>
  <si>
    <t>노동2</t>
  </si>
  <si>
    <t>자본</t>
  </si>
  <si>
    <t>SIT 자본</t>
  </si>
  <si>
    <t>가계1</t>
  </si>
  <si>
    <t>가계2</t>
  </si>
  <si>
    <t>가계3</t>
  </si>
  <si>
    <t>가계4</t>
  </si>
  <si>
    <t>가계5</t>
  </si>
  <si>
    <t>기업</t>
  </si>
  <si>
    <t>정부</t>
  </si>
  <si>
    <t>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</si>
  <si>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</si>
  <si>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</si>
  <si>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</si>
  <si>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</si>
  <si>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</si>
  <si>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</si>
  <si>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</si>
  <si>
    <t>총계</t>
    <phoneticPr fontId="2" type="noConversion"/>
  </si>
  <si>
    <t>SIT 고정자본형성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</si>
</sst>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topLeftCell="U1" workbookViewId="0">
      <selection activeCell="E32" sqref="E32"/>
    </sheetView>
  </sheetViews>
  <sheetFormatPr baseColWidth="10" defaultColWidth="8.83203125" defaultRowHeight="17"/>
  <cols>
    <col min="1" max="1" width="34.6640625" bestFit="1" customWidth="1"/>
    <col min="2" max="2" width="9.1640625" bestFit="1" customWidth="1"/>
    <col min="3" max="3" width="6.5" bestFit="1" customWidth="1"/>
    <col min="4" max="4" width="9.83203125" bestFit="1" customWidth="1"/>
    <col min="5" max="5" width="14.6640625" bestFit="1" customWidth="1"/>
    <col min="6" max="6" width="27.6640625" bestFit="1" customWidth="1"/>
    <col min="7" max="8" width="8.5" bestFit="1" customWidth="1"/>
    <col min="9" max="9" width="16.6640625" bestFit="1" customWidth="1"/>
    <col min="10" max="11" width="14.6640625" bestFit="1" customWidth="1"/>
    <col min="12" max="12" width="16.6640625" bestFit="1" customWidth="1"/>
    <col min="13" max="13" width="13.1640625" bestFit="1" customWidth="1"/>
    <col min="14" max="14" width="30.5" bestFit="1" customWidth="1"/>
    <col min="15" max="15" width="13.1640625" bestFit="1" customWidth="1"/>
    <col min="16" max="16" width="27.1640625" bestFit="1" customWidth="1"/>
    <col min="17" max="19" width="20.83203125" bestFit="1" customWidth="1"/>
    <col min="20" max="20" width="34.6640625" bestFit="1" customWidth="1"/>
    <col min="21" max="21" width="27.1640625" bestFit="1" customWidth="1"/>
    <col min="22" max="22" width="26.5" bestFit="1" customWidth="1"/>
    <col min="23" max="25" width="8.5" bestFit="1" customWidth="1"/>
    <col min="26" max="26" width="8.83203125" bestFit="1" customWidth="1"/>
    <col min="27" max="28" width="7.5" bestFit="1" customWidth="1"/>
    <col min="29" max="33" width="8.5" bestFit="1" customWidth="1"/>
    <col min="34" max="34" width="13.1640625" bestFit="1" customWidth="1"/>
    <col min="35" max="35" width="17.6640625" bestFit="1" customWidth="1"/>
    <col min="36" max="36" width="8.5" bestFit="1" customWidth="1"/>
    <col min="37" max="39" width="7.5" bestFit="1" customWidth="1"/>
    <col min="40" max="41" width="8.5" bestFit="1" customWidth="1"/>
    <col min="42" max="42" width="9.83203125" bestFit="1" customWidth="1"/>
  </cols>
  <sheetData>
    <row r="1" spans="1:4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41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3" t="s">
        <v>39</v>
      </c>
    </row>
    <row r="2" spans="1:42">
      <c r="A2" s="1" t="s">
        <v>0</v>
      </c>
      <c r="B2" s="2">
        <v>3392.8177198215149</v>
      </c>
      <c r="C2" s="2">
        <v>0.13443873139389911</v>
      </c>
      <c r="D2" s="2">
        <v>28272.961912456682</v>
      </c>
      <c r="E2" s="2">
        <v>44.991293511287353</v>
      </c>
      <c r="F2" s="2">
        <v>9.7430857734137604</v>
      </c>
      <c r="G2" s="2">
        <v>312.05238286222539</v>
      </c>
      <c r="H2" s="2">
        <v>19.1759402316038</v>
      </c>
      <c r="I2" s="2">
        <v>8206.5431374031814</v>
      </c>
      <c r="J2" s="2">
        <v>17.929748140041831</v>
      </c>
      <c r="K2" s="2">
        <v>34.303161424773009</v>
      </c>
      <c r="L2" s="2">
        <v>8.1300470321205331</v>
      </c>
      <c r="M2" s="2">
        <v>239.62428960663971</v>
      </c>
      <c r="N2" s="2">
        <v>256.10478113407851</v>
      </c>
      <c r="O2" s="2">
        <v>80.796015868243046</v>
      </c>
      <c r="P2" s="2">
        <v>1024.1903237992569</v>
      </c>
      <c r="Q2" s="2">
        <v>192.09479640779091</v>
      </c>
      <c r="R2" s="2">
        <v>1.6525235166430849</v>
      </c>
      <c r="S2" s="2">
        <v>27.69421647523356</v>
      </c>
      <c r="T2" s="2">
        <v>2.857756562978039</v>
      </c>
      <c r="U2" s="2">
        <v>110.17459312183691</v>
      </c>
      <c r="V2" s="2">
        <v>5.1088250041882359</v>
      </c>
      <c r="W2" s="2">
        <v>0</v>
      </c>
      <c r="X2" s="2">
        <v>0</v>
      </c>
      <c r="Y2" s="2">
        <v>0</v>
      </c>
      <c r="Z2" s="2">
        <v>0</v>
      </c>
      <c r="AA2" s="2">
        <v>363.88251277403191</v>
      </c>
      <c r="AB2" s="2">
        <v>1708.095541846586</v>
      </c>
      <c r="AC2" s="2">
        <v>3434.4685558699612</v>
      </c>
      <c r="AD2" s="2">
        <v>5812.4410889604196</v>
      </c>
      <c r="AE2" s="2">
        <v>11742.004989061021</v>
      </c>
      <c r="AF2" s="2">
        <v>0</v>
      </c>
      <c r="AG2" s="2">
        <v>0</v>
      </c>
      <c r="AH2" s="2">
        <v>326.20412273305669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1046.290199869811</v>
      </c>
      <c r="AO2" s="2">
        <v>0</v>
      </c>
      <c r="AP2" s="2">
        <f>SUM(B2:AO2)</f>
        <v>66692.468000000023</v>
      </c>
    </row>
    <row r="3" spans="1:42">
      <c r="A3" s="1" t="s">
        <v>1</v>
      </c>
      <c r="B3" s="2">
        <v>0.52823995890549413</v>
      </c>
      <c r="C3" s="2">
        <v>7.7038092067147151E-2</v>
      </c>
      <c r="D3" s="2">
        <v>3616.4640723378061</v>
      </c>
      <c r="E3" s="2">
        <v>0</v>
      </c>
      <c r="F3" s="2">
        <v>539.73754543573114</v>
      </c>
      <c r="G3" s="2">
        <v>221.72585644474009</v>
      </c>
      <c r="H3" s="2">
        <v>0</v>
      </c>
      <c r="I3" s="2">
        <v>2.232578087448875</v>
      </c>
      <c r="J3" s="2">
        <v>0</v>
      </c>
      <c r="K3" s="2">
        <v>0</v>
      </c>
      <c r="L3" s="2">
        <v>0.13405513663353441</v>
      </c>
      <c r="M3" s="2">
        <v>11.06099680712485</v>
      </c>
      <c r="N3" s="2">
        <v>5.5994249366851037</v>
      </c>
      <c r="O3" s="2">
        <v>0.1023963978708325</v>
      </c>
      <c r="P3" s="2">
        <v>9.3498277414083031</v>
      </c>
      <c r="Q3" s="2">
        <v>2.2624959127185211</v>
      </c>
      <c r="R3" s="2">
        <v>0</v>
      </c>
      <c r="S3" s="2">
        <v>0</v>
      </c>
      <c r="T3" s="2">
        <v>0</v>
      </c>
      <c r="U3" s="2">
        <v>0.52549259968641937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0.35182163554224138</v>
      </c>
      <c r="AB3" s="2">
        <v>1.6514807557352009</v>
      </c>
      <c r="AC3" s="2">
        <v>3.3206331772665809</v>
      </c>
      <c r="AD3" s="2">
        <v>5.619787867302299</v>
      </c>
      <c r="AE3" s="2">
        <v>11.35281651295503</v>
      </c>
      <c r="AF3" s="2">
        <v>0</v>
      </c>
      <c r="AG3" s="2">
        <v>0</v>
      </c>
      <c r="AH3" s="2">
        <v>1912.4295205325261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123.83591962984811</v>
      </c>
      <c r="AO3" s="2">
        <v>0</v>
      </c>
      <c r="AP3" s="2">
        <f t="shared" ref="AP3:AP41" si="0">SUM(B3:AO3)</f>
        <v>6468.3620000000001</v>
      </c>
    </row>
    <row r="4" spans="1:42">
      <c r="A4" s="1" t="s">
        <v>2</v>
      </c>
      <c r="B4" s="2">
        <v>14450.310891331699</v>
      </c>
      <c r="C4" s="2">
        <v>21.1042901561311</v>
      </c>
      <c r="D4" s="2">
        <v>539662.11117024708</v>
      </c>
      <c r="E4" s="2">
        <v>11081.56979212047</v>
      </c>
      <c r="F4" s="2">
        <v>11847.904201084741</v>
      </c>
      <c r="G4" s="2">
        <v>92751.900046670111</v>
      </c>
      <c r="H4" s="2">
        <v>31317.26002338836</v>
      </c>
      <c r="I4" s="2">
        <v>49582.194682348338</v>
      </c>
      <c r="J4" s="2">
        <v>5367.1919043220914</v>
      </c>
      <c r="K4" s="2">
        <v>3830.4070491437628</v>
      </c>
      <c r="L4" s="2">
        <v>3575.781480980279</v>
      </c>
      <c r="M4" s="2">
        <v>27376.630152206912</v>
      </c>
      <c r="N4" s="2">
        <v>8321.3349896100899</v>
      </c>
      <c r="O4" s="2">
        <v>7057.1818909162994</v>
      </c>
      <c r="P4" s="2">
        <v>31263.033322023599</v>
      </c>
      <c r="Q4" s="2">
        <v>22587.852913091268</v>
      </c>
      <c r="R4" s="2">
        <v>6409.9226455908993</v>
      </c>
      <c r="S4" s="2">
        <v>6821.217368009311</v>
      </c>
      <c r="T4" s="2">
        <v>1302.880078964876</v>
      </c>
      <c r="U4" s="2">
        <v>1875.0430035995021</v>
      </c>
      <c r="V4" s="2">
        <v>297.80862784472578</v>
      </c>
      <c r="W4" s="2">
        <v>0</v>
      </c>
      <c r="X4" s="2">
        <v>0</v>
      </c>
      <c r="Y4" s="2">
        <v>0</v>
      </c>
      <c r="Z4" s="2">
        <v>0</v>
      </c>
      <c r="AA4" s="2">
        <v>4526.4166240992527</v>
      </c>
      <c r="AB4" s="2">
        <v>21247.38558394376</v>
      </c>
      <c r="AC4" s="2">
        <v>42722.128765472553</v>
      </c>
      <c r="AD4" s="2">
        <v>72302.265286394773</v>
      </c>
      <c r="AE4" s="2">
        <v>146061.44762924459</v>
      </c>
      <c r="AF4" s="2">
        <v>0</v>
      </c>
      <c r="AG4" s="2">
        <v>0</v>
      </c>
      <c r="AH4" s="2">
        <v>144207.30255744979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626754.28655184503</v>
      </c>
      <c r="AO4" s="2">
        <v>0</v>
      </c>
      <c r="AP4" s="2">
        <f t="shared" si="0"/>
        <v>1934621.8735221</v>
      </c>
    </row>
    <row r="5" spans="1:42">
      <c r="A5" s="1" t="s">
        <v>3</v>
      </c>
      <c r="B5" s="2">
        <v>1150.514263476608</v>
      </c>
      <c r="C5" s="2">
        <v>1.0505844459232929</v>
      </c>
      <c r="D5" s="2">
        <v>35112.026336667681</v>
      </c>
      <c r="E5" s="2">
        <v>4045.51862868222</v>
      </c>
      <c r="F5" s="2">
        <v>642.5971960775048</v>
      </c>
      <c r="G5" s="2">
        <v>4632.840281068562</v>
      </c>
      <c r="H5" s="2">
        <v>1544.8831188227291</v>
      </c>
      <c r="I5" s="2">
        <v>7625.5160500529973</v>
      </c>
      <c r="J5" s="2">
        <v>4539.5401117431447</v>
      </c>
      <c r="K5" s="2">
        <v>538.27162542608619</v>
      </c>
      <c r="L5" s="2">
        <v>343.35145155514658</v>
      </c>
      <c r="M5" s="2">
        <v>2672.6430878447668</v>
      </c>
      <c r="N5" s="2">
        <v>923.67182965584664</v>
      </c>
      <c r="O5" s="2">
        <v>1091.541235104582</v>
      </c>
      <c r="P5" s="2">
        <v>6528.8235410830193</v>
      </c>
      <c r="Q5" s="2">
        <v>2855.355248527303</v>
      </c>
      <c r="R5" s="2">
        <v>507.93330433601682</v>
      </c>
      <c r="S5" s="2">
        <v>2490.2033240988449</v>
      </c>
      <c r="T5" s="2">
        <v>258.88022507908352</v>
      </c>
      <c r="U5" s="2">
        <v>215.99626369730711</v>
      </c>
      <c r="V5" s="2">
        <v>43.276444711303029</v>
      </c>
      <c r="W5" s="2">
        <v>0</v>
      </c>
      <c r="X5" s="2">
        <v>0</v>
      </c>
      <c r="Y5" s="2">
        <v>0</v>
      </c>
      <c r="Z5" s="2">
        <v>0</v>
      </c>
      <c r="AA5" s="2">
        <v>1108.556247582062</v>
      </c>
      <c r="AB5" s="2">
        <v>5203.6575485477078</v>
      </c>
      <c r="AC5" s="2">
        <v>10462.9968219937</v>
      </c>
      <c r="AD5" s="2">
        <v>17707.412850782061</v>
      </c>
      <c r="AE5" s="2">
        <v>35771.636538759922</v>
      </c>
      <c r="AF5" s="2">
        <v>0</v>
      </c>
      <c r="AG5" s="2">
        <v>0</v>
      </c>
      <c r="AH5" s="2">
        <v>7800.5307490768009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20929.14187410106</v>
      </c>
      <c r="AO5" s="2">
        <v>0</v>
      </c>
      <c r="AP5" s="2">
        <f t="shared" si="0"/>
        <v>176748.366783</v>
      </c>
    </row>
    <row r="6" spans="1:42">
      <c r="A6" s="1" t="s">
        <v>4</v>
      </c>
      <c r="B6" s="2">
        <v>741.58005691553149</v>
      </c>
      <c r="C6" s="2">
        <v>3.2957080450041198</v>
      </c>
      <c r="D6" s="2">
        <v>32742.153059760531</v>
      </c>
      <c r="E6" s="2">
        <v>2231.8804100777838</v>
      </c>
      <c r="F6" s="2">
        <v>14832.11326590178</v>
      </c>
      <c r="G6" s="2">
        <v>963.98074825181948</v>
      </c>
      <c r="H6" s="2">
        <v>2309.8812417180261</v>
      </c>
      <c r="I6" s="2">
        <v>4694.4987073535631</v>
      </c>
      <c r="J6" s="2">
        <v>1146.774913804441</v>
      </c>
      <c r="K6" s="2">
        <v>1328.506320402332</v>
      </c>
      <c r="L6" s="2">
        <v>2812.057554723302</v>
      </c>
      <c r="M6" s="2">
        <v>6968.452262988184</v>
      </c>
      <c r="N6" s="2">
        <v>1591.7040868444319</v>
      </c>
      <c r="O6" s="2">
        <v>3637.0990480661821</v>
      </c>
      <c r="P6" s="2">
        <v>4785.660723895704</v>
      </c>
      <c r="Q6" s="2">
        <v>2481.03398386967</v>
      </c>
      <c r="R6" s="2">
        <v>152.82689349293079</v>
      </c>
      <c r="S6" s="2">
        <v>1373.825342630355</v>
      </c>
      <c r="T6" s="2">
        <v>143.83329844334949</v>
      </c>
      <c r="U6" s="2">
        <v>447.0362624691403</v>
      </c>
      <c r="V6" s="2">
        <v>44.359725551440853</v>
      </c>
      <c r="W6" s="2">
        <v>0</v>
      </c>
      <c r="X6" s="2">
        <v>0</v>
      </c>
      <c r="Y6" s="2">
        <v>0</v>
      </c>
      <c r="Z6" s="2">
        <v>0</v>
      </c>
      <c r="AA6" s="2">
        <v>447.50946633833178</v>
      </c>
      <c r="AB6" s="2">
        <v>2100.647592431355</v>
      </c>
      <c r="AC6" s="2">
        <v>4223.7731592987284</v>
      </c>
      <c r="AD6" s="2">
        <v>7148.2479056611037</v>
      </c>
      <c r="AE6" s="2">
        <v>14440.53561776917</v>
      </c>
      <c r="AF6" s="2">
        <v>0</v>
      </c>
      <c r="AG6" s="2">
        <v>6417.0780536291513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1043.839589666648</v>
      </c>
      <c r="AO6" s="2">
        <v>0</v>
      </c>
      <c r="AP6" s="2">
        <f t="shared" si="0"/>
        <v>121254.18500000001</v>
      </c>
    </row>
    <row r="7" spans="1:42">
      <c r="A7" s="1" t="s">
        <v>5</v>
      </c>
      <c r="B7" s="2">
        <v>79.891450640497155</v>
      </c>
      <c r="C7" s="2">
        <v>0.60918897938820404</v>
      </c>
      <c r="D7" s="2">
        <v>1255.440331519985</v>
      </c>
      <c r="E7" s="2">
        <v>210.14496462328501</v>
      </c>
      <c r="F7" s="2">
        <v>596.66573708745284</v>
      </c>
      <c r="G7" s="2">
        <v>96.33843272642892</v>
      </c>
      <c r="H7" s="2">
        <v>231.05188934087059</v>
      </c>
      <c r="I7" s="2">
        <v>370.71231700554557</v>
      </c>
      <c r="J7" s="2">
        <v>253.42099127675391</v>
      </c>
      <c r="K7" s="2">
        <v>103.0533486785906</v>
      </c>
      <c r="L7" s="2">
        <v>10016.07605982807</v>
      </c>
      <c r="M7" s="2">
        <v>685.71651970051778</v>
      </c>
      <c r="N7" s="2">
        <v>903.88109123345384</v>
      </c>
      <c r="O7" s="2">
        <v>194.68071891379549</v>
      </c>
      <c r="P7" s="2">
        <v>128.8508793958365</v>
      </c>
      <c r="Q7" s="2">
        <v>252.6194067591606</v>
      </c>
      <c r="R7" s="2">
        <v>13.952955964602459</v>
      </c>
      <c r="S7" s="2">
        <v>129.35391910875919</v>
      </c>
      <c r="T7" s="2">
        <v>34.189959645753007</v>
      </c>
      <c r="U7" s="2">
        <v>76.589635623727631</v>
      </c>
      <c r="V7" s="2">
        <v>3.905102486326371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259315.4070069236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218.6940925375981</v>
      </c>
      <c r="AO7" s="2">
        <v>0</v>
      </c>
      <c r="AP7" s="2">
        <f t="shared" si="0"/>
        <v>275171.24600000004</v>
      </c>
    </row>
    <row r="8" spans="1:42">
      <c r="A8" s="1" t="s">
        <v>6</v>
      </c>
      <c r="B8" s="2">
        <v>622.03225824581</v>
      </c>
      <c r="C8" s="2">
        <v>19.605838446498542</v>
      </c>
      <c r="D8" s="2">
        <v>41680.929063650183</v>
      </c>
      <c r="E8" s="2">
        <v>12481.13660159473</v>
      </c>
      <c r="F8" s="2">
        <v>1671.2759999401169</v>
      </c>
      <c r="G8" s="2">
        <v>2288.5946214891142</v>
      </c>
      <c r="H8" s="2">
        <v>9585.8357329881346</v>
      </c>
      <c r="I8" s="2">
        <v>1073.7137681941731</v>
      </c>
      <c r="J8" s="2">
        <v>1652.1272798636551</v>
      </c>
      <c r="K8" s="2">
        <v>814.37127457527822</v>
      </c>
      <c r="L8" s="2">
        <v>533.80159751417068</v>
      </c>
      <c r="M8" s="2">
        <v>4230.6773680650513</v>
      </c>
      <c r="N8" s="2">
        <v>2238.4833311271009</v>
      </c>
      <c r="O8" s="2">
        <v>441.92453390267269</v>
      </c>
      <c r="P8" s="2">
        <v>574.21974889026944</v>
      </c>
      <c r="Q8" s="2">
        <v>1135.932755476475</v>
      </c>
      <c r="R8" s="2">
        <v>446.72916115392411</v>
      </c>
      <c r="S8" s="2">
        <v>7682.7152972342883</v>
      </c>
      <c r="T8" s="2">
        <v>776.4872461511336</v>
      </c>
      <c r="U8" s="2">
        <v>608.22009296426154</v>
      </c>
      <c r="V8" s="2">
        <v>69.272780550541057</v>
      </c>
      <c r="W8" s="2">
        <v>0</v>
      </c>
      <c r="X8" s="2">
        <v>0</v>
      </c>
      <c r="Y8" s="2">
        <v>0</v>
      </c>
      <c r="Z8" s="2">
        <v>0</v>
      </c>
      <c r="AA8" s="2">
        <v>625.45955448536859</v>
      </c>
      <c r="AB8" s="2">
        <v>2935.960479324388</v>
      </c>
      <c r="AC8" s="2">
        <v>5903.3371965923543</v>
      </c>
      <c r="AD8" s="2">
        <v>9990.7159216283271</v>
      </c>
      <c r="AE8" s="2">
        <v>20182.748418536259</v>
      </c>
      <c r="AF8" s="2">
        <v>0</v>
      </c>
      <c r="AG8" s="2">
        <v>0</v>
      </c>
      <c r="AH8" s="2">
        <v>587.36883339255439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33821.328244023127</v>
      </c>
      <c r="AO8" s="2">
        <v>0</v>
      </c>
      <c r="AP8" s="2">
        <f t="shared" si="0"/>
        <v>164675.00499999998</v>
      </c>
    </row>
    <row r="9" spans="1:42">
      <c r="A9" s="1" t="s">
        <v>7</v>
      </c>
      <c r="B9" s="2">
        <v>426.94319111901473</v>
      </c>
      <c r="C9" s="2">
        <v>2.682672170113408</v>
      </c>
      <c r="D9" s="2">
        <v>9083.7549054171159</v>
      </c>
      <c r="E9" s="2">
        <v>6315.5265207424418</v>
      </c>
      <c r="F9" s="2">
        <v>770.43117549157716</v>
      </c>
      <c r="G9" s="2">
        <v>944.09539598000492</v>
      </c>
      <c r="H9" s="2">
        <v>1679.548218215223</v>
      </c>
      <c r="I9" s="2">
        <v>1526.7976670155051</v>
      </c>
      <c r="J9" s="2">
        <v>1561.822415400753</v>
      </c>
      <c r="K9" s="2">
        <v>3918.8863779385429</v>
      </c>
      <c r="L9" s="2">
        <v>1377.170485412802</v>
      </c>
      <c r="M9" s="2">
        <v>8300.273001167543</v>
      </c>
      <c r="N9" s="2">
        <v>2297.884432034863</v>
      </c>
      <c r="O9" s="2">
        <v>6665.881758813026</v>
      </c>
      <c r="P9" s="2">
        <v>4998.4433837579554</v>
      </c>
      <c r="Q9" s="2">
        <v>4244.5569370615322</v>
      </c>
      <c r="R9" s="2">
        <v>161.7558340283845</v>
      </c>
      <c r="S9" s="2">
        <v>3887.4978906005499</v>
      </c>
      <c r="T9" s="2">
        <v>373.15116478555098</v>
      </c>
      <c r="U9" s="2">
        <v>708.3215678327482</v>
      </c>
      <c r="V9" s="2">
        <v>718.64528385564813</v>
      </c>
      <c r="W9" s="2">
        <v>0</v>
      </c>
      <c r="X9" s="2">
        <v>0</v>
      </c>
      <c r="Y9" s="2">
        <v>0</v>
      </c>
      <c r="Z9" s="2">
        <v>0</v>
      </c>
      <c r="AA9" s="2">
        <v>1872.447763611028</v>
      </c>
      <c r="AB9" s="2">
        <v>8789.4294589273595</v>
      </c>
      <c r="AC9" s="2">
        <v>17672.91018632862</v>
      </c>
      <c r="AD9" s="2">
        <v>29909.357927577388</v>
      </c>
      <c r="AE9" s="2">
        <v>60421.400342835921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9634.1830418787813</v>
      </c>
      <c r="AO9" s="2">
        <v>0</v>
      </c>
      <c r="AP9" s="2">
        <f t="shared" si="0"/>
        <v>188263.799</v>
      </c>
    </row>
    <row r="10" spans="1:42">
      <c r="A10" s="1" t="s">
        <v>8</v>
      </c>
      <c r="B10" s="2">
        <v>158.76090416051471</v>
      </c>
      <c r="C10" s="2">
        <v>0.47502783893825379</v>
      </c>
      <c r="D10" s="2">
        <v>3380.0841227842211</v>
      </c>
      <c r="E10" s="2">
        <v>5462.6165126727637</v>
      </c>
      <c r="F10" s="2">
        <v>326.42330718705978</v>
      </c>
      <c r="G10" s="2">
        <v>363.8652095973415</v>
      </c>
      <c r="H10" s="2">
        <v>1288.197175819683</v>
      </c>
      <c r="I10" s="2">
        <v>1187.2959708398771</v>
      </c>
      <c r="J10" s="2">
        <v>9773.8582285771554</v>
      </c>
      <c r="K10" s="2">
        <v>6198.7965554178654</v>
      </c>
      <c r="L10" s="2">
        <v>735.96653633503979</v>
      </c>
      <c r="M10" s="2">
        <v>12576.48182091731</v>
      </c>
      <c r="N10" s="2">
        <v>1706.3345221415079</v>
      </c>
      <c r="O10" s="2">
        <v>2322.4488402278439</v>
      </c>
      <c r="P10" s="2">
        <v>501.3362275678528</v>
      </c>
      <c r="Q10" s="2">
        <v>2119.5623356093402</v>
      </c>
      <c r="R10" s="2">
        <v>59.287441731857903</v>
      </c>
      <c r="S10" s="2">
        <v>3362.4924383468201</v>
      </c>
      <c r="T10" s="2">
        <v>1662.5343905631109</v>
      </c>
      <c r="U10" s="2">
        <v>412.50336095314782</v>
      </c>
      <c r="V10" s="2">
        <v>149.97267498256289</v>
      </c>
      <c r="W10" s="2">
        <v>0</v>
      </c>
      <c r="X10" s="2">
        <v>0</v>
      </c>
      <c r="Y10" s="2">
        <v>0</v>
      </c>
      <c r="Z10" s="2">
        <v>0</v>
      </c>
      <c r="AA10" s="2">
        <v>663.09949425961452</v>
      </c>
      <c r="AB10" s="2">
        <v>3112.645566039992</v>
      </c>
      <c r="AC10" s="2">
        <v>6258.5979883627306</v>
      </c>
      <c r="AD10" s="2">
        <v>10591.95375210818</v>
      </c>
      <c r="AE10" s="2">
        <v>21397.33924140341</v>
      </c>
      <c r="AF10" s="2">
        <v>0</v>
      </c>
      <c r="AG10" s="2">
        <v>0</v>
      </c>
      <c r="AH10" s="2">
        <v>16217.552762838381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7811.4493045158833</v>
      </c>
      <c r="AO10" s="2">
        <v>0</v>
      </c>
      <c r="AP10" s="2">
        <f t="shared" si="0"/>
        <v>119801.9317138</v>
      </c>
    </row>
    <row r="11" spans="1:42">
      <c r="A11" s="1" t="s">
        <v>9</v>
      </c>
      <c r="B11" s="2">
        <v>944.31601447082789</v>
      </c>
      <c r="C11" s="2">
        <v>5.5198601206078788</v>
      </c>
      <c r="D11" s="2">
        <v>15155.989999686721</v>
      </c>
      <c r="E11" s="2">
        <v>4411.4783125443146</v>
      </c>
      <c r="F11" s="2">
        <v>1784.800902325406</v>
      </c>
      <c r="G11" s="2">
        <v>4521.8344611680332</v>
      </c>
      <c r="H11" s="2">
        <v>2039.8482949129741</v>
      </c>
      <c r="I11" s="2">
        <v>2738.013682573016</v>
      </c>
      <c r="J11" s="2">
        <v>1222.19883267521</v>
      </c>
      <c r="K11" s="2">
        <v>23974.89172390605</v>
      </c>
      <c r="L11" s="2">
        <v>16992.937669698109</v>
      </c>
      <c r="M11" s="2">
        <v>4087.4273216148981</v>
      </c>
      <c r="N11" s="2">
        <v>4185.2743210245808</v>
      </c>
      <c r="O11" s="2">
        <v>1465.0276455986821</v>
      </c>
      <c r="P11" s="2">
        <v>3251.5080889396022</v>
      </c>
      <c r="Q11" s="2">
        <v>1751.720611885253</v>
      </c>
      <c r="R11" s="2">
        <v>226.80341113884191</v>
      </c>
      <c r="S11" s="2">
        <v>2715.4683901842031</v>
      </c>
      <c r="T11" s="2">
        <v>293.75585752282609</v>
      </c>
      <c r="U11" s="2">
        <v>192.44105754596791</v>
      </c>
      <c r="V11" s="2">
        <v>117.32331256911399</v>
      </c>
      <c r="W11" s="2">
        <v>0</v>
      </c>
      <c r="X11" s="2">
        <v>0</v>
      </c>
      <c r="Y11" s="2">
        <v>0</v>
      </c>
      <c r="Z11" s="2">
        <v>0</v>
      </c>
      <c r="AA11" s="2">
        <v>1405.995813702589</v>
      </c>
      <c r="AB11" s="2">
        <v>6599.8642334640854</v>
      </c>
      <c r="AC11" s="2">
        <v>13270.350298050869</v>
      </c>
      <c r="AD11" s="2">
        <v>22458.534146558941</v>
      </c>
      <c r="AE11" s="2">
        <v>45369.615959937248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4239.7067761810113</v>
      </c>
      <c r="AO11" s="2">
        <v>0</v>
      </c>
      <c r="AP11" s="2">
        <f t="shared" si="0"/>
        <v>185422.64699999997</v>
      </c>
    </row>
    <row r="12" spans="1:42">
      <c r="A12" s="1" t="s">
        <v>10</v>
      </c>
      <c r="B12" s="2">
        <v>49.569886118571752</v>
      </c>
      <c r="C12" s="2">
        <v>0.21578062228243519</v>
      </c>
      <c r="D12" s="2">
        <v>2966.198146313327</v>
      </c>
      <c r="E12" s="2">
        <v>8092.8258604070325</v>
      </c>
      <c r="F12" s="2">
        <v>472.5419099339511</v>
      </c>
      <c r="G12" s="2">
        <v>653.79783129934344</v>
      </c>
      <c r="H12" s="2">
        <v>1233.00825438126</v>
      </c>
      <c r="I12" s="2">
        <v>9193.4885273157288</v>
      </c>
      <c r="J12" s="2">
        <v>1042.7684479252509</v>
      </c>
      <c r="K12" s="2">
        <v>6168.8014491681624</v>
      </c>
      <c r="L12" s="2">
        <v>6614.3373464385959</v>
      </c>
      <c r="M12" s="2">
        <v>5816.3286624291322</v>
      </c>
      <c r="N12" s="2">
        <v>548.48110256246105</v>
      </c>
      <c r="O12" s="2">
        <v>1876.0063057306629</v>
      </c>
      <c r="P12" s="2">
        <v>3366.095829321941</v>
      </c>
      <c r="Q12" s="2">
        <v>1822.2286020348081</v>
      </c>
      <c r="R12" s="2">
        <v>52.40624183718252</v>
      </c>
      <c r="S12" s="2">
        <v>4981.5076158735219</v>
      </c>
      <c r="T12" s="2">
        <v>322.40762576186961</v>
      </c>
      <c r="U12" s="2">
        <v>300.89776276147302</v>
      </c>
      <c r="V12" s="2">
        <v>162.3203854602196</v>
      </c>
      <c r="W12" s="2">
        <v>0</v>
      </c>
      <c r="X12" s="2">
        <v>0</v>
      </c>
      <c r="Y12" s="2">
        <v>0</v>
      </c>
      <c r="Z12" s="2">
        <v>0</v>
      </c>
      <c r="AA12" s="2">
        <v>2386.392196279312</v>
      </c>
      <c r="AB12" s="2">
        <v>11201.9284479698</v>
      </c>
      <c r="AC12" s="2">
        <v>22523.723103957891</v>
      </c>
      <c r="AD12" s="2">
        <v>38118.798153518263</v>
      </c>
      <c r="AE12" s="2">
        <v>77005.704014055722</v>
      </c>
      <c r="AF12" s="2">
        <v>0</v>
      </c>
      <c r="AG12" s="2">
        <v>0</v>
      </c>
      <c r="AH12" s="2">
        <v>23407.320901413808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315.54560910843861</v>
      </c>
      <c r="AO12" s="2">
        <v>0</v>
      </c>
      <c r="AP12" s="2">
        <f t="shared" si="0"/>
        <v>230695.64600000001</v>
      </c>
    </row>
    <row r="13" spans="1:42">
      <c r="A13" s="1" t="s">
        <v>11</v>
      </c>
      <c r="B13" s="2">
        <v>1091.4414348226919</v>
      </c>
      <c r="C13" s="2">
        <v>12.743446681236319</v>
      </c>
      <c r="D13" s="2">
        <v>51851.125642911204</v>
      </c>
      <c r="E13" s="2">
        <v>12524.350234715719</v>
      </c>
      <c r="F13" s="2">
        <v>4261.5219662363606</v>
      </c>
      <c r="G13" s="2">
        <v>19726.25478710228</v>
      </c>
      <c r="H13" s="2">
        <v>8635.1531817427549</v>
      </c>
      <c r="I13" s="2">
        <v>4682.5839902060634</v>
      </c>
      <c r="J13" s="2">
        <v>9420.6592519042588</v>
      </c>
      <c r="K13" s="2">
        <v>12329.849405688021</v>
      </c>
      <c r="L13" s="2">
        <v>11777.493833797171</v>
      </c>
      <c r="M13" s="2">
        <v>24412.697449391799</v>
      </c>
      <c r="N13" s="2">
        <v>4923.0135858527901</v>
      </c>
      <c r="O13" s="2">
        <v>4550.5098103249584</v>
      </c>
      <c r="P13" s="2">
        <v>2944.643106680182</v>
      </c>
      <c r="Q13" s="2">
        <v>4466.9554902462223</v>
      </c>
      <c r="R13" s="2">
        <v>398.82383445238662</v>
      </c>
      <c r="S13" s="2">
        <v>7709.3152817409318</v>
      </c>
      <c r="T13" s="2">
        <v>1564.6466477149349</v>
      </c>
      <c r="U13" s="2">
        <v>1554.1875107913179</v>
      </c>
      <c r="V13" s="2">
        <v>180.93343334175961</v>
      </c>
      <c r="W13" s="2">
        <v>0</v>
      </c>
      <c r="X13" s="2">
        <v>0</v>
      </c>
      <c r="Y13" s="2">
        <v>0</v>
      </c>
      <c r="Z13" s="2">
        <v>0</v>
      </c>
      <c r="AA13" s="2">
        <v>212.18120122377209</v>
      </c>
      <c r="AB13" s="2">
        <v>995.996650432725</v>
      </c>
      <c r="AC13" s="2">
        <v>2002.6509605925889</v>
      </c>
      <c r="AD13" s="2">
        <v>3389.2552925836721</v>
      </c>
      <c r="AE13" s="2">
        <v>6846.8053173570688</v>
      </c>
      <c r="AF13" s="2">
        <v>0</v>
      </c>
      <c r="AG13" s="2">
        <v>0</v>
      </c>
      <c r="AH13" s="2">
        <v>73152.479027721813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29009.53405214335</v>
      </c>
      <c r="AO13" s="2">
        <v>0</v>
      </c>
      <c r="AP13" s="2">
        <f t="shared" si="0"/>
        <v>304627.80582840001</v>
      </c>
    </row>
    <row r="14" spans="1:4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3.5359452034680521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426.85241715543998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7.495437561284791</v>
      </c>
      <c r="AB14" s="2">
        <v>35.184223020276107</v>
      </c>
      <c r="AC14" s="2">
        <v>70.744934733110242</v>
      </c>
      <c r="AD14" s="2">
        <v>119.7276256251522</v>
      </c>
      <c r="AE14" s="2">
        <v>241.86780664135941</v>
      </c>
      <c r="AF14" s="2">
        <v>0</v>
      </c>
      <c r="AG14" s="2">
        <v>158483.7011806198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5.2744294401088272</v>
      </c>
      <c r="AO14" s="2">
        <v>0</v>
      </c>
      <c r="AP14" s="2">
        <f t="shared" si="0"/>
        <v>159394.38400000002</v>
      </c>
    </row>
    <row r="15" spans="1:42">
      <c r="A15" s="1" t="s">
        <v>13</v>
      </c>
      <c r="B15" s="2">
        <v>0.70381774943556707</v>
      </c>
      <c r="C15" s="2">
        <v>5.4065244713048799E-3</v>
      </c>
      <c r="D15" s="2">
        <v>135.92814561097509</v>
      </c>
      <c r="E15" s="2">
        <v>81.417452421133902</v>
      </c>
      <c r="F15" s="2">
        <v>8.8535970004958564</v>
      </c>
      <c r="G15" s="2">
        <v>11.95622904157848</v>
      </c>
      <c r="H15" s="2">
        <v>11.475975737977761</v>
      </c>
      <c r="I15" s="2">
        <v>17.587825967078999</v>
      </c>
      <c r="J15" s="2">
        <v>17.736293576904519</v>
      </c>
      <c r="K15" s="2">
        <v>64.321823087585031</v>
      </c>
      <c r="L15" s="2">
        <v>20.081785932225049</v>
      </c>
      <c r="M15" s="2">
        <v>61.242466994039539</v>
      </c>
      <c r="N15" s="2">
        <v>1.252510024413104</v>
      </c>
      <c r="O15" s="2">
        <v>10.57730752675146</v>
      </c>
      <c r="P15" s="2">
        <v>3.595437729030706</v>
      </c>
      <c r="Q15" s="2">
        <v>17.787755473025729</v>
      </c>
      <c r="R15" s="2">
        <v>1.393627733073256</v>
      </c>
      <c r="S15" s="2">
        <v>50.11619751824275</v>
      </c>
      <c r="T15" s="2">
        <v>2.224556629886921</v>
      </c>
      <c r="U15" s="2">
        <v>4.2166133984091294</v>
      </c>
      <c r="V15" s="2">
        <v>1.7316713858369781</v>
      </c>
      <c r="W15" s="2">
        <v>0</v>
      </c>
      <c r="X15" s="2">
        <v>0</v>
      </c>
      <c r="Y15" s="2">
        <v>0</v>
      </c>
      <c r="Z15" s="2">
        <v>0</v>
      </c>
      <c r="AA15" s="2">
        <v>295.13965924809969</v>
      </c>
      <c r="AB15" s="2">
        <v>1385.4107259527959</v>
      </c>
      <c r="AC15" s="2">
        <v>2785.6460359974458</v>
      </c>
      <c r="AD15" s="2">
        <v>4714.3839623332951</v>
      </c>
      <c r="AE15" s="2">
        <v>9523.764483601426</v>
      </c>
      <c r="AF15" s="2">
        <v>0</v>
      </c>
      <c r="AG15" s="2">
        <v>113083.7184737903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54.36316201401786</v>
      </c>
      <c r="AO15" s="2">
        <v>0</v>
      </c>
      <c r="AP15" s="2">
        <f t="shared" si="0"/>
        <v>132366.63299999994</v>
      </c>
    </row>
    <row r="16" spans="1:42">
      <c r="A16" s="1" t="s">
        <v>14</v>
      </c>
      <c r="B16" s="2">
        <v>25.073856754658632</v>
      </c>
      <c r="C16" s="2">
        <v>8.6103866705127263E-2</v>
      </c>
      <c r="D16" s="2">
        <v>339.52484068449422</v>
      </c>
      <c r="E16" s="2">
        <v>145.8517476627311</v>
      </c>
      <c r="F16" s="2">
        <v>34.640202796339523</v>
      </c>
      <c r="G16" s="2">
        <v>92.199331546052306</v>
      </c>
      <c r="H16" s="2">
        <v>42.066469868156183</v>
      </c>
      <c r="I16" s="2">
        <v>133.54183944988409</v>
      </c>
      <c r="J16" s="2">
        <v>37.958949393120157</v>
      </c>
      <c r="K16" s="2">
        <v>116.0032842635369</v>
      </c>
      <c r="L16" s="2">
        <v>36.040068375891977</v>
      </c>
      <c r="M16" s="2">
        <v>156.95523982416881</v>
      </c>
      <c r="N16" s="2">
        <v>21.276237359002689</v>
      </c>
      <c r="O16" s="2">
        <v>56.290568161448192</v>
      </c>
      <c r="P16" s="2">
        <v>173.73189585317269</v>
      </c>
      <c r="Q16" s="2">
        <v>60.773708764407061</v>
      </c>
      <c r="R16" s="2">
        <v>4.0981948301411606</v>
      </c>
      <c r="S16" s="2">
        <v>89.778478408260426</v>
      </c>
      <c r="T16" s="2">
        <v>9.0556009268224038</v>
      </c>
      <c r="U16" s="2">
        <v>11.933135604561571</v>
      </c>
      <c r="V16" s="2">
        <v>2.969585491613727</v>
      </c>
      <c r="W16" s="2">
        <v>0</v>
      </c>
      <c r="X16" s="2">
        <v>0</v>
      </c>
      <c r="Y16" s="2">
        <v>0</v>
      </c>
      <c r="Z16" s="2">
        <v>0</v>
      </c>
      <c r="AA16" s="2">
        <v>269.46879073407291</v>
      </c>
      <c r="AB16" s="2">
        <v>1264.909480290112</v>
      </c>
      <c r="AC16" s="2">
        <v>2543.3541213869521</v>
      </c>
      <c r="AD16" s="2">
        <v>4304.332899965003</v>
      </c>
      <c r="AE16" s="2">
        <v>8695.3996801726571</v>
      </c>
      <c r="AF16" s="2">
        <v>0</v>
      </c>
      <c r="AG16" s="2">
        <v>148897.71095074969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185.64073681632519</v>
      </c>
      <c r="AO16" s="2">
        <v>0</v>
      </c>
      <c r="AP16" s="2">
        <f t="shared" si="0"/>
        <v>167750.666</v>
      </c>
    </row>
    <row r="17" spans="1:42">
      <c r="A17" s="1" t="s">
        <v>15</v>
      </c>
      <c r="B17" s="2">
        <v>315.64641642347578</v>
      </c>
      <c r="C17" s="2">
        <v>1.394613376252428</v>
      </c>
      <c r="D17" s="2">
        <v>3781.014673305725</v>
      </c>
      <c r="E17" s="2">
        <v>943.2702740304419</v>
      </c>
      <c r="F17" s="2">
        <v>352.76501454171478</v>
      </c>
      <c r="G17" s="2">
        <v>567.97523447876642</v>
      </c>
      <c r="H17" s="2">
        <v>2400.6425243585368</v>
      </c>
      <c r="I17" s="2">
        <v>559.85031926388683</v>
      </c>
      <c r="J17" s="2">
        <v>1158.9863734206001</v>
      </c>
      <c r="K17" s="2">
        <v>770.18408848355887</v>
      </c>
      <c r="L17" s="2">
        <v>563.2622992573281</v>
      </c>
      <c r="M17" s="2">
        <v>2381.1962677211618</v>
      </c>
      <c r="N17" s="2">
        <v>170.88616709718539</v>
      </c>
      <c r="O17" s="2">
        <v>870.12270697324459</v>
      </c>
      <c r="P17" s="2">
        <v>769.21088858266535</v>
      </c>
      <c r="Q17" s="2">
        <v>1967.991246684855</v>
      </c>
      <c r="R17" s="2">
        <v>48.51166139793694</v>
      </c>
      <c r="S17" s="2">
        <v>580.62636401191935</v>
      </c>
      <c r="T17" s="2">
        <v>199.68907775023649</v>
      </c>
      <c r="U17" s="2">
        <v>114.25514004656721</v>
      </c>
      <c r="V17" s="2">
        <v>74.774542291989505</v>
      </c>
      <c r="W17" s="2">
        <v>0</v>
      </c>
      <c r="X17" s="2">
        <v>0</v>
      </c>
      <c r="Y17" s="2">
        <v>0</v>
      </c>
      <c r="Z17" s="2">
        <v>0</v>
      </c>
      <c r="AA17" s="2">
        <v>1324.8518391321791</v>
      </c>
      <c r="AB17" s="2">
        <v>6218.9674979908395</v>
      </c>
      <c r="AC17" s="2">
        <v>12504.481042516019</v>
      </c>
      <c r="AD17" s="2">
        <v>21162.38894760708</v>
      </c>
      <c r="AE17" s="2">
        <v>42751.20776281217</v>
      </c>
      <c r="AF17" s="2">
        <v>0</v>
      </c>
      <c r="AG17" s="2">
        <v>11079.76281545169</v>
      </c>
      <c r="AH17" s="2">
        <v>442.11903276930138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1566.344577822691</v>
      </c>
      <c r="AO17" s="2">
        <v>0</v>
      </c>
      <c r="AP17" s="2">
        <f t="shared" si="0"/>
        <v>115642.37940960001</v>
      </c>
    </row>
    <row r="18" spans="1:42">
      <c r="A18" s="1" t="s">
        <v>16</v>
      </c>
      <c r="B18" s="2">
        <v>38.48265363497935</v>
      </c>
      <c r="C18" s="2">
        <v>8.1316526498769096E-2</v>
      </c>
      <c r="D18" s="2">
        <v>4553.8878262150138</v>
      </c>
      <c r="E18" s="2">
        <v>411.91251559355629</v>
      </c>
      <c r="F18" s="2">
        <v>371.28137816793912</v>
      </c>
      <c r="G18" s="2">
        <v>490.52599703634991</v>
      </c>
      <c r="H18" s="2">
        <v>324.0278027453366</v>
      </c>
      <c r="I18" s="2">
        <v>125.9282068564507</v>
      </c>
      <c r="J18" s="2">
        <v>588.09929027973908</v>
      </c>
      <c r="K18" s="2">
        <v>1116.633904265854</v>
      </c>
      <c r="L18" s="2">
        <v>91.830018163395991</v>
      </c>
      <c r="M18" s="2">
        <v>2297.0964935556399</v>
      </c>
      <c r="N18" s="2">
        <v>474.11278091106618</v>
      </c>
      <c r="O18" s="2">
        <v>558.48807115152135</v>
      </c>
      <c r="P18" s="2">
        <v>525.34487660590992</v>
      </c>
      <c r="Q18" s="2">
        <v>638.55857921650113</v>
      </c>
      <c r="R18" s="2">
        <v>1105.2548208673729</v>
      </c>
      <c r="S18" s="2">
        <v>253.55115368808009</v>
      </c>
      <c r="T18" s="2">
        <v>242.12419546510031</v>
      </c>
      <c r="U18" s="2">
        <v>591.9391568001289</v>
      </c>
      <c r="V18" s="2">
        <v>52.591829050202158</v>
      </c>
      <c r="W18" s="2">
        <v>0</v>
      </c>
      <c r="X18" s="2">
        <v>0</v>
      </c>
      <c r="Y18" s="2">
        <v>0</v>
      </c>
      <c r="Z18" s="2">
        <v>0</v>
      </c>
      <c r="AA18" s="2">
        <v>16.42341261270742</v>
      </c>
      <c r="AB18" s="2">
        <v>77.092899166311383</v>
      </c>
      <c r="AC18" s="2">
        <v>155.0107307120004</v>
      </c>
      <c r="AD18" s="2">
        <v>262.33774622286239</v>
      </c>
      <c r="AE18" s="2">
        <v>529.96169386016231</v>
      </c>
      <c r="AF18" s="2">
        <v>0</v>
      </c>
      <c r="AG18" s="2">
        <v>0</v>
      </c>
      <c r="AH18" s="2">
        <v>0</v>
      </c>
      <c r="AI18" s="2">
        <v>7038.6933510416766</v>
      </c>
      <c r="AJ18" s="2">
        <v>0</v>
      </c>
      <c r="AK18" s="2">
        <v>0</v>
      </c>
      <c r="AL18" s="2">
        <v>0</v>
      </c>
      <c r="AM18" s="2">
        <v>0</v>
      </c>
      <c r="AN18" s="2">
        <v>5869.0877774876444</v>
      </c>
      <c r="AO18" s="2">
        <v>0</v>
      </c>
      <c r="AP18" s="2">
        <f t="shared" si="0"/>
        <v>28800.360477899994</v>
      </c>
    </row>
    <row r="19" spans="1:42">
      <c r="A19" s="1" t="s">
        <v>17</v>
      </c>
      <c r="B19" s="2">
        <v>704.0461456293433</v>
      </c>
      <c r="C19" s="2">
        <v>0.64289505423021631</v>
      </c>
      <c r="D19" s="2">
        <v>21486.467045499201</v>
      </c>
      <c r="E19" s="2">
        <v>2475.6162422434072</v>
      </c>
      <c r="F19" s="2">
        <v>393.23117796339369</v>
      </c>
      <c r="G19" s="2">
        <v>2835.022082513266</v>
      </c>
      <c r="H19" s="2">
        <v>945.37637627218578</v>
      </c>
      <c r="I19" s="2">
        <v>4666.3612559233561</v>
      </c>
      <c r="J19" s="2">
        <v>2777.9279406278602</v>
      </c>
      <c r="K19" s="2">
        <v>329.39014770465951</v>
      </c>
      <c r="L19" s="2">
        <v>210.11062073508751</v>
      </c>
      <c r="M19" s="2">
        <v>1635.4982501077709</v>
      </c>
      <c r="N19" s="2">
        <v>565.23209849698526</v>
      </c>
      <c r="O19" s="2">
        <v>667.95816772287935</v>
      </c>
      <c r="P19" s="2">
        <v>3995.2508156688782</v>
      </c>
      <c r="Q19" s="2">
        <v>1747.3072007412361</v>
      </c>
      <c r="R19" s="2">
        <v>310.82490370343533</v>
      </c>
      <c r="S19" s="2">
        <v>1523.8559901615799</v>
      </c>
      <c r="T19" s="2">
        <v>158.41926556896769</v>
      </c>
      <c r="U19" s="2">
        <v>132.17683757079101</v>
      </c>
      <c r="V19" s="2">
        <v>26.48260439941431</v>
      </c>
      <c r="W19" s="2">
        <v>0</v>
      </c>
      <c r="X19" s="2">
        <v>0</v>
      </c>
      <c r="Y19" s="2">
        <v>0</v>
      </c>
      <c r="Z19" s="2">
        <v>0</v>
      </c>
      <c r="AA19" s="2">
        <v>678.37034107256682</v>
      </c>
      <c r="AB19" s="2">
        <v>3184.3282230673308</v>
      </c>
      <c r="AC19" s="2">
        <v>6402.7303425139762</v>
      </c>
      <c r="AD19" s="2">
        <v>10835.88110328025</v>
      </c>
      <c r="AE19" s="2">
        <v>21890.109168976731</v>
      </c>
      <c r="AF19" s="2">
        <v>0</v>
      </c>
      <c r="AG19" s="2">
        <v>0</v>
      </c>
      <c r="AH19" s="2">
        <v>0</v>
      </c>
      <c r="AI19" s="2">
        <v>5404.1857595936508</v>
      </c>
      <c r="AJ19" s="2">
        <v>0</v>
      </c>
      <c r="AK19" s="2">
        <v>0</v>
      </c>
      <c r="AL19" s="2">
        <v>0</v>
      </c>
      <c r="AM19" s="2">
        <v>0</v>
      </c>
      <c r="AN19" s="2">
        <v>12807.387214187611</v>
      </c>
      <c r="AO19" s="2">
        <v>0</v>
      </c>
      <c r="AP19" s="2">
        <f t="shared" si="0"/>
        <v>108790.19021700002</v>
      </c>
    </row>
    <row r="20" spans="1:42">
      <c r="A20" s="1" t="s">
        <v>18</v>
      </c>
      <c r="B20" s="2">
        <v>19.573081757985339</v>
      </c>
      <c r="C20" s="2">
        <v>0.12780235078736871</v>
      </c>
      <c r="D20" s="2">
        <v>1202.2051578138451</v>
      </c>
      <c r="E20" s="2">
        <v>504.87550412996592</v>
      </c>
      <c r="F20" s="2">
        <v>119.9767201869378</v>
      </c>
      <c r="G20" s="2">
        <v>104.3772232428488</v>
      </c>
      <c r="H20" s="2">
        <v>342.46551908496059</v>
      </c>
      <c r="I20" s="2">
        <v>117.9587277189566</v>
      </c>
      <c r="J20" s="2">
        <v>2409.5552863681241</v>
      </c>
      <c r="K20" s="2">
        <v>2441.7048224698178</v>
      </c>
      <c r="L20" s="2">
        <v>172.77886750370681</v>
      </c>
      <c r="M20" s="2">
        <v>3698.1491264547199</v>
      </c>
      <c r="N20" s="2">
        <v>668.5263160752537</v>
      </c>
      <c r="O20" s="2">
        <v>649.11498278692454</v>
      </c>
      <c r="P20" s="2">
        <v>185.59283326106069</v>
      </c>
      <c r="Q20" s="2">
        <v>350.9115379466154</v>
      </c>
      <c r="R20" s="2">
        <v>24.500097469324121</v>
      </c>
      <c r="S20" s="2">
        <v>310.77416124766631</v>
      </c>
      <c r="T20" s="2">
        <v>956.5417110609734</v>
      </c>
      <c r="U20" s="2">
        <v>156.268266462268</v>
      </c>
      <c r="V20" s="2">
        <v>31.915803200794208</v>
      </c>
      <c r="W20" s="2">
        <v>0</v>
      </c>
      <c r="X20" s="2">
        <v>0</v>
      </c>
      <c r="Y20" s="2">
        <v>0</v>
      </c>
      <c r="Z20" s="2">
        <v>0</v>
      </c>
      <c r="AA20" s="2">
        <v>49.159807474809568</v>
      </c>
      <c r="AB20" s="2">
        <v>230.7603279575649</v>
      </c>
      <c r="AC20" s="2">
        <v>463.98990624125128</v>
      </c>
      <c r="AD20" s="2">
        <v>785.24929025486824</v>
      </c>
      <c r="AE20" s="2">
        <v>1586.321640548168</v>
      </c>
      <c r="AF20" s="2">
        <v>0</v>
      </c>
      <c r="AG20" s="2">
        <v>0</v>
      </c>
      <c r="AH20" s="2">
        <v>0</v>
      </c>
      <c r="AI20" s="2">
        <v>15428.546976817721</v>
      </c>
      <c r="AJ20" s="2">
        <v>0</v>
      </c>
      <c r="AK20" s="2">
        <v>0</v>
      </c>
      <c r="AL20" s="2">
        <v>0</v>
      </c>
      <c r="AM20" s="2">
        <v>0</v>
      </c>
      <c r="AN20" s="2">
        <v>4277.598788312087</v>
      </c>
      <c r="AO20" s="2">
        <v>0</v>
      </c>
      <c r="AP20" s="2">
        <f t="shared" si="0"/>
        <v>37289.520286200001</v>
      </c>
    </row>
    <row r="21" spans="1:42">
      <c r="A21" s="1" t="s">
        <v>19</v>
      </c>
      <c r="B21" s="2">
        <v>27.08002804144127</v>
      </c>
      <c r="C21" s="2">
        <v>0.61325987938897153</v>
      </c>
      <c r="D21" s="2">
        <v>4990.5239681185321</v>
      </c>
      <c r="E21" s="2">
        <v>144.57801900483071</v>
      </c>
      <c r="F21" s="2">
        <v>433.44381412166638</v>
      </c>
      <c r="G21" s="2">
        <v>8181.5410386327476</v>
      </c>
      <c r="H21" s="2">
        <v>101.26698521647781</v>
      </c>
      <c r="I21" s="2">
        <v>174.0561695528591</v>
      </c>
      <c r="J21" s="2">
        <v>439.02285644852321</v>
      </c>
      <c r="K21" s="2">
        <v>110.725182331282</v>
      </c>
      <c r="L21" s="2">
        <v>121.6542677457369</v>
      </c>
      <c r="M21" s="2">
        <v>1142.641330769844</v>
      </c>
      <c r="N21" s="2">
        <v>413.97888759329618</v>
      </c>
      <c r="O21" s="2">
        <v>245.65553156864871</v>
      </c>
      <c r="P21" s="2">
        <v>187.64854924320611</v>
      </c>
      <c r="Q21" s="2">
        <v>35.125110683106328</v>
      </c>
      <c r="R21" s="2">
        <v>43.514176298648309</v>
      </c>
      <c r="S21" s="2">
        <v>88.994439665881231</v>
      </c>
      <c r="T21" s="2">
        <v>65.804880437254397</v>
      </c>
      <c r="U21" s="2">
        <v>405.99307710345118</v>
      </c>
      <c r="V21" s="2">
        <v>2.0175978453639161</v>
      </c>
      <c r="W21" s="2">
        <v>0</v>
      </c>
      <c r="X21" s="2">
        <v>0</v>
      </c>
      <c r="Y21" s="2">
        <v>0</v>
      </c>
      <c r="Z21" s="2">
        <v>0</v>
      </c>
      <c r="AA21" s="2">
        <v>6.6765832468574313</v>
      </c>
      <c r="AB21" s="2">
        <v>31.340451047744502</v>
      </c>
      <c r="AC21" s="2">
        <v>63.016260515436343</v>
      </c>
      <c r="AD21" s="2">
        <v>106.6477377603416</v>
      </c>
      <c r="AE21" s="2">
        <v>215.4444663933744</v>
      </c>
      <c r="AF21" s="2">
        <v>0</v>
      </c>
      <c r="AG21" s="2">
        <v>0</v>
      </c>
      <c r="AH21" s="2">
        <v>0</v>
      </c>
      <c r="AI21" s="2">
        <v>12303.81542384696</v>
      </c>
      <c r="AJ21" s="2">
        <v>0</v>
      </c>
      <c r="AK21" s="2">
        <v>0</v>
      </c>
      <c r="AL21" s="2">
        <v>0</v>
      </c>
      <c r="AM21" s="2">
        <v>0</v>
      </c>
      <c r="AN21" s="2">
        <v>1889.2460784870809</v>
      </c>
      <c r="AO21" s="2">
        <v>0</v>
      </c>
      <c r="AP21" s="2">
        <f t="shared" si="0"/>
        <v>31972.066171599992</v>
      </c>
    </row>
    <row r="22" spans="1:42">
      <c r="A22" s="1" t="s">
        <v>20</v>
      </c>
      <c r="B22" s="2">
        <v>25.651197735532811</v>
      </c>
      <c r="C22" s="2">
        <v>9.9149292059793614E-2</v>
      </c>
      <c r="D22" s="2">
        <v>781.93187477808794</v>
      </c>
      <c r="E22" s="2">
        <v>268.86871245045751</v>
      </c>
      <c r="F22" s="2">
        <v>54.210392783069757</v>
      </c>
      <c r="G22" s="2">
        <v>91.755950615135106</v>
      </c>
      <c r="H22" s="2">
        <v>252.22850127564229</v>
      </c>
      <c r="I22" s="2">
        <v>116.771137836017</v>
      </c>
      <c r="J22" s="2">
        <v>99.834234015843919</v>
      </c>
      <c r="K22" s="2">
        <v>491.21783898965498</v>
      </c>
      <c r="L22" s="2">
        <v>66.291943655058489</v>
      </c>
      <c r="M22" s="2">
        <v>603.07027784512672</v>
      </c>
      <c r="N22" s="2">
        <v>128.48548711706621</v>
      </c>
      <c r="O22" s="2">
        <v>512.22138024839001</v>
      </c>
      <c r="P22" s="2">
        <v>98.468169042265842</v>
      </c>
      <c r="Q22" s="2">
        <v>127.2783308891984</v>
      </c>
      <c r="R22" s="2">
        <v>5.2987698471997691</v>
      </c>
      <c r="S22" s="2">
        <v>165.50109465406351</v>
      </c>
      <c r="T22" s="2">
        <v>26.654183655605092</v>
      </c>
      <c r="U22" s="2">
        <v>43.450542179499621</v>
      </c>
      <c r="V22" s="2">
        <v>20.54444156326359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0.22897993176094761</v>
      </c>
      <c r="AO22" s="2">
        <v>0</v>
      </c>
      <c r="AP22" s="2">
        <f t="shared" si="0"/>
        <v>3980.0625903999999</v>
      </c>
    </row>
    <row r="23" spans="1:42">
      <c r="A23" s="1" t="s">
        <v>21</v>
      </c>
      <c r="B23" s="2">
        <v>5445.9680586133654</v>
      </c>
      <c r="C23" s="2">
        <v>21.96171081386839</v>
      </c>
      <c r="D23" s="2">
        <v>113090.9072250046</v>
      </c>
      <c r="E23" s="2">
        <v>30890.330934618029</v>
      </c>
      <c r="F23" s="2">
        <v>3044.7297030643299</v>
      </c>
      <c r="G23" s="2">
        <v>62141.229197581291</v>
      </c>
      <c r="H23" s="2">
        <v>24217.81738097495</v>
      </c>
      <c r="I23" s="2">
        <v>27695.574901985328</v>
      </c>
      <c r="J23" s="2">
        <v>4463.2672704889801</v>
      </c>
      <c r="K23" s="2">
        <v>18665.53796675902</v>
      </c>
      <c r="L23" s="2">
        <v>6586.1443158857883</v>
      </c>
      <c r="M23" s="2">
        <v>70402.592185637433</v>
      </c>
      <c r="N23" s="2">
        <v>23950.46895127232</v>
      </c>
      <c r="O23" s="2">
        <v>24733.644883048572</v>
      </c>
      <c r="P23" s="2">
        <v>20715.376371884409</v>
      </c>
      <c r="Q23" s="2">
        <v>17674.939064155049</v>
      </c>
      <c r="R23" s="2">
        <v>2097.145369446077</v>
      </c>
      <c r="S23" s="2">
        <v>19014.423572424901</v>
      </c>
      <c r="T23" s="2">
        <v>6509.2051834015501</v>
      </c>
      <c r="U23" s="2">
        <v>1574.584256505857</v>
      </c>
      <c r="V23" s="2">
        <v>713.03694722935643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f t="shared" si="0"/>
        <v>483648.88545079506</v>
      </c>
    </row>
    <row r="24" spans="1:42">
      <c r="A24" s="1" t="s">
        <v>22</v>
      </c>
      <c r="B24" s="2">
        <v>526.06476277812033</v>
      </c>
      <c r="C24" s="2">
        <v>7.5504782755294242</v>
      </c>
      <c r="D24" s="2">
        <v>73312.567347783683</v>
      </c>
      <c r="E24" s="2">
        <v>21224.96091486538</v>
      </c>
      <c r="F24" s="2">
        <v>10078.690902359731</v>
      </c>
      <c r="G24" s="2">
        <v>26837.16749800718</v>
      </c>
      <c r="H24" s="2">
        <v>8501.0471035682422</v>
      </c>
      <c r="I24" s="2">
        <v>7678.8460142589011</v>
      </c>
      <c r="J24" s="2">
        <v>19834.77612326587</v>
      </c>
      <c r="K24" s="2">
        <v>27454.15842119501</v>
      </c>
      <c r="L24" s="2">
        <v>9687.2133958952236</v>
      </c>
      <c r="M24" s="2">
        <v>30838.005664473691</v>
      </c>
      <c r="N24" s="2">
        <v>53962.427684998722</v>
      </c>
      <c r="O24" s="2">
        <v>55726.989150124347</v>
      </c>
      <c r="P24" s="2">
        <v>46673.491099887367</v>
      </c>
      <c r="Q24" s="2">
        <v>10848.358489074681</v>
      </c>
      <c r="R24" s="2">
        <v>1359.500201282463</v>
      </c>
      <c r="S24" s="2">
        <v>13064.94248953277</v>
      </c>
      <c r="T24" s="2">
        <v>3995.1589678568789</v>
      </c>
      <c r="U24" s="2">
        <v>7710.3207032272621</v>
      </c>
      <c r="V24" s="2">
        <v>437.64113649402913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f t="shared" si="0"/>
        <v>429759.87854920514</v>
      </c>
    </row>
    <row r="25" spans="1:42">
      <c r="A25" s="1" t="s">
        <v>23</v>
      </c>
      <c r="B25" s="2">
        <v>22488.939556404781</v>
      </c>
      <c r="C25" s="2">
        <v>40.632516944999033</v>
      </c>
      <c r="D25" s="2">
        <v>266352.81059154659</v>
      </c>
      <c r="E25" s="2">
        <v>37658.544707550827</v>
      </c>
      <c r="F25" s="2">
        <v>24963.420907565869</v>
      </c>
      <c r="G25" s="2">
        <v>16554.556121144251</v>
      </c>
      <c r="H25" s="2">
        <v>27117.067403358818</v>
      </c>
      <c r="I25" s="2">
        <v>14346.626266686961</v>
      </c>
      <c r="J25" s="2">
        <v>35509.466508402191</v>
      </c>
      <c r="K25" s="2">
        <v>59585.83886534343</v>
      </c>
      <c r="L25" s="2">
        <v>122630.6315173418</v>
      </c>
      <c r="M25" s="2">
        <v>50049.333177889668</v>
      </c>
      <c r="N25" s="2">
        <v>45809.093588388467</v>
      </c>
      <c r="O25" s="2">
        <v>14315.652716078341</v>
      </c>
      <c r="P25" s="2">
        <v>25151.516309715491</v>
      </c>
      <c r="Q25" s="2">
        <v>17458.06324873745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f t="shared" si="0"/>
        <v>780032.19400309992</v>
      </c>
    </row>
    <row r="26" spans="1:42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3319.4412384670231</v>
      </c>
      <c r="S26" s="2">
        <v>23173.9889159009</v>
      </c>
      <c r="T26" s="2">
        <v>13156.413003690481</v>
      </c>
      <c r="U26" s="2">
        <v>6268.115347695777</v>
      </c>
      <c r="V26" s="2">
        <v>722.8594911458199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f t="shared" si="0"/>
        <v>46640.817996900005</v>
      </c>
    </row>
    <row r="27" spans="1:42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7298.2420323393371</v>
      </c>
      <c r="X27" s="2">
        <v>6485.0591075329821</v>
      </c>
      <c r="Y27" s="2">
        <v>6381.5509118734844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f t="shared" si="0"/>
        <v>20164.852051745802</v>
      </c>
    </row>
    <row r="28" spans="1:42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35189.7753936921</v>
      </c>
      <c r="X28" s="2">
        <v>31268.868913594371</v>
      </c>
      <c r="Y28" s="2">
        <v>23421.294184415219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f t="shared" si="0"/>
        <v>89879.938491701701</v>
      </c>
    </row>
    <row r="29" spans="1:42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71400.283938760331</v>
      </c>
      <c r="X29" s="2">
        <v>63444.739100969578</v>
      </c>
      <c r="Y29" s="2">
        <v>42900.059533222739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f t="shared" si="0"/>
        <v>177745.08257295267</v>
      </c>
    </row>
    <row r="30" spans="1:42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122666.6064666265</v>
      </c>
      <c r="X30" s="2">
        <v>108998.87807661211</v>
      </c>
      <c r="Y30" s="2">
        <v>61242.841997194213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f t="shared" si="0"/>
        <v>292908.32654043281</v>
      </c>
    </row>
    <row r="31" spans="1:42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247093.97761937679</v>
      </c>
      <c r="X31" s="2">
        <v>219562.33335049599</v>
      </c>
      <c r="Y31" s="2">
        <v>128031.95337329421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f t="shared" si="0"/>
        <v>594688.26434316696</v>
      </c>
    </row>
    <row r="32" spans="1:42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518054.49400310009</v>
      </c>
      <c r="Z32" s="2">
        <v>46640.817996899998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f t="shared" si="0"/>
        <v>564695.31200000003</v>
      </c>
    </row>
    <row r="33" spans="1:42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138813.3755113002</v>
      </c>
      <c r="AG33" s="2">
        <v>0</v>
      </c>
      <c r="AH33" s="2">
        <v>0</v>
      </c>
      <c r="AI33" s="2">
        <v>0</v>
      </c>
      <c r="AJ33" s="2">
        <v>334993.03784090019</v>
      </c>
      <c r="AK33" s="2">
        <v>72174.278000000006</v>
      </c>
      <c r="AL33" s="2">
        <v>96387.730160772393</v>
      </c>
      <c r="AM33" s="2">
        <v>23757.155999999999</v>
      </c>
      <c r="AN33" s="2">
        <v>0</v>
      </c>
      <c r="AO33" s="2">
        <v>0</v>
      </c>
      <c r="AP33" s="2">
        <f t="shared" si="0"/>
        <v>666125.57751297276</v>
      </c>
    </row>
    <row r="34" spans="1:42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1234.9873765195559</v>
      </c>
      <c r="AB34" s="2">
        <v>4412.654354343711</v>
      </c>
      <c r="AC34" s="2">
        <v>8009.6005441330208</v>
      </c>
      <c r="AD34" s="2">
        <v>11263.69562908204</v>
      </c>
      <c r="AE34" s="2">
        <v>23615.21089641736</v>
      </c>
      <c r="AF34" s="2">
        <v>324354.58654669439</v>
      </c>
      <c r="AG34" s="2">
        <v>217341.43646943761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f t="shared" si="0"/>
        <v>590232.17181662773</v>
      </c>
    </row>
    <row r="35" spans="1:42">
      <c r="A35" s="1" t="s">
        <v>41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29353.071942005481</v>
      </c>
      <c r="AG35" s="2">
        <v>10822.16956929452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f t="shared" si="0"/>
        <v>40175.241511300002</v>
      </c>
    </row>
    <row r="36" spans="1:42">
      <c r="A36" s="1" t="s">
        <v>33</v>
      </c>
      <c r="B36" s="2">
        <v>0</v>
      </c>
      <c r="C36" s="2">
        <v>0</v>
      </c>
      <c r="D36" s="2">
        <v>135394.7374902216</v>
      </c>
      <c r="E36" s="2">
        <v>11965.94802848248</v>
      </c>
      <c r="F36" s="2">
        <v>43413.210099256183</v>
      </c>
      <c r="G36" s="2">
        <v>29739.7221122175</v>
      </c>
      <c r="H36" s="2">
        <v>9852.3936788369156</v>
      </c>
      <c r="I36" s="2">
        <v>17483.85399189941</v>
      </c>
      <c r="J36" s="2">
        <v>8378.9565106262708</v>
      </c>
      <c r="K36" s="2">
        <v>9836.479407239789</v>
      </c>
      <c r="L36" s="2">
        <v>33471.713111984463</v>
      </c>
      <c r="M36" s="2">
        <v>0</v>
      </c>
      <c r="N36" s="2">
        <v>4484.5372424456345</v>
      </c>
      <c r="O36" s="2">
        <v>1633.22834123187</v>
      </c>
      <c r="P36" s="2">
        <v>9419.2691657751147</v>
      </c>
      <c r="Q36" s="2">
        <v>11409.29190369055</v>
      </c>
      <c r="R36" s="2">
        <v>0</v>
      </c>
      <c r="S36" s="2">
        <v>7365.5929663158513</v>
      </c>
      <c r="T36" s="2">
        <v>1144.1037906766039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f t="shared" si="0"/>
        <v>334993.03784090024</v>
      </c>
    </row>
    <row r="37" spans="1:42">
      <c r="A37" s="1" t="s">
        <v>34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72174.278000000006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f t="shared" si="0"/>
        <v>72174.278000000006</v>
      </c>
    </row>
    <row r="38" spans="1:42">
      <c r="A38" s="1" t="s">
        <v>35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2669.9861081527661</v>
      </c>
      <c r="AB38" s="2">
        <v>9142.0277251814914</v>
      </c>
      <c r="AC38" s="2">
        <v>16268.25098450623</v>
      </c>
      <c r="AD38" s="2">
        <v>21919.079484661521</v>
      </c>
      <c r="AE38" s="2">
        <v>46388.385858270391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f t="shared" si="0"/>
        <v>96387.730160772393</v>
      </c>
    </row>
    <row r="39" spans="1:42">
      <c r="A39" s="1" t="s">
        <v>36</v>
      </c>
      <c r="B39" s="2">
        <v>680.21521632399072</v>
      </c>
      <c r="C39" s="2">
        <v>284.51539382864757</v>
      </c>
      <c r="D39" s="2">
        <v>22442.975384643822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1.4979152014645249E-2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1.1944287714487849</v>
      </c>
      <c r="R39" s="2">
        <v>348.22782473883672</v>
      </c>
      <c r="S39" s="2">
        <v>0</v>
      </c>
      <c r="T39" s="2">
        <v>1.27725412411628E-2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f t="shared" si="0"/>
        <v>23757.156000000006</v>
      </c>
    </row>
    <row r="40" spans="1:42">
      <c r="A40" s="1" t="s">
        <v>37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761603.0070000001</v>
      </c>
      <c r="AP40" s="2">
        <f t="shared" si="0"/>
        <v>761603.0070000001</v>
      </c>
    </row>
    <row r="41" spans="1:42">
      <c r="A41" s="1" t="s">
        <v>38</v>
      </c>
      <c r="B41" s="2">
        <v>13286.316897070719</v>
      </c>
      <c r="C41" s="2">
        <v>6043.1374789369765</v>
      </c>
      <c r="D41" s="2">
        <v>521977.15318712138</v>
      </c>
      <c r="E41" s="2">
        <v>3130.1525982547168</v>
      </c>
      <c r="F41" s="2">
        <v>229.97479771724551</v>
      </c>
      <c r="G41" s="2">
        <v>45.937929283089026</v>
      </c>
      <c r="H41" s="2">
        <v>30679.750261936711</v>
      </c>
      <c r="I41" s="2">
        <v>24263.251264205461</v>
      </c>
      <c r="J41" s="2">
        <v>8088.036972101233</v>
      </c>
      <c r="K41" s="2">
        <v>5200.312956097292</v>
      </c>
      <c r="L41" s="2">
        <v>2250.655669072928</v>
      </c>
      <c r="M41" s="2">
        <v>43984.012414386903</v>
      </c>
      <c r="N41" s="2">
        <v>842.33855006269835</v>
      </c>
      <c r="O41" s="2">
        <v>3003.4889935122619</v>
      </c>
      <c r="P41" s="2">
        <v>476.01458365479351</v>
      </c>
      <c r="Q41" s="2">
        <v>8965.7708107349026</v>
      </c>
      <c r="R41" s="2">
        <v>11700.555344574799</v>
      </c>
      <c r="S41" s="2">
        <v>1926.7533091670921</v>
      </c>
      <c r="T41" s="2">
        <v>4088.4888453429362</v>
      </c>
      <c r="U41" s="2">
        <v>8456.8764910453028</v>
      </c>
      <c r="V41" s="2">
        <v>100.57034394448659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62863.457301775888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f t="shared" si="0"/>
        <v>761603.00699999998</v>
      </c>
    </row>
    <row r="42" spans="1:42">
      <c r="A42" s="3" t="s">
        <v>40</v>
      </c>
      <c r="B42" s="2">
        <f>SUM(B2:B41)</f>
        <v>66692.468000000023</v>
      </c>
      <c r="C42" s="2">
        <f t="shared" ref="C42:AO42" si="1">SUM(C2:C41)</f>
        <v>6468.3619999999992</v>
      </c>
      <c r="D42" s="2">
        <f t="shared" si="1"/>
        <v>1934621.8735221</v>
      </c>
      <c r="E42" s="2">
        <f t="shared" si="1"/>
        <v>176748.36678299995</v>
      </c>
      <c r="F42" s="2">
        <f t="shared" si="1"/>
        <v>121254.18500000001</v>
      </c>
      <c r="G42" s="2">
        <f t="shared" si="1"/>
        <v>275171.24600000004</v>
      </c>
      <c r="H42" s="2">
        <f t="shared" si="1"/>
        <v>164675.005</v>
      </c>
      <c r="I42" s="2">
        <f t="shared" si="1"/>
        <v>188263.79899999997</v>
      </c>
      <c r="J42" s="2">
        <f t="shared" si="1"/>
        <v>119801.93171380002</v>
      </c>
      <c r="K42" s="2">
        <f t="shared" si="1"/>
        <v>185422.64699999997</v>
      </c>
      <c r="L42" s="2">
        <f t="shared" si="1"/>
        <v>230695.6460000001</v>
      </c>
      <c r="M42" s="2">
        <f t="shared" si="1"/>
        <v>304627.80582840007</v>
      </c>
      <c r="N42" s="2">
        <f t="shared" si="1"/>
        <v>159394.38399999999</v>
      </c>
      <c r="O42" s="2">
        <f t="shared" si="1"/>
        <v>132366.633</v>
      </c>
      <c r="P42" s="2">
        <f t="shared" si="1"/>
        <v>167750.666</v>
      </c>
      <c r="Q42" s="2">
        <f t="shared" si="1"/>
        <v>115642.37940960001</v>
      </c>
      <c r="R42" s="2">
        <f t="shared" si="1"/>
        <v>28800.360477900002</v>
      </c>
      <c r="S42" s="2">
        <f t="shared" si="1"/>
        <v>108790.19021700004</v>
      </c>
      <c r="T42" s="2">
        <f t="shared" si="1"/>
        <v>37289.520286200008</v>
      </c>
      <c r="U42" s="2">
        <f t="shared" si="1"/>
        <v>31972.066171599992</v>
      </c>
      <c r="V42" s="2">
        <f t="shared" si="1"/>
        <v>3980.0625904000003</v>
      </c>
      <c r="W42" s="2">
        <f t="shared" si="1"/>
        <v>483648.88545079506</v>
      </c>
      <c r="X42" s="2">
        <f t="shared" si="1"/>
        <v>429759.87854920502</v>
      </c>
      <c r="Y42" s="2">
        <f t="shared" si="1"/>
        <v>780032.19400309992</v>
      </c>
      <c r="Z42" s="2">
        <f t="shared" si="1"/>
        <v>46640.817996899998</v>
      </c>
      <c r="AA42" s="2">
        <f t="shared" si="1"/>
        <v>20164.852051745806</v>
      </c>
      <c r="AB42" s="2">
        <f t="shared" si="1"/>
        <v>89879.938491701701</v>
      </c>
      <c r="AC42" s="2">
        <f t="shared" si="1"/>
        <v>177745.08257295267</v>
      </c>
      <c r="AD42" s="2">
        <f t="shared" si="1"/>
        <v>292908.32654043281</v>
      </c>
      <c r="AE42" s="2">
        <f t="shared" si="1"/>
        <v>594688.26434316696</v>
      </c>
      <c r="AF42" s="2">
        <f t="shared" si="1"/>
        <v>564695.31200000003</v>
      </c>
      <c r="AG42" s="2">
        <f t="shared" si="1"/>
        <v>666125.57751297287</v>
      </c>
      <c r="AH42" s="2">
        <f t="shared" si="1"/>
        <v>590232.17181662761</v>
      </c>
      <c r="AI42" s="2">
        <f t="shared" si="1"/>
        <v>40175.24151130001</v>
      </c>
      <c r="AJ42" s="2">
        <f t="shared" si="1"/>
        <v>334993.03784090019</v>
      </c>
      <c r="AK42" s="2">
        <f t="shared" si="1"/>
        <v>72174.278000000006</v>
      </c>
      <c r="AL42" s="2">
        <f t="shared" si="1"/>
        <v>96387.730160772393</v>
      </c>
      <c r="AM42" s="2">
        <f t="shared" si="1"/>
        <v>23757.155999999999</v>
      </c>
      <c r="AN42" s="2">
        <f t="shared" si="1"/>
        <v>761603.0070000001</v>
      </c>
      <c r="AO42" s="2">
        <f t="shared" si="1"/>
        <v>761603.0070000001</v>
      </c>
      <c r="AP42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2022-09-16T08:19:51Z</dcterms:created>
  <dcterms:modified xsi:type="dcterms:W3CDTF">2022-09-20T12:13:06Z</dcterms:modified>
</cp:coreProperties>
</file>