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RAS 전처리 SAM/"/>
    </mc:Choice>
  </mc:AlternateContent>
  <xr:revisionPtr revIDLastSave="0" documentId="13_ncr:1_{5BECAB04-5F04-C14C-9368-B60842BA339C}" xr6:coauthVersionLast="47" xr6:coauthVersionMax="47" xr10:uidLastSave="{00000000-0000-0000-0000-000000000000}"/>
  <bookViews>
    <workbookView xWindow="240" yWindow="500" windowWidth="28300" windowHeight="16940" xr2:uid="{7F492010-3743-7B42-8A4C-B43ED88D7537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2" l="1"/>
  <c r="O16" i="2"/>
  <c r="N16" i="2"/>
  <c r="M16" i="2"/>
  <c r="L16" i="2"/>
  <c r="K16" i="2"/>
  <c r="J16" i="2"/>
  <c r="H16" i="2"/>
  <c r="G16" i="2"/>
  <c r="F16" i="2"/>
  <c r="D16" i="2"/>
  <c r="P15" i="2"/>
  <c r="I15" i="2"/>
  <c r="I16" i="2" s="1"/>
  <c r="P14" i="2"/>
  <c r="P13" i="2"/>
  <c r="P12" i="2"/>
  <c r="P11" i="2"/>
  <c r="P10" i="2"/>
  <c r="P9" i="2"/>
  <c r="P8" i="2"/>
  <c r="E7" i="2"/>
  <c r="E16" i="2" s="1"/>
  <c r="P6" i="2"/>
  <c r="P5" i="2"/>
  <c r="P4" i="2"/>
  <c r="P3" i="2"/>
  <c r="P7" i="2" l="1"/>
</calcChain>
</file>

<file path=xl/sharedStrings.xml><?xml version="1.0" encoding="utf-8"?>
<sst xmlns="http://schemas.openxmlformats.org/spreadsheetml/2006/main" count="41" uniqueCount="21">
  <si>
    <t>생산활동</t>
    <phoneticPr fontId="2" type="noConversion"/>
  </si>
  <si>
    <t>생산요소</t>
    <phoneticPr fontId="2" type="noConversion"/>
  </si>
  <si>
    <t>제도</t>
    <phoneticPr fontId="2" type="noConversion"/>
  </si>
  <si>
    <t>투자</t>
    <phoneticPr fontId="2" type="noConversion"/>
  </si>
  <si>
    <t>세금</t>
    <phoneticPr fontId="2" type="noConversion"/>
  </si>
  <si>
    <t>해외</t>
    <phoneticPr fontId="2" type="noConversion"/>
  </si>
  <si>
    <t>총계</t>
    <phoneticPr fontId="2" type="noConversion"/>
  </si>
  <si>
    <t>노동</t>
    <phoneticPr fontId="2" type="noConversion"/>
  </si>
  <si>
    <t>자본</t>
    <phoneticPr fontId="2" type="noConversion"/>
  </si>
  <si>
    <t>가계</t>
    <phoneticPr fontId="2" type="noConversion"/>
  </si>
  <si>
    <t>기업</t>
    <phoneticPr fontId="2" type="noConversion"/>
  </si>
  <si>
    <t>정부</t>
    <phoneticPr fontId="2" type="noConversion"/>
  </si>
  <si>
    <t>고정자본형성</t>
    <phoneticPr fontId="2" type="noConversion"/>
  </si>
  <si>
    <t>간접세</t>
    <phoneticPr fontId="2" type="noConversion"/>
  </si>
  <si>
    <t>법인세</t>
    <phoneticPr fontId="2" type="noConversion"/>
  </si>
  <si>
    <t>소득세</t>
    <phoneticPr fontId="2" type="noConversion"/>
  </si>
  <si>
    <t>관세</t>
    <phoneticPr fontId="2" type="noConversion"/>
  </si>
  <si>
    <t>수출</t>
    <phoneticPr fontId="2" type="noConversion"/>
  </si>
  <si>
    <t>수입</t>
    <phoneticPr fontId="2" type="noConversion"/>
  </si>
  <si>
    <t>중간재화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</si>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</sst>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4"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176" fontId="0" fillId="0" borderId="0" xfId="0" applyNumberFormat="1">
      <alignment vertical="center"/>
    </xf>
    <xf numFmtId="3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A40D-F138-3447-BFAA-C8FFF3B9772F}">
  <dimension ref="A1:P24"/>
  <sheetViews>
    <sheetView tabSelected="1" topLeftCell="A5" workbookViewId="0">
      <selection activeCell="E22" sqref="E22"/>
    </sheetView>
  </sheetViews>
  <sheetFormatPr baseColWidth="10" defaultColWidth="11.5703125" defaultRowHeight="18"/>
  <cols>
    <col min="2" max="3" width="15.42578125" customWidth="1"/>
    <col min="9" max="9" width="12" bestFit="1" customWidth="1"/>
  </cols>
  <sheetData>
    <row r="1" spans="1:16">
      <c r="A1" s="1"/>
      <c r="B1" s="1"/>
      <c r="C1" s="5" t="s">
        <v>0</v>
      </c>
      <c r="D1" s="1" t="s">
        <v>1</v>
      </c>
      <c r="E1" s="1"/>
      <c r="F1" s="1" t="s">
        <v>2</v>
      </c>
      <c r="G1" s="1"/>
      <c r="H1" s="1"/>
      <c r="I1" s="5" t="s">
        <v>3</v>
      </c>
      <c r="J1" s="2" t="s">
        <v>4</v>
      </c>
      <c r="K1" s="3"/>
      <c r="L1" s="3"/>
      <c r="M1" s="4"/>
      <c r="N1" s="1" t="s">
        <v>5</v>
      </c>
      <c r="O1" s="1"/>
      <c r="P1" s="1" t="s">
        <v>6</v>
      </c>
    </row>
    <row r="2" spans="1:16">
      <c r="A2" s="1"/>
      <c r="B2" s="1"/>
      <c r="C2" s="5" t="s">
        <v>19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1"/>
    </row>
    <row r="3" spans="1:16" ht="39" customHeight="1">
      <c r="A3" s="5" t="s">
        <v>0</v>
      </c>
      <c r="B3" s="5" t="s">
        <v>19</v>
      </c>
      <c r="C3" s="6">
        <v>2465176.361</v>
      </c>
      <c r="D3" s="6"/>
      <c r="E3" s="6"/>
      <c r="F3" s="6">
        <v>935933.77899999998</v>
      </c>
      <c r="G3" s="6"/>
      <c r="H3" s="6">
        <v>328663.18</v>
      </c>
      <c r="I3" s="6">
        <v>606119.42799999996</v>
      </c>
      <c r="J3" s="6"/>
      <c r="K3" s="6"/>
      <c r="L3" s="6"/>
      <c r="M3" s="6"/>
      <c r="N3" s="6">
        <v>761603.00699999998</v>
      </c>
      <c r="O3" s="6"/>
      <c r="P3" s="6">
        <f>SUM(C3:O3)</f>
        <v>5097495.7550000008</v>
      </c>
    </row>
    <row r="4" spans="1:16" ht="39" customHeight="1">
      <c r="A4" s="1" t="s">
        <v>1</v>
      </c>
      <c r="B4" s="5" t="s">
        <v>7</v>
      </c>
      <c r="C4" s="6">
        <v>913408.76399999997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>
        <f t="shared" ref="P4:P15" si="0">SUM(C4:O4)</f>
        <v>913408.76399999997</v>
      </c>
    </row>
    <row r="5" spans="1:16" ht="39" customHeight="1">
      <c r="A5" s="1"/>
      <c r="B5" s="5" t="s">
        <v>8</v>
      </c>
      <c r="C5" s="6">
        <v>826673.0120000001</v>
      </c>
      <c r="D5" s="6"/>
      <c r="E5" s="6" t="s">
        <v>20</v>
      </c>
      <c r="F5" s="6"/>
      <c r="G5" s="6"/>
      <c r="H5" s="6"/>
      <c r="I5" s="6"/>
      <c r="J5" s="6"/>
      <c r="K5" s="6"/>
      <c r="L5" s="6"/>
      <c r="M5" s="6"/>
      <c r="N5" s="6"/>
      <c r="O5" s="6"/>
      <c r="P5" s="6">
        <f t="shared" si="0"/>
        <v>826673.0120000001</v>
      </c>
    </row>
    <row r="6" spans="1:16" ht="39" customHeight="1">
      <c r="A6" s="1" t="s">
        <v>2</v>
      </c>
      <c r="B6" s="5" t="s">
        <v>9</v>
      </c>
      <c r="C6" s="6"/>
      <c r="D6" s="6">
        <v>913408.76399999997</v>
      </c>
      <c r="E6" s="6">
        <v>261977.7</v>
      </c>
      <c r="F6" s="6"/>
      <c r="G6" s="6"/>
      <c r="H6" s="6"/>
      <c r="I6" s="6"/>
      <c r="J6" s="6"/>
      <c r="K6" s="6"/>
      <c r="L6" s="6"/>
      <c r="M6" s="6"/>
      <c r="N6" s="6"/>
      <c r="O6" s="6"/>
      <c r="P6" s="6">
        <f t="shared" si="0"/>
        <v>1175386.4639999999</v>
      </c>
    </row>
    <row r="7" spans="1:16" ht="39" customHeight="1">
      <c r="A7" s="1"/>
      <c r="B7" s="5" t="s">
        <v>10</v>
      </c>
      <c r="C7" s="6"/>
      <c r="D7" s="6"/>
      <c r="E7" s="11">
        <f>C5-E6</f>
        <v>564695.31200000015</v>
      </c>
      <c r="F7" s="6"/>
      <c r="G7" s="6"/>
      <c r="H7" s="6"/>
      <c r="I7" s="6"/>
      <c r="J7" s="6"/>
      <c r="K7" s="6"/>
      <c r="L7" s="6"/>
      <c r="M7" s="6"/>
      <c r="N7" s="6"/>
      <c r="O7" s="6"/>
      <c r="P7" s="6">
        <f t="shared" si="0"/>
        <v>564695.31200000015</v>
      </c>
    </row>
    <row r="8" spans="1:16" ht="39" customHeight="1">
      <c r="A8" s="1"/>
      <c r="B8" s="5" t="s">
        <v>11</v>
      </c>
      <c r="C8" s="6"/>
      <c r="D8" s="6"/>
      <c r="E8" s="6"/>
      <c r="F8" s="6"/>
      <c r="G8" s="10">
        <v>98638.134000000136</v>
      </c>
      <c r="H8" s="6"/>
      <c r="I8" s="10">
        <v>10713.599000000046</v>
      </c>
      <c r="J8" s="6">
        <v>160659.128</v>
      </c>
      <c r="K8" s="6">
        <v>72174.278000000006</v>
      </c>
      <c r="L8" s="6">
        <v>96355.684999999823</v>
      </c>
      <c r="M8" s="6">
        <v>23757.155999999999</v>
      </c>
      <c r="N8" s="6"/>
      <c r="O8" s="6"/>
      <c r="P8" s="6">
        <f t="shared" si="0"/>
        <v>462297.98</v>
      </c>
    </row>
    <row r="9" spans="1:16" ht="39" customHeight="1">
      <c r="A9" s="5" t="s">
        <v>3</v>
      </c>
      <c r="B9" s="5" t="s">
        <v>12</v>
      </c>
      <c r="C9" s="6"/>
      <c r="D9" s="6"/>
      <c r="E9" s="6"/>
      <c r="F9" s="6">
        <v>143097</v>
      </c>
      <c r="G9" s="6">
        <v>393882.9</v>
      </c>
      <c r="H9" s="6">
        <v>133634.79999999999</v>
      </c>
      <c r="I9" s="6"/>
      <c r="J9" s="6"/>
      <c r="K9" s="6"/>
      <c r="L9" s="6"/>
      <c r="M9" s="6"/>
      <c r="N9" s="6"/>
      <c r="O9" s="6"/>
      <c r="P9" s="6">
        <f t="shared" si="0"/>
        <v>670614.69999999995</v>
      </c>
    </row>
    <row r="10" spans="1:16" ht="39" customHeight="1">
      <c r="A10" s="7" t="s">
        <v>4</v>
      </c>
      <c r="B10" s="5" t="s">
        <v>13</v>
      </c>
      <c r="C10" s="6">
        <v>160659.128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>
        <f t="shared" si="0"/>
        <v>160659.128</v>
      </c>
    </row>
    <row r="11" spans="1:16" ht="39" customHeight="1">
      <c r="A11" s="8"/>
      <c r="B11" s="5" t="s">
        <v>14</v>
      </c>
      <c r="C11" s="6"/>
      <c r="D11" s="6"/>
      <c r="E11" s="6"/>
      <c r="F11" s="6"/>
      <c r="G11" s="6">
        <v>72174.278000000006</v>
      </c>
      <c r="H11" s="6"/>
      <c r="I11" s="6"/>
      <c r="J11" s="6"/>
      <c r="K11" s="6"/>
      <c r="L11" s="6"/>
      <c r="M11" s="6"/>
      <c r="N11" s="6"/>
      <c r="O11" s="6"/>
      <c r="P11" s="6">
        <f t="shared" si="0"/>
        <v>72174.278000000006</v>
      </c>
    </row>
    <row r="12" spans="1:16" ht="39" customHeight="1">
      <c r="A12" s="8"/>
      <c r="B12" s="5" t="s">
        <v>15</v>
      </c>
      <c r="C12" s="6"/>
      <c r="D12" s="6"/>
      <c r="E12" s="6"/>
      <c r="F12" s="10">
        <v>96355.684999999823</v>
      </c>
      <c r="G12" s="6"/>
      <c r="H12" s="6"/>
      <c r="I12" s="6"/>
      <c r="J12" s="6"/>
      <c r="K12" s="6"/>
      <c r="L12" s="6"/>
      <c r="M12" s="6"/>
      <c r="N12" s="6"/>
      <c r="O12" s="6"/>
      <c r="P12" s="6">
        <f t="shared" si="0"/>
        <v>96355.684999999823</v>
      </c>
    </row>
    <row r="13" spans="1:16" ht="39" customHeight="1">
      <c r="A13" s="9"/>
      <c r="B13" s="5" t="s">
        <v>16</v>
      </c>
      <c r="C13" s="6">
        <v>23757.155999999999</v>
      </c>
      <c r="D13" s="6"/>
      <c r="E13" s="6"/>
      <c r="F13" s="10"/>
      <c r="G13" s="6"/>
      <c r="H13" s="6"/>
      <c r="I13" s="6"/>
      <c r="J13" s="6"/>
      <c r="K13" s="6"/>
      <c r="L13" s="6"/>
      <c r="M13" s="6"/>
      <c r="N13" s="6"/>
      <c r="O13" s="6"/>
      <c r="P13" s="6">
        <f t="shared" si="0"/>
        <v>23757.155999999999</v>
      </c>
    </row>
    <row r="14" spans="1:16" ht="39" customHeight="1">
      <c r="A14" s="1" t="s">
        <v>5</v>
      </c>
      <c r="B14" s="5" t="s">
        <v>17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761603.00699999998</v>
      </c>
      <c r="P14" s="6">
        <f t="shared" si="0"/>
        <v>761603.00699999998</v>
      </c>
    </row>
    <row r="15" spans="1:16" ht="39" customHeight="1">
      <c r="A15" s="1"/>
      <c r="B15" s="5" t="s">
        <v>18</v>
      </c>
      <c r="C15" s="6">
        <v>707821.33400000003</v>
      </c>
      <c r="D15" s="6"/>
      <c r="E15" s="6"/>
      <c r="F15" s="6"/>
      <c r="G15" s="6"/>
      <c r="H15" s="6"/>
      <c r="I15" s="10">
        <f>O14-C15</f>
        <v>53781.672999999952</v>
      </c>
      <c r="J15" s="6"/>
      <c r="K15" s="6"/>
      <c r="L15" s="6"/>
      <c r="M15" s="6"/>
      <c r="N15" s="6"/>
      <c r="O15" s="6"/>
      <c r="P15" s="6">
        <f t="shared" si="0"/>
        <v>761603.00699999998</v>
      </c>
    </row>
    <row r="16" spans="1:16" ht="39" customHeight="1">
      <c r="A16" s="1" t="s">
        <v>6</v>
      </c>
      <c r="B16" s="1"/>
      <c r="C16" s="6">
        <f>SUM(C3:C15)</f>
        <v>5097495.7549999999</v>
      </c>
      <c r="D16" s="6">
        <f t="shared" ref="D16:O16" si="1">SUM(D3:D15)</f>
        <v>913408.76399999997</v>
      </c>
      <c r="E16" s="6">
        <f t="shared" si="1"/>
        <v>826673.0120000001</v>
      </c>
      <c r="F16" s="6">
        <f t="shared" si="1"/>
        <v>1175386.4639999999</v>
      </c>
      <c r="G16" s="6">
        <f t="shared" si="1"/>
        <v>564695.31200000015</v>
      </c>
      <c r="H16" s="6">
        <f t="shared" si="1"/>
        <v>462297.98</v>
      </c>
      <c r="I16" s="6">
        <f t="shared" si="1"/>
        <v>670614.69999999995</v>
      </c>
      <c r="J16" s="6">
        <f t="shared" si="1"/>
        <v>160659.128</v>
      </c>
      <c r="K16" s="6">
        <f t="shared" si="1"/>
        <v>72174.278000000006</v>
      </c>
      <c r="L16" s="6">
        <f t="shared" si="1"/>
        <v>96355.684999999823</v>
      </c>
      <c r="M16" s="6">
        <f t="shared" si="1"/>
        <v>23757.155999999999</v>
      </c>
      <c r="N16" s="6">
        <f t="shared" si="1"/>
        <v>761603.00699999998</v>
      </c>
      <c r="O16" s="6">
        <f t="shared" si="1"/>
        <v>761603.00699999998</v>
      </c>
      <c r="P16" s="6"/>
    </row>
    <row r="24" spans="9:9">
      <c r="I24" s="12"/>
    </row>
  </sheetData>
  <mergeCells count="11">
    <mergeCell ref="A4:A5"/>
    <mergeCell ref="A6:A8"/>
    <mergeCell ref="A10:A13"/>
    <mergeCell ref="A14:A15"/>
    <mergeCell ref="A16:B16"/>
    <mergeCell ref="A1:B2"/>
    <mergeCell ref="D1:E1"/>
    <mergeCell ref="F1:H1"/>
    <mergeCell ref="J1:M1"/>
    <mergeCell ref="N1:O1"/>
    <mergeCell ref="P1:P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2022-09-05T12:10:22Z</dcterms:created>
  <dcterms:modified xsi:type="dcterms:W3CDTF">2022-09-05T12:12:42Z</dcterms:modified>
</cp:coreProperties>
</file>