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novation\Desktop\김동요\jupyter\프로젝트\산업분류 최종\"/>
    </mc:Choice>
  </mc:AlternateContent>
  <bookViews>
    <workbookView xWindow="48075" yWindow="-3600" windowWidth="19125" windowHeight="21600" firstSheet="3" activeTab="4"/>
  </bookViews>
  <sheets>
    <sheet name="최종 분류표(21)" sheetId="1" r:id="rId1"/>
    <sheet name="공간정보산업 특수분류 체계 통계청 연결" sheetId="2" r:id="rId2"/>
    <sheet name="공간정보산업 특수분류 산업연관표 연결(수정 전)" sheetId="3" r:id="rId3"/>
    <sheet name="공간정보산업 특수분류 체계 통계청 및 산업연관표 연결" sheetId="7" r:id="rId4"/>
    <sheet name="소분류별 연도별 전체 매출액 및 공간정보 관련 매출액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5" l="1"/>
  <c r="P5" i="5"/>
  <c r="Q5" i="5"/>
  <c r="R5" i="5"/>
  <c r="S5" i="5"/>
  <c r="T5" i="5"/>
  <c r="U5" i="5"/>
  <c r="P6" i="5"/>
  <c r="Q6" i="5"/>
  <c r="R6" i="5"/>
  <c r="S6" i="5"/>
  <c r="T6" i="5"/>
  <c r="U6" i="5"/>
  <c r="P7" i="5"/>
  <c r="Q7" i="5"/>
  <c r="R7" i="5"/>
  <c r="S7" i="5"/>
  <c r="T7" i="5"/>
  <c r="U7" i="5"/>
  <c r="P8" i="5"/>
  <c r="Q8" i="5"/>
  <c r="R8" i="5"/>
  <c r="S8" i="5"/>
  <c r="T8" i="5"/>
  <c r="U8" i="5"/>
  <c r="Q9" i="5"/>
  <c r="R9" i="5"/>
  <c r="S9" i="5"/>
  <c r="T9" i="5"/>
  <c r="U9" i="5"/>
  <c r="P10" i="5"/>
  <c r="Q10" i="5"/>
  <c r="R10" i="5"/>
  <c r="S10" i="5"/>
  <c r="T10" i="5"/>
  <c r="U10" i="5"/>
  <c r="P11" i="5"/>
  <c r="Q11" i="5"/>
  <c r="R11" i="5"/>
  <c r="S11" i="5"/>
  <c r="T11" i="5"/>
  <c r="U11" i="5"/>
  <c r="P12" i="5"/>
  <c r="Q12" i="5"/>
  <c r="R12" i="5"/>
  <c r="S12" i="5"/>
  <c r="T12" i="5"/>
  <c r="U12" i="5"/>
  <c r="P13" i="5"/>
  <c r="Q13" i="5"/>
  <c r="R13" i="5"/>
  <c r="S13" i="5"/>
  <c r="T13" i="5"/>
  <c r="U13" i="5"/>
  <c r="P14" i="5"/>
  <c r="Q14" i="5"/>
  <c r="R14" i="5"/>
  <c r="S14" i="5"/>
  <c r="T14" i="5"/>
  <c r="U14" i="5"/>
  <c r="P15" i="5"/>
  <c r="Q15" i="5"/>
  <c r="R15" i="5"/>
  <c r="S15" i="5"/>
  <c r="T15" i="5"/>
  <c r="U15" i="5"/>
  <c r="P16" i="5"/>
  <c r="Q16" i="5"/>
  <c r="R16" i="5"/>
  <c r="S16" i="5"/>
  <c r="T16" i="5"/>
  <c r="U16" i="5"/>
  <c r="P17" i="5"/>
  <c r="Q17" i="5"/>
  <c r="R17" i="5"/>
  <c r="S17" i="5"/>
  <c r="T17" i="5"/>
  <c r="U17" i="5"/>
  <c r="P18" i="5"/>
  <c r="Q18" i="5"/>
  <c r="R18" i="5"/>
  <c r="S18" i="5"/>
  <c r="T18" i="5"/>
  <c r="U18" i="5"/>
  <c r="P19" i="5"/>
  <c r="Q19" i="5"/>
  <c r="R19" i="5"/>
  <c r="S19" i="5"/>
  <c r="T19" i="5"/>
  <c r="U19" i="5"/>
  <c r="P20" i="5"/>
  <c r="Q20" i="5"/>
  <c r="R20" i="5"/>
  <c r="S20" i="5"/>
  <c r="T20" i="5"/>
  <c r="U20" i="5"/>
  <c r="P21" i="5"/>
  <c r="Q21" i="5"/>
  <c r="R21" i="5"/>
  <c r="S21" i="5"/>
  <c r="T21" i="5"/>
  <c r="U21" i="5"/>
  <c r="P22" i="5"/>
  <c r="Q22" i="5"/>
  <c r="R22" i="5"/>
  <c r="S22" i="5"/>
  <c r="T22" i="5"/>
  <c r="U22" i="5"/>
  <c r="P23" i="5"/>
  <c r="Q23" i="5"/>
  <c r="R23" i="5"/>
  <c r="S23" i="5"/>
  <c r="T23" i="5"/>
  <c r="U23" i="5"/>
  <c r="P24" i="5"/>
  <c r="Q24" i="5"/>
  <c r="R24" i="5"/>
  <c r="S24" i="5"/>
  <c r="T24" i="5"/>
  <c r="U24" i="5"/>
  <c r="Q4" i="5"/>
  <c r="R4" i="5"/>
  <c r="S4" i="5"/>
  <c r="T4" i="5"/>
  <c r="U4" i="5"/>
  <c r="P4" i="5"/>
</calcChain>
</file>

<file path=xl/sharedStrings.xml><?xml version="1.0" encoding="utf-8"?>
<sst xmlns="http://schemas.openxmlformats.org/spreadsheetml/2006/main" count="451" uniqueCount="278">
  <si>
    <t>농림어업</t>
    <phoneticPr fontId="18" type="noConversion"/>
  </si>
  <si>
    <t>제조업</t>
    <phoneticPr fontId="18" type="noConversion"/>
  </si>
  <si>
    <t>건설업</t>
    <phoneticPr fontId="18" type="noConversion"/>
  </si>
  <si>
    <t>도매 및 소매업</t>
    <phoneticPr fontId="18" type="noConversion"/>
  </si>
  <si>
    <t>숙박 및 음식점업</t>
    <phoneticPr fontId="18" type="noConversion"/>
  </si>
  <si>
    <t>정보 및 통신업</t>
    <phoneticPr fontId="18" type="noConversion"/>
  </si>
  <si>
    <t>부동산 및 임대업</t>
    <phoneticPr fontId="18" type="noConversion"/>
  </si>
  <si>
    <t>사업서비스업</t>
    <phoneticPr fontId="18" type="noConversion"/>
  </si>
  <si>
    <t>공공행정, 국방 및 사회보장행정</t>
    <phoneticPr fontId="18" type="noConversion"/>
  </si>
  <si>
    <t>문화 및 기타서비스업</t>
    <phoneticPr fontId="18" type="noConversion"/>
  </si>
  <si>
    <t>공간정보 관련 제조업</t>
    <phoneticPr fontId="18" type="noConversion"/>
  </si>
  <si>
    <t>공간정보 관련 도매업</t>
    <phoneticPr fontId="18" type="noConversion"/>
  </si>
  <si>
    <t>공간정보 관련 출판 및 정보서비스업</t>
    <phoneticPr fontId="18" type="noConversion"/>
  </si>
  <si>
    <t>공간정보 관련 기술서비스업</t>
    <phoneticPr fontId="18" type="noConversion"/>
  </si>
  <si>
    <t xml:space="preserve">공간정보 관련 협회 및 단체  </t>
  </si>
  <si>
    <t>A</t>
    <phoneticPr fontId="18" type="noConversion"/>
  </si>
  <si>
    <t>B</t>
  </si>
  <si>
    <t>광업</t>
    <phoneticPr fontId="18" type="noConversion"/>
  </si>
  <si>
    <t>C</t>
    <phoneticPr fontId="18" type="noConversion"/>
  </si>
  <si>
    <t>D</t>
    <phoneticPr fontId="18" type="noConversion"/>
  </si>
  <si>
    <t>전기, 가스, 증기 및 공기 조절 공급업</t>
    <phoneticPr fontId="18" type="noConversion"/>
  </si>
  <si>
    <t>E</t>
    <phoneticPr fontId="18" type="noConversion"/>
  </si>
  <si>
    <t>농업, 임업 및 어업</t>
    <phoneticPr fontId="18" type="noConversion"/>
  </si>
  <si>
    <t>수도, 하수 및 폐기물 처리, 원료 재생업</t>
    <phoneticPr fontId="18" type="noConversion"/>
  </si>
  <si>
    <t>F</t>
    <phoneticPr fontId="18" type="noConversion"/>
  </si>
  <si>
    <t>건설업</t>
    <phoneticPr fontId="18" type="noConversion"/>
  </si>
  <si>
    <t>G</t>
    <phoneticPr fontId="18" type="noConversion"/>
  </si>
  <si>
    <t>도매 및 소매업</t>
    <phoneticPr fontId="18" type="noConversion"/>
  </si>
  <si>
    <t>운수 및 창고업</t>
    <phoneticPr fontId="18" type="noConversion"/>
  </si>
  <si>
    <t>H</t>
  </si>
  <si>
    <t>I</t>
  </si>
  <si>
    <t>숙박 및 음식점업</t>
    <phoneticPr fontId="18" type="noConversion"/>
  </si>
  <si>
    <t>J</t>
  </si>
  <si>
    <t>정보통신업</t>
    <phoneticPr fontId="18" type="noConversion"/>
  </si>
  <si>
    <t>금융 및 보험업</t>
    <phoneticPr fontId="18" type="noConversion"/>
  </si>
  <si>
    <t>K</t>
  </si>
  <si>
    <t>L</t>
  </si>
  <si>
    <t>부동산업</t>
    <phoneticPr fontId="18" type="noConversion"/>
  </si>
  <si>
    <t>M</t>
  </si>
  <si>
    <t>N</t>
  </si>
  <si>
    <t>전문, 과학 및 기술 서비스업</t>
    <phoneticPr fontId="18" type="noConversion"/>
  </si>
  <si>
    <t>사업시설 관리, 사업 지원 및 임대 서비스업</t>
    <phoneticPr fontId="18" type="noConversion"/>
  </si>
  <si>
    <t>O</t>
  </si>
  <si>
    <t>공공 행정, 국방 및 사회보장 행정</t>
    <phoneticPr fontId="18" type="noConversion"/>
  </si>
  <si>
    <t>P</t>
  </si>
  <si>
    <t>교육 서비스업</t>
    <phoneticPr fontId="18" type="noConversion"/>
  </si>
  <si>
    <t>Q</t>
  </si>
  <si>
    <t>보건업 및 사회복지 서비스업</t>
    <phoneticPr fontId="18" type="noConversion"/>
  </si>
  <si>
    <t>R</t>
  </si>
  <si>
    <t>예술, 스포츠 및 여가관련 서비스업</t>
    <phoneticPr fontId="18" type="noConversion"/>
  </si>
  <si>
    <t>S</t>
  </si>
  <si>
    <t>협회 및 단체, 수리 및 기타 개인 서비스업</t>
    <phoneticPr fontId="18" type="noConversion"/>
  </si>
  <si>
    <t>코드</t>
    <phoneticPr fontId="18" type="noConversion"/>
  </si>
  <si>
    <t>대분류</t>
    <phoneticPr fontId="18" type="noConversion"/>
  </si>
  <si>
    <t>산업명</t>
    <phoneticPr fontId="18" type="noConversion"/>
  </si>
  <si>
    <t xml:space="preserve">SAM 내 산업분류 </t>
    <phoneticPr fontId="18" type="noConversion"/>
  </si>
  <si>
    <t>SN01</t>
    <phoneticPr fontId="18" type="noConversion"/>
  </si>
  <si>
    <t>구분</t>
    <phoneticPr fontId="18" type="noConversion"/>
  </si>
  <si>
    <t>SN02</t>
    <phoneticPr fontId="18" type="noConversion"/>
  </si>
  <si>
    <t>SN03</t>
    <phoneticPr fontId="18" type="noConversion"/>
  </si>
  <si>
    <t>SN04</t>
    <phoneticPr fontId="18" type="noConversion"/>
  </si>
  <si>
    <t>SN05</t>
    <phoneticPr fontId="18" type="noConversion"/>
  </si>
  <si>
    <t>SN06</t>
    <phoneticPr fontId="18" type="noConversion"/>
  </si>
  <si>
    <t>SN07</t>
    <phoneticPr fontId="18" type="noConversion"/>
  </si>
  <si>
    <t>SN08</t>
    <phoneticPr fontId="18" type="noConversion"/>
  </si>
  <si>
    <t>SN09</t>
    <phoneticPr fontId="18" type="noConversion"/>
  </si>
  <si>
    <t>SN10</t>
    <phoneticPr fontId="18" type="noConversion"/>
  </si>
  <si>
    <t>SN11</t>
    <phoneticPr fontId="18" type="noConversion"/>
  </si>
  <si>
    <t>SN12</t>
    <phoneticPr fontId="18" type="noConversion"/>
  </si>
  <si>
    <t>SN13</t>
    <phoneticPr fontId="18" type="noConversion"/>
  </si>
  <si>
    <t>SN14</t>
    <phoneticPr fontId="18" type="noConversion"/>
  </si>
  <si>
    <t>SN15</t>
    <phoneticPr fontId="18" type="noConversion"/>
  </si>
  <si>
    <t>SN16</t>
    <phoneticPr fontId="18" type="noConversion"/>
  </si>
  <si>
    <t>SN17</t>
    <phoneticPr fontId="18" type="noConversion"/>
  </si>
  <si>
    <t>SN18</t>
    <phoneticPr fontId="18" type="noConversion"/>
  </si>
  <si>
    <t>SN19</t>
    <phoneticPr fontId="18" type="noConversion"/>
  </si>
  <si>
    <t>SN20</t>
    <phoneticPr fontId="18" type="noConversion"/>
  </si>
  <si>
    <t>SN21</t>
    <phoneticPr fontId="18" type="noConversion"/>
  </si>
  <si>
    <t>2015년 기준 산업연관표 내 기본분류 매칭</t>
    <phoneticPr fontId="18" type="noConversion"/>
  </si>
  <si>
    <t>001-025</t>
  </si>
  <si>
    <t>026-034</t>
  </si>
  <si>
    <t>269-281</t>
  </si>
  <si>
    <t>298-311</t>
  </si>
  <si>
    <t>330-336</t>
  </si>
  <si>
    <t>356-358</t>
  </si>
  <si>
    <t>359-361</t>
  </si>
  <si>
    <t>기본분류 구분</t>
    <phoneticPr fontId="18" type="noConversion"/>
  </si>
  <si>
    <t>035-268</t>
    <phoneticPr fontId="18" type="noConversion"/>
  </si>
  <si>
    <t>317-329</t>
    <phoneticPr fontId="18" type="noConversion"/>
  </si>
  <si>
    <t>341-355</t>
    <phoneticPr fontId="18" type="noConversion"/>
  </si>
  <si>
    <t>367-381</t>
    <phoneticPr fontId="18" type="noConversion"/>
  </si>
  <si>
    <t>중분류</t>
  </si>
  <si>
    <t>소분류</t>
  </si>
  <si>
    <t>공간정보 관련 제조업</t>
  </si>
  <si>
    <t>레이더, 항행용 무선기기 및 측량기구 제조업</t>
  </si>
  <si>
    <t>공간정보 관련 인쇄 및 기록매체 복제업</t>
  </si>
  <si>
    <t>경 인쇄업</t>
  </si>
  <si>
    <t>스크린 인쇄업</t>
  </si>
  <si>
    <t>오프셋 인쇄업</t>
  </si>
  <si>
    <t>기타 인쇄업</t>
  </si>
  <si>
    <t>기록매체 복제업</t>
  </si>
  <si>
    <t>공간정보 관련 도매업</t>
  </si>
  <si>
    <t>공간정보 관련 지도, 서적 및 기타 인쇄물 도매업</t>
  </si>
  <si>
    <t>서적, 잡지 및 기타 인쇄물 도매업</t>
  </si>
  <si>
    <t>공간정보 관련 정보ㆍ영상 기기 및 용품 도매업</t>
  </si>
  <si>
    <t>안경, 사진장비 및 광학용품 도매업</t>
  </si>
  <si>
    <t>정밀기기 및 과학기기 도매업</t>
  </si>
  <si>
    <t>공간정보 관련 전산장비 및 소프트웨어 도매업</t>
  </si>
  <si>
    <t>컴퓨터 및 주변장치, 소프트웨어 도매업</t>
  </si>
  <si>
    <t>공간정보 관련 지도, 서적 및 기타 인쇄물 출판업</t>
  </si>
  <si>
    <t>일반 서적 출판업</t>
  </si>
  <si>
    <t>기타 인쇄물 출판업</t>
  </si>
  <si>
    <t>공간정보 관련 소프트웨어 개발 및 시스템 통합업</t>
  </si>
  <si>
    <t>공간정보 관련 소프트웨어 개발 및 공급업</t>
  </si>
  <si>
    <t>시스템 소프트웨어 개발 및 공급업</t>
  </si>
  <si>
    <t>응용 소프트웨어 개발 및 공급업</t>
  </si>
  <si>
    <t>공간정보 관련 프로그래밍, 시스템 통합 및 기타 정보기술 서비스업</t>
  </si>
  <si>
    <t>컴퓨터 프로그래밍 서비스업</t>
  </si>
  <si>
    <t>컴퓨터시스템 통합 자문 및 구축 서비스업</t>
  </si>
  <si>
    <t>기타 정보기술 및 컴퓨터 운영 관련 서비스업</t>
  </si>
  <si>
    <t>공간정보 관련 제공 서비스업</t>
  </si>
  <si>
    <t>공간정보 관련 포털 및 인터넷 서비스업</t>
  </si>
  <si>
    <t>포털 및 기타 인터넷 정보 매개 서비스업</t>
  </si>
  <si>
    <t>공간정보 관련 자료처리, 데이터베이스 및 온라인 정보 제공업</t>
  </si>
  <si>
    <t>자료 처리업</t>
  </si>
  <si>
    <t>데이터베이스 및 온라인 정보 제공업</t>
  </si>
  <si>
    <t>공간정보 관련 기술서비스업</t>
  </si>
  <si>
    <t>공간정보 관련 연구개발업</t>
  </si>
  <si>
    <t>기타 자연과학 연구개발업</t>
  </si>
  <si>
    <t>기타 공학 연구개발업</t>
  </si>
  <si>
    <t>자연과학 및 공학 융합 연구개발업</t>
  </si>
  <si>
    <t>공간정보 관련 탐사 및 측량업</t>
  </si>
  <si>
    <t>측량업</t>
  </si>
  <si>
    <t>지질 조사 및 탐사업</t>
  </si>
  <si>
    <t>공간정보 관련 제도 및 지도제작업</t>
  </si>
  <si>
    <t>제도업</t>
  </si>
  <si>
    <t>지도 제작업</t>
  </si>
  <si>
    <t>공간정보 관련 엔지니어링 서비스업</t>
  </si>
  <si>
    <t>건물 및 토목 엔지니어링 서비스업</t>
  </si>
  <si>
    <t>환경 관련 엔지니어링 서비스업</t>
  </si>
  <si>
    <t>기타 엔지니어링 서비스업</t>
  </si>
  <si>
    <t>공간정보 관련 협회 및 단체</t>
  </si>
  <si>
    <t>전문가 단체</t>
  </si>
  <si>
    <t xml:space="preserve">사진기, 영사기 및 관련 장비 제조업 </t>
  </si>
  <si>
    <t>공간정보산업 특수분류 소분류</t>
  </si>
  <si>
    <t>통신 및 방송장비</t>
  </si>
  <si>
    <t>3511</t>
  </si>
  <si>
    <t>유선통신기기</t>
  </si>
  <si>
    <t>3512</t>
  </si>
  <si>
    <t>이동전화기</t>
  </si>
  <si>
    <t>3519</t>
  </si>
  <si>
    <t>기타 무선통신장비 및 방송장비</t>
  </si>
  <si>
    <t>361</t>
  </si>
  <si>
    <t>의료 및 측정기기</t>
  </si>
  <si>
    <t>3611</t>
  </si>
  <si>
    <t>의료용 기기</t>
  </si>
  <si>
    <t>3612</t>
  </si>
  <si>
    <t>측정 및 분석기기</t>
  </si>
  <si>
    <t>3613</t>
  </si>
  <si>
    <t>자동조정 및 제어기기</t>
  </si>
  <si>
    <t>150</t>
  </si>
  <si>
    <t>인쇄 및 기록매체 복제</t>
  </si>
  <si>
    <t>1500</t>
  </si>
  <si>
    <t>도소매 및 상품중개서비스</t>
  </si>
  <si>
    <t>신문 및 출판 서비스</t>
  </si>
  <si>
    <t xml:space="preserve"> 신문 및 출판</t>
  </si>
  <si>
    <t>소프트웨어 개발 공급</t>
  </si>
  <si>
    <t>6211</t>
  </si>
  <si>
    <t>게임소프트웨어 출판</t>
  </si>
  <si>
    <t>6212</t>
  </si>
  <si>
    <t>629</t>
  </si>
  <si>
    <t>기타 IT서비스</t>
  </si>
  <si>
    <t>6290</t>
  </si>
  <si>
    <t>정보서비스</t>
  </si>
  <si>
    <t>6100</t>
  </si>
  <si>
    <t>정보제공서비스</t>
  </si>
  <si>
    <t>건축·토목 관련 서비스</t>
  </si>
  <si>
    <t>7210</t>
  </si>
  <si>
    <t>기타 과학기술 및 전문 서비스</t>
  </si>
  <si>
    <t>7291</t>
  </si>
  <si>
    <t>공학 관련 서비스</t>
  </si>
  <si>
    <t>7292</t>
  </si>
  <si>
    <t>과학기술서비스</t>
  </si>
  <si>
    <t>7299</t>
  </si>
  <si>
    <t>기타 전문 서비스</t>
  </si>
  <si>
    <t>사회단체</t>
  </si>
  <si>
    <t>8101</t>
  </si>
  <si>
    <t>산업 및 전문가 단체</t>
  </si>
  <si>
    <t>8109</t>
  </si>
  <si>
    <t>기타 사회 단체</t>
  </si>
  <si>
    <t xml:space="preserve">통계청 한국표준산업분류(KSIC, 10차) </t>
    <phoneticPr fontId="18" type="noConversion"/>
  </si>
  <si>
    <t>통계청 한국표준산업분류(KSIC, 10차)</t>
    <phoneticPr fontId="18" type="noConversion"/>
  </si>
  <si>
    <t xml:space="preserve">공간정보 관련 인쇄 및 기록매체 복제업
</t>
    <phoneticPr fontId="18" type="noConversion"/>
  </si>
  <si>
    <t xml:space="preserve">12
</t>
    <phoneticPr fontId="18" type="noConversion"/>
  </si>
  <si>
    <t>공간정보 관련 지도, 서적 및 기타 인쇄물 도매업</t>
    <phoneticPr fontId="18" type="noConversion"/>
  </si>
  <si>
    <t>공간정보 관련 정보ㆍ영상 기기 및 용품 도매업</t>
    <phoneticPr fontId="18" type="noConversion"/>
  </si>
  <si>
    <t>공간정보 관련 전산장비 및 소프트웨어 도매업</t>
    <phoneticPr fontId="18" type="noConversion"/>
  </si>
  <si>
    <t>공간정보 관련 지도, 서적 및 기타 인쇄물 출판업</t>
    <phoneticPr fontId="18" type="noConversion"/>
  </si>
  <si>
    <t xml:space="preserve">32
</t>
    <phoneticPr fontId="18" type="noConversion"/>
  </si>
  <si>
    <t xml:space="preserve">공간정보 관련 소프트웨어 개발 및 시스템 통합업
</t>
    <phoneticPr fontId="18" type="noConversion"/>
  </si>
  <si>
    <t xml:space="preserve">33
</t>
    <phoneticPr fontId="18" type="noConversion"/>
  </si>
  <si>
    <t xml:space="preserve">공간정보 관련 제공 서비스업
</t>
    <phoneticPr fontId="18" type="noConversion"/>
  </si>
  <si>
    <t xml:space="preserve">41
</t>
    <phoneticPr fontId="18" type="noConversion"/>
  </si>
  <si>
    <t xml:space="preserve">공간정보 관련 연구개발업
</t>
    <phoneticPr fontId="18" type="noConversion"/>
  </si>
  <si>
    <t>공간정보 관련 탐사 및 측량업</t>
    <phoneticPr fontId="18" type="noConversion"/>
  </si>
  <si>
    <t>공간정보 관련 제도 및 지도제작업</t>
    <phoneticPr fontId="18" type="noConversion"/>
  </si>
  <si>
    <t xml:space="preserve">공간정보 관련 엔지니어링 서비스업
</t>
    <phoneticPr fontId="18" type="noConversion"/>
  </si>
  <si>
    <t xml:space="preserve">공간정보 관련 협회 및 단체
</t>
    <phoneticPr fontId="18" type="noConversion"/>
  </si>
  <si>
    <t xml:space="preserve">공간정보 관련 제조업
</t>
    <phoneticPr fontId="18" type="noConversion"/>
  </si>
  <si>
    <t xml:space="preserve">공간정보 관련 도매업
</t>
    <phoneticPr fontId="18" type="noConversion"/>
  </si>
  <si>
    <t xml:space="preserve">공간정보 관련 출판 및 정보서비스업
</t>
    <phoneticPr fontId="18" type="noConversion"/>
  </si>
  <si>
    <t xml:space="preserve">공간정보 관련 기술서비스업
</t>
    <phoneticPr fontId="18" type="noConversion"/>
  </si>
  <si>
    <t xml:space="preserve">공간정보 관련 협회 및 단체  
</t>
    <phoneticPr fontId="18" type="noConversion"/>
  </si>
  <si>
    <t xml:space="preserve">공간정보산업 특수분류 중분류	</t>
    <phoneticPr fontId="18" type="noConversion"/>
  </si>
  <si>
    <t xml:space="preserve">공간정보산업 특수분류 대분류	</t>
    <phoneticPr fontId="18" type="noConversion"/>
  </si>
  <si>
    <t>2015년 기준 산업연관표 소분류 매칭</t>
    <phoneticPr fontId="18" type="noConversion"/>
  </si>
  <si>
    <t>2015년 기준 산업연관표 기본분류 매칭</t>
    <phoneticPr fontId="18" type="noConversion"/>
  </si>
  <si>
    <t xml:space="preserve"> </t>
    <phoneticPr fontId="18" type="noConversion"/>
  </si>
  <si>
    <t>전체</t>
    <phoneticPr fontId="18" type="noConversion"/>
  </si>
  <si>
    <t>업종</t>
    <phoneticPr fontId="18" type="noConversion"/>
  </si>
  <si>
    <t>공간정보 관련 정보ㆍ영상 기기 및 용품 제조업</t>
    <phoneticPr fontId="18" type="noConversion"/>
  </si>
  <si>
    <r>
      <t>공간정보 관련 정보</t>
    </r>
    <r>
      <rPr>
        <sz val="10"/>
        <color theme="1"/>
        <rFont val="Tahoma"/>
        <family val="2"/>
        <charset val="129"/>
      </rPr>
      <t>ㆍ</t>
    </r>
    <r>
      <rPr>
        <sz val="10"/>
        <color theme="1"/>
        <rFont val="Malgun Gothic"/>
        <family val="2"/>
        <charset val="129"/>
      </rPr>
      <t>영상 기기 및 용품 제조업</t>
    </r>
    <phoneticPr fontId="18" type="noConversion"/>
  </si>
  <si>
    <r>
      <t>공간정보 관련 정보</t>
    </r>
    <r>
      <rPr>
        <sz val="10"/>
        <color rgb="FF000000"/>
        <rFont val="Tahoma"/>
        <family val="2"/>
        <charset val="129"/>
      </rPr>
      <t>ㆍ</t>
    </r>
    <r>
      <rPr>
        <sz val="10"/>
        <color rgb="FF000000"/>
        <rFont val="Malgun Gothic"/>
        <family val="2"/>
        <charset val="129"/>
      </rPr>
      <t>영상 기기 및 용품 제조업</t>
    </r>
    <phoneticPr fontId="18" type="noConversion"/>
  </si>
  <si>
    <t>공간정보 관련 인쇄 및 기록매체 복제업</t>
    <phoneticPr fontId="18" type="noConversion"/>
  </si>
  <si>
    <t>공간정보 관련 소프트웨어 개발 및 공급업</t>
    <phoneticPr fontId="18" type="noConversion"/>
  </si>
  <si>
    <t>공간정보 관련 프로그래밍, 시스템 통합 및 기타 정보기술 서비스업</t>
    <phoneticPr fontId="18" type="noConversion"/>
  </si>
  <si>
    <t>공간정보 관련 포털 및 인터넷 서비스업</t>
    <phoneticPr fontId="18" type="noConversion"/>
  </si>
  <si>
    <t>공간정보 관련 자료처리, 데이터베이스 및 온라인 정보 제공업</t>
    <phoneticPr fontId="18" type="noConversion"/>
  </si>
  <si>
    <t>공간정보 관련 연구개발업</t>
    <phoneticPr fontId="18" type="noConversion"/>
  </si>
  <si>
    <t>공간정보 관련 엔지니어링 서비스업</t>
    <phoneticPr fontId="18" type="noConversion"/>
  </si>
  <si>
    <t>공간정보 관련 협회 및 단체</t>
    <phoneticPr fontId="18" type="noConversion"/>
  </si>
  <si>
    <t>사업체 수 비율로 하면 안되나??</t>
    <phoneticPr fontId="18" type="noConversion"/>
  </si>
  <si>
    <t>2020년</t>
    <phoneticPr fontId="18" type="noConversion"/>
  </si>
  <si>
    <t>2019년</t>
    <phoneticPr fontId="18" type="noConversion"/>
  </si>
  <si>
    <t>2018년</t>
    <phoneticPr fontId="18" type="noConversion"/>
  </si>
  <si>
    <t>2017년</t>
    <phoneticPr fontId="18" type="noConversion"/>
  </si>
  <si>
    <t>2016년</t>
    <phoneticPr fontId="18" type="noConversion"/>
  </si>
  <si>
    <t>2015년</t>
    <phoneticPr fontId="18" type="noConversion"/>
  </si>
  <si>
    <t>전체 매출액(A)</t>
    <phoneticPr fontId="18" type="noConversion"/>
  </si>
  <si>
    <t>공간정보 관련 매출액(B)</t>
    <phoneticPr fontId="18" type="noConversion"/>
  </si>
  <si>
    <t>차지하는 비중(B/A)</t>
    <phoneticPr fontId="18" type="noConversion"/>
  </si>
  <si>
    <t>구분(단위 : 억원)</t>
    <phoneticPr fontId="18" type="noConversion"/>
  </si>
  <si>
    <t>출처: 2021년 공간정보산업조사 통계보고서</t>
    <phoneticPr fontId="18" type="noConversion"/>
  </si>
  <si>
    <t>출처) 통계청 공간정보산업 특수분류(개정, 19년 8월), 2021년 공간정보산업조사 통계보고서</t>
    <phoneticPr fontId="18" type="noConversion"/>
  </si>
  <si>
    <t>측정 및 분석기기</t>
    <phoneticPr fontId="18" type="noConversion"/>
  </si>
  <si>
    <t>사진기 및 영사기</t>
    <phoneticPr fontId="18" type="noConversion"/>
  </si>
  <si>
    <t>기타 광학기기</t>
    <phoneticPr fontId="18" type="noConversion"/>
  </si>
  <si>
    <t>인쇄 및 기록매체 복제</t>
    <phoneticPr fontId="18" type="noConversion"/>
  </si>
  <si>
    <t>도소매 및 상품중개서비스</t>
    <phoneticPr fontId="18" type="noConversion"/>
  </si>
  <si>
    <t>신문 및 출판</t>
    <phoneticPr fontId="18" type="noConversion"/>
  </si>
  <si>
    <t>소프트웨어 개발 및 공급</t>
    <phoneticPr fontId="18" type="noConversion"/>
  </si>
  <si>
    <t>기타 IT서비스</t>
    <phoneticPr fontId="18" type="noConversion"/>
  </si>
  <si>
    <t>정보제공서비스</t>
    <phoneticPr fontId="18" type="noConversion"/>
  </si>
  <si>
    <t>연구개발(국공립)</t>
    <phoneticPr fontId="18" type="noConversion"/>
  </si>
  <si>
    <t>연구개발(비영리)</t>
    <phoneticPr fontId="18" type="noConversion"/>
  </si>
  <si>
    <t>연구개발(산업)</t>
    <phoneticPr fontId="18" type="noConversion"/>
  </si>
  <si>
    <t xml:space="preserve"> 과학기술서비스</t>
    <phoneticPr fontId="18" type="noConversion"/>
  </si>
  <si>
    <t xml:space="preserve">공학 관련 서비스 </t>
    <phoneticPr fontId="18" type="noConversion"/>
  </si>
  <si>
    <t>산업 및 전문가단체</t>
    <phoneticPr fontId="18" type="noConversion"/>
  </si>
  <si>
    <r>
      <t>건축</t>
    </r>
    <r>
      <rPr>
        <sz val="11"/>
        <color theme="1"/>
        <rFont val="맑은 고딕"/>
        <family val="2"/>
        <charset val="129"/>
        <scheme val="minor"/>
      </rPr>
      <t>･토목 관련 서비스</t>
    </r>
    <phoneticPr fontId="18" type="noConversion"/>
  </si>
  <si>
    <t>094, 204, 206-207</t>
    <phoneticPr fontId="18" type="noConversion"/>
  </si>
  <si>
    <t>323, 325-327</t>
    <phoneticPr fontId="18" type="noConversion"/>
  </si>
  <si>
    <t>341-343, 348-350</t>
    <phoneticPr fontId="18" type="noConversion"/>
  </si>
  <si>
    <t>광업</t>
    <phoneticPr fontId="18" type="noConversion"/>
  </si>
  <si>
    <t>교육서비스업</t>
    <phoneticPr fontId="18" type="noConversion"/>
  </si>
  <si>
    <t>공간정보 관련 도매업</t>
    <phoneticPr fontId="18" type="noConversion"/>
  </si>
  <si>
    <t>전기, 가스, 증기 및 수도사업</t>
    <phoneticPr fontId="18" type="noConversion"/>
  </si>
  <si>
    <t>공간정보 관련 기술서비스업</t>
    <phoneticPr fontId="18" type="noConversion"/>
  </si>
  <si>
    <t>362-366</t>
    <phoneticPr fontId="18" type="noConversion"/>
  </si>
  <si>
    <t>312-316</t>
    <phoneticPr fontId="18" type="noConversion"/>
  </si>
  <si>
    <t>금융 및 보험업</t>
    <phoneticPr fontId="18" type="noConversion"/>
  </si>
  <si>
    <t>운수업</t>
    <phoneticPr fontId="18" type="noConversion"/>
  </si>
  <si>
    <t>282-296</t>
    <phoneticPr fontId="18" type="noConversion"/>
  </si>
  <si>
    <t>337-340</t>
    <phoneticPr fontId="18" type="noConversion"/>
  </si>
  <si>
    <t>공간정보 관련 출판 및 정보서비스업</t>
    <phoneticPr fontId="18" type="noConversion"/>
  </si>
  <si>
    <t>제조업</t>
    <phoneticPr fontId="18" type="noConversion"/>
  </si>
  <si>
    <t>공간정보 관련 협회 및 단체</t>
    <phoneticPr fontId="18" type="noConversion"/>
  </si>
  <si>
    <t>보건업 및 사회복지서비스업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</si>
</sst>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&quot;%&quot;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Malgun Gothic"/>
      <family val="2"/>
      <charset val="129"/>
    </font>
    <font>
      <sz val="10"/>
      <name val="Calibri"/>
      <family val="2"/>
    </font>
    <font>
      <sz val="10"/>
      <color theme="1"/>
      <name val="-윤명조120"/>
      <charset val="129"/>
    </font>
    <font>
      <sz val="10"/>
      <color rgb="FF000000"/>
      <name val="Malgun Gothic"/>
      <family val="2"/>
      <charset val="129"/>
    </font>
    <font>
      <b/>
      <sz val="10"/>
      <color rgb="FF000000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10"/>
      <color theme="1"/>
      <name val="Tahoma"/>
      <family val="2"/>
      <charset val="129"/>
    </font>
    <font>
      <sz val="10"/>
      <color rgb="FF000000"/>
      <name val="Tahoma"/>
      <family val="2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9" fillId="0" borderId="0" xfId="0" applyFont="1">
      <alignment vertical="center"/>
    </xf>
    <xf numFmtId="49" fontId="20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19" fillId="0" borderId="10" xfId="0" applyFont="1" applyBorder="1">
      <alignment vertical="center"/>
    </xf>
    <xf numFmtId="0" fontId="2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/>
    </xf>
    <xf numFmtId="0" fontId="19" fillId="0" borderId="10" xfId="0" applyNumberFormat="1" applyFont="1" applyBorder="1" applyAlignment="1">
      <alignment horizontal="left" vertical="center"/>
    </xf>
    <xf numFmtId="0" fontId="19" fillId="0" borderId="10" xfId="0" quotePrefix="1" applyNumberFormat="1" applyFont="1" applyBorder="1" applyAlignment="1">
      <alignment horizontal="left" vertical="center"/>
    </xf>
    <xf numFmtId="0" fontId="0" fillId="33" borderId="0" xfId="0" applyFill="1">
      <alignment vertical="center"/>
    </xf>
    <xf numFmtId="38" fontId="19" fillId="0" borderId="10" xfId="0" applyNumberFormat="1" applyFont="1" applyBorder="1" applyAlignment="1">
      <alignment horizontal="left" vertical="center"/>
    </xf>
    <xf numFmtId="38" fontId="0" fillId="0" borderId="0" xfId="0" applyNumberFormat="1">
      <alignment vertical="center"/>
    </xf>
    <xf numFmtId="176" fontId="0" fillId="0" borderId="10" xfId="0" applyNumberFormat="1" applyBorder="1">
      <alignment vertical="center"/>
    </xf>
    <xf numFmtId="0" fontId="26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left" vertical="center" wrapText="1"/>
    </xf>
    <xf numFmtId="0" fontId="26" fillId="0" borderId="21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Font="1" applyBorder="1" applyAlignment="1">
      <alignment horizontal="left" vertical="center"/>
    </xf>
    <xf numFmtId="0" fontId="26" fillId="0" borderId="31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left" vertical="center" wrapText="1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NumberFormat="1" applyFont="1" applyBorder="1" applyAlignment="1">
      <alignment horizontal="left" vertical="center"/>
    </xf>
    <xf numFmtId="0" fontId="26" fillId="0" borderId="13" xfId="0" applyFont="1" applyBorder="1" applyAlignment="1">
      <alignment horizontal="center" vertical="center" wrapText="1"/>
    </xf>
    <xf numFmtId="0" fontId="25" fillId="0" borderId="16" xfId="0" applyFont="1" applyBorder="1">
      <alignment vertical="center"/>
    </xf>
    <xf numFmtId="0" fontId="25" fillId="0" borderId="15" xfId="0" applyFont="1" applyBorder="1">
      <alignment vertical="center"/>
    </xf>
    <xf numFmtId="0" fontId="26" fillId="0" borderId="13" xfId="0" applyFont="1" applyBorder="1" applyAlignment="1">
      <alignment horizontal="left" vertical="center" wrapText="1"/>
    </xf>
    <xf numFmtId="0" fontId="26" fillId="0" borderId="15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5" fillId="0" borderId="12" xfId="0" applyFont="1" applyBorder="1">
      <alignment vertical="center"/>
    </xf>
    <xf numFmtId="0" fontId="22" fillId="0" borderId="17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49" fontId="20" fillId="0" borderId="10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26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/>
    </xf>
    <xf numFmtId="0" fontId="25" fillId="0" borderId="10" xfId="0" applyFont="1" applyBorder="1">
      <alignment vertical="center"/>
    </xf>
    <xf numFmtId="0" fontId="25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/>
    </xf>
    <xf numFmtId="0" fontId="26" fillId="0" borderId="28" xfId="0" applyFont="1" applyBorder="1" applyAlignment="1">
      <alignment horizontal="center" vertical="center" wrapText="1"/>
    </xf>
    <xf numFmtId="0" fontId="25" fillId="0" borderId="28" xfId="0" applyFont="1" applyBorder="1">
      <alignment vertical="center"/>
    </xf>
    <xf numFmtId="0" fontId="24" fillId="0" borderId="25" xfId="0" applyFont="1" applyBorder="1" applyAlignment="1">
      <alignment horizontal="center" vertical="center" wrapText="1"/>
    </xf>
    <xf numFmtId="0" fontId="25" fillId="0" borderId="26" xfId="0" applyFont="1" applyBorder="1">
      <alignment vertical="center"/>
    </xf>
    <xf numFmtId="0" fontId="24" fillId="0" borderId="26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left" vertical="center" wrapText="1"/>
    </xf>
    <xf numFmtId="0" fontId="25" fillId="0" borderId="26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Border="1" applyAlignment="1">
      <alignment horizontal="left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5" sqref="E5"/>
    </sheetView>
  </sheetViews>
  <sheetFormatPr defaultColWidth="8.875" defaultRowHeight="16.5"/>
  <cols>
    <col min="1" max="1" width="21.375" customWidth="1"/>
    <col min="2" max="2" width="34.5" bestFit="1" customWidth="1"/>
    <col min="4" max="4" width="40.5" bestFit="1" customWidth="1"/>
    <col min="5" max="5" width="39.625" bestFit="1" customWidth="1"/>
    <col min="6" max="6" width="25.125" customWidth="1"/>
  </cols>
  <sheetData>
    <row r="1" spans="1:6" s="1" customFormat="1" ht="20.25" customHeight="1">
      <c r="A1" s="33" t="s">
        <v>55</v>
      </c>
      <c r="B1" s="33"/>
      <c r="C1" s="33" t="s">
        <v>190</v>
      </c>
      <c r="D1" s="33"/>
      <c r="E1" s="9" t="s">
        <v>78</v>
      </c>
      <c r="F1" s="1" t="s">
        <v>217</v>
      </c>
    </row>
    <row r="2" spans="1:6" s="1" customFormat="1" ht="20.25" customHeight="1">
      <c r="A2" s="9" t="s">
        <v>57</v>
      </c>
      <c r="B2" s="9" t="s">
        <v>54</v>
      </c>
      <c r="C2" s="9" t="s">
        <v>52</v>
      </c>
      <c r="D2" s="9" t="s">
        <v>53</v>
      </c>
      <c r="E2" s="9" t="s">
        <v>86</v>
      </c>
    </row>
    <row r="3" spans="1:6" s="1" customFormat="1" ht="20.25" customHeight="1">
      <c r="A3" s="12" t="s">
        <v>56</v>
      </c>
      <c r="B3" s="12" t="s">
        <v>0</v>
      </c>
      <c r="C3" s="12" t="s">
        <v>15</v>
      </c>
      <c r="D3" s="12" t="s">
        <v>22</v>
      </c>
      <c r="E3" s="13" t="s">
        <v>79</v>
      </c>
    </row>
    <row r="4" spans="1:6" s="1" customFormat="1" ht="20.25" customHeight="1">
      <c r="A4" s="12" t="s">
        <v>58</v>
      </c>
      <c r="B4" s="12" t="s">
        <v>263</v>
      </c>
      <c r="C4" s="12" t="s">
        <v>16</v>
      </c>
      <c r="D4" s="12" t="s">
        <v>17</v>
      </c>
      <c r="E4" s="13" t="s">
        <v>80</v>
      </c>
    </row>
    <row r="5" spans="1:6" s="1" customFormat="1" ht="20.25" customHeight="1">
      <c r="A5" s="12" t="s">
        <v>59</v>
      </c>
      <c r="B5" s="12" t="s">
        <v>275</v>
      </c>
      <c r="C5" s="12" t="s">
        <v>18</v>
      </c>
      <c r="D5" s="12" t="s">
        <v>1</v>
      </c>
      <c r="E5" s="13" t="s">
        <v>87</v>
      </c>
    </row>
    <row r="6" spans="1:6" s="1" customFormat="1" ht="20.25" customHeight="1">
      <c r="A6" s="34" t="s">
        <v>60</v>
      </c>
      <c r="B6" s="34" t="s">
        <v>266</v>
      </c>
      <c r="C6" s="12" t="s">
        <v>19</v>
      </c>
      <c r="D6" s="12" t="s">
        <v>20</v>
      </c>
      <c r="E6" s="35" t="s">
        <v>81</v>
      </c>
    </row>
    <row r="7" spans="1:6" s="1" customFormat="1" ht="20.25" customHeight="1">
      <c r="A7" s="34"/>
      <c r="B7" s="34"/>
      <c r="C7" s="12" t="s">
        <v>21</v>
      </c>
      <c r="D7" s="12" t="s">
        <v>23</v>
      </c>
      <c r="E7" s="35"/>
    </row>
    <row r="8" spans="1:6" s="1" customFormat="1" ht="20.25" customHeight="1">
      <c r="A8" s="12" t="s">
        <v>61</v>
      </c>
      <c r="B8" s="12" t="s">
        <v>2</v>
      </c>
      <c r="C8" s="12" t="s">
        <v>24</v>
      </c>
      <c r="D8" s="12" t="s">
        <v>25</v>
      </c>
      <c r="E8" s="13" t="s">
        <v>272</v>
      </c>
    </row>
    <row r="9" spans="1:6" s="1" customFormat="1" ht="20.25" customHeight="1">
      <c r="A9" s="12" t="s">
        <v>62</v>
      </c>
      <c r="B9" s="12" t="s">
        <v>3</v>
      </c>
      <c r="C9" s="12" t="s">
        <v>26</v>
      </c>
      <c r="D9" s="12" t="s">
        <v>27</v>
      </c>
      <c r="E9" s="14">
        <v>297</v>
      </c>
    </row>
    <row r="10" spans="1:6" s="1" customFormat="1" ht="20.25" customHeight="1">
      <c r="A10" s="12" t="s">
        <v>63</v>
      </c>
      <c r="B10" s="12" t="s">
        <v>271</v>
      </c>
      <c r="C10" s="12" t="s">
        <v>29</v>
      </c>
      <c r="D10" s="12" t="s">
        <v>28</v>
      </c>
      <c r="E10" s="13" t="s">
        <v>82</v>
      </c>
    </row>
    <row r="11" spans="1:6" s="1" customFormat="1" ht="20.25" customHeight="1">
      <c r="A11" s="12" t="s">
        <v>64</v>
      </c>
      <c r="B11" s="12" t="s">
        <v>4</v>
      </c>
      <c r="C11" s="12" t="s">
        <v>30</v>
      </c>
      <c r="D11" s="12" t="s">
        <v>31</v>
      </c>
      <c r="E11" s="13" t="s">
        <v>269</v>
      </c>
    </row>
    <row r="12" spans="1:6" s="1" customFormat="1" ht="20.25" customHeight="1">
      <c r="A12" s="12" t="s">
        <v>65</v>
      </c>
      <c r="B12" s="12" t="s">
        <v>5</v>
      </c>
      <c r="C12" s="12" t="s">
        <v>32</v>
      </c>
      <c r="D12" s="12" t="s">
        <v>33</v>
      </c>
      <c r="E12" s="13" t="s">
        <v>88</v>
      </c>
    </row>
    <row r="13" spans="1:6" s="1" customFormat="1" ht="20.25" customHeight="1">
      <c r="A13" s="12" t="s">
        <v>66</v>
      </c>
      <c r="B13" s="12" t="s">
        <v>270</v>
      </c>
      <c r="C13" s="12" t="s">
        <v>35</v>
      </c>
      <c r="D13" s="12" t="s">
        <v>34</v>
      </c>
      <c r="E13" s="13" t="s">
        <v>83</v>
      </c>
    </row>
    <row r="14" spans="1:6" s="1" customFormat="1" ht="20.25" customHeight="1">
      <c r="A14" s="12" t="s">
        <v>67</v>
      </c>
      <c r="B14" s="12" t="s">
        <v>6</v>
      </c>
      <c r="C14" s="12" t="s">
        <v>36</v>
      </c>
      <c r="D14" s="12" t="s">
        <v>37</v>
      </c>
      <c r="E14" s="13" t="s">
        <v>273</v>
      </c>
    </row>
    <row r="15" spans="1:6" s="1" customFormat="1" ht="20.25" customHeight="1">
      <c r="A15" s="34" t="s">
        <v>68</v>
      </c>
      <c r="B15" s="34" t="s">
        <v>7</v>
      </c>
      <c r="C15" s="12" t="s">
        <v>38</v>
      </c>
      <c r="D15" s="12" t="s">
        <v>40</v>
      </c>
      <c r="E15" s="35" t="s">
        <v>89</v>
      </c>
    </row>
    <row r="16" spans="1:6" s="1" customFormat="1" ht="20.25" customHeight="1">
      <c r="A16" s="34"/>
      <c r="B16" s="34"/>
      <c r="C16" s="12" t="s">
        <v>39</v>
      </c>
      <c r="D16" s="12" t="s">
        <v>41</v>
      </c>
      <c r="E16" s="35"/>
    </row>
    <row r="17" spans="1:5" s="1" customFormat="1" ht="20.25" customHeight="1">
      <c r="A17" s="12" t="s">
        <v>69</v>
      </c>
      <c r="B17" s="12" t="s">
        <v>8</v>
      </c>
      <c r="C17" s="12" t="s">
        <v>42</v>
      </c>
      <c r="D17" s="12" t="s">
        <v>43</v>
      </c>
      <c r="E17" s="13" t="s">
        <v>84</v>
      </c>
    </row>
    <row r="18" spans="1:5" s="1" customFormat="1" ht="20.25" customHeight="1">
      <c r="A18" s="12" t="s">
        <v>70</v>
      </c>
      <c r="B18" s="12" t="s">
        <v>264</v>
      </c>
      <c r="C18" s="12" t="s">
        <v>44</v>
      </c>
      <c r="D18" s="12" t="s">
        <v>45</v>
      </c>
      <c r="E18" s="13" t="s">
        <v>85</v>
      </c>
    </row>
    <row r="19" spans="1:5" s="1" customFormat="1" ht="20.25" customHeight="1">
      <c r="A19" s="12" t="s">
        <v>71</v>
      </c>
      <c r="B19" s="12" t="s">
        <v>277</v>
      </c>
      <c r="C19" s="12" t="s">
        <v>46</v>
      </c>
      <c r="D19" s="12" t="s">
        <v>47</v>
      </c>
      <c r="E19" s="13" t="s">
        <v>268</v>
      </c>
    </row>
    <row r="20" spans="1:5" s="1" customFormat="1" ht="20.25" customHeight="1">
      <c r="A20" s="34" t="s">
        <v>72</v>
      </c>
      <c r="B20" s="34" t="s">
        <v>9</v>
      </c>
      <c r="C20" s="12" t="s">
        <v>48</v>
      </c>
      <c r="D20" s="12" t="s">
        <v>49</v>
      </c>
      <c r="E20" s="35" t="s">
        <v>90</v>
      </c>
    </row>
    <row r="21" spans="1:5" s="1" customFormat="1" ht="20.25" customHeight="1">
      <c r="A21" s="34"/>
      <c r="B21" s="34"/>
      <c r="C21" s="12" t="s">
        <v>50</v>
      </c>
      <c r="D21" s="12" t="s">
        <v>51</v>
      </c>
      <c r="E21" s="35"/>
    </row>
    <row r="22" spans="1:5" s="1" customFormat="1" ht="20.25" customHeight="1">
      <c r="A22" s="12" t="s">
        <v>73</v>
      </c>
      <c r="B22" s="12" t="s">
        <v>10</v>
      </c>
      <c r="C22" s="12"/>
      <c r="D22" s="12"/>
      <c r="E22" s="13" t="s">
        <v>260</v>
      </c>
    </row>
    <row r="23" spans="1:5" s="1" customFormat="1" ht="20.25" customHeight="1">
      <c r="A23" s="12" t="s">
        <v>74</v>
      </c>
      <c r="B23" s="12" t="s">
        <v>265</v>
      </c>
      <c r="C23" s="12"/>
      <c r="D23" s="12"/>
      <c r="E23" s="14">
        <v>297</v>
      </c>
    </row>
    <row r="24" spans="1:5" s="1" customFormat="1" ht="20.25" customHeight="1">
      <c r="A24" s="12" t="s">
        <v>75</v>
      </c>
      <c r="B24" s="12" t="s">
        <v>274</v>
      </c>
      <c r="C24" s="12"/>
      <c r="D24" s="12"/>
      <c r="E24" s="13" t="s">
        <v>261</v>
      </c>
    </row>
    <row r="25" spans="1:5" s="1" customFormat="1" ht="20.25" customHeight="1">
      <c r="A25" s="12" t="s">
        <v>76</v>
      </c>
      <c r="B25" s="12" t="s">
        <v>267</v>
      </c>
      <c r="C25" s="12"/>
      <c r="D25" s="12"/>
      <c r="E25" s="13" t="s">
        <v>262</v>
      </c>
    </row>
    <row r="26" spans="1:5" s="1" customFormat="1" ht="20.25" customHeight="1">
      <c r="A26" s="12" t="s">
        <v>77</v>
      </c>
      <c r="B26" s="12" t="s">
        <v>276</v>
      </c>
      <c r="C26" s="12"/>
      <c r="D26" s="12"/>
      <c r="E26" s="13">
        <v>373</v>
      </c>
    </row>
    <row r="27" spans="1:5" ht="33" customHeight="1"/>
  </sheetData>
  <mergeCells count="11">
    <mergeCell ref="A15:A16"/>
    <mergeCell ref="B15:B16"/>
    <mergeCell ref="E15:E16"/>
    <mergeCell ref="A20:A21"/>
    <mergeCell ref="B20:B21"/>
    <mergeCell ref="E20:E21"/>
    <mergeCell ref="C1:D1"/>
    <mergeCell ref="A1:B1"/>
    <mergeCell ref="A6:A7"/>
    <mergeCell ref="B6:B7"/>
    <mergeCell ref="E6:E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C1" workbookViewId="0">
      <selection activeCell="E16" sqref="E16:E17"/>
    </sheetView>
  </sheetViews>
  <sheetFormatPr defaultColWidth="11" defaultRowHeight="16.5"/>
  <cols>
    <col min="1" max="1" width="8" customWidth="1"/>
    <col min="2" max="2" width="24.875" bestFit="1" customWidth="1"/>
    <col min="3" max="3" width="11.125" customWidth="1"/>
    <col min="4" max="4" width="33.375" bestFit="1" customWidth="1"/>
    <col min="5" max="5" width="9.5" customWidth="1"/>
    <col min="6" max="6" width="45.125" bestFit="1" customWidth="1"/>
    <col min="7" max="7" width="7" bestFit="1" customWidth="1"/>
    <col min="8" max="8" width="30" customWidth="1"/>
  </cols>
  <sheetData>
    <row r="1" spans="1:8">
      <c r="A1" t="s">
        <v>243</v>
      </c>
    </row>
    <row r="2" spans="1:8" ht="39.950000000000003" customHeight="1">
      <c r="A2" s="41" t="s">
        <v>53</v>
      </c>
      <c r="B2" s="42"/>
      <c r="C2" s="41" t="s">
        <v>91</v>
      </c>
      <c r="D2" s="42"/>
      <c r="E2" s="41" t="s">
        <v>92</v>
      </c>
      <c r="F2" s="42"/>
      <c r="G2" s="41" t="s">
        <v>191</v>
      </c>
      <c r="H2" s="42"/>
    </row>
    <row r="3" spans="1:8" ht="27">
      <c r="A3" s="36">
        <v>1</v>
      </c>
      <c r="B3" s="36" t="s">
        <v>93</v>
      </c>
      <c r="C3" s="36">
        <v>11</v>
      </c>
      <c r="D3" s="36" t="s">
        <v>222</v>
      </c>
      <c r="E3" s="36">
        <v>110</v>
      </c>
      <c r="F3" s="36" t="s">
        <v>222</v>
      </c>
      <c r="G3" s="10">
        <v>27211</v>
      </c>
      <c r="H3" s="11" t="s">
        <v>94</v>
      </c>
    </row>
    <row r="4" spans="1:8">
      <c r="A4" s="40"/>
      <c r="B4" s="40"/>
      <c r="C4" s="37"/>
      <c r="D4" s="37"/>
      <c r="E4" s="37"/>
      <c r="F4" s="37"/>
      <c r="G4" s="10">
        <v>27302</v>
      </c>
      <c r="H4" s="11" t="s">
        <v>143</v>
      </c>
    </row>
    <row r="5" spans="1:8">
      <c r="A5" s="40"/>
      <c r="B5" s="40"/>
      <c r="C5" s="36">
        <v>12</v>
      </c>
      <c r="D5" s="36" t="s">
        <v>95</v>
      </c>
      <c r="E5" s="36">
        <v>120</v>
      </c>
      <c r="F5" s="36" t="s">
        <v>95</v>
      </c>
      <c r="G5" s="10">
        <v>18111</v>
      </c>
      <c r="H5" s="11" t="s">
        <v>96</v>
      </c>
    </row>
    <row r="6" spans="1:8">
      <c r="A6" s="40"/>
      <c r="B6" s="40"/>
      <c r="C6" s="38"/>
      <c r="D6" s="38"/>
      <c r="E6" s="38"/>
      <c r="F6" s="38"/>
      <c r="G6" s="10">
        <v>18112</v>
      </c>
      <c r="H6" s="11" t="s">
        <v>97</v>
      </c>
    </row>
    <row r="7" spans="1:8">
      <c r="A7" s="40"/>
      <c r="B7" s="40"/>
      <c r="C7" s="38"/>
      <c r="D7" s="38"/>
      <c r="E7" s="38"/>
      <c r="F7" s="38"/>
      <c r="G7" s="10">
        <v>18113</v>
      </c>
      <c r="H7" s="11" t="s">
        <v>98</v>
      </c>
    </row>
    <row r="8" spans="1:8">
      <c r="A8" s="40"/>
      <c r="B8" s="40"/>
      <c r="C8" s="38"/>
      <c r="D8" s="38"/>
      <c r="E8" s="38"/>
      <c r="F8" s="38"/>
      <c r="G8" s="10">
        <v>18119</v>
      </c>
      <c r="H8" s="11" t="s">
        <v>99</v>
      </c>
    </row>
    <row r="9" spans="1:8">
      <c r="A9" s="40"/>
      <c r="B9" s="40"/>
      <c r="C9" s="37"/>
      <c r="D9" s="37"/>
      <c r="E9" s="37"/>
      <c r="F9" s="37"/>
      <c r="G9" s="10">
        <v>18200</v>
      </c>
      <c r="H9" s="11" t="s">
        <v>100</v>
      </c>
    </row>
    <row r="10" spans="1:8" ht="27">
      <c r="A10" s="36">
        <v>2</v>
      </c>
      <c r="B10" s="36" t="s">
        <v>101</v>
      </c>
      <c r="C10" s="10">
        <v>21</v>
      </c>
      <c r="D10" s="10" t="s">
        <v>102</v>
      </c>
      <c r="E10" s="10">
        <v>210</v>
      </c>
      <c r="F10" s="10" t="s">
        <v>102</v>
      </c>
      <c r="G10" s="10">
        <v>46453</v>
      </c>
      <c r="H10" s="11" t="s">
        <v>103</v>
      </c>
    </row>
    <row r="11" spans="1:8">
      <c r="A11" s="38"/>
      <c r="B11" s="38"/>
      <c r="C11" s="36">
        <v>22</v>
      </c>
      <c r="D11" s="36" t="s">
        <v>104</v>
      </c>
      <c r="E11" s="36">
        <v>220</v>
      </c>
      <c r="F11" s="36" t="s">
        <v>104</v>
      </c>
      <c r="G11" s="10">
        <v>46493</v>
      </c>
      <c r="H11" s="11" t="s">
        <v>105</v>
      </c>
    </row>
    <row r="12" spans="1:8">
      <c r="A12" s="38"/>
      <c r="B12" s="38"/>
      <c r="C12" s="37"/>
      <c r="D12" s="37"/>
      <c r="E12" s="37"/>
      <c r="F12" s="37"/>
      <c r="G12" s="10">
        <v>46593</v>
      </c>
      <c r="H12" s="11" t="s">
        <v>106</v>
      </c>
    </row>
    <row r="13" spans="1:8" ht="27">
      <c r="A13" s="37"/>
      <c r="B13" s="37"/>
      <c r="C13" s="10">
        <v>23</v>
      </c>
      <c r="D13" s="10" t="s">
        <v>107</v>
      </c>
      <c r="E13" s="10">
        <v>230</v>
      </c>
      <c r="F13" s="10" t="s">
        <v>107</v>
      </c>
      <c r="G13" s="10">
        <v>46510</v>
      </c>
      <c r="H13" s="11" t="s">
        <v>108</v>
      </c>
    </row>
    <row r="14" spans="1:8">
      <c r="A14" s="36">
        <v>3</v>
      </c>
      <c r="B14" s="36" t="s">
        <v>12</v>
      </c>
      <c r="C14" s="36">
        <v>31</v>
      </c>
      <c r="D14" s="36" t="s">
        <v>109</v>
      </c>
      <c r="E14" s="36">
        <v>310</v>
      </c>
      <c r="F14" s="36" t="s">
        <v>109</v>
      </c>
      <c r="G14" s="10">
        <v>58113</v>
      </c>
      <c r="H14" s="11" t="s">
        <v>110</v>
      </c>
    </row>
    <row r="15" spans="1:8">
      <c r="A15" s="38"/>
      <c r="B15" s="38"/>
      <c r="C15" s="37"/>
      <c r="D15" s="37"/>
      <c r="E15" s="37"/>
      <c r="F15" s="37"/>
      <c r="G15" s="10">
        <v>58190</v>
      </c>
      <c r="H15" s="11" t="s">
        <v>111</v>
      </c>
    </row>
    <row r="16" spans="1:8">
      <c r="A16" s="38"/>
      <c r="B16" s="38"/>
      <c r="C16" s="36">
        <v>32</v>
      </c>
      <c r="D16" s="36" t="s">
        <v>112</v>
      </c>
      <c r="E16" s="36">
        <v>321</v>
      </c>
      <c r="F16" s="36" t="s">
        <v>113</v>
      </c>
      <c r="G16" s="10">
        <v>58221</v>
      </c>
      <c r="H16" s="11" t="s">
        <v>114</v>
      </c>
    </row>
    <row r="17" spans="1:8">
      <c r="A17" s="38"/>
      <c r="B17" s="38"/>
      <c r="C17" s="38"/>
      <c r="D17" s="38"/>
      <c r="E17" s="37"/>
      <c r="F17" s="37"/>
      <c r="G17" s="10">
        <v>58222</v>
      </c>
      <c r="H17" s="11" t="s">
        <v>115</v>
      </c>
    </row>
    <row r="18" spans="1:8">
      <c r="A18" s="38"/>
      <c r="B18" s="38"/>
      <c r="C18" s="38"/>
      <c r="D18" s="38"/>
      <c r="E18" s="36">
        <v>322</v>
      </c>
      <c r="F18" s="36" t="s">
        <v>116</v>
      </c>
      <c r="G18" s="10">
        <v>62010</v>
      </c>
      <c r="H18" s="11" t="s">
        <v>117</v>
      </c>
    </row>
    <row r="19" spans="1:8" ht="27">
      <c r="A19" s="38"/>
      <c r="B19" s="38"/>
      <c r="C19" s="38"/>
      <c r="D19" s="38"/>
      <c r="E19" s="38"/>
      <c r="F19" s="38"/>
      <c r="G19" s="10">
        <v>62021</v>
      </c>
      <c r="H19" s="11" t="s">
        <v>118</v>
      </c>
    </row>
    <row r="20" spans="1:8" ht="27">
      <c r="A20" s="38"/>
      <c r="B20" s="38"/>
      <c r="C20" s="37"/>
      <c r="D20" s="37"/>
      <c r="E20" s="37"/>
      <c r="F20" s="37"/>
      <c r="G20" s="10">
        <v>62090</v>
      </c>
      <c r="H20" s="11" t="s">
        <v>119</v>
      </c>
    </row>
    <row r="21" spans="1:8" ht="27">
      <c r="A21" s="38"/>
      <c r="B21" s="38"/>
      <c r="C21" s="36">
        <v>33</v>
      </c>
      <c r="D21" s="36" t="s">
        <v>120</v>
      </c>
      <c r="E21" s="10">
        <v>331</v>
      </c>
      <c r="F21" s="10" t="s">
        <v>121</v>
      </c>
      <c r="G21" s="10">
        <v>63120</v>
      </c>
      <c r="H21" s="11" t="s">
        <v>122</v>
      </c>
    </row>
    <row r="22" spans="1:8">
      <c r="A22" s="38"/>
      <c r="B22" s="38"/>
      <c r="C22" s="38"/>
      <c r="D22" s="38"/>
      <c r="E22" s="36">
        <v>332</v>
      </c>
      <c r="F22" s="36" t="s">
        <v>123</v>
      </c>
      <c r="G22" s="10">
        <v>63111</v>
      </c>
      <c r="H22" s="11" t="s">
        <v>124</v>
      </c>
    </row>
    <row r="23" spans="1:8">
      <c r="A23" s="37"/>
      <c r="B23" s="37"/>
      <c r="C23" s="37"/>
      <c r="D23" s="37"/>
      <c r="E23" s="37"/>
      <c r="F23" s="37"/>
      <c r="G23" s="10">
        <v>63991</v>
      </c>
      <c r="H23" s="11" t="s">
        <v>125</v>
      </c>
    </row>
    <row r="24" spans="1:8">
      <c r="A24" s="36">
        <v>4</v>
      </c>
      <c r="B24" s="36" t="s">
        <v>126</v>
      </c>
      <c r="C24" s="36">
        <v>41</v>
      </c>
      <c r="D24" s="36" t="s">
        <v>127</v>
      </c>
      <c r="E24" s="36">
        <v>410</v>
      </c>
      <c r="F24" s="36" t="s">
        <v>127</v>
      </c>
      <c r="G24" s="10">
        <v>70119</v>
      </c>
      <c r="H24" s="11" t="s">
        <v>128</v>
      </c>
    </row>
    <row r="25" spans="1:8">
      <c r="A25" s="38"/>
      <c r="B25" s="38"/>
      <c r="C25" s="38"/>
      <c r="D25" s="38"/>
      <c r="E25" s="38"/>
      <c r="F25" s="38"/>
      <c r="G25" s="10">
        <v>70129</v>
      </c>
      <c r="H25" s="11" t="s">
        <v>129</v>
      </c>
    </row>
    <row r="26" spans="1:8">
      <c r="A26" s="38"/>
      <c r="B26" s="38"/>
      <c r="C26" s="37"/>
      <c r="D26" s="37"/>
      <c r="E26" s="37"/>
      <c r="F26" s="37"/>
      <c r="G26" s="10">
        <v>70130</v>
      </c>
      <c r="H26" s="11" t="s">
        <v>130</v>
      </c>
    </row>
    <row r="27" spans="1:8">
      <c r="A27" s="38"/>
      <c r="B27" s="38"/>
      <c r="C27" s="36">
        <v>42</v>
      </c>
      <c r="D27" s="36" t="s">
        <v>131</v>
      </c>
      <c r="E27" s="36">
        <v>420</v>
      </c>
      <c r="F27" s="36" t="s">
        <v>131</v>
      </c>
      <c r="G27" s="10">
        <v>72921</v>
      </c>
      <c r="H27" s="11" t="s">
        <v>132</v>
      </c>
    </row>
    <row r="28" spans="1:8">
      <c r="A28" s="38"/>
      <c r="B28" s="38"/>
      <c r="C28" s="37"/>
      <c r="D28" s="37"/>
      <c r="E28" s="37"/>
      <c r="F28" s="37"/>
      <c r="G28" s="10">
        <v>72923</v>
      </c>
      <c r="H28" s="11" t="s">
        <v>133</v>
      </c>
    </row>
    <row r="29" spans="1:8">
      <c r="A29" s="38"/>
      <c r="B29" s="38"/>
      <c r="C29" s="36">
        <v>43</v>
      </c>
      <c r="D29" s="36" t="s">
        <v>205</v>
      </c>
      <c r="E29" s="36">
        <v>430</v>
      </c>
      <c r="F29" s="36" t="s">
        <v>134</v>
      </c>
      <c r="G29" s="10">
        <v>72922</v>
      </c>
      <c r="H29" s="11" t="s">
        <v>135</v>
      </c>
    </row>
    <row r="30" spans="1:8">
      <c r="A30" s="38"/>
      <c r="B30" s="38"/>
      <c r="C30" s="37"/>
      <c r="D30" s="37"/>
      <c r="E30" s="37"/>
      <c r="F30" s="37"/>
      <c r="G30" s="10">
        <v>72924</v>
      </c>
      <c r="H30" s="11" t="s">
        <v>136</v>
      </c>
    </row>
    <row r="31" spans="1:8">
      <c r="A31" s="38"/>
      <c r="B31" s="38"/>
      <c r="C31" s="36">
        <v>44</v>
      </c>
      <c r="D31" s="36" t="s">
        <v>137</v>
      </c>
      <c r="E31" s="36">
        <v>440</v>
      </c>
      <c r="F31" s="36" t="s">
        <v>137</v>
      </c>
      <c r="G31" s="10">
        <v>72121</v>
      </c>
      <c r="H31" s="11" t="s">
        <v>138</v>
      </c>
    </row>
    <row r="32" spans="1:8">
      <c r="A32" s="38"/>
      <c r="B32" s="38"/>
      <c r="C32" s="38"/>
      <c r="D32" s="38"/>
      <c r="E32" s="38"/>
      <c r="F32" s="38"/>
      <c r="G32" s="10">
        <v>72122</v>
      </c>
      <c r="H32" s="11" t="s">
        <v>139</v>
      </c>
    </row>
    <row r="33" spans="1:8">
      <c r="A33" s="37"/>
      <c r="B33" s="37"/>
      <c r="C33" s="37"/>
      <c r="D33" s="37"/>
      <c r="E33" s="37"/>
      <c r="F33" s="37"/>
      <c r="G33" s="10">
        <v>72129</v>
      </c>
      <c r="H33" s="11" t="s">
        <v>140</v>
      </c>
    </row>
    <row r="34" spans="1:8">
      <c r="A34" s="36">
        <v>6</v>
      </c>
      <c r="B34" s="36" t="s">
        <v>14</v>
      </c>
      <c r="C34" s="36">
        <v>60</v>
      </c>
      <c r="D34" s="36" t="s">
        <v>141</v>
      </c>
      <c r="E34" s="36">
        <v>600</v>
      </c>
      <c r="F34" s="36" t="s">
        <v>141</v>
      </c>
      <c r="G34" s="36">
        <v>94120</v>
      </c>
      <c r="H34" s="39" t="s">
        <v>142</v>
      </c>
    </row>
    <row r="35" spans="1:8">
      <c r="A35" s="38"/>
      <c r="B35" s="38"/>
      <c r="C35" s="38"/>
      <c r="D35" s="38"/>
      <c r="E35" s="38"/>
      <c r="F35" s="38"/>
      <c r="G35" s="38"/>
      <c r="H35" s="38"/>
    </row>
    <row r="36" spans="1:8">
      <c r="A36" s="37"/>
      <c r="B36" s="37"/>
      <c r="C36" s="37"/>
      <c r="D36" s="37"/>
      <c r="E36" s="37"/>
      <c r="F36" s="37"/>
      <c r="G36" s="37"/>
      <c r="H36" s="37"/>
    </row>
    <row r="37" spans="1:8">
      <c r="A37" s="2"/>
      <c r="B37" s="2"/>
      <c r="C37" s="2"/>
      <c r="D37" s="2"/>
      <c r="E37" s="2"/>
      <c r="F37" s="2"/>
      <c r="G37" s="2"/>
      <c r="H37" s="2"/>
    </row>
  </sheetData>
  <mergeCells count="62">
    <mergeCell ref="A2:B2"/>
    <mergeCell ref="C2:D2"/>
    <mergeCell ref="E2:F2"/>
    <mergeCell ref="G2:H2"/>
    <mergeCell ref="C3:C4"/>
    <mergeCell ref="D3:D4"/>
    <mergeCell ref="E3:E4"/>
    <mergeCell ref="F3:F4"/>
    <mergeCell ref="C5:C9"/>
    <mergeCell ref="D5:D9"/>
    <mergeCell ref="E5:E9"/>
    <mergeCell ref="F5:F9"/>
    <mergeCell ref="A10:A13"/>
    <mergeCell ref="B10:B13"/>
    <mergeCell ref="C11:C12"/>
    <mergeCell ref="D11:D12"/>
    <mergeCell ref="E11:E12"/>
    <mergeCell ref="F11:F12"/>
    <mergeCell ref="A3:A9"/>
    <mergeCell ref="B3:B9"/>
    <mergeCell ref="F14:F15"/>
    <mergeCell ref="C16:C20"/>
    <mergeCell ref="D16:D20"/>
    <mergeCell ref="E16:E17"/>
    <mergeCell ref="F16:F17"/>
    <mergeCell ref="F18:F20"/>
    <mergeCell ref="A14:A23"/>
    <mergeCell ref="B14:B23"/>
    <mergeCell ref="C14:C15"/>
    <mergeCell ref="D14:D15"/>
    <mergeCell ref="E14:E15"/>
    <mergeCell ref="E18:E20"/>
    <mergeCell ref="C21:C23"/>
    <mergeCell ref="D21:D23"/>
    <mergeCell ref="E22:E23"/>
    <mergeCell ref="F22:F23"/>
    <mergeCell ref="E31:E33"/>
    <mergeCell ref="F31:F33"/>
    <mergeCell ref="A24:A33"/>
    <mergeCell ref="B24:B33"/>
    <mergeCell ref="C24:C26"/>
    <mergeCell ref="D24:D26"/>
    <mergeCell ref="E24:E26"/>
    <mergeCell ref="F24:F26"/>
    <mergeCell ref="C27:C28"/>
    <mergeCell ref="D27:D28"/>
    <mergeCell ref="E27:E28"/>
    <mergeCell ref="F27:F28"/>
    <mergeCell ref="C29:C30"/>
    <mergeCell ref="D29:D30"/>
    <mergeCell ref="E29:E30"/>
    <mergeCell ref="A34:A36"/>
    <mergeCell ref="B34:B36"/>
    <mergeCell ref="C34:C36"/>
    <mergeCell ref="D34:D36"/>
    <mergeCell ref="E34:E36"/>
    <mergeCell ref="F29:F30"/>
    <mergeCell ref="C31:C33"/>
    <mergeCell ref="D31:D33"/>
    <mergeCell ref="G34:G36"/>
    <mergeCell ref="H34:H36"/>
    <mergeCell ref="F34:F36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D1" workbookViewId="0">
      <selection activeCell="I4" sqref="H4:I10"/>
    </sheetView>
  </sheetViews>
  <sheetFormatPr defaultColWidth="11" defaultRowHeight="16.5"/>
  <cols>
    <col min="2" max="2" width="18.875" bestFit="1" customWidth="1"/>
    <col min="4" max="4" width="41.875" bestFit="1" customWidth="1"/>
    <col min="5" max="5" width="21.125" customWidth="1"/>
    <col min="6" max="6" width="56.625" bestFit="1" customWidth="1"/>
    <col min="7" max="7" width="21.125" customWidth="1"/>
    <col min="8" max="8" width="25.625" bestFit="1" customWidth="1"/>
    <col min="9" max="9" width="21.125" customWidth="1"/>
    <col min="10" max="10" width="27" bestFit="1" customWidth="1"/>
  </cols>
  <sheetData>
    <row r="1" spans="1:10">
      <c r="A1" t="s">
        <v>243</v>
      </c>
    </row>
    <row r="2" spans="1:10" ht="17.100000000000001" customHeight="1">
      <c r="A2" s="48" t="s">
        <v>214</v>
      </c>
      <c r="B2" s="49"/>
      <c r="C2" s="48" t="s">
        <v>213</v>
      </c>
      <c r="D2" s="49"/>
      <c r="E2" s="55" t="s">
        <v>144</v>
      </c>
      <c r="F2" s="56"/>
      <c r="G2" s="43" t="s">
        <v>215</v>
      </c>
      <c r="H2" s="44"/>
      <c r="I2" s="43" t="s">
        <v>216</v>
      </c>
      <c r="J2" s="44"/>
    </row>
    <row r="3" spans="1:10" ht="17.100000000000001" customHeight="1">
      <c r="A3" s="50"/>
      <c r="B3" s="51"/>
      <c r="C3" s="50"/>
      <c r="D3" s="51"/>
      <c r="E3" s="57"/>
      <c r="F3" s="58"/>
      <c r="G3" s="45"/>
      <c r="H3" s="46"/>
      <c r="I3" s="45"/>
      <c r="J3" s="46"/>
    </row>
    <row r="4" spans="1:10">
      <c r="A4" s="33">
        <v>1</v>
      </c>
      <c r="B4" s="47" t="s">
        <v>208</v>
      </c>
      <c r="C4" s="33">
        <v>11</v>
      </c>
      <c r="D4" s="33" t="s">
        <v>221</v>
      </c>
      <c r="E4" s="59">
        <v>110</v>
      </c>
      <c r="F4" s="59" t="s">
        <v>220</v>
      </c>
      <c r="G4" s="54">
        <v>351</v>
      </c>
      <c r="H4" s="59" t="s">
        <v>145</v>
      </c>
      <c r="I4" s="3" t="s">
        <v>146</v>
      </c>
      <c r="J4" s="4" t="s">
        <v>147</v>
      </c>
    </row>
    <row r="5" spans="1:10">
      <c r="A5" s="33"/>
      <c r="B5" s="33"/>
      <c r="C5" s="33"/>
      <c r="D5" s="33"/>
      <c r="E5" s="53"/>
      <c r="F5" s="53"/>
      <c r="G5" s="53"/>
      <c r="H5" s="53"/>
      <c r="I5" s="3" t="s">
        <v>148</v>
      </c>
      <c r="J5" s="4" t="s">
        <v>149</v>
      </c>
    </row>
    <row r="6" spans="1:10">
      <c r="A6" s="33"/>
      <c r="B6" s="33"/>
      <c r="C6" s="33"/>
      <c r="D6" s="33"/>
      <c r="E6" s="53"/>
      <c r="F6" s="53"/>
      <c r="G6" s="53"/>
      <c r="H6" s="53"/>
      <c r="I6" s="3" t="s">
        <v>150</v>
      </c>
      <c r="J6" s="4" t="s">
        <v>151</v>
      </c>
    </row>
    <row r="7" spans="1:10">
      <c r="A7" s="33"/>
      <c r="B7" s="33"/>
      <c r="C7" s="33"/>
      <c r="D7" s="33"/>
      <c r="E7" s="53"/>
      <c r="F7" s="53"/>
      <c r="G7" s="60" t="s">
        <v>152</v>
      </c>
      <c r="H7" s="54" t="s">
        <v>153</v>
      </c>
      <c r="I7" s="3" t="s">
        <v>154</v>
      </c>
      <c r="J7" s="4" t="s">
        <v>155</v>
      </c>
    </row>
    <row r="8" spans="1:10">
      <c r="A8" s="33"/>
      <c r="B8" s="33"/>
      <c r="C8" s="33"/>
      <c r="D8" s="33"/>
      <c r="E8" s="53"/>
      <c r="F8" s="53"/>
      <c r="G8" s="53"/>
      <c r="H8" s="53"/>
      <c r="I8" s="3" t="s">
        <v>156</v>
      </c>
      <c r="J8" s="4" t="s">
        <v>157</v>
      </c>
    </row>
    <row r="9" spans="1:10">
      <c r="A9" s="33"/>
      <c r="B9" s="33"/>
      <c r="C9" s="33"/>
      <c r="D9" s="33"/>
      <c r="E9" s="53"/>
      <c r="F9" s="53"/>
      <c r="G9" s="53"/>
      <c r="H9" s="53"/>
      <c r="I9" s="3" t="s">
        <v>158</v>
      </c>
      <c r="J9" s="4" t="s">
        <v>159</v>
      </c>
    </row>
    <row r="10" spans="1:10" ht="54">
      <c r="A10" s="33"/>
      <c r="B10" s="33"/>
      <c r="C10" s="5" t="s">
        <v>193</v>
      </c>
      <c r="D10" s="5" t="s">
        <v>192</v>
      </c>
      <c r="E10" s="6">
        <v>120</v>
      </c>
      <c r="F10" s="6" t="s">
        <v>223</v>
      </c>
      <c r="G10" s="3" t="s">
        <v>160</v>
      </c>
      <c r="H10" s="4" t="s">
        <v>161</v>
      </c>
      <c r="I10" s="3" t="s">
        <v>162</v>
      </c>
      <c r="J10" s="4" t="s">
        <v>161</v>
      </c>
    </row>
    <row r="11" spans="1:10">
      <c r="A11" s="33">
        <v>2</v>
      </c>
      <c r="B11" s="47" t="s">
        <v>209</v>
      </c>
      <c r="C11" s="9">
        <v>21</v>
      </c>
      <c r="D11" s="9" t="s">
        <v>194</v>
      </c>
      <c r="E11" s="8">
        <v>210</v>
      </c>
      <c r="F11" s="8" t="s">
        <v>102</v>
      </c>
      <c r="G11" s="4">
        <v>520</v>
      </c>
      <c r="H11" s="6" t="s">
        <v>163</v>
      </c>
      <c r="I11" s="4">
        <v>5200</v>
      </c>
      <c r="J11" s="4" t="s">
        <v>163</v>
      </c>
    </row>
    <row r="12" spans="1:10">
      <c r="A12" s="33"/>
      <c r="B12" s="33"/>
      <c r="C12" s="9">
        <v>22</v>
      </c>
      <c r="D12" s="9" t="s">
        <v>195</v>
      </c>
      <c r="E12" s="8">
        <v>220</v>
      </c>
      <c r="F12" s="8" t="s">
        <v>195</v>
      </c>
      <c r="G12" s="4">
        <v>520</v>
      </c>
      <c r="H12" s="6" t="s">
        <v>163</v>
      </c>
      <c r="I12" s="4">
        <v>5200</v>
      </c>
      <c r="J12" s="4" t="s">
        <v>163</v>
      </c>
    </row>
    <row r="13" spans="1:10">
      <c r="A13" s="33"/>
      <c r="B13" s="33"/>
      <c r="C13" s="9">
        <v>23</v>
      </c>
      <c r="D13" s="9" t="s">
        <v>196</v>
      </c>
      <c r="E13" s="8">
        <v>230</v>
      </c>
      <c r="F13" s="8" t="s">
        <v>107</v>
      </c>
      <c r="G13" s="4">
        <v>520</v>
      </c>
      <c r="H13" s="6" t="s">
        <v>163</v>
      </c>
      <c r="I13" s="4">
        <v>5200</v>
      </c>
      <c r="J13" s="4" t="s">
        <v>163</v>
      </c>
    </row>
    <row r="14" spans="1:10">
      <c r="A14" s="33">
        <v>3</v>
      </c>
      <c r="B14" s="47" t="s">
        <v>210</v>
      </c>
      <c r="C14" s="9">
        <v>31</v>
      </c>
      <c r="D14" s="9" t="s">
        <v>197</v>
      </c>
      <c r="E14" s="8">
        <v>310</v>
      </c>
      <c r="F14" s="8" t="s">
        <v>109</v>
      </c>
      <c r="G14" s="4">
        <v>630</v>
      </c>
      <c r="H14" s="6" t="s">
        <v>164</v>
      </c>
      <c r="I14" s="4">
        <v>6300</v>
      </c>
      <c r="J14" s="4" t="s">
        <v>165</v>
      </c>
    </row>
    <row r="15" spans="1:10">
      <c r="A15" s="33"/>
      <c r="B15" s="33"/>
      <c r="C15" s="47" t="s">
        <v>198</v>
      </c>
      <c r="D15" s="47" t="s">
        <v>199</v>
      </c>
      <c r="E15" s="52">
        <v>321</v>
      </c>
      <c r="F15" s="52" t="s">
        <v>224</v>
      </c>
      <c r="G15" s="54">
        <v>621</v>
      </c>
      <c r="H15" s="54" t="s">
        <v>166</v>
      </c>
      <c r="I15" s="3" t="s">
        <v>167</v>
      </c>
      <c r="J15" s="4" t="s">
        <v>168</v>
      </c>
    </row>
    <row r="16" spans="1:10">
      <c r="A16" s="33"/>
      <c r="B16" s="33"/>
      <c r="C16" s="33"/>
      <c r="D16" s="33"/>
      <c r="E16" s="53"/>
      <c r="F16" s="53"/>
      <c r="G16" s="53"/>
      <c r="H16" s="53"/>
      <c r="I16" s="3" t="s">
        <v>169</v>
      </c>
      <c r="J16" s="4" t="s">
        <v>166</v>
      </c>
    </row>
    <row r="17" spans="1:10">
      <c r="A17" s="33"/>
      <c r="B17" s="33"/>
      <c r="C17" s="33"/>
      <c r="D17" s="33"/>
      <c r="E17" s="53"/>
      <c r="F17" s="53"/>
      <c r="G17" s="3" t="s">
        <v>170</v>
      </c>
      <c r="H17" s="4" t="s">
        <v>171</v>
      </c>
      <c r="I17" s="3" t="s">
        <v>172</v>
      </c>
      <c r="J17" s="4" t="s">
        <v>171</v>
      </c>
    </row>
    <row r="18" spans="1:10">
      <c r="A18" s="33"/>
      <c r="B18" s="33"/>
      <c r="C18" s="33"/>
      <c r="D18" s="33"/>
      <c r="E18" s="52">
        <v>322</v>
      </c>
      <c r="F18" s="52" t="s">
        <v>225</v>
      </c>
      <c r="G18" s="54">
        <v>621</v>
      </c>
      <c r="H18" s="54" t="s">
        <v>166</v>
      </c>
      <c r="I18" s="3" t="s">
        <v>167</v>
      </c>
      <c r="J18" s="4" t="s">
        <v>168</v>
      </c>
    </row>
    <row r="19" spans="1:10">
      <c r="A19" s="33"/>
      <c r="B19" s="33"/>
      <c r="C19" s="33"/>
      <c r="D19" s="33"/>
      <c r="E19" s="53"/>
      <c r="F19" s="53"/>
      <c r="G19" s="53"/>
      <c r="H19" s="53"/>
      <c r="I19" s="3" t="s">
        <v>169</v>
      </c>
      <c r="J19" s="4" t="s">
        <v>166</v>
      </c>
    </row>
    <row r="20" spans="1:10">
      <c r="A20" s="33"/>
      <c r="B20" s="33"/>
      <c r="C20" s="33"/>
      <c r="D20" s="33"/>
      <c r="E20" s="53"/>
      <c r="F20" s="53"/>
      <c r="G20" s="3" t="s">
        <v>170</v>
      </c>
      <c r="H20" s="4" t="s">
        <v>171</v>
      </c>
      <c r="I20" s="3" t="s">
        <v>172</v>
      </c>
      <c r="J20" s="4" t="s">
        <v>171</v>
      </c>
    </row>
    <row r="21" spans="1:10" ht="36" customHeight="1">
      <c r="A21" s="33"/>
      <c r="B21" s="33"/>
      <c r="C21" s="47" t="s">
        <v>200</v>
      </c>
      <c r="D21" s="47" t="s">
        <v>201</v>
      </c>
      <c r="E21" s="8">
        <v>331</v>
      </c>
      <c r="F21" s="8" t="s">
        <v>226</v>
      </c>
      <c r="G21" s="4">
        <v>610</v>
      </c>
      <c r="H21" s="4" t="s">
        <v>173</v>
      </c>
      <c r="I21" s="3" t="s">
        <v>174</v>
      </c>
      <c r="J21" s="4" t="s">
        <v>175</v>
      </c>
    </row>
    <row r="22" spans="1:10">
      <c r="A22" s="33"/>
      <c r="B22" s="33"/>
      <c r="C22" s="47"/>
      <c r="D22" s="33"/>
      <c r="E22" s="8">
        <v>332</v>
      </c>
      <c r="F22" s="8" t="s">
        <v>227</v>
      </c>
      <c r="G22" s="4">
        <v>610</v>
      </c>
      <c r="H22" s="4" t="s">
        <v>173</v>
      </c>
      <c r="I22" s="3" t="s">
        <v>174</v>
      </c>
      <c r="J22" s="4" t="s">
        <v>175</v>
      </c>
    </row>
    <row r="23" spans="1:10">
      <c r="A23" s="33">
        <v>4</v>
      </c>
      <c r="B23" s="47" t="s">
        <v>211</v>
      </c>
      <c r="C23" s="47" t="s">
        <v>202</v>
      </c>
      <c r="D23" s="47" t="s">
        <v>203</v>
      </c>
      <c r="E23" s="52">
        <v>410</v>
      </c>
      <c r="F23" s="52" t="s">
        <v>127</v>
      </c>
      <c r="G23" s="4">
        <v>721</v>
      </c>
      <c r="H23" s="4" t="s">
        <v>176</v>
      </c>
      <c r="I23" s="3" t="s">
        <v>177</v>
      </c>
      <c r="J23" s="4" t="s">
        <v>176</v>
      </c>
    </row>
    <row r="24" spans="1:10">
      <c r="A24" s="33"/>
      <c r="B24" s="33"/>
      <c r="C24" s="33"/>
      <c r="D24" s="33"/>
      <c r="E24" s="53"/>
      <c r="F24" s="53"/>
      <c r="G24" s="54">
        <v>729</v>
      </c>
      <c r="H24" s="54" t="s">
        <v>178</v>
      </c>
      <c r="I24" s="3" t="s">
        <v>179</v>
      </c>
      <c r="J24" s="4" t="s">
        <v>180</v>
      </c>
    </row>
    <row r="25" spans="1:10">
      <c r="A25" s="33"/>
      <c r="B25" s="33"/>
      <c r="C25" s="33"/>
      <c r="D25" s="33"/>
      <c r="E25" s="53"/>
      <c r="F25" s="53"/>
      <c r="G25" s="53"/>
      <c r="H25" s="53"/>
      <c r="I25" s="3" t="s">
        <v>181</v>
      </c>
      <c r="J25" s="4" t="s">
        <v>182</v>
      </c>
    </row>
    <row r="26" spans="1:10">
      <c r="A26" s="33"/>
      <c r="B26" s="33"/>
      <c r="C26" s="33"/>
      <c r="D26" s="33"/>
      <c r="E26" s="53"/>
      <c r="F26" s="53"/>
      <c r="G26" s="53"/>
      <c r="H26" s="53"/>
      <c r="I26" s="3" t="s">
        <v>183</v>
      </c>
      <c r="J26" s="4" t="s">
        <v>184</v>
      </c>
    </row>
    <row r="27" spans="1:10">
      <c r="A27" s="33"/>
      <c r="B27" s="33"/>
      <c r="C27" s="33">
        <v>42</v>
      </c>
      <c r="D27" s="33" t="s">
        <v>204</v>
      </c>
      <c r="E27" s="52">
        <v>420</v>
      </c>
      <c r="F27" s="52" t="s">
        <v>131</v>
      </c>
      <c r="G27" s="4">
        <v>721</v>
      </c>
      <c r="H27" s="4" t="s">
        <v>176</v>
      </c>
      <c r="I27" s="3" t="s">
        <v>177</v>
      </c>
      <c r="J27" s="4" t="s">
        <v>176</v>
      </c>
    </row>
    <row r="28" spans="1:10">
      <c r="A28" s="33"/>
      <c r="B28" s="33"/>
      <c r="C28" s="33"/>
      <c r="D28" s="33"/>
      <c r="E28" s="53"/>
      <c r="F28" s="53"/>
      <c r="G28" s="54">
        <v>729</v>
      </c>
      <c r="H28" s="54" t="s">
        <v>178</v>
      </c>
      <c r="I28" s="3" t="s">
        <v>179</v>
      </c>
      <c r="J28" s="4" t="s">
        <v>180</v>
      </c>
    </row>
    <row r="29" spans="1:10">
      <c r="A29" s="33"/>
      <c r="B29" s="33"/>
      <c r="C29" s="33"/>
      <c r="D29" s="33"/>
      <c r="E29" s="53"/>
      <c r="F29" s="53"/>
      <c r="G29" s="53"/>
      <c r="H29" s="53"/>
      <c r="I29" s="3" t="s">
        <v>181</v>
      </c>
      <c r="J29" s="4" t="s">
        <v>182</v>
      </c>
    </row>
    <row r="30" spans="1:10">
      <c r="A30" s="33"/>
      <c r="B30" s="33"/>
      <c r="C30" s="33"/>
      <c r="D30" s="33"/>
      <c r="E30" s="53"/>
      <c r="F30" s="53"/>
      <c r="G30" s="53"/>
      <c r="H30" s="53"/>
      <c r="I30" s="3" t="s">
        <v>183</v>
      </c>
      <c r="J30" s="4" t="s">
        <v>184</v>
      </c>
    </row>
    <row r="31" spans="1:10">
      <c r="A31" s="33"/>
      <c r="B31" s="33"/>
      <c r="C31" s="33">
        <v>43</v>
      </c>
      <c r="D31" s="33" t="s">
        <v>205</v>
      </c>
      <c r="E31" s="52">
        <v>430</v>
      </c>
      <c r="F31" s="52" t="s">
        <v>134</v>
      </c>
      <c r="G31" s="4">
        <v>721</v>
      </c>
      <c r="H31" s="4" t="s">
        <v>176</v>
      </c>
      <c r="I31" s="3" t="s">
        <v>177</v>
      </c>
      <c r="J31" s="4" t="s">
        <v>176</v>
      </c>
    </row>
    <row r="32" spans="1:10">
      <c r="A32" s="33"/>
      <c r="B32" s="33"/>
      <c r="C32" s="33"/>
      <c r="D32" s="33"/>
      <c r="E32" s="53"/>
      <c r="F32" s="53"/>
      <c r="G32" s="54">
        <v>729</v>
      </c>
      <c r="H32" s="54" t="s">
        <v>178</v>
      </c>
      <c r="I32" s="3" t="s">
        <v>179</v>
      </c>
      <c r="J32" s="4" t="s">
        <v>180</v>
      </c>
    </row>
    <row r="33" spans="1:10">
      <c r="A33" s="33"/>
      <c r="B33" s="33"/>
      <c r="C33" s="33"/>
      <c r="D33" s="33"/>
      <c r="E33" s="53"/>
      <c r="F33" s="53"/>
      <c r="G33" s="53"/>
      <c r="H33" s="53"/>
      <c r="I33" s="3" t="s">
        <v>181</v>
      </c>
      <c r="J33" s="4" t="s">
        <v>182</v>
      </c>
    </row>
    <row r="34" spans="1:10">
      <c r="A34" s="33"/>
      <c r="B34" s="33"/>
      <c r="C34" s="33"/>
      <c r="D34" s="33"/>
      <c r="E34" s="53"/>
      <c r="F34" s="53"/>
      <c r="G34" s="53"/>
      <c r="H34" s="53"/>
      <c r="I34" s="3" t="s">
        <v>183</v>
      </c>
      <c r="J34" s="4" t="s">
        <v>184</v>
      </c>
    </row>
    <row r="35" spans="1:10">
      <c r="A35" s="33"/>
      <c r="B35" s="33"/>
      <c r="C35" s="33">
        <v>44</v>
      </c>
      <c r="D35" s="47" t="s">
        <v>206</v>
      </c>
      <c r="E35" s="52">
        <v>440</v>
      </c>
      <c r="F35" s="52" t="s">
        <v>137</v>
      </c>
      <c r="G35" s="4">
        <v>721</v>
      </c>
      <c r="H35" s="4" t="s">
        <v>176</v>
      </c>
      <c r="I35" s="3" t="s">
        <v>177</v>
      </c>
      <c r="J35" s="4" t="s">
        <v>176</v>
      </c>
    </row>
    <row r="36" spans="1:10">
      <c r="A36" s="33"/>
      <c r="B36" s="33"/>
      <c r="C36" s="33"/>
      <c r="D36" s="33"/>
      <c r="E36" s="53"/>
      <c r="F36" s="53"/>
      <c r="G36" s="54">
        <v>729</v>
      </c>
      <c r="H36" s="54" t="s">
        <v>178</v>
      </c>
      <c r="I36" s="3" t="s">
        <v>179</v>
      </c>
      <c r="J36" s="4" t="s">
        <v>180</v>
      </c>
    </row>
    <row r="37" spans="1:10">
      <c r="A37" s="33"/>
      <c r="B37" s="33"/>
      <c r="C37" s="33"/>
      <c r="D37" s="33"/>
      <c r="E37" s="53"/>
      <c r="F37" s="53"/>
      <c r="G37" s="53"/>
      <c r="H37" s="53"/>
      <c r="I37" s="3" t="s">
        <v>181</v>
      </c>
      <c r="J37" s="4" t="s">
        <v>182</v>
      </c>
    </row>
    <row r="38" spans="1:10">
      <c r="A38" s="33"/>
      <c r="B38" s="33"/>
      <c r="C38" s="33"/>
      <c r="D38" s="33"/>
      <c r="E38" s="53"/>
      <c r="F38" s="53"/>
      <c r="G38" s="53"/>
      <c r="H38" s="53"/>
      <c r="I38" s="3" t="s">
        <v>183</v>
      </c>
      <c r="J38" s="4" t="s">
        <v>184</v>
      </c>
    </row>
    <row r="39" spans="1:10">
      <c r="A39" s="33">
        <v>6</v>
      </c>
      <c r="B39" s="47" t="s">
        <v>212</v>
      </c>
      <c r="C39" s="33">
        <v>60</v>
      </c>
      <c r="D39" s="47" t="s">
        <v>207</v>
      </c>
      <c r="E39" s="52">
        <v>600</v>
      </c>
      <c r="F39" s="52" t="s">
        <v>141</v>
      </c>
      <c r="G39" s="54">
        <v>810</v>
      </c>
      <c r="H39" s="54" t="s">
        <v>185</v>
      </c>
      <c r="I39" s="3" t="s">
        <v>186</v>
      </c>
      <c r="J39" s="4" t="s">
        <v>187</v>
      </c>
    </row>
    <row r="40" spans="1:10" ht="42" customHeight="1">
      <c r="A40" s="33"/>
      <c r="B40" s="33"/>
      <c r="C40" s="33"/>
      <c r="D40" s="33"/>
      <c r="E40" s="53"/>
      <c r="F40" s="53"/>
      <c r="G40" s="53"/>
      <c r="H40" s="53"/>
      <c r="I40" s="3" t="s">
        <v>188</v>
      </c>
      <c r="J40" s="4" t="s">
        <v>189</v>
      </c>
    </row>
  </sheetData>
  <mergeCells count="65">
    <mergeCell ref="E2:F3"/>
    <mergeCell ref="E4:E9"/>
    <mergeCell ref="F4:F9"/>
    <mergeCell ref="G4:G6"/>
    <mergeCell ref="H4:H6"/>
    <mergeCell ref="G7:G9"/>
    <mergeCell ref="H7:H9"/>
    <mergeCell ref="G2:H3"/>
    <mergeCell ref="E15:E17"/>
    <mergeCell ref="F15:F17"/>
    <mergeCell ref="G15:G16"/>
    <mergeCell ref="H15:H16"/>
    <mergeCell ref="E18:E20"/>
    <mergeCell ref="F18:F20"/>
    <mergeCell ref="G18:G19"/>
    <mergeCell ref="H18:H19"/>
    <mergeCell ref="E23:E26"/>
    <mergeCell ref="F23:F26"/>
    <mergeCell ref="G24:G26"/>
    <mergeCell ref="H24:H26"/>
    <mergeCell ref="E27:E30"/>
    <mergeCell ref="F27:F30"/>
    <mergeCell ref="G28:G30"/>
    <mergeCell ref="H28:H30"/>
    <mergeCell ref="E39:E40"/>
    <mergeCell ref="F39:F40"/>
    <mergeCell ref="G39:G40"/>
    <mergeCell ref="H39:H40"/>
    <mergeCell ref="E31:E34"/>
    <mergeCell ref="F31:F34"/>
    <mergeCell ref="G32:G34"/>
    <mergeCell ref="H32:H34"/>
    <mergeCell ref="E35:E38"/>
    <mergeCell ref="F35:F38"/>
    <mergeCell ref="G36:G38"/>
    <mergeCell ref="H36:H38"/>
    <mergeCell ref="D31:D34"/>
    <mergeCell ref="C31:C34"/>
    <mergeCell ref="D4:D9"/>
    <mergeCell ref="C4:C9"/>
    <mergeCell ref="D15:D20"/>
    <mergeCell ref="C15:C20"/>
    <mergeCell ref="D21:D22"/>
    <mergeCell ref="C21:C22"/>
    <mergeCell ref="A14:A22"/>
    <mergeCell ref="D23:D26"/>
    <mergeCell ref="C23:C26"/>
    <mergeCell ref="D27:D30"/>
    <mergeCell ref="C27:C30"/>
    <mergeCell ref="I2:J3"/>
    <mergeCell ref="B23:B38"/>
    <mergeCell ref="A23:A38"/>
    <mergeCell ref="B39:B40"/>
    <mergeCell ref="A39:A40"/>
    <mergeCell ref="A2:B3"/>
    <mergeCell ref="C2:D3"/>
    <mergeCell ref="D35:D38"/>
    <mergeCell ref="C35:C38"/>
    <mergeCell ref="D39:D40"/>
    <mergeCell ref="C39:C40"/>
    <mergeCell ref="B4:B10"/>
    <mergeCell ref="A4:A10"/>
    <mergeCell ref="B11:B13"/>
    <mergeCell ref="A11:A13"/>
    <mergeCell ref="B14:B22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J3" sqref="J3:J10"/>
    </sheetView>
  </sheetViews>
  <sheetFormatPr defaultColWidth="11" defaultRowHeight="16.5"/>
  <cols>
    <col min="1" max="1" width="8" customWidth="1"/>
    <col min="2" max="2" width="24.875" bestFit="1" customWidth="1"/>
    <col min="3" max="3" width="11.125" customWidth="1"/>
    <col min="4" max="4" width="33.375" bestFit="1" customWidth="1"/>
    <col min="5" max="5" width="9.5" customWidth="1"/>
    <col min="6" max="6" width="45.125" bestFit="1" customWidth="1"/>
    <col min="7" max="7" width="7" bestFit="1" customWidth="1"/>
    <col min="8" max="8" width="36.875" customWidth="1"/>
    <col min="9" max="9" width="10" customWidth="1"/>
    <col min="10" max="10" width="25.875" customWidth="1"/>
  </cols>
  <sheetData>
    <row r="1" spans="1:10" ht="17.25" thickBot="1">
      <c r="A1" t="s">
        <v>243</v>
      </c>
    </row>
    <row r="2" spans="1:10" ht="68.099999999999994" customHeight="1">
      <c r="A2" s="73" t="s">
        <v>53</v>
      </c>
      <c r="B2" s="74"/>
      <c r="C2" s="75" t="s">
        <v>91</v>
      </c>
      <c r="D2" s="74"/>
      <c r="E2" s="76" t="s">
        <v>92</v>
      </c>
      <c r="F2" s="77"/>
      <c r="G2" s="76" t="s">
        <v>191</v>
      </c>
      <c r="H2" s="77"/>
      <c r="I2" s="66" t="s">
        <v>216</v>
      </c>
      <c r="J2" s="67"/>
    </row>
    <row r="3" spans="1:10">
      <c r="A3" s="71">
        <v>1</v>
      </c>
      <c r="B3" s="63" t="s">
        <v>93</v>
      </c>
      <c r="C3" s="63">
        <v>11</v>
      </c>
      <c r="D3" s="63" t="s">
        <v>222</v>
      </c>
      <c r="E3" s="63">
        <v>110</v>
      </c>
      <c r="F3" s="65" t="s">
        <v>220</v>
      </c>
      <c r="G3" s="19">
        <v>27211</v>
      </c>
      <c r="H3" s="20" t="s">
        <v>94</v>
      </c>
      <c r="I3" s="22">
        <v>3612</v>
      </c>
      <c r="J3" s="26" t="s">
        <v>244</v>
      </c>
    </row>
    <row r="4" spans="1:10">
      <c r="A4" s="71"/>
      <c r="B4" s="63"/>
      <c r="C4" s="63"/>
      <c r="D4" s="63"/>
      <c r="E4" s="63"/>
      <c r="F4" s="65"/>
      <c r="G4" s="63">
        <v>27302</v>
      </c>
      <c r="H4" s="65" t="s">
        <v>143</v>
      </c>
      <c r="I4" s="22">
        <v>3691</v>
      </c>
      <c r="J4" s="26" t="s">
        <v>245</v>
      </c>
    </row>
    <row r="5" spans="1:10">
      <c r="A5" s="71"/>
      <c r="B5" s="63"/>
      <c r="C5" s="63"/>
      <c r="D5" s="63"/>
      <c r="E5" s="63"/>
      <c r="F5" s="65"/>
      <c r="G5" s="63"/>
      <c r="H5" s="65"/>
      <c r="I5" s="22">
        <v>3692</v>
      </c>
      <c r="J5" s="26" t="s">
        <v>246</v>
      </c>
    </row>
    <row r="6" spans="1:10">
      <c r="A6" s="71"/>
      <c r="B6" s="63"/>
      <c r="C6" s="63">
        <v>12</v>
      </c>
      <c r="D6" s="63" t="s">
        <v>95</v>
      </c>
      <c r="E6" s="63">
        <v>120</v>
      </c>
      <c r="F6" s="65" t="s">
        <v>95</v>
      </c>
      <c r="G6" s="19">
        <v>18111</v>
      </c>
      <c r="H6" s="20" t="s">
        <v>96</v>
      </c>
      <c r="I6" s="61">
        <v>1500</v>
      </c>
      <c r="J6" s="62" t="s">
        <v>247</v>
      </c>
    </row>
    <row r="7" spans="1:10">
      <c r="A7" s="71"/>
      <c r="B7" s="63"/>
      <c r="C7" s="68"/>
      <c r="D7" s="68"/>
      <c r="E7" s="69"/>
      <c r="F7" s="70"/>
      <c r="G7" s="19">
        <v>18112</v>
      </c>
      <c r="H7" s="20" t="s">
        <v>97</v>
      </c>
      <c r="I7" s="61"/>
      <c r="J7" s="62"/>
    </row>
    <row r="8" spans="1:10">
      <c r="A8" s="71"/>
      <c r="B8" s="63"/>
      <c r="C8" s="68"/>
      <c r="D8" s="68"/>
      <c r="E8" s="69"/>
      <c r="F8" s="70"/>
      <c r="G8" s="19">
        <v>18113</v>
      </c>
      <c r="H8" s="20" t="s">
        <v>98</v>
      </c>
      <c r="I8" s="61"/>
      <c r="J8" s="62"/>
    </row>
    <row r="9" spans="1:10">
      <c r="A9" s="71"/>
      <c r="B9" s="63"/>
      <c r="C9" s="68"/>
      <c r="D9" s="68"/>
      <c r="E9" s="69"/>
      <c r="F9" s="70"/>
      <c r="G9" s="19">
        <v>18119</v>
      </c>
      <c r="H9" s="20" t="s">
        <v>99</v>
      </c>
      <c r="I9" s="61"/>
      <c r="J9" s="62"/>
    </row>
    <row r="10" spans="1:10">
      <c r="A10" s="71"/>
      <c r="B10" s="63"/>
      <c r="C10" s="68"/>
      <c r="D10" s="68"/>
      <c r="E10" s="69"/>
      <c r="F10" s="70"/>
      <c r="G10" s="19">
        <v>18200</v>
      </c>
      <c r="H10" s="20" t="s">
        <v>100</v>
      </c>
      <c r="I10" s="61"/>
      <c r="J10" s="62"/>
    </row>
    <row r="11" spans="1:10" ht="27">
      <c r="A11" s="71">
        <v>2</v>
      </c>
      <c r="B11" s="63" t="s">
        <v>101</v>
      </c>
      <c r="C11" s="19">
        <v>21</v>
      </c>
      <c r="D11" s="19" t="s">
        <v>102</v>
      </c>
      <c r="E11" s="19">
        <v>210</v>
      </c>
      <c r="F11" s="20" t="s">
        <v>102</v>
      </c>
      <c r="G11" s="19">
        <v>46453</v>
      </c>
      <c r="H11" s="20" t="s">
        <v>103</v>
      </c>
      <c r="I11" s="61">
        <v>5200</v>
      </c>
      <c r="J11" s="62" t="s">
        <v>248</v>
      </c>
    </row>
    <row r="12" spans="1:10">
      <c r="A12" s="72"/>
      <c r="B12" s="68"/>
      <c r="C12" s="63">
        <v>22</v>
      </c>
      <c r="D12" s="63" t="s">
        <v>104</v>
      </c>
      <c r="E12" s="63">
        <v>220</v>
      </c>
      <c r="F12" s="65" t="s">
        <v>104</v>
      </c>
      <c r="G12" s="19">
        <v>46493</v>
      </c>
      <c r="H12" s="20" t="s">
        <v>105</v>
      </c>
      <c r="I12" s="61"/>
      <c r="J12" s="62"/>
    </row>
    <row r="13" spans="1:10">
      <c r="A13" s="72"/>
      <c r="B13" s="68"/>
      <c r="C13" s="68"/>
      <c r="D13" s="68"/>
      <c r="E13" s="69"/>
      <c r="F13" s="70"/>
      <c r="G13" s="19">
        <v>46593</v>
      </c>
      <c r="H13" s="20" t="s">
        <v>106</v>
      </c>
      <c r="I13" s="61"/>
      <c r="J13" s="62"/>
    </row>
    <row r="14" spans="1:10" ht="27">
      <c r="A14" s="72"/>
      <c r="B14" s="68"/>
      <c r="C14" s="19">
        <v>23</v>
      </c>
      <c r="D14" s="19" t="s">
        <v>107</v>
      </c>
      <c r="E14" s="19">
        <v>230</v>
      </c>
      <c r="F14" s="20" t="s">
        <v>107</v>
      </c>
      <c r="G14" s="19">
        <v>46510</v>
      </c>
      <c r="H14" s="20" t="s">
        <v>108</v>
      </c>
      <c r="I14" s="61"/>
      <c r="J14" s="62"/>
    </row>
    <row r="15" spans="1:10">
      <c r="A15" s="71">
        <v>3</v>
      </c>
      <c r="B15" s="63" t="s">
        <v>12</v>
      </c>
      <c r="C15" s="63">
        <v>31</v>
      </c>
      <c r="D15" s="63" t="s">
        <v>109</v>
      </c>
      <c r="E15" s="63">
        <v>310</v>
      </c>
      <c r="F15" s="65" t="s">
        <v>109</v>
      </c>
      <c r="G15" s="19">
        <v>58113</v>
      </c>
      <c r="H15" s="20" t="s">
        <v>110</v>
      </c>
      <c r="I15" s="61">
        <v>6300</v>
      </c>
      <c r="J15" s="62" t="s">
        <v>249</v>
      </c>
    </row>
    <row r="16" spans="1:10">
      <c r="A16" s="72"/>
      <c r="B16" s="68"/>
      <c r="C16" s="68"/>
      <c r="D16" s="68"/>
      <c r="E16" s="69"/>
      <c r="F16" s="70"/>
      <c r="G16" s="19">
        <v>58190</v>
      </c>
      <c r="H16" s="20" t="s">
        <v>111</v>
      </c>
      <c r="I16" s="61"/>
      <c r="J16" s="62"/>
    </row>
    <row r="17" spans="1:10">
      <c r="A17" s="72"/>
      <c r="B17" s="68"/>
      <c r="C17" s="63">
        <v>32</v>
      </c>
      <c r="D17" s="63" t="s">
        <v>112</v>
      </c>
      <c r="E17" s="63">
        <v>321</v>
      </c>
      <c r="F17" s="65" t="s">
        <v>113</v>
      </c>
      <c r="G17" s="19">
        <v>58221</v>
      </c>
      <c r="H17" s="20" t="s">
        <v>114</v>
      </c>
      <c r="I17" s="61">
        <v>6212</v>
      </c>
      <c r="J17" s="62" t="s">
        <v>250</v>
      </c>
    </row>
    <row r="18" spans="1:10">
      <c r="A18" s="72"/>
      <c r="B18" s="68"/>
      <c r="C18" s="68"/>
      <c r="D18" s="68"/>
      <c r="E18" s="69"/>
      <c r="F18" s="70"/>
      <c r="G18" s="19">
        <v>58222</v>
      </c>
      <c r="H18" s="20" t="s">
        <v>115</v>
      </c>
      <c r="I18" s="61"/>
      <c r="J18" s="62"/>
    </row>
    <row r="19" spans="1:10">
      <c r="A19" s="72"/>
      <c r="B19" s="68"/>
      <c r="C19" s="68"/>
      <c r="D19" s="68"/>
      <c r="E19" s="63">
        <v>322</v>
      </c>
      <c r="F19" s="65" t="s">
        <v>116</v>
      </c>
      <c r="G19" s="19">
        <v>62010</v>
      </c>
      <c r="H19" s="20" t="s">
        <v>117</v>
      </c>
      <c r="I19" s="61"/>
      <c r="J19" s="62"/>
    </row>
    <row r="20" spans="1:10" ht="48" customHeight="1">
      <c r="A20" s="72"/>
      <c r="B20" s="68"/>
      <c r="C20" s="68"/>
      <c r="D20" s="68"/>
      <c r="E20" s="69"/>
      <c r="F20" s="70"/>
      <c r="G20" s="19">
        <v>62021</v>
      </c>
      <c r="H20" s="20" t="s">
        <v>118</v>
      </c>
      <c r="I20" s="61"/>
      <c r="J20" s="62"/>
    </row>
    <row r="21" spans="1:10">
      <c r="A21" s="72"/>
      <c r="B21" s="68"/>
      <c r="C21" s="68"/>
      <c r="D21" s="68"/>
      <c r="E21" s="69"/>
      <c r="F21" s="70"/>
      <c r="G21" s="19">
        <v>62090</v>
      </c>
      <c r="H21" s="20" t="s">
        <v>119</v>
      </c>
      <c r="I21" s="22">
        <v>6290</v>
      </c>
      <c r="J21" s="26" t="s">
        <v>251</v>
      </c>
    </row>
    <row r="22" spans="1:10">
      <c r="A22" s="72"/>
      <c r="B22" s="68"/>
      <c r="C22" s="63">
        <v>33</v>
      </c>
      <c r="D22" s="63" t="s">
        <v>120</v>
      </c>
      <c r="E22" s="19">
        <v>331</v>
      </c>
      <c r="F22" s="20" t="s">
        <v>121</v>
      </c>
      <c r="G22" s="19">
        <v>63120</v>
      </c>
      <c r="H22" s="20" t="s">
        <v>122</v>
      </c>
      <c r="I22" s="22">
        <v>6100</v>
      </c>
      <c r="J22" s="26" t="s">
        <v>252</v>
      </c>
    </row>
    <row r="23" spans="1:10">
      <c r="A23" s="72"/>
      <c r="B23" s="68"/>
      <c r="C23" s="68"/>
      <c r="D23" s="68"/>
      <c r="E23" s="63">
        <v>332</v>
      </c>
      <c r="F23" s="65" t="s">
        <v>123</v>
      </c>
      <c r="G23" s="19">
        <v>63111</v>
      </c>
      <c r="H23" s="20" t="s">
        <v>124</v>
      </c>
      <c r="I23" s="61">
        <v>6212</v>
      </c>
      <c r="J23" s="64" t="s">
        <v>250</v>
      </c>
    </row>
    <row r="24" spans="1:10" ht="57.95" customHeight="1">
      <c r="A24" s="72"/>
      <c r="B24" s="68"/>
      <c r="C24" s="68"/>
      <c r="D24" s="68"/>
      <c r="E24" s="69"/>
      <c r="F24" s="70"/>
      <c r="G24" s="19">
        <v>63991</v>
      </c>
      <c r="H24" s="20" t="s">
        <v>125</v>
      </c>
      <c r="I24" s="61"/>
      <c r="J24" s="62"/>
    </row>
    <row r="25" spans="1:10" ht="23.1" customHeight="1">
      <c r="A25" s="71">
        <v>4</v>
      </c>
      <c r="B25" s="63" t="s">
        <v>126</v>
      </c>
      <c r="C25" s="63">
        <v>41</v>
      </c>
      <c r="D25" s="63" t="s">
        <v>127</v>
      </c>
      <c r="E25" s="63">
        <v>410</v>
      </c>
      <c r="F25" s="65" t="s">
        <v>127</v>
      </c>
      <c r="G25" s="19">
        <v>70119</v>
      </c>
      <c r="H25" s="21" t="s">
        <v>128</v>
      </c>
      <c r="I25" s="23">
        <v>7001</v>
      </c>
      <c r="J25" s="27" t="s">
        <v>253</v>
      </c>
    </row>
    <row r="26" spans="1:10" ht="32.1" customHeight="1">
      <c r="A26" s="72"/>
      <c r="B26" s="68"/>
      <c r="C26" s="68"/>
      <c r="D26" s="68"/>
      <c r="E26" s="69"/>
      <c r="F26" s="70"/>
      <c r="G26" s="19">
        <v>70129</v>
      </c>
      <c r="H26" s="21" t="s">
        <v>129</v>
      </c>
      <c r="I26" s="24">
        <v>7002</v>
      </c>
      <c r="J26" s="27" t="s">
        <v>254</v>
      </c>
    </row>
    <row r="27" spans="1:10">
      <c r="A27" s="72"/>
      <c r="B27" s="68"/>
      <c r="C27" s="68"/>
      <c r="D27" s="68"/>
      <c r="E27" s="69"/>
      <c r="F27" s="70"/>
      <c r="G27" s="19">
        <v>70130</v>
      </c>
      <c r="H27" s="21" t="s">
        <v>130</v>
      </c>
      <c r="I27" s="25">
        <v>7003</v>
      </c>
      <c r="J27" s="27" t="s">
        <v>255</v>
      </c>
    </row>
    <row r="28" spans="1:10">
      <c r="A28" s="72"/>
      <c r="B28" s="68"/>
      <c r="C28" s="63">
        <v>42</v>
      </c>
      <c r="D28" s="63" t="s">
        <v>131</v>
      </c>
      <c r="E28" s="63">
        <v>420</v>
      </c>
      <c r="F28" s="65" t="s">
        <v>131</v>
      </c>
      <c r="G28" s="19">
        <v>72921</v>
      </c>
      <c r="H28" s="20" t="s">
        <v>132</v>
      </c>
      <c r="I28" s="61">
        <v>7210</v>
      </c>
      <c r="J28" s="62" t="s">
        <v>259</v>
      </c>
    </row>
    <row r="29" spans="1:10">
      <c r="A29" s="72"/>
      <c r="B29" s="68"/>
      <c r="C29" s="68"/>
      <c r="D29" s="68"/>
      <c r="E29" s="69"/>
      <c r="F29" s="70"/>
      <c r="G29" s="19">
        <v>72923</v>
      </c>
      <c r="H29" s="20" t="s">
        <v>133</v>
      </c>
      <c r="I29" s="61"/>
      <c r="J29" s="62"/>
    </row>
    <row r="30" spans="1:10">
      <c r="A30" s="72"/>
      <c r="B30" s="68"/>
      <c r="C30" s="63">
        <v>43</v>
      </c>
      <c r="D30" s="63" t="s">
        <v>205</v>
      </c>
      <c r="E30" s="63">
        <v>430</v>
      </c>
      <c r="F30" s="65" t="s">
        <v>134</v>
      </c>
      <c r="G30" s="19">
        <v>72922</v>
      </c>
      <c r="H30" s="20" t="s">
        <v>135</v>
      </c>
      <c r="I30" s="61">
        <v>7292</v>
      </c>
      <c r="J30" s="62" t="s">
        <v>256</v>
      </c>
    </row>
    <row r="31" spans="1:10">
      <c r="A31" s="72"/>
      <c r="B31" s="68"/>
      <c r="C31" s="68"/>
      <c r="D31" s="68"/>
      <c r="E31" s="69"/>
      <c r="F31" s="70"/>
      <c r="G31" s="19">
        <v>72924</v>
      </c>
      <c r="H31" s="20" t="s">
        <v>136</v>
      </c>
      <c r="I31" s="61"/>
      <c r="J31" s="62"/>
    </row>
    <row r="32" spans="1:10">
      <c r="A32" s="72"/>
      <c r="B32" s="68"/>
      <c r="C32" s="63">
        <v>44</v>
      </c>
      <c r="D32" s="63" t="s">
        <v>137</v>
      </c>
      <c r="E32" s="63">
        <v>440</v>
      </c>
      <c r="F32" s="65" t="s">
        <v>137</v>
      </c>
      <c r="G32" s="19">
        <v>72121</v>
      </c>
      <c r="H32" s="20" t="s">
        <v>138</v>
      </c>
      <c r="I32" s="22">
        <v>7210</v>
      </c>
      <c r="J32" s="26" t="s">
        <v>259</v>
      </c>
    </row>
    <row r="33" spans="1:10">
      <c r="A33" s="72"/>
      <c r="B33" s="68"/>
      <c r="C33" s="68"/>
      <c r="D33" s="68"/>
      <c r="E33" s="69"/>
      <c r="F33" s="70"/>
      <c r="G33" s="19">
        <v>72122</v>
      </c>
      <c r="H33" s="20" t="s">
        <v>139</v>
      </c>
      <c r="I33" s="61">
        <v>7291</v>
      </c>
      <c r="J33" s="62" t="s">
        <v>257</v>
      </c>
    </row>
    <row r="34" spans="1:10">
      <c r="A34" s="72"/>
      <c r="B34" s="68"/>
      <c r="C34" s="68"/>
      <c r="D34" s="68"/>
      <c r="E34" s="69"/>
      <c r="F34" s="70"/>
      <c r="G34" s="19">
        <v>72129</v>
      </c>
      <c r="H34" s="20" t="s">
        <v>140</v>
      </c>
      <c r="I34" s="61"/>
      <c r="J34" s="62"/>
    </row>
    <row r="35" spans="1:10" ht="17.25" thickBot="1">
      <c r="A35" s="28">
        <v>6</v>
      </c>
      <c r="B35" s="29" t="s">
        <v>14</v>
      </c>
      <c r="C35" s="29">
        <v>60</v>
      </c>
      <c r="D35" s="29" t="s">
        <v>141</v>
      </c>
      <c r="E35" s="29">
        <v>600</v>
      </c>
      <c r="F35" s="30" t="s">
        <v>141</v>
      </c>
      <c r="G35" s="29">
        <v>94120</v>
      </c>
      <c r="H35" s="30" t="s">
        <v>142</v>
      </c>
      <c r="I35" s="31">
        <v>8101</v>
      </c>
      <c r="J35" s="32" t="s">
        <v>258</v>
      </c>
    </row>
    <row r="36" spans="1:10">
      <c r="A36" s="2"/>
      <c r="B36" s="2"/>
      <c r="C36" s="2"/>
      <c r="D36" s="2"/>
      <c r="E36" s="2"/>
      <c r="F36" s="2"/>
      <c r="G36" s="2"/>
      <c r="H36" s="2"/>
    </row>
  </sheetData>
  <mergeCells count="73">
    <mergeCell ref="A2:B2"/>
    <mergeCell ref="C2:D2"/>
    <mergeCell ref="E2:F2"/>
    <mergeCell ref="G2:H2"/>
    <mergeCell ref="A3:A10"/>
    <mergeCell ref="B3:B10"/>
    <mergeCell ref="C6:C10"/>
    <mergeCell ref="D6:D10"/>
    <mergeCell ref="E6:E10"/>
    <mergeCell ref="F6:F10"/>
    <mergeCell ref="A11:A14"/>
    <mergeCell ref="B11:B14"/>
    <mergeCell ref="C12:C13"/>
    <mergeCell ref="D12:D13"/>
    <mergeCell ref="E12:E13"/>
    <mergeCell ref="F12:F13"/>
    <mergeCell ref="A15:A24"/>
    <mergeCell ref="B15:B24"/>
    <mergeCell ref="C15:C16"/>
    <mergeCell ref="D15:D16"/>
    <mergeCell ref="E15:E16"/>
    <mergeCell ref="C17:C21"/>
    <mergeCell ref="D17:D21"/>
    <mergeCell ref="E17:E18"/>
    <mergeCell ref="C32:C34"/>
    <mergeCell ref="D32:D34"/>
    <mergeCell ref="E32:E34"/>
    <mergeCell ref="F32:F34"/>
    <mergeCell ref="A25:A34"/>
    <mergeCell ref="B25:B34"/>
    <mergeCell ref="C25:C27"/>
    <mergeCell ref="D25:D27"/>
    <mergeCell ref="E25:E27"/>
    <mergeCell ref="F25:F27"/>
    <mergeCell ref="C28:C29"/>
    <mergeCell ref="D28:D29"/>
    <mergeCell ref="E28:E29"/>
    <mergeCell ref="F28:F29"/>
    <mergeCell ref="I15:I16"/>
    <mergeCell ref="J15:J16"/>
    <mergeCell ref="C30:C31"/>
    <mergeCell ref="D30:D31"/>
    <mergeCell ref="E30:E31"/>
    <mergeCell ref="F30:F31"/>
    <mergeCell ref="E19:E21"/>
    <mergeCell ref="F19:F21"/>
    <mergeCell ref="C22:C24"/>
    <mergeCell ref="D22:D24"/>
    <mergeCell ref="E23:E24"/>
    <mergeCell ref="F23:F24"/>
    <mergeCell ref="F15:F16"/>
    <mergeCell ref="F17:F18"/>
    <mergeCell ref="I11:I14"/>
    <mergeCell ref="J11:J14"/>
    <mergeCell ref="I2:J2"/>
    <mergeCell ref="G4:G5"/>
    <mergeCell ref="H4:H5"/>
    <mergeCell ref="I30:I31"/>
    <mergeCell ref="J30:J31"/>
    <mergeCell ref="I33:I34"/>
    <mergeCell ref="J33:J34"/>
    <mergeCell ref="C3:C5"/>
    <mergeCell ref="D3:D5"/>
    <mergeCell ref="I17:I20"/>
    <mergeCell ref="J17:J20"/>
    <mergeCell ref="I23:I24"/>
    <mergeCell ref="J23:J24"/>
    <mergeCell ref="I28:I29"/>
    <mergeCell ref="J28:J29"/>
    <mergeCell ref="E3:E5"/>
    <mergeCell ref="F3:F5"/>
    <mergeCell ref="I6:I10"/>
    <mergeCell ref="J6:J10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D1" zoomScaleNormal="100" workbookViewId="0">
      <selection activeCell="T8" sqref="T8"/>
    </sheetView>
  </sheetViews>
  <sheetFormatPr defaultColWidth="11" defaultRowHeight="16.5"/>
  <cols>
    <col min="1" max="1" width="6.5" customWidth="1"/>
    <col min="2" max="2" width="6" customWidth="1"/>
    <col min="3" max="3" width="62.125" bestFit="1" customWidth="1"/>
  </cols>
  <sheetData>
    <row r="1" spans="1:21">
      <c r="A1" t="s">
        <v>242</v>
      </c>
    </row>
    <row r="2" spans="1:21">
      <c r="A2" s="33" t="s">
        <v>241</v>
      </c>
      <c r="B2" s="33"/>
      <c r="C2" s="33"/>
      <c r="D2" s="33" t="s">
        <v>238</v>
      </c>
      <c r="E2" s="33"/>
      <c r="F2" s="33"/>
      <c r="G2" s="33"/>
      <c r="H2" s="33"/>
      <c r="I2" s="33"/>
      <c r="J2" s="33" t="s">
        <v>239</v>
      </c>
      <c r="K2" s="33"/>
      <c r="L2" s="33"/>
      <c r="M2" s="33"/>
      <c r="N2" s="33"/>
      <c r="O2" s="33"/>
      <c r="P2" s="78" t="s">
        <v>240</v>
      </c>
      <c r="Q2" s="78"/>
      <c r="R2" s="78"/>
      <c r="S2" s="78"/>
      <c r="T2" s="78"/>
      <c r="U2" s="78"/>
    </row>
    <row r="3" spans="1:21">
      <c r="A3" s="33"/>
      <c r="B3" s="33"/>
      <c r="C3" s="33"/>
      <c r="D3" s="7" t="s">
        <v>232</v>
      </c>
      <c r="E3" s="7" t="s">
        <v>233</v>
      </c>
      <c r="F3" s="7" t="s">
        <v>234</v>
      </c>
      <c r="G3" s="7" t="s">
        <v>235</v>
      </c>
      <c r="H3" s="7" t="s">
        <v>236</v>
      </c>
      <c r="I3" s="7" t="s">
        <v>237</v>
      </c>
      <c r="J3" s="7" t="s">
        <v>232</v>
      </c>
      <c r="K3" s="7" t="s">
        <v>233</v>
      </c>
      <c r="L3" s="7" t="s">
        <v>234</v>
      </c>
      <c r="M3" s="7" t="s">
        <v>235</v>
      </c>
      <c r="N3" s="7" t="s">
        <v>236</v>
      </c>
      <c r="O3" s="7" t="s">
        <v>237</v>
      </c>
      <c r="P3" s="7" t="s">
        <v>232</v>
      </c>
      <c r="Q3" s="7" t="s">
        <v>233</v>
      </c>
      <c r="R3" s="7" t="s">
        <v>234</v>
      </c>
      <c r="S3" s="7" t="s">
        <v>235</v>
      </c>
      <c r="T3" s="7" t="s">
        <v>236</v>
      </c>
      <c r="U3" s="7" t="s">
        <v>237</v>
      </c>
    </row>
    <row r="4" spans="1:21">
      <c r="A4" s="33" t="s">
        <v>218</v>
      </c>
      <c r="B4" s="33"/>
      <c r="C4" s="33"/>
      <c r="D4" s="16">
        <v>201408</v>
      </c>
      <c r="E4" s="16">
        <v>191024</v>
      </c>
      <c r="F4" s="16">
        <v>180479</v>
      </c>
      <c r="G4" s="16">
        <v>165867</v>
      </c>
      <c r="H4" s="16">
        <v>161984</v>
      </c>
      <c r="I4" s="16"/>
      <c r="J4" s="16">
        <v>97691</v>
      </c>
      <c r="K4" s="16">
        <v>93390</v>
      </c>
      <c r="L4" s="16">
        <v>88798</v>
      </c>
      <c r="M4" s="16">
        <v>85246</v>
      </c>
      <c r="N4" s="16">
        <v>84924</v>
      </c>
      <c r="O4" s="16"/>
      <c r="P4" s="18">
        <f>J4/D4*100</f>
        <v>48.504031617413411</v>
      </c>
      <c r="Q4" s="18">
        <f t="shared" ref="Q4:U4" si="0">K4/E4*100</f>
        <v>48.889144819499123</v>
      </c>
      <c r="R4" s="18">
        <f t="shared" si="0"/>
        <v>49.201292117088414</v>
      </c>
      <c r="S4" s="18">
        <f t="shared" si="0"/>
        <v>51.394189320359082</v>
      </c>
      <c r="T4" s="18">
        <f t="shared" si="0"/>
        <v>52.427400237060453</v>
      </c>
      <c r="U4" s="18" t="e">
        <f t="shared" si="0"/>
        <v>#DIV/0!</v>
      </c>
    </row>
    <row r="5" spans="1:21">
      <c r="A5" s="33" t="s">
        <v>219</v>
      </c>
      <c r="B5" s="34" t="s">
        <v>10</v>
      </c>
      <c r="C5" s="34"/>
      <c r="D5" s="16">
        <v>13333</v>
      </c>
      <c r="E5" s="16">
        <v>12879</v>
      </c>
      <c r="F5" s="16">
        <v>12447</v>
      </c>
      <c r="G5" s="16">
        <v>13872</v>
      </c>
      <c r="H5" s="16">
        <v>13536</v>
      </c>
      <c r="I5" s="16"/>
      <c r="J5" s="16">
        <v>9529</v>
      </c>
      <c r="K5" s="16">
        <v>9416</v>
      </c>
      <c r="L5" s="16">
        <v>9202</v>
      </c>
      <c r="M5" s="16">
        <v>8254</v>
      </c>
      <c r="N5" s="16">
        <v>7814</v>
      </c>
      <c r="O5" s="16"/>
      <c r="P5" s="18">
        <f>J5/D5*100</f>
        <v>71.4692867321683</v>
      </c>
      <c r="Q5" s="18">
        <f t="shared" ref="Q5:Q24" si="1">K5/E5*100</f>
        <v>73.111266402671021</v>
      </c>
      <c r="R5" s="18">
        <f t="shared" ref="R5:R24" si="2">L5/F5*100</f>
        <v>73.929460914276532</v>
      </c>
      <c r="S5" s="18">
        <f t="shared" ref="S5:S24" si="3">M5/G5*100</f>
        <v>59.50115340253749</v>
      </c>
      <c r="T5" s="18">
        <f t="shared" ref="T5:T24" si="4">N5/H5*100</f>
        <v>57.727541371158395</v>
      </c>
      <c r="U5" s="18" t="e">
        <f t="shared" ref="U5:U24" si="5">O5/I5*100</f>
        <v>#DIV/0!</v>
      </c>
    </row>
    <row r="6" spans="1:21">
      <c r="A6" s="33"/>
      <c r="B6" s="7"/>
      <c r="C6" s="7" t="s">
        <v>220</v>
      </c>
      <c r="D6" s="16">
        <v>12417</v>
      </c>
      <c r="E6" s="16">
        <v>11963</v>
      </c>
      <c r="F6" s="16">
        <v>11498</v>
      </c>
      <c r="G6" s="16">
        <v>13872</v>
      </c>
      <c r="H6" s="16">
        <v>13536</v>
      </c>
      <c r="I6" s="16"/>
      <c r="J6" s="16">
        <v>9295</v>
      </c>
      <c r="K6" s="16">
        <v>9184</v>
      </c>
      <c r="L6" s="16">
        <v>8960</v>
      </c>
      <c r="M6" s="16">
        <v>8254</v>
      </c>
      <c r="N6" s="16">
        <v>7814</v>
      </c>
      <c r="O6" s="16"/>
      <c r="P6" s="18">
        <f t="shared" ref="P6:P24" si="6">J6/D6*100</f>
        <v>74.857050817427719</v>
      </c>
      <c r="Q6" s="18">
        <f t="shared" si="1"/>
        <v>76.770040959625504</v>
      </c>
      <c r="R6" s="18">
        <f t="shared" si="2"/>
        <v>77.926595929726901</v>
      </c>
      <c r="S6" s="18">
        <f t="shared" si="3"/>
        <v>59.50115340253749</v>
      </c>
      <c r="T6" s="18">
        <f t="shared" si="4"/>
        <v>57.727541371158395</v>
      </c>
      <c r="U6" s="18" t="e">
        <f t="shared" si="5"/>
        <v>#DIV/0!</v>
      </c>
    </row>
    <row r="7" spans="1:21">
      <c r="A7" s="33"/>
      <c r="B7" s="7"/>
      <c r="C7" s="7" t="s">
        <v>223</v>
      </c>
      <c r="D7" s="16">
        <v>916</v>
      </c>
      <c r="E7" s="16">
        <v>916</v>
      </c>
      <c r="F7" s="16">
        <v>950</v>
      </c>
      <c r="G7" s="16"/>
      <c r="H7" s="16"/>
      <c r="I7" s="16"/>
      <c r="J7" s="16">
        <v>233</v>
      </c>
      <c r="K7" s="16">
        <v>232</v>
      </c>
      <c r="L7" s="16">
        <v>241</v>
      </c>
      <c r="M7" s="16"/>
      <c r="N7" s="16"/>
      <c r="O7" s="16"/>
      <c r="P7" s="18">
        <f t="shared" si="6"/>
        <v>25.436681222707424</v>
      </c>
      <c r="Q7" s="18">
        <f t="shared" si="1"/>
        <v>25.327510917030565</v>
      </c>
      <c r="R7" s="18">
        <f t="shared" si="2"/>
        <v>25.368421052631579</v>
      </c>
      <c r="S7" s="18" t="e">
        <f t="shared" si="3"/>
        <v>#DIV/0!</v>
      </c>
      <c r="T7" s="18" t="e">
        <f t="shared" si="4"/>
        <v>#DIV/0!</v>
      </c>
      <c r="U7" s="18" t="e">
        <f t="shared" si="5"/>
        <v>#DIV/0!</v>
      </c>
    </row>
    <row r="8" spans="1:21">
      <c r="A8" s="33"/>
      <c r="B8" s="34" t="s">
        <v>11</v>
      </c>
      <c r="C8" s="34"/>
      <c r="D8" s="16">
        <v>25059</v>
      </c>
      <c r="E8" s="16">
        <v>25313</v>
      </c>
      <c r="F8" s="16">
        <v>26115</v>
      </c>
      <c r="G8" s="16">
        <v>20239</v>
      </c>
      <c r="H8" s="16">
        <v>25348</v>
      </c>
      <c r="I8" s="16"/>
      <c r="J8" s="16">
        <v>9071</v>
      </c>
      <c r="K8" s="16">
        <v>9644</v>
      </c>
      <c r="L8" s="16">
        <v>9651</v>
      </c>
      <c r="M8" s="16">
        <v>10461</v>
      </c>
      <c r="N8" s="16">
        <v>13396</v>
      </c>
      <c r="O8" s="16"/>
      <c r="P8" s="18">
        <f t="shared" si="6"/>
        <v>36.198571371563112</v>
      </c>
      <c r="Q8" s="18">
        <f t="shared" si="1"/>
        <v>38.099000513570104</v>
      </c>
      <c r="R8" s="18">
        <f t="shared" si="2"/>
        <v>36.955772544514645</v>
      </c>
      <c r="S8" s="18">
        <f t="shared" si="3"/>
        <v>51.687336330846392</v>
      </c>
      <c r="T8" s="18">
        <f t="shared" si="4"/>
        <v>52.848350954710433</v>
      </c>
      <c r="U8" s="18" t="e">
        <f t="shared" si="5"/>
        <v>#DIV/0!</v>
      </c>
    </row>
    <row r="9" spans="1:21">
      <c r="A9" s="33"/>
      <c r="B9" s="7"/>
      <c r="C9" s="7" t="s">
        <v>194</v>
      </c>
      <c r="D9" s="16">
        <v>307</v>
      </c>
      <c r="E9" s="16">
        <v>298</v>
      </c>
      <c r="F9" s="16">
        <v>311</v>
      </c>
      <c r="G9" s="16">
        <v>281</v>
      </c>
      <c r="H9" s="16">
        <v>465</v>
      </c>
      <c r="I9" s="16"/>
      <c r="J9" s="16">
        <v>237</v>
      </c>
      <c r="K9" s="16">
        <v>265</v>
      </c>
      <c r="L9" s="16">
        <v>273</v>
      </c>
      <c r="M9" s="16">
        <v>253</v>
      </c>
      <c r="N9" s="16">
        <v>274</v>
      </c>
      <c r="O9" s="16"/>
      <c r="P9" s="18">
        <f>J9/D9*100</f>
        <v>77.198697068403916</v>
      </c>
      <c r="Q9" s="18">
        <f t="shared" si="1"/>
        <v>88.926174496644293</v>
      </c>
      <c r="R9" s="18">
        <f t="shared" si="2"/>
        <v>87.781350482315119</v>
      </c>
      <c r="S9" s="18">
        <f t="shared" si="3"/>
        <v>90.035587188612098</v>
      </c>
      <c r="T9" s="18">
        <f t="shared" si="4"/>
        <v>58.924731182795696</v>
      </c>
      <c r="U9" s="18" t="e">
        <f t="shared" si="5"/>
        <v>#DIV/0!</v>
      </c>
    </row>
    <row r="10" spans="1:21">
      <c r="A10" s="33"/>
      <c r="B10" s="7"/>
      <c r="C10" s="7" t="s">
        <v>195</v>
      </c>
      <c r="D10" s="16">
        <v>16133</v>
      </c>
      <c r="E10" s="16">
        <v>15887</v>
      </c>
      <c r="F10" s="16">
        <v>15429</v>
      </c>
      <c r="G10" s="16">
        <v>12648</v>
      </c>
      <c r="H10" s="16">
        <v>15953</v>
      </c>
      <c r="I10" s="16"/>
      <c r="J10" s="16">
        <v>6774</v>
      </c>
      <c r="K10" s="16">
        <v>7392</v>
      </c>
      <c r="L10" s="16">
        <v>7316</v>
      </c>
      <c r="M10" s="16">
        <v>7792</v>
      </c>
      <c r="N10" s="16">
        <v>9677</v>
      </c>
      <c r="O10" s="16"/>
      <c r="P10" s="18">
        <f t="shared" si="6"/>
        <v>41.988470836174301</v>
      </c>
      <c r="Q10" s="18">
        <f t="shared" si="1"/>
        <v>46.528608296091143</v>
      </c>
      <c r="R10" s="18">
        <f t="shared" si="2"/>
        <v>47.417201374035905</v>
      </c>
      <c r="S10" s="18">
        <f t="shared" si="3"/>
        <v>61.606578115117017</v>
      </c>
      <c r="T10" s="18">
        <f t="shared" si="4"/>
        <v>60.659437096470882</v>
      </c>
      <c r="U10" s="18" t="e">
        <f t="shared" si="5"/>
        <v>#DIV/0!</v>
      </c>
    </row>
    <row r="11" spans="1:21">
      <c r="A11" s="33"/>
      <c r="B11" s="7"/>
      <c r="C11" s="7" t="s">
        <v>196</v>
      </c>
      <c r="D11" s="16">
        <v>8619</v>
      </c>
      <c r="E11" s="16">
        <v>9128</v>
      </c>
      <c r="F11" s="16">
        <v>10376</v>
      </c>
      <c r="G11" s="16">
        <v>7310</v>
      </c>
      <c r="H11" s="16">
        <v>8930</v>
      </c>
      <c r="I11" s="16"/>
      <c r="J11" s="16">
        <v>2059</v>
      </c>
      <c r="K11" s="16">
        <v>1987</v>
      </c>
      <c r="L11" s="16">
        <v>2062</v>
      </c>
      <c r="M11" s="16">
        <v>2416</v>
      </c>
      <c r="N11" s="16">
        <v>3445</v>
      </c>
      <c r="O11" s="16"/>
      <c r="P11" s="18">
        <f t="shared" si="6"/>
        <v>23.889082260122983</v>
      </c>
      <c r="Q11" s="18">
        <f t="shared" si="1"/>
        <v>21.768185801928134</v>
      </c>
      <c r="R11" s="18">
        <f t="shared" si="2"/>
        <v>19.8727833461835</v>
      </c>
      <c r="S11" s="18">
        <f t="shared" si="3"/>
        <v>33.050615595075236</v>
      </c>
      <c r="T11" s="18">
        <f t="shared" si="4"/>
        <v>38.577827547592385</v>
      </c>
      <c r="U11" s="18" t="e">
        <f t="shared" si="5"/>
        <v>#DIV/0!</v>
      </c>
    </row>
    <row r="12" spans="1:21">
      <c r="A12" s="33"/>
      <c r="B12" s="34" t="s">
        <v>12</v>
      </c>
      <c r="C12" s="34"/>
      <c r="D12" s="16">
        <v>57939</v>
      </c>
      <c r="E12" s="16">
        <v>53065</v>
      </c>
      <c r="F12" s="16">
        <v>45280</v>
      </c>
      <c r="G12" s="16">
        <v>45490</v>
      </c>
      <c r="H12" s="16">
        <v>47429</v>
      </c>
      <c r="I12" s="16"/>
      <c r="J12" s="16">
        <v>29114</v>
      </c>
      <c r="K12" s="16">
        <v>24738</v>
      </c>
      <c r="L12" s="16">
        <v>21027</v>
      </c>
      <c r="M12" s="16">
        <v>26050</v>
      </c>
      <c r="N12" s="16">
        <v>27162</v>
      </c>
      <c r="O12" s="16"/>
      <c r="P12" s="18">
        <f t="shared" si="6"/>
        <v>50.249400231277718</v>
      </c>
      <c r="Q12" s="18">
        <f t="shared" si="1"/>
        <v>46.618298313389239</v>
      </c>
      <c r="R12" s="18">
        <f t="shared" si="2"/>
        <v>46.437720848056536</v>
      </c>
      <c r="S12" s="18">
        <f t="shared" si="3"/>
        <v>57.265333040228619</v>
      </c>
      <c r="T12" s="18">
        <f t="shared" si="4"/>
        <v>57.268759619641997</v>
      </c>
      <c r="U12" s="18" t="e">
        <f t="shared" si="5"/>
        <v>#DIV/0!</v>
      </c>
    </row>
    <row r="13" spans="1:21">
      <c r="A13" s="33"/>
      <c r="B13" s="7"/>
      <c r="C13" s="7" t="s">
        <v>197</v>
      </c>
      <c r="D13" s="16">
        <v>777</v>
      </c>
      <c r="E13" s="16">
        <v>743</v>
      </c>
      <c r="F13" s="16">
        <v>793</v>
      </c>
      <c r="G13" s="16">
        <v>152</v>
      </c>
      <c r="H13" s="16">
        <v>171</v>
      </c>
      <c r="I13" s="16"/>
      <c r="J13" s="16">
        <v>121</v>
      </c>
      <c r="K13" s="16">
        <v>135</v>
      </c>
      <c r="L13" s="16">
        <v>120</v>
      </c>
      <c r="M13" s="16">
        <v>86</v>
      </c>
      <c r="N13" s="16">
        <v>75</v>
      </c>
      <c r="O13" s="16"/>
      <c r="P13" s="18">
        <f t="shared" si="6"/>
        <v>15.572715572715573</v>
      </c>
      <c r="Q13" s="18">
        <f t="shared" si="1"/>
        <v>18.169582772543741</v>
      </c>
      <c r="R13" s="18">
        <f t="shared" si="2"/>
        <v>15.132408575031524</v>
      </c>
      <c r="S13" s="18">
        <f t="shared" si="3"/>
        <v>56.578947368421048</v>
      </c>
      <c r="T13" s="18">
        <f t="shared" si="4"/>
        <v>43.859649122807014</v>
      </c>
      <c r="U13" s="18" t="e">
        <f t="shared" si="5"/>
        <v>#DIV/0!</v>
      </c>
    </row>
    <row r="14" spans="1:21">
      <c r="A14" s="33"/>
      <c r="B14" s="7"/>
      <c r="C14" s="7" t="s">
        <v>224</v>
      </c>
      <c r="D14" s="16">
        <v>32746</v>
      </c>
      <c r="E14" s="16">
        <v>29998</v>
      </c>
      <c r="F14" s="16">
        <v>26056</v>
      </c>
      <c r="G14" s="16">
        <v>23919</v>
      </c>
      <c r="H14" s="16">
        <v>20753</v>
      </c>
      <c r="I14" s="16"/>
      <c r="J14" s="16">
        <v>17778</v>
      </c>
      <c r="K14" s="16">
        <v>14084</v>
      </c>
      <c r="L14" s="16">
        <v>12065</v>
      </c>
      <c r="M14" s="16">
        <v>13709</v>
      </c>
      <c r="N14" s="16">
        <v>12272</v>
      </c>
      <c r="O14" s="16"/>
      <c r="P14" s="18">
        <f t="shared" si="6"/>
        <v>54.290600378672202</v>
      </c>
      <c r="Q14" s="18">
        <f t="shared" si="1"/>
        <v>46.949796653110212</v>
      </c>
      <c r="R14" s="18">
        <f t="shared" si="2"/>
        <v>46.304114215535769</v>
      </c>
      <c r="S14" s="18">
        <f t="shared" si="3"/>
        <v>57.314268991178565</v>
      </c>
      <c r="T14" s="18">
        <f t="shared" si="4"/>
        <v>59.133619235773139</v>
      </c>
      <c r="U14" s="18" t="e">
        <f t="shared" si="5"/>
        <v>#DIV/0!</v>
      </c>
    </row>
    <row r="15" spans="1:21">
      <c r="A15" s="33"/>
      <c r="B15" s="7"/>
      <c r="C15" s="7" t="s">
        <v>225</v>
      </c>
      <c r="D15" s="16">
        <v>20162</v>
      </c>
      <c r="E15" s="16">
        <v>19217</v>
      </c>
      <c r="F15" s="16">
        <v>16087</v>
      </c>
      <c r="G15" s="16">
        <v>18919</v>
      </c>
      <c r="H15" s="16">
        <v>24023</v>
      </c>
      <c r="I15" s="16"/>
      <c r="J15" s="16">
        <v>9141</v>
      </c>
      <c r="K15" s="16">
        <v>8761</v>
      </c>
      <c r="L15" s="16">
        <v>7428</v>
      </c>
      <c r="M15" s="16">
        <v>10664</v>
      </c>
      <c r="N15" s="16">
        <v>12966</v>
      </c>
      <c r="O15" s="16"/>
      <c r="P15" s="18">
        <f t="shared" si="6"/>
        <v>45.337764110703304</v>
      </c>
      <c r="Q15" s="18">
        <f t="shared" si="1"/>
        <v>45.589842327106204</v>
      </c>
      <c r="R15" s="18">
        <f t="shared" si="2"/>
        <v>46.173929259650649</v>
      </c>
      <c r="S15" s="18">
        <f t="shared" si="3"/>
        <v>56.36661557164755</v>
      </c>
      <c r="T15" s="18">
        <f t="shared" si="4"/>
        <v>53.973275610872918</v>
      </c>
      <c r="U15" s="18" t="e">
        <f t="shared" si="5"/>
        <v>#DIV/0!</v>
      </c>
    </row>
    <row r="16" spans="1:21">
      <c r="A16" s="33"/>
      <c r="B16" s="7"/>
      <c r="C16" s="7" t="s">
        <v>226</v>
      </c>
      <c r="D16" s="16">
        <v>775</v>
      </c>
      <c r="E16" s="16">
        <v>712</v>
      </c>
      <c r="F16" s="16">
        <v>700</v>
      </c>
      <c r="G16" s="16">
        <v>707</v>
      </c>
      <c r="H16" s="16">
        <v>895</v>
      </c>
      <c r="I16" s="16"/>
      <c r="J16" s="16">
        <v>380</v>
      </c>
      <c r="K16" s="16">
        <v>356</v>
      </c>
      <c r="L16" s="16">
        <v>348</v>
      </c>
      <c r="M16" s="16">
        <v>358</v>
      </c>
      <c r="N16" s="16">
        <v>491</v>
      </c>
      <c r="O16" s="16"/>
      <c r="P16" s="18">
        <f t="shared" si="6"/>
        <v>49.032258064516128</v>
      </c>
      <c r="Q16" s="18">
        <f t="shared" si="1"/>
        <v>50</v>
      </c>
      <c r="R16" s="18">
        <f t="shared" si="2"/>
        <v>49.714285714285715</v>
      </c>
      <c r="S16" s="18">
        <f t="shared" si="3"/>
        <v>50.636492220650645</v>
      </c>
      <c r="T16" s="18">
        <f t="shared" si="4"/>
        <v>54.86033519553073</v>
      </c>
      <c r="U16" s="18" t="e">
        <f t="shared" si="5"/>
        <v>#DIV/0!</v>
      </c>
    </row>
    <row r="17" spans="1:21">
      <c r="A17" s="33"/>
      <c r="B17" s="7"/>
      <c r="C17" s="7" t="s">
        <v>227</v>
      </c>
      <c r="D17" s="16">
        <v>3479</v>
      </c>
      <c r="E17" s="16">
        <v>2396</v>
      </c>
      <c r="F17" s="16">
        <v>1644</v>
      </c>
      <c r="G17" s="16">
        <v>1793</v>
      </c>
      <c r="H17" s="16">
        <v>1587</v>
      </c>
      <c r="I17" s="16"/>
      <c r="J17" s="16">
        <v>1694</v>
      </c>
      <c r="K17" s="16">
        <v>1402</v>
      </c>
      <c r="L17" s="16">
        <v>1066</v>
      </c>
      <c r="M17" s="16">
        <v>1233</v>
      </c>
      <c r="N17" s="16">
        <v>1358</v>
      </c>
      <c r="O17" s="16"/>
      <c r="P17" s="18">
        <f t="shared" si="6"/>
        <v>48.692152917505034</v>
      </c>
      <c r="Q17" s="18">
        <f t="shared" si="1"/>
        <v>58.514190317195322</v>
      </c>
      <c r="R17" s="18">
        <f t="shared" si="2"/>
        <v>64.84184914841849</v>
      </c>
      <c r="S17" s="18">
        <f t="shared" si="3"/>
        <v>68.767428890128286</v>
      </c>
      <c r="T17" s="18">
        <f t="shared" si="4"/>
        <v>85.57025834908633</v>
      </c>
      <c r="U17" s="18" t="e">
        <f t="shared" si="5"/>
        <v>#DIV/0!</v>
      </c>
    </row>
    <row r="18" spans="1:21">
      <c r="A18" s="33"/>
      <c r="B18" s="34" t="s">
        <v>13</v>
      </c>
      <c r="C18" s="34"/>
      <c r="D18" s="16">
        <v>105001</v>
      </c>
      <c r="E18" s="16">
        <v>99603</v>
      </c>
      <c r="F18" s="16">
        <v>96498</v>
      </c>
      <c r="G18" s="16">
        <v>86134</v>
      </c>
      <c r="H18" s="16">
        <v>75546</v>
      </c>
      <c r="I18" s="16"/>
      <c r="J18" s="16">
        <v>49904</v>
      </c>
      <c r="K18" s="16">
        <v>49438</v>
      </c>
      <c r="L18" s="16">
        <v>48780</v>
      </c>
      <c r="M18" s="16">
        <v>40351</v>
      </c>
      <c r="N18" s="16">
        <v>36435</v>
      </c>
      <c r="O18" s="16"/>
      <c r="P18" s="18">
        <f t="shared" si="6"/>
        <v>47.527166407938971</v>
      </c>
      <c r="Q18" s="18">
        <f t="shared" si="1"/>
        <v>49.635051153077718</v>
      </c>
      <c r="R18" s="18">
        <f t="shared" si="2"/>
        <v>50.550270471926886</v>
      </c>
      <c r="S18" s="18">
        <f t="shared" si="3"/>
        <v>46.846773631783037</v>
      </c>
      <c r="T18" s="18">
        <f t="shared" si="4"/>
        <v>48.228893654197442</v>
      </c>
      <c r="U18" s="18" t="e">
        <f t="shared" si="5"/>
        <v>#DIV/0!</v>
      </c>
    </row>
    <row r="19" spans="1:21">
      <c r="A19" s="33"/>
      <c r="B19" s="7"/>
      <c r="C19" s="7" t="s">
        <v>228</v>
      </c>
      <c r="D19" s="16">
        <v>37417</v>
      </c>
      <c r="E19" s="16">
        <v>34342</v>
      </c>
      <c r="F19" s="16">
        <v>34341</v>
      </c>
      <c r="G19" s="16">
        <v>25786</v>
      </c>
      <c r="H19" s="16">
        <v>12126</v>
      </c>
      <c r="I19" s="16"/>
      <c r="J19" s="16">
        <v>9060</v>
      </c>
      <c r="K19" s="16">
        <v>9195</v>
      </c>
      <c r="L19" s="16">
        <v>8950</v>
      </c>
      <c r="M19" s="16">
        <v>7937</v>
      </c>
      <c r="N19" s="16">
        <v>6376</v>
      </c>
      <c r="O19" s="16"/>
      <c r="P19" s="18">
        <f t="shared" si="6"/>
        <v>24.213592751957666</v>
      </c>
      <c r="Q19" s="18">
        <f t="shared" si="1"/>
        <v>26.774794712014444</v>
      </c>
      <c r="R19" s="18">
        <f t="shared" si="2"/>
        <v>26.062141463556681</v>
      </c>
      <c r="S19" s="18">
        <f t="shared" si="3"/>
        <v>30.780268362677422</v>
      </c>
      <c r="T19" s="18">
        <f t="shared" si="4"/>
        <v>52.581230413986482</v>
      </c>
      <c r="U19" s="18" t="e">
        <f t="shared" si="5"/>
        <v>#DIV/0!</v>
      </c>
    </row>
    <row r="20" spans="1:21">
      <c r="A20" s="33"/>
      <c r="B20" s="7"/>
      <c r="C20" s="7" t="s">
        <v>204</v>
      </c>
      <c r="D20" s="16">
        <v>10408</v>
      </c>
      <c r="E20" s="16">
        <v>10110</v>
      </c>
      <c r="F20" s="16">
        <v>9897</v>
      </c>
      <c r="G20" s="16">
        <v>9719</v>
      </c>
      <c r="H20" s="16">
        <v>11933</v>
      </c>
      <c r="I20" s="16"/>
      <c r="J20" s="16">
        <v>9242</v>
      </c>
      <c r="K20" s="16">
        <v>9117</v>
      </c>
      <c r="L20" s="16">
        <v>8922</v>
      </c>
      <c r="M20" s="16">
        <v>8361</v>
      </c>
      <c r="N20" s="16">
        <v>7475</v>
      </c>
      <c r="O20" s="16"/>
      <c r="P20" s="18">
        <f t="shared" si="6"/>
        <v>88.797079169869335</v>
      </c>
      <c r="Q20" s="18">
        <f t="shared" si="1"/>
        <v>90.178041543026708</v>
      </c>
      <c r="R20" s="18">
        <f t="shared" si="2"/>
        <v>90.148529857532594</v>
      </c>
      <c r="S20" s="18">
        <f t="shared" si="3"/>
        <v>86.027369070892064</v>
      </c>
      <c r="T20" s="18">
        <f t="shared" si="4"/>
        <v>62.641414564652642</v>
      </c>
      <c r="U20" s="18" t="e">
        <f t="shared" si="5"/>
        <v>#DIV/0!</v>
      </c>
    </row>
    <row r="21" spans="1:21">
      <c r="A21" s="33"/>
      <c r="B21" s="7"/>
      <c r="C21" s="7" t="s">
        <v>205</v>
      </c>
      <c r="D21" s="16">
        <v>2360</v>
      </c>
      <c r="E21" s="16">
        <v>2031</v>
      </c>
      <c r="F21" s="16">
        <v>1743</v>
      </c>
      <c r="G21" s="16">
        <v>2009</v>
      </c>
      <c r="H21" s="16">
        <v>2409</v>
      </c>
      <c r="I21" s="16"/>
      <c r="J21" s="16">
        <v>2095</v>
      </c>
      <c r="K21" s="16">
        <v>1940</v>
      </c>
      <c r="L21" s="16">
        <v>1691</v>
      </c>
      <c r="M21" s="16">
        <v>1781</v>
      </c>
      <c r="N21" s="16">
        <v>1805</v>
      </c>
      <c r="O21" s="16"/>
      <c r="P21" s="18">
        <f t="shared" si="6"/>
        <v>88.771186440677965</v>
      </c>
      <c r="Q21" s="18">
        <f t="shared" si="1"/>
        <v>95.519448547513548</v>
      </c>
      <c r="R21" s="18">
        <f t="shared" si="2"/>
        <v>97.0166379804934</v>
      </c>
      <c r="S21" s="18">
        <f t="shared" si="3"/>
        <v>88.651070184171232</v>
      </c>
      <c r="T21" s="18">
        <f t="shared" si="4"/>
        <v>74.927355749273559</v>
      </c>
      <c r="U21" s="18" t="e">
        <f t="shared" si="5"/>
        <v>#DIV/0!</v>
      </c>
    </row>
    <row r="22" spans="1:21">
      <c r="A22" s="33"/>
      <c r="B22" s="7"/>
      <c r="C22" s="7" t="s">
        <v>229</v>
      </c>
      <c r="D22" s="16">
        <v>54816</v>
      </c>
      <c r="E22" s="16">
        <v>53120</v>
      </c>
      <c r="F22" s="16">
        <v>50517</v>
      </c>
      <c r="G22" s="16">
        <v>48621</v>
      </c>
      <c r="H22" s="16">
        <v>49078</v>
      </c>
      <c r="I22" s="16"/>
      <c r="J22" s="16">
        <v>29507</v>
      </c>
      <c r="K22" s="16">
        <v>29187</v>
      </c>
      <c r="L22" s="16">
        <v>29216</v>
      </c>
      <c r="M22" s="16">
        <v>22272</v>
      </c>
      <c r="N22" s="16">
        <v>20779</v>
      </c>
      <c r="O22" s="16"/>
      <c r="P22" s="18">
        <f t="shared" si="6"/>
        <v>53.829173963806184</v>
      </c>
      <c r="Q22" s="18">
        <f t="shared" si="1"/>
        <v>54.945406626506021</v>
      </c>
      <c r="R22" s="18">
        <f t="shared" si="2"/>
        <v>57.833996476433683</v>
      </c>
      <c r="S22" s="18">
        <f t="shared" si="3"/>
        <v>45.807367187017952</v>
      </c>
      <c r="T22" s="18">
        <f t="shared" si="4"/>
        <v>42.338726109458413</v>
      </c>
      <c r="U22" s="18" t="e">
        <f t="shared" si="5"/>
        <v>#DIV/0!</v>
      </c>
    </row>
    <row r="23" spans="1:21" ht="14.1" customHeight="1">
      <c r="A23" s="33"/>
      <c r="B23" s="79" t="s">
        <v>212</v>
      </c>
      <c r="C23" s="34"/>
      <c r="D23" s="16">
        <v>77</v>
      </c>
      <c r="E23" s="16">
        <v>163</v>
      </c>
      <c r="F23" s="16">
        <v>138</v>
      </c>
      <c r="G23" s="16">
        <v>132</v>
      </c>
      <c r="H23" s="16">
        <v>125</v>
      </c>
      <c r="I23" s="16"/>
      <c r="J23" s="16">
        <v>75</v>
      </c>
      <c r="K23" s="16">
        <v>154</v>
      </c>
      <c r="L23" s="16">
        <v>138</v>
      </c>
      <c r="M23" s="16">
        <v>129</v>
      </c>
      <c r="N23" s="16">
        <v>116</v>
      </c>
      <c r="O23" s="16"/>
      <c r="P23" s="18">
        <f t="shared" si="6"/>
        <v>97.402597402597408</v>
      </c>
      <c r="Q23" s="18">
        <f t="shared" si="1"/>
        <v>94.478527607361968</v>
      </c>
      <c r="R23" s="18">
        <f t="shared" si="2"/>
        <v>100</v>
      </c>
      <c r="S23" s="18">
        <f t="shared" si="3"/>
        <v>97.727272727272734</v>
      </c>
      <c r="T23" s="18">
        <f t="shared" si="4"/>
        <v>92.800000000000011</v>
      </c>
      <c r="U23" s="18" t="e">
        <f t="shared" si="5"/>
        <v>#DIV/0!</v>
      </c>
    </row>
    <row r="24" spans="1:21">
      <c r="A24" s="33"/>
      <c r="B24" s="7"/>
      <c r="C24" s="7" t="s">
        <v>230</v>
      </c>
      <c r="D24" s="16">
        <v>77</v>
      </c>
      <c r="E24" s="16">
        <v>163</v>
      </c>
      <c r="F24" s="16">
        <v>138</v>
      </c>
      <c r="G24" s="16">
        <v>132</v>
      </c>
      <c r="H24" s="16">
        <v>125</v>
      </c>
      <c r="I24" s="16"/>
      <c r="J24" s="16">
        <v>75</v>
      </c>
      <c r="K24" s="16">
        <v>154</v>
      </c>
      <c r="L24" s="16">
        <v>138</v>
      </c>
      <c r="M24" s="16">
        <v>129</v>
      </c>
      <c r="N24" s="16">
        <v>116</v>
      </c>
      <c r="O24" s="16"/>
      <c r="P24" s="18">
        <f t="shared" si="6"/>
        <v>97.402597402597408</v>
      </c>
      <c r="Q24" s="18">
        <f t="shared" si="1"/>
        <v>94.478527607361968</v>
      </c>
      <c r="R24" s="18">
        <f t="shared" si="2"/>
        <v>100</v>
      </c>
      <c r="S24" s="18">
        <f t="shared" si="3"/>
        <v>97.727272727272734</v>
      </c>
      <c r="T24" s="18">
        <f t="shared" si="4"/>
        <v>92.800000000000011</v>
      </c>
      <c r="U24" s="18" t="e">
        <f t="shared" si="5"/>
        <v>#DIV/0!</v>
      </c>
    </row>
    <row r="26" spans="1:21">
      <c r="C26" s="15" t="s">
        <v>231</v>
      </c>
    </row>
    <row r="30" spans="1:21">
      <c r="G30" s="17"/>
    </row>
  </sheetData>
  <mergeCells count="11">
    <mergeCell ref="A5:A24"/>
    <mergeCell ref="A2:C3"/>
    <mergeCell ref="D2:I2"/>
    <mergeCell ref="J2:O2"/>
    <mergeCell ref="A4:C4"/>
    <mergeCell ref="B5:C5"/>
    <mergeCell ref="P2:U2"/>
    <mergeCell ref="B8:C8"/>
    <mergeCell ref="B12:C12"/>
    <mergeCell ref="B18:C18"/>
    <mergeCell ref="B23:C23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최종 분류표(21)</vt:lpstr>
      <vt:lpstr>공간정보산업 특수분류 체계 통계청 연결</vt:lpstr>
      <vt:lpstr>공간정보산업 특수분류 산업연관표 연결(수정 전)</vt:lpstr>
      <vt:lpstr>공간정보산업 특수분류 체계 통계청 및 산업연관표 연결</vt:lpstr>
      <vt:lpstr>소분류별 연도별 전체 매출액 및 공간정보 관련 매출액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Innovation</dc:creator>
  <cp:lastModifiedBy>Innovation</cp:lastModifiedBy>
  <dcterms:created xsi:type="dcterms:W3CDTF">2022-08-23T07:51:50Z</dcterms:created>
  <dcterms:modified xsi:type="dcterms:W3CDTF">2022-08-26T08:38:24Z</dcterms:modified>
</cp:coreProperties>
</file>