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/>
  <mc:AlternateContent xmlns:mc="http://schemas.openxmlformats.org/markup-compatibility/2006">
    <mc:Choice Requires="x15">
      <x15ac:absPath xmlns:x15ac="http://schemas.microsoft.com/office/spreadsheetml/2010/11/ac" url="/Users/dongyokim/main/jupyter/2022:Summer/프로젝트/"/>
    </mc:Choice>
  </mc:AlternateContent>
  <xr:revisionPtr revIDLastSave="0" documentId="13_ncr:1_{864C5945-16BB-E043-AF85-28C60B7F31A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Z37" i="1" l="1"/>
  <c r="AK3" i="1"/>
  <c r="AK4" i="1"/>
  <c r="AK5" i="1"/>
  <c r="AK6" i="1"/>
  <c r="AK7" i="1"/>
  <c r="AK8" i="1"/>
  <c r="AK9" i="1"/>
  <c r="AK10" i="1"/>
  <c r="AK11" i="1"/>
  <c r="AK12" i="1"/>
  <c r="AK13" i="1"/>
  <c r="AK14" i="1"/>
  <c r="AK15" i="1"/>
  <c r="AK16" i="1"/>
  <c r="AK17" i="1"/>
  <c r="AK18" i="1"/>
  <c r="AK19" i="1"/>
  <c r="AK20" i="1"/>
  <c r="AK21" i="1"/>
  <c r="AK22" i="1"/>
  <c r="AK23" i="1"/>
  <c r="AK24" i="1"/>
  <c r="AK25" i="1"/>
  <c r="AK26" i="1"/>
  <c r="AK27" i="1"/>
  <c r="AK28" i="1"/>
  <c r="AK29" i="1"/>
  <c r="AK30" i="1"/>
  <c r="AK31" i="1"/>
  <c r="AK32" i="1"/>
  <c r="AK33" i="1"/>
  <c r="AK34" i="1"/>
  <c r="AK35" i="1"/>
  <c r="AK36" i="1"/>
  <c r="AK2" i="1"/>
  <c r="C37" i="1"/>
  <c r="D37" i="1"/>
  <c r="E37" i="1"/>
  <c r="F37" i="1"/>
  <c r="G37" i="1"/>
  <c r="H37" i="1"/>
  <c r="I37" i="1"/>
  <c r="J37" i="1"/>
  <c r="K37" i="1"/>
  <c r="L37" i="1"/>
  <c r="M37" i="1"/>
  <c r="N37" i="1"/>
  <c r="O37" i="1"/>
  <c r="P37" i="1"/>
  <c r="Q37" i="1"/>
  <c r="R37" i="1"/>
  <c r="S37" i="1"/>
  <c r="T37" i="1"/>
  <c r="U37" i="1"/>
  <c r="V37" i="1"/>
  <c r="W37" i="1"/>
  <c r="X37" i="1"/>
  <c r="Y37" i="1"/>
  <c r="AA37" i="1"/>
  <c r="AB37" i="1"/>
  <c r="AC37" i="1"/>
  <c r="AD37" i="1"/>
  <c r="AE37" i="1"/>
  <c r="AF37" i="1"/>
  <c r="AG37" i="1"/>
  <c r="AH37" i="1"/>
  <c r="AI37" i="1"/>
  <c r="AJ37" i="1"/>
  <c r="B37" i="1"/>
</calcChain>
</file>

<file path=xl/sharedStrings.xml><?xml version="1.0" encoding="utf-8"?>
<sst xmlns="http://schemas.openxmlformats.org/spreadsheetml/2006/main" count="73" uniqueCount="37">
  <si>
    <t>구분</t>
  </si>
  <si>
    <t>농림어업</t>
  </si>
  <si>
    <t>광업</t>
  </si>
  <si>
    <t>제조업</t>
  </si>
  <si>
    <t>도매 및 소매업</t>
  </si>
  <si>
    <t>전기, 가스, 증기 및 수도사업</t>
  </si>
  <si>
    <t>건설업</t>
  </si>
  <si>
    <t>운수업</t>
  </si>
  <si>
    <t>숙박 및 음식점업</t>
  </si>
  <si>
    <t>정보 및 통신업</t>
  </si>
  <si>
    <t>금융 및 보험업</t>
  </si>
  <si>
    <t>부동산 및 임대업</t>
  </si>
  <si>
    <t>사업서비스업</t>
  </si>
  <si>
    <t>공공행정, 국방 및 사회보장행정</t>
  </si>
  <si>
    <t>교육서비스업</t>
  </si>
  <si>
    <t>보건업 및 사회복지서비스업</t>
  </si>
  <si>
    <t>문화 및 기타서비스업</t>
  </si>
  <si>
    <t>공간정보 관련 제조업</t>
  </si>
  <si>
    <t>공간정보 관련 도매업</t>
  </si>
  <si>
    <t>공간정보 관련 출판 및 정보서비스업</t>
  </si>
  <si>
    <t>공간정보 관련 기술서비스업</t>
  </si>
  <si>
    <t>공간정보 관련 협회 및 단체</t>
  </si>
  <si>
    <t>노동</t>
  </si>
  <si>
    <t>자본</t>
  </si>
  <si>
    <t>SIT 자본</t>
  </si>
  <si>
    <t>가계</t>
  </si>
  <si>
    <t>기업</t>
  </si>
  <si>
    <t>정부</t>
  </si>
  <si>
    <t>고정자본형성</t>
  </si>
  <si>
    <t>SIT 고정자본형성</t>
  </si>
  <si>
    <t>간접세</t>
  </si>
  <si>
    <t>법인세</t>
  </si>
  <si>
    <t>소득세</t>
  </si>
  <si>
    <t>관세</t>
  </si>
  <si>
    <t>수출</t>
  </si>
  <si>
    <t>수입</t>
  </si>
  <si>
    <t>총계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</si>
</sst>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scheme val="minor"/>
    </font>
    <font>
      <b/>
      <sz val="11"/>
      <name val="맑은 고딕"/>
      <family val="2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K37"/>
  <sheetViews>
    <sheetView tabSelected="1" topLeftCell="U1" workbookViewId="0">
      <selection activeCell="AA37" sqref="A1:AK37"/>
    </sheetView>
  </sheetViews>
  <sheetFormatPr baseColWidth="10" defaultColWidth="8.83203125" defaultRowHeight="17"/>
  <cols>
    <col min="1" max="1" width="34.33203125" bestFit="1" customWidth="1"/>
    <col min="2" max="4" width="13" bestFit="1" customWidth="1"/>
    <col min="5" max="5" width="14.5" bestFit="1" customWidth="1"/>
    <col min="6" max="6" width="27.1640625" bestFit="1" customWidth="1"/>
    <col min="7" max="8" width="13" bestFit="1" customWidth="1"/>
    <col min="9" max="9" width="16.5" bestFit="1" customWidth="1"/>
    <col min="10" max="11" width="14.5" bestFit="1" customWidth="1"/>
    <col min="12" max="12" width="16.5" bestFit="1" customWidth="1"/>
    <col min="13" max="13" width="13" bestFit="1" customWidth="1"/>
    <col min="14" max="14" width="30" bestFit="1" customWidth="1"/>
    <col min="15" max="15" width="13" bestFit="1" customWidth="1"/>
    <col min="16" max="16" width="26.83203125" bestFit="1" customWidth="1"/>
    <col min="17" max="19" width="20.6640625" bestFit="1" customWidth="1"/>
    <col min="20" max="20" width="34.33203125" bestFit="1" customWidth="1"/>
    <col min="21" max="21" width="26.83203125" bestFit="1" customWidth="1"/>
    <col min="22" max="22" width="26" bestFit="1" customWidth="1"/>
    <col min="23" max="29" width="13" bestFit="1" customWidth="1"/>
    <col min="30" max="30" width="16.83203125" bestFit="1" customWidth="1"/>
    <col min="31" max="31" width="12" bestFit="1" customWidth="1"/>
    <col min="32" max="34" width="11" bestFit="1" customWidth="1"/>
    <col min="35" max="35" width="13" bestFit="1" customWidth="1"/>
    <col min="36" max="36" width="12" bestFit="1" customWidth="1"/>
  </cols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2" t="s">
        <v>36</v>
      </c>
    </row>
    <row r="2" spans="1:37">
      <c r="A2" s="1" t="s">
        <v>1</v>
      </c>
      <c r="B2">
        <v>4476.6319233890335</v>
      </c>
      <c r="C2">
        <v>4.3209828395894156</v>
      </c>
      <c r="D2">
        <v>39069.348613067741</v>
      </c>
      <c r="E2">
        <v>49.09175898472175</v>
      </c>
      <c r="F2">
        <v>10.354572328632919</v>
      </c>
      <c r="G2">
        <v>381.19138191074222</v>
      </c>
      <c r="H2">
        <v>21.071389721831441</v>
      </c>
      <c r="I2">
        <v>9472.539785393823</v>
      </c>
      <c r="J2">
        <v>19.235586315275619</v>
      </c>
      <c r="K2">
        <v>36.102034284913927</v>
      </c>
      <c r="L2">
        <v>8.7649143205928723</v>
      </c>
      <c r="M2">
        <v>282.15327509865051</v>
      </c>
      <c r="N2">
        <v>291.03642637537018</v>
      </c>
      <c r="O2">
        <v>89.979798838596963</v>
      </c>
      <c r="P2">
        <v>1150.6382742289629</v>
      </c>
      <c r="Q2">
        <v>203.66202320427689</v>
      </c>
      <c r="R2">
        <v>2.0421320820612299</v>
      </c>
      <c r="S2">
        <v>30.26459080206055</v>
      </c>
      <c r="T2">
        <v>3.1791826276835229</v>
      </c>
      <c r="U2">
        <v>137.6600308124774</v>
      </c>
      <c r="V2">
        <v>5.2002084914937354</v>
      </c>
      <c r="W2">
        <v>0</v>
      </c>
      <c r="X2">
        <v>0</v>
      </c>
      <c r="Y2">
        <v>0</v>
      </c>
      <c r="Z2">
        <v>17892.097280158861</v>
      </c>
      <c r="AA2">
        <v>0</v>
      </c>
      <c r="AB2">
        <v>0</v>
      </c>
      <c r="AC2">
        <v>384.46051526668123</v>
      </c>
      <c r="AD2">
        <v>0</v>
      </c>
      <c r="AE2">
        <v>0</v>
      </c>
      <c r="AF2">
        <v>0</v>
      </c>
      <c r="AG2">
        <v>0</v>
      </c>
      <c r="AH2">
        <v>0</v>
      </c>
      <c r="AI2">
        <v>1079.6584103368509</v>
      </c>
      <c r="AJ2">
        <v>0</v>
      </c>
      <c r="AK2">
        <f>SUM(B2:AJ2)</f>
        <v>75100.685090880928</v>
      </c>
    </row>
    <row r="3" spans="1:37">
      <c r="A3" s="1" t="s">
        <v>2</v>
      </c>
      <c r="B3">
        <v>0.56039947440075721</v>
      </c>
      <c r="C3">
        <v>2.1808068826424898</v>
      </c>
      <c r="D3">
        <v>110896.0901347263</v>
      </c>
      <c r="E3">
        <v>0</v>
      </c>
      <c r="F3">
        <v>37715.435535179982</v>
      </c>
      <c r="G3">
        <v>293.95800425621422</v>
      </c>
      <c r="H3">
        <v>0</v>
      </c>
      <c r="I3">
        <v>4.201654524433601</v>
      </c>
      <c r="J3">
        <v>0</v>
      </c>
      <c r="K3">
        <v>0</v>
      </c>
      <c r="L3">
        <v>0.12755502300846691</v>
      </c>
      <c r="M3">
        <v>23.08846882402484</v>
      </c>
      <c r="N3">
        <v>5.3931220538346114</v>
      </c>
      <c r="O3">
        <v>9.6056367803487919E-2</v>
      </c>
      <c r="P3">
        <v>8.6469678764732922</v>
      </c>
      <c r="Q3">
        <v>2.0829321078997758</v>
      </c>
      <c r="R3">
        <v>0</v>
      </c>
      <c r="S3">
        <v>0</v>
      </c>
      <c r="T3">
        <v>0</v>
      </c>
      <c r="U3">
        <v>0.57893433578356368</v>
      </c>
      <c r="V3">
        <v>0</v>
      </c>
      <c r="W3">
        <v>0</v>
      </c>
      <c r="X3">
        <v>0</v>
      </c>
      <c r="Y3">
        <v>0</v>
      </c>
      <c r="Z3">
        <v>15.26799811378663</v>
      </c>
      <c r="AA3">
        <v>0</v>
      </c>
      <c r="AB3">
        <v>0</v>
      </c>
      <c r="AC3">
        <v>1989.331803061157</v>
      </c>
      <c r="AD3">
        <v>0</v>
      </c>
      <c r="AE3">
        <v>0</v>
      </c>
      <c r="AF3">
        <v>0</v>
      </c>
      <c r="AG3">
        <v>0</v>
      </c>
      <c r="AH3">
        <v>0</v>
      </c>
      <c r="AI3">
        <v>112.78214158362</v>
      </c>
      <c r="AJ3">
        <v>0</v>
      </c>
      <c r="AK3">
        <f t="shared" ref="AK3:AK36" si="0">SUM(B3:AJ3)</f>
        <v>151069.82251439133</v>
      </c>
    </row>
    <row r="4" spans="1:37">
      <c r="A4" s="1" t="s">
        <v>3</v>
      </c>
      <c r="B4">
        <v>17767.08013029999</v>
      </c>
      <c r="C4">
        <v>659.93021031856426</v>
      </c>
      <c r="D4">
        <v>839950.91254660708</v>
      </c>
      <c r="E4">
        <v>12872.75257411944</v>
      </c>
      <c r="F4">
        <v>13880.4686948406</v>
      </c>
      <c r="G4">
        <v>103284.74838344879</v>
      </c>
      <c r="H4">
        <v>41878.477066717729</v>
      </c>
      <c r="I4">
        <v>58724.72953590082</v>
      </c>
      <c r="J4">
        <v>8216.4319260183984</v>
      </c>
      <c r="K4">
        <v>4038.9561114254439</v>
      </c>
      <c r="L4">
        <v>3784.3495036192539</v>
      </c>
      <c r="M4">
        <v>33548.473506935487</v>
      </c>
      <c r="N4">
        <v>9887.0822749098315</v>
      </c>
      <c r="O4">
        <v>7978.6283610894498</v>
      </c>
      <c r="P4">
        <v>39928.59370975339</v>
      </c>
      <c r="Q4">
        <v>24642.990955781788</v>
      </c>
      <c r="R4">
        <v>9560.6035534721741</v>
      </c>
      <c r="S4">
        <v>7935.9264611631224</v>
      </c>
      <c r="T4">
        <v>2568.452942344064</v>
      </c>
      <c r="U4">
        <v>2446.6627851000799</v>
      </c>
      <c r="V4">
        <v>300.75338880226298</v>
      </c>
      <c r="W4">
        <v>0</v>
      </c>
      <c r="X4">
        <v>0</v>
      </c>
      <c r="Y4">
        <v>0</v>
      </c>
      <c r="Z4">
        <v>213772.19500214179</v>
      </c>
      <c r="AA4">
        <v>0</v>
      </c>
      <c r="AB4">
        <v>0</v>
      </c>
      <c r="AC4">
        <v>163247.36391272079</v>
      </c>
      <c r="AD4">
        <v>0</v>
      </c>
      <c r="AE4">
        <v>0</v>
      </c>
      <c r="AF4">
        <v>0</v>
      </c>
      <c r="AG4">
        <v>0</v>
      </c>
      <c r="AH4">
        <v>0</v>
      </c>
      <c r="AI4">
        <v>621195.28872069262</v>
      </c>
      <c r="AJ4">
        <v>0</v>
      </c>
      <c r="AK4">
        <f t="shared" si="0"/>
        <v>2242071.8522582231</v>
      </c>
    </row>
    <row r="5" spans="1:37">
      <c r="A5" s="1" t="s">
        <v>4</v>
      </c>
      <c r="B5">
        <v>1437.1811388360261</v>
      </c>
      <c r="C5">
        <v>35.225706836462969</v>
      </c>
      <c r="D5">
        <v>43205.298853894587</v>
      </c>
      <c r="E5">
        <v>4426.4998419173744</v>
      </c>
      <c r="F5">
        <v>746.44085042350218</v>
      </c>
      <c r="G5">
        <v>5127.8502281037099</v>
      </c>
      <c r="H5">
        <v>1777.3972438500009</v>
      </c>
      <c r="I5">
        <v>8468.9708804746788</v>
      </c>
      <c r="J5">
        <v>5047.4174516724743</v>
      </c>
      <c r="K5">
        <v>587.01540430977047</v>
      </c>
      <c r="L5">
        <v>383.42023017709681</v>
      </c>
      <c r="M5">
        <v>3225.4263043736059</v>
      </c>
      <c r="N5">
        <v>1031.247432555459</v>
      </c>
      <c r="O5">
        <v>1203.706856098506</v>
      </c>
      <c r="P5">
        <v>7104.3037341382724</v>
      </c>
      <c r="Q5">
        <v>3087.910673733913</v>
      </c>
      <c r="R5">
        <v>669.92221699441905</v>
      </c>
      <c r="S5">
        <v>2728.893997110752</v>
      </c>
      <c r="T5">
        <v>301.22126828976849</v>
      </c>
      <c r="U5">
        <v>279.99019421119232</v>
      </c>
      <c r="V5">
        <v>45.64077334380022</v>
      </c>
      <c r="W5">
        <v>0</v>
      </c>
      <c r="X5">
        <v>0</v>
      </c>
      <c r="Y5">
        <v>0</v>
      </c>
      <c r="Z5">
        <v>56433.421116713762</v>
      </c>
      <c r="AA5">
        <v>0</v>
      </c>
      <c r="AB5">
        <v>0</v>
      </c>
      <c r="AC5">
        <v>9518.4236477751783</v>
      </c>
      <c r="AD5">
        <v>0</v>
      </c>
      <c r="AE5">
        <v>0</v>
      </c>
      <c r="AF5">
        <v>0</v>
      </c>
      <c r="AG5">
        <v>0</v>
      </c>
      <c r="AH5">
        <v>0</v>
      </c>
      <c r="AI5">
        <v>22359.60957471421</v>
      </c>
      <c r="AJ5">
        <v>0</v>
      </c>
      <c r="AK5">
        <f t="shared" si="0"/>
        <v>179232.43562054849</v>
      </c>
    </row>
    <row r="6" spans="1:37">
      <c r="A6" s="1" t="s">
        <v>5</v>
      </c>
      <c r="B6">
        <v>916.03835767237661</v>
      </c>
      <c r="C6">
        <v>108.6307109918292</v>
      </c>
      <c r="D6">
        <v>38016.552921226161</v>
      </c>
      <c r="E6">
        <v>2402.067440203075</v>
      </c>
      <c r="F6">
        <v>16198.934244612799</v>
      </c>
      <c r="G6">
        <v>1054.3101737640859</v>
      </c>
      <c r="H6">
        <v>2608.4259086391371</v>
      </c>
      <c r="I6">
        <v>5165.6763845165688</v>
      </c>
      <c r="J6">
        <v>1264.3695940099481</v>
      </c>
      <c r="K6">
        <v>1436.908542775011</v>
      </c>
      <c r="L6">
        <v>3115.5583633829842</v>
      </c>
      <c r="M6">
        <v>8323.6928955530111</v>
      </c>
      <c r="N6">
        <v>1856.970211245093</v>
      </c>
      <c r="O6">
        <v>3972.7022162625522</v>
      </c>
      <c r="P6">
        <v>5153.3633403941139</v>
      </c>
      <c r="Q6">
        <v>2659.594500098658</v>
      </c>
      <c r="R6">
        <v>194.0945467958019</v>
      </c>
      <c r="S6">
        <v>1480.8511583242309</v>
      </c>
      <c r="T6">
        <v>164.4531953868478</v>
      </c>
      <c r="U6">
        <v>573.46707300011769</v>
      </c>
      <c r="V6">
        <v>46.401953911240938</v>
      </c>
      <c r="W6">
        <v>0</v>
      </c>
      <c r="X6">
        <v>0</v>
      </c>
      <c r="Y6">
        <v>0</v>
      </c>
      <c r="Z6">
        <v>22612.572940940299</v>
      </c>
      <c r="AA6">
        <v>0</v>
      </c>
      <c r="AB6">
        <v>1010.307722559259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1106.918554979294</v>
      </c>
      <c r="AJ6">
        <v>0</v>
      </c>
      <c r="AK6">
        <f t="shared" si="0"/>
        <v>121442.86295124449</v>
      </c>
    </row>
    <row r="7" spans="1:37">
      <c r="A7" s="1" t="s">
        <v>6</v>
      </c>
      <c r="B7">
        <v>81.854940747588159</v>
      </c>
      <c r="C7">
        <v>16.654893172588281</v>
      </c>
      <c r="D7">
        <v>1208.803257147322</v>
      </c>
      <c r="E7">
        <v>187.57663674798869</v>
      </c>
      <c r="F7">
        <v>540.51076903838702</v>
      </c>
      <c r="G7">
        <v>87.395593561347084</v>
      </c>
      <c r="H7">
        <v>216.41315060898549</v>
      </c>
      <c r="I7">
        <v>338.34421985833569</v>
      </c>
      <c r="J7">
        <v>231.74556738581569</v>
      </c>
      <c r="K7">
        <v>92.44794188947975</v>
      </c>
      <c r="L7">
        <v>9204.2804356879315</v>
      </c>
      <c r="M7">
        <v>679.34047037857499</v>
      </c>
      <c r="N7">
        <v>833.24493595462741</v>
      </c>
      <c r="O7">
        <v>176.37724122453139</v>
      </c>
      <c r="P7">
        <v>115.08686118667831</v>
      </c>
      <c r="Q7">
        <v>224.61158103744501</v>
      </c>
      <c r="R7">
        <v>14.697383099850599</v>
      </c>
      <c r="S7">
        <v>115.6391678076028</v>
      </c>
      <c r="T7">
        <v>32.421002923283901</v>
      </c>
      <c r="U7">
        <v>81.491221820975383</v>
      </c>
      <c r="V7">
        <v>3.3882057625195658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260512.29820918181</v>
      </c>
      <c r="AD7">
        <v>0</v>
      </c>
      <c r="AE7">
        <v>0</v>
      </c>
      <c r="AF7">
        <v>0</v>
      </c>
      <c r="AG7">
        <v>0</v>
      </c>
      <c r="AH7">
        <v>0</v>
      </c>
      <c r="AI7">
        <v>192.35739094605151</v>
      </c>
      <c r="AJ7">
        <v>0</v>
      </c>
      <c r="AK7">
        <f t="shared" si="0"/>
        <v>275186.98107716977</v>
      </c>
    </row>
    <row r="8" spans="1:37">
      <c r="A8" s="1" t="s">
        <v>7</v>
      </c>
      <c r="B8">
        <v>1028.082179370017</v>
      </c>
      <c r="C8">
        <v>639.38096838419699</v>
      </c>
      <c r="D8">
        <v>47878.402824920478</v>
      </c>
      <c r="E8">
        <v>13510.86630343146</v>
      </c>
      <c r="F8">
        <v>1822.0987591320061</v>
      </c>
      <c r="G8">
        <v>2460.391436447534</v>
      </c>
      <c r="H8">
        <v>24246.002229530201</v>
      </c>
      <c r="I8">
        <v>1168.3502444342751</v>
      </c>
      <c r="J8">
        <v>1805.967757866985</v>
      </c>
      <c r="K8">
        <v>905.23401603026605</v>
      </c>
      <c r="L8">
        <v>584.99987667560447</v>
      </c>
      <c r="M8">
        <v>5072.2389214668246</v>
      </c>
      <c r="N8">
        <v>2642.5748762242242</v>
      </c>
      <c r="O8">
        <v>487.15565576502149</v>
      </c>
      <c r="P8">
        <v>616.53936355456858</v>
      </c>
      <c r="Q8">
        <v>1210.810389223966</v>
      </c>
      <c r="R8">
        <v>562.10627169212717</v>
      </c>
      <c r="S8">
        <v>8329.3173540992357</v>
      </c>
      <c r="T8">
        <v>881.12665958947969</v>
      </c>
      <c r="U8">
        <v>779.16081497507901</v>
      </c>
      <c r="V8">
        <v>74.35722659855675</v>
      </c>
      <c r="W8">
        <v>0</v>
      </c>
      <c r="X8">
        <v>0</v>
      </c>
      <c r="Y8">
        <v>0</v>
      </c>
      <c r="Z8">
        <v>30989.21446693534</v>
      </c>
      <c r="AA8">
        <v>0</v>
      </c>
      <c r="AB8">
        <v>0</v>
      </c>
      <c r="AC8">
        <v>697.56465529983018</v>
      </c>
      <c r="AD8">
        <v>0</v>
      </c>
      <c r="AE8">
        <v>0</v>
      </c>
      <c r="AF8">
        <v>0</v>
      </c>
      <c r="AG8">
        <v>0</v>
      </c>
      <c r="AH8">
        <v>0</v>
      </c>
      <c r="AI8">
        <v>35167.066670796288</v>
      </c>
      <c r="AJ8">
        <v>0</v>
      </c>
      <c r="AK8">
        <f t="shared" si="0"/>
        <v>183559.00992244354</v>
      </c>
    </row>
    <row r="9" spans="1:37">
      <c r="A9" s="1" t="s">
        <v>8</v>
      </c>
      <c r="B9">
        <v>622.24548652711735</v>
      </c>
      <c r="C9">
        <v>98.104003078239089</v>
      </c>
      <c r="D9">
        <v>11737.02428884954</v>
      </c>
      <c r="E9">
        <v>7543.1050095711716</v>
      </c>
      <c r="F9">
        <v>932.75989858139792</v>
      </c>
      <c r="G9">
        <v>1144.631608691406</v>
      </c>
      <c r="H9">
        <v>2627.0119164334542</v>
      </c>
      <c r="I9">
        <v>1866.78936198416</v>
      </c>
      <c r="J9">
        <v>1941.872542260721</v>
      </c>
      <c r="K9">
        <v>4728.3180283584998</v>
      </c>
      <c r="L9">
        <v>1689.751415879057</v>
      </c>
      <c r="M9">
        <v>11070.151539147861</v>
      </c>
      <c r="N9">
        <v>3040.49729638397</v>
      </c>
      <c r="O9">
        <v>8080.6320189424478</v>
      </c>
      <c r="P9">
        <v>5942.8807948530066</v>
      </c>
      <c r="Q9">
        <v>5075.6274009894732</v>
      </c>
      <c r="R9">
        <v>228.3501207764831</v>
      </c>
      <c r="S9">
        <v>4650.2506981404358</v>
      </c>
      <c r="T9">
        <v>491.0305113102753</v>
      </c>
      <c r="U9">
        <v>1023.44045716023</v>
      </c>
      <c r="V9">
        <v>839.66084712199506</v>
      </c>
      <c r="W9">
        <v>0</v>
      </c>
      <c r="X9">
        <v>0</v>
      </c>
      <c r="Y9">
        <v>0</v>
      </c>
      <c r="Z9">
        <v>103719.5848756827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11199.537835828351</v>
      </c>
      <c r="AJ9">
        <v>0</v>
      </c>
      <c r="AK9">
        <f t="shared" si="0"/>
        <v>190293.257956552</v>
      </c>
    </row>
    <row r="10" spans="1:37">
      <c r="A10" s="1" t="s">
        <v>9</v>
      </c>
      <c r="B10">
        <v>198.95568767109029</v>
      </c>
      <c r="C10">
        <v>15.68895339448715</v>
      </c>
      <c r="D10">
        <v>4112.113521099649</v>
      </c>
      <c r="E10">
        <v>5862.2221052088826</v>
      </c>
      <c r="F10">
        <v>372.29821015589857</v>
      </c>
      <c r="G10">
        <v>408.51274355904297</v>
      </c>
      <c r="H10">
        <v>1501.609145178644</v>
      </c>
      <c r="I10">
        <v>1291.032403564571</v>
      </c>
      <c r="J10">
        <v>13104.223375154381</v>
      </c>
      <c r="K10">
        <v>7000.0060907096731</v>
      </c>
      <c r="L10">
        <v>817.12782753924364</v>
      </c>
      <c r="M10">
        <v>15076.94969640477</v>
      </c>
      <c r="N10">
        <v>2236.0567301614651</v>
      </c>
      <c r="O10">
        <v>2567.568818271684</v>
      </c>
      <c r="P10">
        <v>550.66527935241197</v>
      </c>
      <c r="Q10">
        <v>2304.7621909448872</v>
      </c>
      <c r="R10">
        <v>77.86868697950375</v>
      </c>
      <c r="S10">
        <v>3614.0027750921899</v>
      </c>
      <c r="T10">
        <v>2426.1725112740419</v>
      </c>
      <c r="U10">
        <v>541.99746408618194</v>
      </c>
      <c r="V10">
        <v>156.50996255487749</v>
      </c>
      <c r="W10">
        <v>0</v>
      </c>
      <c r="X10">
        <v>0</v>
      </c>
      <c r="Y10">
        <v>0</v>
      </c>
      <c r="Z10">
        <v>32984.050547666498</v>
      </c>
      <c r="AA10">
        <v>0</v>
      </c>
      <c r="AB10">
        <v>0</v>
      </c>
      <c r="AC10">
        <v>19336.276273680051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8154.3821061551744</v>
      </c>
      <c r="AJ10">
        <v>0</v>
      </c>
      <c r="AK10">
        <f t="shared" si="0"/>
        <v>124711.05310585929</v>
      </c>
    </row>
    <row r="11" spans="1:37">
      <c r="A11" s="1" t="s">
        <v>10</v>
      </c>
      <c r="B11">
        <v>1231.787531424344</v>
      </c>
      <c r="C11">
        <v>191.9360326434969</v>
      </c>
      <c r="D11">
        <v>18631.10695884372</v>
      </c>
      <c r="E11">
        <v>5027.7018902528034</v>
      </c>
      <c r="F11">
        <v>2050.4097788076278</v>
      </c>
      <c r="G11">
        <v>5255.3342649933411</v>
      </c>
      <c r="H11">
        <v>2435.2643239579688</v>
      </c>
      <c r="I11">
        <v>3169.4224855240032</v>
      </c>
      <c r="J11">
        <v>1427.822634289595</v>
      </c>
      <c r="K11">
        <v>28566.822227516081</v>
      </c>
      <c r="L11">
        <v>20141.770251902359</v>
      </c>
      <c r="M11">
        <v>5157.4171516475708</v>
      </c>
      <c r="N11">
        <v>4990.4006544018876</v>
      </c>
      <c r="O11">
        <v>1700.2441907625409</v>
      </c>
      <c r="P11">
        <v>3703.2219800532148</v>
      </c>
      <c r="Q11">
        <v>1999.277476819618</v>
      </c>
      <c r="R11">
        <v>304.64601500990977</v>
      </c>
      <c r="S11">
        <v>3099.5291985891772</v>
      </c>
      <c r="T11">
        <v>355.63893338059711</v>
      </c>
      <c r="U11">
        <v>264.08804638712837</v>
      </c>
      <c r="V11">
        <v>131.00718868347519</v>
      </c>
      <c r="W11">
        <v>0</v>
      </c>
      <c r="X11">
        <v>0</v>
      </c>
      <c r="Y11">
        <v>0</v>
      </c>
      <c r="Z11">
        <v>74080.143644291078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4688.0016772043527</v>
      </c>
      <c r="AJ11">
        <v>0</v>
      </c>
      <c r="AK11">
        <f t="shared" si="0"/>
        <v>188602.99453738594</v>
      </c>
    </row>
    <row r="12" spans="1:37">
      <c r="A12" s="1" t="s">
        <v>11</v>
      </c>
      <c r="B12">
        <v>67.037118594111348</v>
      </c>
      <c r="C12">
        <v>7.7888721357929596</v>
      </c>
      <c r="D12">
        <v>3816.6922693824972</v>
      </c>
      <c r="E12">
        <v>9601.3209589780508</v>
      </c>
      <c r="F12">
        <v>564.92139821519743</v>
      </c>
      <c r="G12">
        <v>783.00344926615287</v>
      </c>
      <c r="H12">
        <v>1527.9677019119099</v>
      </c>
      <c r="I12">
        <v>11085.36908128114</v>
      </c>
      <c r="J12">
        <v>1263.099201291368</v>
      </c>
      <c r="K12">
        <v>7308.858085024136</v>
      </c>
      <c r="L12">
        <v>8021.9759365707632</v>
      </c>
      <c r="M12">
        <v>7652.29955054127</v>
      </c>
      <c r="N12">
        <v>1739.765404965261</v>
      </c>
      <c r="O12">
        <v>2243.295422080203</v>
      </c>
      <c r="P12">
        <v>3968.412878216252</v>
      </c>
      <c r="Q12">
        <v>2141.1802029733162</v>
      </c>
      <c r="R12">
        <v>72.95440173767868</v>
      </c>
      <c r="S12">
        <v>5919.1207647123092</v>
      </c>
      <c r="T12">
        <v>406.13830169290412</v>
      </c>
      <c r="U12">
        <v>424.96429170422272</v>
      </c>
      <c r="V12">
        <v>185.93092455412781</v>
      </c>
      <c r="W12">
        <v>0</v>
      </c>
      <c r="X12">
        <v>0</v>
      </c>
      <c r="Y12">
        <v>0</v>
      </c>
      <c r="Z12">
        <v>131986.20125871149</v>
      </c>
      <c r="AA12">
        <v>0</v>
      </c>
      <c r="AB12">
        <v>0</v>
      </c>
      <c r="AC12">
        <v>31031.348645302889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366.2545253883842</v>
      </c>
      <c r="AJ12">
        <v>0</v>
      </c>
      <c r="AK12">
        <f t="shared" si="0"/>
        <v>232185.90064523139</v>
      </c>
    </row>
    <row r="13" spans="1:37">
      <c r="A13" s="1" t="s">
        <v>12</v>
      </c>
      <c r="B13">
        <v>1289.6140031096761</v>
      </c>
      <c r="C13">
        <v>375.70516649227193</v>
      </c>
      <c r="D13">
        <v>62124.71749912652</v>
      </c>
      <c r="E13">
        <v>14794.40514120578</v>
      </c>
      <c r="F13">
        <v>4436.9439030066769</v>
      </c>
      <c r="G13">
        <v>19852.908023396922</v>
      </c>
      <c r="H13">
        <v>13766.24670571865</v>
      </c>
      <c r="I13">
        <v>4963.8089099670169</v>
      </c>
      <c r="J13">
        <v>11758.430854950921</v>
      </c>
      <c r="K13">
        <v>14582.492705320479</v>
      </c>
      <c r="L13">
        <v>12068.781462299459</v>
      </c>
      <c r="M13">
        <v>30204.20288686698</v>
      </c>
      <c r="N13">
        <v>5925.8257200265589</v>
      </c>
      <c r="O13">
        <v>4702.2158235420711</v>
      </c>
      <c r="P13">
        <v>2960.189761093754</v>
      </c>
      <c r="Q13">
        <v>4805.9069931933827</v>
      </c>
      <c r="R13">
        <v>637.97519499008467</v>
      </c>
      <c r="S13">
        <v>9120.6065339365578</v>
      </c>
      <c r="T13">
        <v>2317.4323471656239</v>
      </c>
      <c r="U13">
        <v>2215.9065877984808</v>
      </c>
      <c r="V13">
        <v>196.30121532390211</v>
      </c>
      <c r="W13">
        <v>0</v>
      </c>
      <c r="X13">
        <v>0</v>
      </c>
      <c r="Y13">
        <v>0</v>
      </c>
      <c r="Z13">
        <v>9506.7498846255876</v>
      </c>
      <c r="AA13">
        <v>0</v>
      </c>
      <c r="AB13">
        <v>0</v>
      </c>
      <c r="AC13">
        <v>78562.708025770582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27277.21749483559</v>
      </c>
      <c r="AJ13">
        <v>0</v>
      </c>
      <c r="AK13">
        <f t="shared" si="0"/>
        <v>338447.29284376348</v>
      </c>
    </row>
    <row r="14" spans="1:37">
      <c r="A14" s="1" t="s">
        <v>13</v>
      </c>
      <c r="B14">
        <v>94.945133768610347</v>
      </c>
      <c r="C14">
        <v>0</v>
      </c>
      <c r="D14">
        <v>0</v>
      </c>
      <c r="E14">
        <v>0</v>
      </c>
      <c r="F14">
        <v>0</v>
      </c>
      <c r="G14">
        <v>0</v>
      </c>
      <c r="H14">
        <v>580.26617327604413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2827.9592943514708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2340.8018000920101</v>
      </c>
      <c r="AA14">
        <v>0</v>
      </c>
      <c r="AB14">
        <v>154212.95305811631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34.568241533309717</v>
      </c>
      <c r="AJ14">
        <v>0</v>
      </c>
      <c r="AK14">
        <f t="shared" si="0"/>
        <v>160091.49370113775</v>
      </c>
    </row>
    <row r="15" spans="1:37">
      <c r="A15" s="1" t="s">
        <v>14</v>
      </c>
      <c r="B15">
        <v>3.454099780778344</v>
      </c>
      <c r="C15">
        <v>0.70739234676977403</v>
      </c>
      <c r="D15">
        <v>627.32597192472906</v>
      </c>
      <c r="E15">
        <v>348.4112446227407</v>
      </c>
      <c r="F15">
        <v>38.433631311320639</v>
      </c>
      <c r="G15">
        <v>51.973375839296303</v>
      </c>
      <c r="H15">
        <v>51.504679967798353</v>
      </c>
      <c r="I15">
        <v>76.904282711905481</v>
      </c>
      <c r="J15">
        <v>77.735961293013574</v>
      </c>
      <c r="K15">
        <v>276.60739236720008</v>
      </c>
      <c r="L15">
        <v>88.352693058332477</v>
      </c>
      <c r="M15">
        <v>290.68734890781042</v>
      </c>
      <c r="N15">
        <v>9.5597543839832788</v>
      </c>
      <c r="O15">
        <v>45.938438079505218</v>
      </c>
      <c r="P15">
        <v>15.399909902106121</v>
      </c>
      <c r="Q15">
        <v>75.80197116142628</v>
      </c>
      <c r="R15">
        <v>7.0342749337847881</v>
      </c>
      <c r="S15">
        <v>214.79213553186219</v>
      </c>
      <c r="T15">
        <v>10.128971594521881</v>
      </c>
      <c r="U15">
        <v>21.488809950200071</v>
      </c>
      <c r="V15">
        <v>7.200833082928396</v>
      </c>
      <c r="W15">
        <v>0</v>
      </c>
      <c r="X15">
        <v>0</v>
      </c>
      <c r="Y15">
        <v>0</v>
      </c>
      <c r="Z15">
        <v>59199.442809514578</v>
      </c>
      <c r="AA15">
        <v>0</v>
      </c>
      <c r="AB15">
        <v>70673.845852993763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228.83840175410941</v>
      </c>
      <c r="AJ15">
        <v>0</v>
      </c>
      <c r="AK15">
        <f t="shared" si="0"/>
        <v>132441.57023701444</v>
      </c>
    </row>
    <row r="16" spans="1:37">
      <c r="A16" s="1" t="s">
        <v>15</v>
      </c>
      <c r="B16">
        <v>134.37066434798959</v>
      </c>
      <c r="C16">
        <v>12.20177615856117</v>
      </c>
      <c r="D16">
        <v>1694.5004346089579</v>
      </c>
      <c r="E16">
        <v>674.81072953187709</v>
      </c>
      <c r="F16">
        <v>162.6538182735149</v>
      </c>
      <c r="G16">
        <v>433.53914547689868</v>
      </c>
      <c r="H16">
        <v>204.23058309561841</v>
      </c>
      <c r="I16">
        <v>631.75645079158301</v>
      </c>
      <c r="J16">
        <v>179.92587353111961</v>
      </c>
      <c r="K16">
        <v>539.40629317930745</v>
      </c>
      <c r="L16">
        <v>171.66763340808109</v>
      </c>
      <c r="M16">
        <v>805.98930598007871</v>
      </c>
      <c r="N16">
        <v>101.1062033608471</v>
      </c>
      <c r="O16">
        <v>264.34178698145422</v>
      </c>
      <c r="P16">
        <v>804.3193239823197</v>
      </c>
      <c r="Q16">
        <v>280.08623105907111</v>
      </c>
      <c r="R16">
        <v>22.375717867314869</v>
      </c>
      <c r="S16">
        <v>416.01423580031309</v>
      </c>
      <c r="T16">
        <v>44.509807676069009</v>
      </c>
      <c r="U16">
        <v>65.812136100562682</v>
      </c>
      <c r="V16">
        <v>13.35499589095096</v>
      </c>
      <c r="W16">
        <v>0</v>
      </c>
      <c r="X16">
        <v>0</v>
      </c>
      <c r="Y16">
        <v>0</v>
      </c>
      <c r="Z16">
        <v>58540.541566370979</v>
      </c>
      <c r="AA16">
        <v>0</v>
      </c>
      <c r="AB16">
        <v>100787.084002257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846.36110096649566</v>
      </c>
      <c r="AJ16">
        <v>0</v>
      </c>
      <c r="AK16">
        <f t="shared" si="0"/>
        <v>167830.95981669697</v>
      </c>
    </row>
    <row r="17" spans="1:37">
      <c r="A17" s="1" t="s">
        <v>16</v>
      </c>
      <c r="B17">
        <v>499.9559212436605</v>
      </c>
      <c r="C17">
        <v>58.537956017042532</v>
      </c>
      <c r="D17">
        <v>5708.7002495983843</v>
      </c>
      <c r="E17">
        <v>1419.921501406599</v>
      </c>
      <c r="F17">
        <v>496.42771131768359</v>
      </c>
      <c r="G17">
        <v>795.28393629381617</v>
      </c>
      <c r="H17">
        <v>3430.9749589289308</v>
      </c>
      <c r="I17">
        <v>790.35955362374159</v>
      </c>
      <c r="J17">
        <v>1757.265394819028</v>
      </c>
      <c r="K17">
        <v>1070.53314736996</v>
      </c>
      <c r="L17">
        <v>815.56037605157439</v>
      </c>
      <c r="M17">
        <v>3682.232895541767</v>
      </c>
      <c r="N17">
        <v>296.62259502989127</v>
      </c>
      <c r="O17">
        <v>1205.8641270586279</v>
      </c>
      <c r="P17">
        <v>1050.9317349749399</v>
      </c>
      <c r="Q17">
        <v>2870.2551169358471</v>
      </c>
      <c r="R17">
        <v>79.35527098308097</v>
      </c>
      <c r="S17">
        <v>875.36776232630757</v>
      </c>
      <c r="T17">
        <v>307.46271620995373</v>
      </c>
      <c r="U17">
        <v>192.66297804320999</v>
      </c>
      <c r="V17">
        <v>99.20900046337394</v>
      </c>
      <c r="W17">
        <v>0</v>
      </c>
      <c r="X17">
        <v>0</v>
      </c>
      <c r="Y17">
        <v>0</v>
      </c>
      <c r="Z17">
        <v>84345.322923389016</v>
      </c>
      <c r="AA17">
        <v>0</v>
      </c>
      <c r="AB17">
        <v>2197.823195200483</v>
      </c>
      <c r="AC17">
        <v>674.67580504596197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2092.739392662229</v>
      </c>
      <c r="AJ17">
        <v>0</v>
      </c>
      <c r="AK17">
        <f t="shared" si="0"/>
        <v>116814.04622053511</v>
      </c>
    </row>
    <row r="18" spans="1:37">
      <c r="A18" s="1" t="s">
        <v>17</v>
      </c>
      <c r="B18">
        <v>43.278973656550221</v>
      </c>
      <c r="C18">
        <v>2.4402180732684808</v>
      </c>
      <c r="D18">
        <v>8257.7454692917272</v>
      </c>
      <c r="E18">
        <v>457.99469748756201</v>
      </c>
      <c r="F18">
        <v>383.47155530342428</v>
      </c>
      <c r="G18">
        <v>539.836967305862</v>
      </c>
      <c r="H18">
        <v>341.35983935151432</v>
      </c>
      <c r="I18">
        <v>127.1235116707913</v>
      </c>
      <c r="J18">
        <v>593.05062395251423</v>
      </c>
      <c r="K18">
        <v>1099.622368085563</v>
      </c>
      <c r="L18">
        <v>92.645946779424236</v>
      </c>
      <c r="M18">
        <v>2749.9960915011038</v>
      </c>
      <c r="N18">
        <v>610.75142714363574</v>
      </c>
      <c r="O18">
        <v>663.82478615562252</v>
      </c>
      <c r="P18">
        <v>524.3833637234319</v>
      </c>
      <c r="Q18">
        <v>632.19572986076196</v>
      </c>
      <c r="R18">
        <v>2117.8261028253992</v>
      </c>
      <c r="S18">
        <v>282.34926585719472</v>
      </c>
      <c r="T18">
        <v>253.47272268126949</v>
      </c>
      <c r="U18">
        <v>780.15186766608019</v>
      </c>
      <c r="V18">
        <v>51.098290380601831</v>
      </c>
      <c r="W18">
        <v>0</v>
      </c>
      <c r="X18">
        <v>0</v>
      </c>
      <c r="Y18">
        <v>0</v>
      </c>
      <c r="Z18">
        <v>755.54630845450788</v>
      </c>
      <c r="AA18">
        <v>0</v>
      </c>
      <c r="AB18">
        <v>0</v>
      </c>
      <c r="AC18">
        <v>0</v>
      </c>
      <c r="AD18">
        <v>6856.7549942198384</v>
      </c>
      <c r="AE18">
        <v>0</v>
      </c>
      <c r="AF18">
        <v>0</v>
      </c>
      <c r="AG18">
        <v>0</v>
      </c>
      <c r="AH18">
        <v>0</v>
      </c>
      <c r="AI18">
        <v>5666.3374900874423</v>
      </c>
      <c r="AJ18">
        <v>0</v>
      </c>
      <c r="AK18">
        <f t="shared" si="0"/>
        <v>33883.258611515099</v>
      </c>
    </row>
    <row r="19" spans="1:37">
      <c r="A19" s="1" t="s">
        <v>18</v>
      </c>
      <c r="B19">
        <v>884.59086924610517</v>
      </c>
      <c r="C19">
        <v>21.681566636417148</v>
      </c>
      <c r="D19">
        <v>26593.03816090856</v>
      </c>
      <c r="E19">
        <v>2724.5287577672539</v>
      </c>
      <c r="F19">
        <v>459.4373964938747</v>
      </c>
      <c r="G19">
        <v>3156.212789096196</v>
      </c>
      <c r="H19">
        <v>1093.995273418547</v>
      </c>
      <c r="I19">
        <v>5212.6862163293417</v>
      </c>
      <c r="J19">
        <v>3106.706086220317</v>
      </c>
      <c r="K19">
        <v>361.31038233620848</v>
      </c>
      <c r="L19">
        <v>235.9967199218836</v>
      </c>
      <c r="M19">
        <v>1985.263082833028</v>
      </c>
      <c r="N19">
        <v>634.73701269894593</v>
      </c>
      <c r="O19">
        <v>740.88649327533415</v>
      </c>
      <c r="P19">
        <v>4372.7280060601424</v>
      </c>
      <c r="Q19">
        <v>1900.6216497141629</v>
      </c>
      <c r="R19">
        <v>412.33986464526231</v>
      </c>
      <c r="S19">
        <v>1679.6454168190271</v>
      </c>
      <c r="T19">
        <v>185.40292267379999</v>
      </c>
      <c r="U19">
        <v>172.3351097400693</v>
      </c>
      <c r="V19">
        <v>28.092082670911811</v>
      </c>
      <c r="W19">
        <v>0</v>
      </c>
      <c r="X19">
        <v>0</v>
      </c>
      <c r="Y19">
        <v>0</v>
      </c>
      <c r="Z19">
        <v>34735.001518733981</v>
      </c>
      <c r="AA19">
        <v>0</v>
      </c>
      <c r="AB19">
        <v>0</v>
      </c>
      <c r="AC19">
        <v>0</v>
      </c>
      <c r="AD19">
        <v>5859.487625945043</v>
      </c>
      <c r="AE19">
        <v>0</v>
      </c>
      <c r="AF19">
        <v>0</v>
      </c>
      <c r="AG19">
        <v>0</v>
      </c>
      <c r="AH19">
        <v>0</v>
      </c>
      <c r="AI19">
        <v>13762.4311474886</v>
      </c>
      <c r="AJ19">
        <v>0</v>
      </c>
      <c r="AK19">
        <f t="shared" si="0"/>
        <v>110319.15615167301</v>
      </c>
    </row>
    <row r="20" spans="1:37">
      <c r="A20" s="1" t="s">
        <v>19</v>
      </c>
      <c r="B20">
        <v>23.33565838562571</v>
      </c>
      <c r="C20">
        <v>4.1823269296711816</v>
      </c>
      <c r="D20">
        <v>1523.7067244382461</v>
      </c>
      <c r="E20">
        <v>574.13123049695992</v>
      </c>
      <c r="F20">
        <v>141.2516357295417</v>
      </c>
      <c r="G20">
        <v>121.4481406893545</v>
      </c>
      <c r="H20">
        <v>411.94522499795141</v>
      </c>
      <c r="I20">
        <v>125.774674827064</v>
      </c>
      <c r="J20">
        <v>3247.8196159860158</v>
      </c>
      <c r="K20">
        <v>2820.494571299776</v>
      </c>
      <c r="L20">
        <v>191.73838086272241</v>
      </c>
      <c r="M20">
        <v>4333.0064393391758</v>
      </c>
      <c r="N20">
        <v>938.73111477142868</v>
      </c>
      <c r="O20">
        <v>724.72400031124005</v>
      </c>
      <c r="P20">
        <v>203.78983791554899</v>
      </c>
      <c r="Q20">
        <v>385.10194865477712</v>
      </c>
      <c r="R20">
        <v>32.282100227841887</v>
      </c>
      <c r="S20">
        <v>353.94630620348551</v>
      </c>
      <c r="T20">
        <v>1507.9709058539161</v>
      </c>
      <c r="U20">
        <v>205.98964324781599</v>
      </c>
      <c r="V20">
        <v>33.053234534899147</v>
      </c>
      <c r="W20">
        <v>0</v>
      </c>
      <c r="X20">
        <v>0</v>
      </c>
      <c r="Y20">
        <v>0</v>
      </c>
      <c r="Z20">
        <v>2324.3316990134831</v>
      </c>
      <c r="AA20">
        <v>0</v>
      </c>
      <c r="AB20">
        <v>0</v>
      </c>
      <c r="AC20">
        <v>0</v>
      </c>
      <c r="AD20">
        <v>15446.91872134159</v>
      </c>
      <c r="AE20">
        <v>0</v>
      </c>
      <c r="AF20">
        <v>0</v>
      </c>
      <c r="AG20">
        <v>0</v>
      </c>
      <c r="AH20">
        <v>0</v>
      </c>
      <c r="AI20">
        <v>4244.4569080180963</v>
      </c>
      <c r="AJ20">
        <v>0</v>
      </c>
      <c r="AK20">
        <f t="shared" si="0"/>
        <v>39920.131044076224</v>
      </c>
    </row>
    <row r="21" spans="1:37">
      <c r="A21" s="1" t="s">
        <v>20</v>
      </c>
      <c r="B21">
        <v>33.739490725120717</v>
      </c>
      <c r="C21">
        <v>18.551348321704062</v>
      </c>
      <c r="D21">
        <v>7990.6318454756329</v>
      </c>
      <c r="E21">
        <v>196.64547909697009</v>
      </c>
      <c r="F21">
        <v>459.3399904844344</v>
      </c>
      <c r="G21">
        <v>8633.895351476147</v>
      </c>
      <c r="H21">
        <v>148.7358350203408</v>
      </c>
      <c r="I21">
        <v>176.5764170752596</v>
      </c>
      <c r="J21">
        <v>641.85253807723632</v>
      </c>
      <c r="K21">
        <v>112.9462749706327</v>
      </c>
      <c r="L21">
        <v>139.91052149630639</v>
      </c>
      <c r="M21">
        <v>1585.2964153189289</v>
      </c>
      <c r="N21">
        <v>436.38515845043401</v>
      </c>
      <c r="O21">
        <v>246.13067615828371</v>
      </c>
      <c r="P21">
        <v>184.6859619549351</v>
      </c>
      <c r="Q21">
        <v>37.270162393678753</v>
      </c>
      <c r="R21">
        <v>183.34844969248761</v>
      </c>
      <c r="S21">
        <v>121.23002070056449</v>
      </c>
      <c r="T21">
        <v>155.90426383917131</v>
      </c>
      <c r="U21">
        <v>701.11549974434593</v>
      </c>
      <c r="V21">
        <v>2.3304180366723348</v>
      </c>
      <c r="W21">
        <v>0</v>
      </c>
      <c r="X21">
        <v>0</v>
      </c>
      <c r="Y21">
        <v>0</v>
      </c>
      <c r="Z21">
        <v>307.82492373342552</v>
      </c>
      <c r="AA21">
        <v>0</v>
      </c>
      <c r="AB21">
        <v>0</v>
      </c>
      <c r="AC21">
        <v>0</v>
      </c>
      <c r="AD21">
        <v>12012.080169793529</v>
      </c>
      <c r="AE21">
        <v>0</v>
      </c>
      <c r="AF21">
        <v>0</v>
      </c>
      <c r="AG21">
        <v>0</v>
      </c>
      <c r="AH21">
        <v>0</v>
      </c>
      <c r="AI21">
        <v>1827.9831600044399</v>
      </c>
      <c r="AJ21">
        <v>0</v>
      </c>
      <c r="AK21">
        <f t="shared" si="0"/>
        <v>36354.410372040678</v>
      </c>
    </row>
    <row r="22" spans="1:37">
      <c r="A22" s="1" t="s">
        <v>21</v>
      </c>
      <c r="B22">
        <v>28.20366253869323</v>
      </c>
      <c r="C22">
        <v>2.908798670072696</v>
      </c>
      <c r="D22">
        <v>854.29744601571815</v>
      </c>
      <c r="E22">
        <v>262.9088525572771</v>
      </c>
      <c r="F22">
        <v>52.686056252919244</v>
      </c>
      <c r="G22">
        <v>89.294870901284895</v>
      </c>
      <c r="H22">
        <v>254.84519221655549</v>
      </c>
      <c r="I22">
        <v>114.8848430199005</v>
      </c>
      <c r="J22">
        <v>98.226460293683132</v>
      </c>
      <c r="K22">
        <v>474.84371180962643</v>
      </c>
      <c r="L22">
        <v>65.37284690292384</v>
      </c>
      <c r="M22">
        <v>647.41342125437222</v>
      </c>
      <c r="N22">
        <v>132.70307301114369</v>
      </c>
      <c r="O22">
        <v>498.05032487798047</v>
      </c>
      <c r="P22">
        <v>94.354395516145331</v>
      </c>
      <c r="Q22">
        <v>122.0063389347762</v>
      </c>
      <c r="R22">
        <v>5.9909315028266894</v>
      </c>
      <c r="S22">
        <v>162.08074441499659</v>
      </c>
      <c r="T22">
        <v>27.261802437472021</v>
      </c>
      <c r="U22">
        <v>50.164624023893353</v>
      </c>
      <c r="V22">
        <v>19.12162488597691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0.2160540244792514</v>
      </c>
      <c r="AJ22">
        <v>0</v>
      </c>
      <c r="AK22">
        <f t="shared" si="0"/>
        <v>4057.836076062717</v>
      </c>
    </row>
    <row r="23" spans="1:37">
      <c r="A23" s="1" t="s">
        <v>22</v>
      </c>
      <c r="B23">
        <v>6550.0764442896589</v>
      </c>
      <c r="C23">
        <v>865.36064591638581</v>
      </c>
      <c r="D23">
        <v>192794.8189634266</v>
      </c>
      <c r="E23">
        <v>49977.596933816887</v>
      </c>
      <c r="F23">
        <v>12824.464030400821</v>
      </c>
      <c r="G23">
        <v>86617.495831759152</v>
      </c>
      <c r="H23">
        <v>32869.857851379988</v>
      </c>
      <c r="I23">
        <v>34611.957418433572</v>
      </c>
      <c r="J23">
        <v>23982.553456241771</v>
      </c>
      <c r="K23">
        <v>44544.55874287623</v>
      </c>
      <c r="L23">
        <v>16100.615636068969</v>
      </c>
      <c r="M23">
        <v>107632.48193184521</v>
      </c>
      <c r="N23">
        <v>76984.954507083981</v>
      </c>
      <c r="O23">
        <v>78569.311960590931</v>
      </c>
      <c r="P23">
        <v>64874.856735196357</v>
      </c>
      <c r="Q23">
        <v>27238.504494557139</v>
      </c>
      <c r="R23">
        <v>3911.2038562001171</v>
      </c>
      <c r="S23">
        <v>30810.701261346461</v>
      </c>
      <c r="T23">
        <v>10698.32332382895</v>
      </c>
      <c r="U23">
        <v>10664.54947466687</v>
      </c>
      <c r="V23">
        <v>1072.282640290515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f t="shared" si="0"/>
        <v>914196.52614021662</v>
      </c>
    </row>
    <row r="24" spans="1:37">
      <c r="A24" s="1" t="s">
        <v>23</v>
      </c>
      <c r="B24">
        <v>24583.39651444339</v>
      </c>
      <c r="C24">
        <v>1185.200581531602</v>
      </c>
      <c r="D24">
        <v>273618.30388123688</v>
      </c>
      <c r="E24">
        <v>35863.41212414363</v>
      </c>
      <c r="F24">
        <v>24127.130229708189</v>
      </c>
      <c r="G24">
        <v>16022.70428560604</v>
      </c>
      <c r="H24">
        <v>27098.49437187675</v>
      </c>
      <c r="I24">
        <v>13970.110721205639</v>
      </c>
      <c r="J24">
        <v>34645.059834650747</v>
      </c>
      <c r="K24">
        <v>57030.412635781257</v>
      </c>
      <c r="L24">
        <v>120231.8447523514</v>
      </c>
      <c r="M24">
        <v>52901.682955047923</v>
      </c>
      <c r="N24">
        <v>44805.01502113921</v>
      </c>
      <c r="O24">
        <v>13837.545941097889</v>
      </c>
      <c r="P24">
        <v>23967.947710182951</v>
      </c>
      <c r="Q24">
        <v>16561.12419066055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f t="shared" si="0"/>
        <v>780449.38575066405</v>
      </c>
    </row>
    <row r="25" spans="1:37">
      <c r="A25" s="1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3735.579797785681</v>
      </c>
      <c r="S25">
        <v>22133.26089204281</v>
      </c>
      <c r="T25">
        <v>13328.60192649579</v>
      </c>
      <c r="U25">
        <v>7125.1998136906977</v>
      </c>
      <c r="V25">
        <v>670.05502789834986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f t="shared" si="0"/>
        <v>46992.697457913331</v>
      </c>
    </row>
    <row r="26" spans="1:37">
      <c r="A26" s="1" t="s">
        <v>25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914196.52614021662</v>
      </c>
      <c r="X26">
        <v>262117.8159276834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f t="shared" si="0"/>
        <v>1176314.3420679001</v>
      </c>
    </row>
    <row r="27" spans="1:37">
      <c r="A27" s="1" t="s">
        <v>26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518331.56982298038</v>
      </c>
      <c r="Y27">
        <v>46992.697457913338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f t="shared" si="0"/>
        <v>565324.26728089375</v>
      </c>
    </row>
    <row r="28" spans="1:37">
      <c r="A28" s="1" t="s">
        <v>27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109473.5285036704</v>
      </c>
      <c r="AB28">
        <v>0</v>
      </c>
      <c r="AC28">
        <v>0</v>
      </c>
      <c r="AD28">
        <v>0</v>
      </c>
      <c r="AE28">
        <v>160659.128</v>
      </c>
      <c r="AF28">
        <v>72174.278000000006</v>
      </c>
      <c r="AG28">
        <v>96355.684999999823</v>
      </c>
      <c r="AH28">
        <v>23757.155999999999</v>
      </c>
      <c r="AI28">
        <v>0</v>
      </c>
      <c r="AJ28">
        <v>0</v>
      </c>
      <c r="AK28">
        <f t="shared" si="0"/>
        <v>462419.77550367021</v>
      </c>
    </row>
    <row r="29" spans="1:37">
      <c r="A29" s="1" t="s">
        <v>28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143229.21048012731</v>
      </c>
      <c r="AA29">
        <v>349677.42552444187</v>
      </c>
      <c r="AB29">
        <v>126819.22348413079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f t="shared" si="0"/>
        <v>619725.85948869993</v>
      </c>
    </row>
    <row r="30" spans="1:37">
      <c r="A30" s="1" t="s">
        <v>29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33491.875475558023</v>
      </c>
      <c r="AB30">
        <v>6683.3660357419858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f t="shared" si="0"/>
        <v>40175.24151130001</v>
      </c>
    </row>
    <row r="31" spans="1:37">
      <c r="A31" s="1" t="s">
        <v>30</v>
      </c>
      <c r="B31">
        <v>969.2655228952558</v>
      </c>
      <c r="C31">
        <v>0</v>
      </c>
      <c r="D31">
        <v>56952.975297192999</v>
      </c>
      <c r="E31">
        <v>8070.7922194776011</v>
      </c>
      <c r="F31">
        <v>2846.7036716955408</v>
      </c>
      <c r="G31">
        <v>18554.82901286686</v>
      </c>
      <c r="H31">
        <v>0</v>
      </c>
      <c r="I31">
        <v>9873.1068057244065</v>
      </c>
      <c r="J31">
        <v>3999.1333574005921</v>
      </c>
      <c r="K31">
        <v>7011.8761650189454</v>
      </c>
      <c r="L31">
        <v>32446.667280296551</v>
      </c>
      <c r="M31">
        <v>4413.7542291269938</v>
      </c>
      <c r="N31">
        <v>3.3457824371238152</v>
      </c>
      <c r="O31">
        <v>125.43017252508319</v>
      </c>
      <c r="P31">
        <v>172.93563331143471</v>
      </c>
      <c r="Q31">
        <v>8729.5810557876212</v>
      </c>
      <c r="R31">
        <v>500.21659226867058</v>
      </c>
      <c r="S31">
        <v>4966.5737885624776</v>
      </c>
      <c r="T31">
        <v>669.85274425286491</v>
      </c>
      <c r="U31">
        <v>349.50002822654028</v>
      </c>
      <c r="V31">
        <v>2.588640932429493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f t="shared" si="0"/>
        <v>160659.128</v>
      </c>
    </row>
    <row r="32" spans="1:37">
      <c r="A32" s="1" t="s">
        <v>31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72174.278000000006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f t="shared" si="0"/>
        <v>72174.278000000006</v>
      </c>
    </row>
    <row r="33" spans="1:37">
      <c r="A33" s="1" t="s">
        <v>32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96355.684999999823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f t="shared" si="0"/>
        <v>96355.684999999823</v>
      </c>
    </row>
    <row r="34" spans="1:37">
      <c r="A34" s="1" t="s">
        <v>33</v>
      </c>
      <c r="B34">
        <v>543.66425913655507</v>
      </c>
      <c r="C34">
        <v>6068.5495841600368</v>
      </c>
      <c r="D34">
        <v>16860.086401326069</v>
      </c>
      <c r="E34">
        <v>0</v>
      </c>
      <c r="F34">
        <v>0</v>
      </c>
      <c r="G34">
        <v>0</v>
      </c>
      <c r="H34">
        <v>0</v>
      </c>
      <c r="I34">
        <v>0</v>
      </c>
      <c r="J34">
        <v>1.0681680862056391E-2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0.82825444745887455</v>
      </c>
      <c r="R34">
        <v>284.00749751859462</v>
      </c>
      <c r="S34">
        <v>0</v>
      </c>
      <c r="T34">
        <v>9.3217304175783958E-3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f t="shared" si="0"/>
        <v>23757.155999999995</v>
      </c>
    </row>
    <row r="35" spans="1:37">
      <c r="A35" s="1" t="s">
        <v>34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761603.0070000001</v>
      </c>
      <c r="AK35">
        <f t="shared" si="0"/>
        <v>761603.0070000001</v>
      </c>
    </row>
    <row r="36" spans="1:37">
      <c r="A36" s="1" t="s">
        <v>35</v>
      </c>
      <c r="B36">
        <v>11584.13709054772</v>
      </c>
      <c r="C36">
        <v>140610.01400853929</v>
      </c>
      <c r="D36">
        <v>427765.24739669089</v>
      </c>
      <c r="E36">
        <v>2377.5106325612578</v>
      </c>
      <c r="F36">
        <v>177.26218069297559</v>
      </c>
      <c r="G36">
        <v>35.481099365555053</v>
      </c>
      <c r="H36">
        <v>24450.51254248152</v>
      </c>
      <c r="I36">
        <v>18839.827175589871</v>
      </c>
      <c r="J36">
        <v>6291.7309002237671</v>
      </c>
      <c r="K36">
        <v>3969.1676148534611</v>
      </c>
      <c r="L36">
        <v>1759.6983352404479</v>
      </c>
      <c r="M36">
        <v>37079.633135270888</v>
      </c>
      <c r="N36">
        <v>657.30071101580415</v>
      </c>
      <c r="O36">
        <v>2315.6753897350868</v>
      </c>
      <c r="P36">
        <v>361.83216788511851</v>
      </c>
      <c r="Q36">
        <v>6782.1250760100656</v>
      </c>
      <c r="R36">
        <v>10409.921433572819</v>
      </c>
      <c r="S36">
        <v>1463.0635591398759</v>
      </c>
      <c r="T36">
        <v>3255.0426548468231</v>
      </c>
      <c r="U36">
        <v>7572.1847874460054</v>
      </c>
      <c r="V36">
        <v>74.231112695649401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53771.407995595182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f t="shared" si="0"/>
        <v>761603.00699999998</v>
      </c>
    </row>
    <row r="37" spans="1:37">
      <c r="A37" s="2" t="s">
        <v>36</v>
      </c>
      <c r="B37">
        <f>SUM(B2:B36)</f>
        <v>75093.483202121482</v>
      </c>
      <c r="C37">
        <f t="shared" ref="C37:AJ37" si="1">SUM(C2:C36)</f>
        <v>151005.88351047097</v>
      </c>
      <c r="D37">
        <f t="shared" si="1"/>
        <v>2241888.4419310265</v>
      </c>
      <c r="E37">
        <f t="shared" si="1"/>
        <v>179226.27406358736</v>
      </c>
      <c r="F37">
        <f t="shared" si="1"/>
        <v>121440.83852198694</v>
      </c>
      <c r="G37">
        <f t="shared" si="1"/>
        <v>275186.23009807576</v>
      </c>
      <c r="H37">
        <f t="shared" si="1"/>
        <v>183542.60930828011</v>
      </c>
      <c r="I37">
        <f t="shared" si="1"/>
        <v>190270.30301842693</v>
      </c>
      <c r="J37">
        <f t="shared" si="1"/>
        <v>124701.68727558656</v>
      </c>
      <c r="K37">
        <f t="shared" si="1"/>
        <v>188594.9404875919</v>
      </c>
      <c r="L37">
        <f t="shared" si="1"/>
        <v>232160.97889551599</v>
      </c>
      <c r="M37">
        <f t="shared" si="1"/>
        <v>338422.87191920599</v>
      </c>
      <c r="N37">
        <f t="shared" si="1"/>
        <v>160091.30744578401</v>
      </c>
      <c r="O37">
        <f t="shared" si="1"/>
        <v>132440.32655609245</v>
      </c>
      <c r="P37">
        <f t="shared" si="1"/>
        <v>167830.70772530654</v>
      </c>
      <c r="Q37">
        <f t="shared" si="1"/>
        <v>116801.87883463743</v>
      </c>
      <c r="R37">
        <f t="shared" si="1"/>
        <v>34026.742413653978</v>
      </c>
      <c r="S37">
        <f t="shared" si="1"/>
        <v>110503.42808852305</v>
      </c>
      <c r="T37">
        <f t="shared" si="1"/>
        <v>40391.210940105593</v>
      </c>
      <c r="U37">
        <f t="shared" si="1"/>
        <v>36670.562673938242</v>
      </c>
      <c r="V37">
        <f t="shared" si="1"/>
        <v>4057.7697969115106</v>
      </c>
      <c r="W37">
        <f t="shared" si="1"/>
        <v>914196.52614021662</v>
      </c>
      <c r="X37">
        <f t="shared" si="1"/>
        <v>780449.38575066382</v>
      </c>
      <c r="Y37">
        <f t="shared" si="1"/>
        <v>46992.697457913338</v>
      </c>
      <c r="Z37">
        <f>SUM(Z2:Z36)</f>
        <v>1176125.2080454102</v>
      </c>
      <c r="AA37">
        <f t="shared" si="1"/>
        <v>564817.10750367038</v>
      </c>
      <c r="AB37">
        <f t="shared" si="1"/>
        <v>462384.60335099959</v>
      </c>
      <c r="AC37">
        <f t="shared" si="1"/>
        <v>619725.85948870005</v>
      </c>
      <c r="AD37">
        <f t="shared" si="1"/>
        <v>40175.241511300002</v>
      </c>
      <c r="AE37">
        <f t="shared" si="1"/>
        <v>160659.128</v>
      </c>
      <c r="AF37">
        <f t="shared" si="1"/>
        <v>72174.278000000006</v>
      </c>
      <c r="AG37">
        <f t="shared" si="1"/>
        <v>96355.684999999823</v>
      </c>
      <c r="AH37">
        <f t="shared" si="1"/>
        <v>23757.155999999999</v>
      </c>
      <c r="AI37">
        <f t="shared" si="1"/>
        <v>761603.0070000001</v>
      </c>
      <c r="AJ37">
        <f t="shared" si="1"/>
        <v>761603.0070000001</v>
      </c>
    </row>
  </sheetData>
  <phoneticPr fontId="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Microsoft Office User</cp:lastModifiedBy>
  <dcterms:created xsi:type="dcterms:W3CDTF">2022-09-09T12:04:49Z</dcterms:created>
  <dcterms:modified xsi:type="dcterms:W3CDTF">2022-09-09T12:50:03Z</dcterms:modified>
</cp:coreProperties>
</file>