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yokim/main/jupyter/2022:Summer/프로젝트/"/>
    </mc:Choice>
  </mc:AlternateContent>
  <xr:revisionPtr revIDLastSave="0" documentId="8_{E41CBAB9-83B0-E54F-B729-EB2F0EA48C98}" xr6:coauthVersionLast="47" xr6:coauthVersionMax="47" xr10:uidLastSave="{00000000-0000-0000-0000-000000000000}"/>
  <bookViews>
    <workbookView xWindow="30720" yWindow="-2920" windowWidth="38400" windowHeight="21100" xr2:uid="{6155506F-0629-4A49-B852-12FCFAF48E74}"/>
  </bookViews>
  <sheets>
    <sheet name="공간정보산업 민간, 정부 고정자본형성 비중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D3" i="1"/>
  <c r="D4" i="1"/>
  <c r="D5" i="1"/>
  <c r="D6" i="1"/>
  <c r="E2" i="1"/>
  <c r="D2" i="1"/>
  <c r="C7" i="1"/>
  <c r="E7" i="1" s="1"/>
  <c r="B7" i="1"/>
  <c r="D7" i="1" s="1"/>
</calcChain>
</file>

<file path=xl/sharedStrings.xml><?xml version="1.0" encoding="utf-8"?>
<sst xmlns="http://schemas.openxmlformats.org/spreadsheetml/2006/main" count="11" uniqueCount="11">
  <si>
    <t>공간정보 관련 제조업</t>
  </si>
  <si>
    <t>공간정보 관련 도매업</t>
  </si>
  <si>
    <t>공간정보 관련 출판 및 정보서비스업</t>
  </si>
  <si>
    <t>공간정보 관련 기술서비스업</t>
  </si>
  <si>
    <t>공간정보 관련 협회 및 단체</t>
  </si>
  <si>
    <t>민간고정자본형성</t>
    <phoneticPr fontId="1" type="noConversion"/>
  </si>
  <si>
    <t>정부고정자본형성</t>
    <phoneticPr fontId="1" type="noConversion"/>
  </si>
  <si>
    <t>총합</t>
    <phoneticPr fontId="1" type="noConversion"/>
  </si>
  <si>
    <t>민간고정자본형성 비중</t>
    <phoneticPr fontId="1" type="noConversion"/>
  </si>
  <si>
    <t>정부고정자본형성 비중</t>
    <phoneticPr fontId="1" type="noConversion"/>
  </si>
  <si>
    <t>2019년 산업연관표 기준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</si>
</sst>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/>
    <xf numFmtId="0" fontId="2" fillId="0" borderId="2" xfId="0" applyFont="1" applyFill="1" applyBorder="1" applyAlignment="1">
      <alignment horizontal="center" vertical="top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7DCA8-60AB-2C47-A654-E7A75F23E91A}">
  <dimension ref="A1:E7"/>
  <sheetViews>
    <sheetView tabSelected="1" workbookViewId="0">
      <selection activeCell="B2" sqref="B2"/>
    </sheetView>
  </sheetViews>
  <sheetFormatPr baseColWidth="10" defaultRowHeight="18"/>
  <cols>
    <col min="1" max="1" width="29" bestFit="1" customWidth="1"/>
    <col min="2" max="2" width="15.7109375" bestFit="1" customWidth="1"/>
    <col min="3" max="3" width="15.140625" customWidth="1"/>
    <col min="4" max="4" width="25.140625" customWidth="1"/>
    <col min="5" max="5" width="20.140625" bestFit="1" customWidth="1"/>
  </cols>
  <sheetData>
    <row r="1" spans="1:5">
      <c r="A1" s="5" t="s">
        <v>10</v>
      </c>
      <c r="B1" t="s">
        <v>5</v>
      </c>
      <c r="C1" t="s">
        <v>6</v>
      </c>
      <c r="D1" t="s">
        <v>8</v>
      </c>
      <c r="E1" t="s">
        <v>9</v>
      </c>
    </row>
    <row r="2" spans="1:5">
      <c r="A2" s="1" t="s">
        <v>0</v>
      </c>
      <c r="B2" s="2">
        <v>5139038.6157</v>
      </c>
      <c r="C2" s="2">
        <v>1322951.0385</v>
      </c>
      <c r="D2" s="4">
        <f>B2/(B2+C2)</f>
        <v>0.79527187301512592</v>
      </c>
      <c r="E2" s="4">
        <f>C2/(C2+B2)</f>
        <v>0.20472812698487408</v>
      </c>
    </row>
    <row r="3" spans="1:5">
      <c r="A3" s="1" t="s">
        <v>1</v>
      </c>
      <c r="B3" s="2">
        <v>4502065.926</v>
      </c>
      <c r="C3" s="2">
        <v>454780.65</v>
      </c>
      <c r="D3" s="4">
        <f t="shared" ref="D3:D7" si="0">B3/(B3+C3)</f>
        <v>0.9082520221218966</v>
      </c>
      <c r="E3" s="4">
        <f t="shared" ref="E3:E7" si="1">C3/(C3+B3)</f>
        <v>9.1747977878103279E-2</v>
      </c>
    </row>
    <row r="4" spans="1:5">
      <c r="A4" s="1" t="s">
        <v>2</v>
      </c>
      <c r="B4" s="2">
        <v>14776675.199999999</v>
      </c>
      <c r="C4" s="2">
        <v>220668.31080000001</v>
      </c>
      <c r="D4" s="4">
        <f t="shared" si="0"/>
        <v>0.98528617347191594</v>
      </c>
      <c r="E4" s="4">
        <f t="shared" si="1"/>
        <v>1.4713826528084171E-2</v>
      </c>
    </row>
    <row r="5" spans="1:5">
      <c r="A5" s="1" t="s">
        <v>3</v>
      </c>
      <c r="B5" s="2">
        <v>7161572.2316000015</v>
      </c>
      <c r="C5" s="2">
        <v>4854415.7287999997</v>
      </c>
      <c r="D5" s="4">
        <f t="shared" si="0"/>
        <v>0.59600361245381939</v>
      </c>
      <c r="E5" s="4">
        <f t="shared" si="1"/>
        <v>0.40399638754618067</v>
      </c>
    </row>
    <row r="6" spans="1:5">
      <c r="A6" s="1" t="s">
        <v>4</v>
      </c>
      <c r="B6" s="2">
        <v>0</v>
      </c>
      <c r="C6" s="2">
        <v>0</v>
      </c>
      <c r="D6" s="4" t="e">
        <f t="shared" si="0"/>
        <v>#DIV/0!</v>
      </c>
      <c r="E6" s="4" t="e">
        <f t="shared" si="1"/>
        <v>#DIV/0!</v>
      </c>
    </row>
    <row r="7" spans="1:5">
      <c r="A7" s="3" t="s">
        <v>7</v>
      </c>
      <c r="B7">
        <f>SUM(B2:B6)</f>
        <v>31579351.973300003</v>
      </c>
      <c r="C7">
        <f>SUM(C2:C6)</f>
        <v>6852815.7280999999</v>
      </c>
      <c r="D7" s="4">
        <f t="shared" si="0"/>
        <v>0.8216906269419102</v>
      </c>
      <c r="E7" s="4">
        <f t="shared" si="1"/>
        <v>0.17830937305808972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공간정보산업 민간, 정부 고정자본형성 비중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2022-09-06T16:21:52Z</dcterms:created>
  <dcterms:modified xsi:type="dcterms:W3CDTF">2022-09-06T17:52:28Z</dcterms:modified>
</cp:coreProperties>
</file>