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RAS 전처리 SAM/"/>
    </mc:Choice>
  </mc:AlternateContent>
  <xr:revisionPtr revIDLastSave="0" documentId="13_ncr:1_{842BC894-7433-954C-8ECC-2758D3BF8F90}" xr6:coauthVersionLast="47" xr6:coauthVersionMax="47" xr10:uidLastSave="{00000000-0000-0000-0000-000000000000}"/>
  <bookViews>
    <workbookView xWindow="28800" yWindow="-3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B37" i="1"/>
</calcChain>
</file>

<file path=xl/sharedStrings.xml><?xml version="1.0" encoding="utf-8"?>
<sst xmlns="http://schemas.openxmlformats.org/spreadsheetml/2006/main" count="72" uniqueCount="36">
  <si>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</si>
  <si>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</si>
  <si>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</si>
  <si>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</si>
  <si>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</si>
  <si>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</si>
  <si>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</si>
  <si>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</si>
  <si>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</si>
  <si>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</si>
  <si>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</si>
  <si>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</si>
  <si>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</si>
  <si>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</si>
  <si>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</si>
  <si>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</si>
  <si>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</si>
  <si>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</si>
  <si>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</si>
  <si>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</si>
  <si>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</si>
  <si>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</t>
  </si>
  <si>
    <t>자본</t>
  </si>
  <si>
    <t>SIT 자본</t>
  </si>
  <si>
    <t>가계</t>
  </si>
  <si>
    <t>기업</t>
  </si>
  <si>
    <t>정부</t>
  </si>
  <si>
    <t>고정자본형성</t>
  </si>
  <si>
    <t>SIT 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</si>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</sst>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tabSelected="1" topLeftCell="V1" workbookViewId="0">
      <selection activeCell="AB29" sqref="AA29:AB30"/>
    </sheetView>
  </sheetViews>
  <sheetFormatPr baseColWidth="10" defaultColWidth="8.83203125" defaultRowHeight="17"/>
  <cols>
    <col min="1" max="1" width="34.33203125" bestFit="1" customWidth="1"/>
    <col min="2" max="4" width="13" bestFit="1" customWidth="1"/>
    <col min="5" max="5" width="14.5" bestFit="1" customWidth="1"/>
    <col min="6" max="6" width="27.16406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4" width="12" bestFit="1" customWidth="1"/>
    <col min="25" max="25" width="11" bestFit="1" customWidth="1"/>
    <col min="26" max="29" width="13" bestFit="1" customWidth="1"/>
    <col min="30" max="30" width="16.83203125" bestFit="1" customWidth="1"/>
    <col min="31" max="31" width="12" bestFit="1" customWidth="1"/>
    <col min="32" max="34" width="11" bestFit="1" customWidth="1"/>
    <col min="35" max="35" width="13" bestFit="1" customWidth="1"/>
    <col min="36" max="36" width="12" bestFit="1" customWidth="1"/>
    <col min="37" max="37" width="12.6640625" bestFit="1" customWidth="1"/>
  </cols>
  <sheetData>
    <row r="1" spans="1:3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3" t="s">
        <v>35</v>
      </c>
    </row>
    <row r="2" spans="1:37">
      <c r="A2" s="1" t="s">
        <v>0</v>
      </c>
      <c r="B2" s="2">
        <v>4399.8925362915606</v>
      </c>
      <c r="C2" s="2">
        <v>4.595819078317871</v>
      </c>
      <c r="D2" s="2">
        <v>34151.208127858197</v>
      </c>
      <c r="E2" s="2">
        <v>52.948767214549093</v>
      </c>
      <c r="F2" s="2">
        <v>12.34333360037019</v>
      </c>
      <c r="G2" s="2">
        <v>370.54982215860718</v>
      </c>
      <c r="H2" s="2">
        <v>23.554130882614619</v>
      </c>
      <c r="I2" s="2">
        <v>9900.8620605869219</v>
      </c>
      <c r="J2" s="2">
        <v>21.583302174727461</v>
      </c>
      <c r="K2" s="2">
        <v>40.384665634092677</v>
      </c>
      <c r="L2" s="2">
        <v>10.27901285199729</v>
      </c>
      <c r="M2" s="2">
        <v>300.54460445108839</v>
      </c>
      <c r="N2" s="2">
        <v>305.9849577021115</v>
      </c>
      <c r="O2" s="2">
        <v>94.424077784164012</v>
      </c>
      <c r="P2" s="2">
        <v>1201.4178221376139</v>
      </c>
      <c r="Q2" s="2">
        <v>227.72775992896089</v>
      </c>
      <c r="R2" s="2">
        <v>2.1754775517774059</v>
      </c>
      <c r="S2" s="2">
        <v>32.583720087248949</v>
      </c>
      <c r="T2" s="2">
        <v>3.4735086099283681</v>
      </c>
      <c r="U2" s="2">
        <v>146.9094558592995</v>
      </c>
      <c r="V2" s="2">
        <v>5.6445514287794039</v>
      </c>
      <c r="W2" s="2">
        <v>0</v>
      </c>
      <c r="X2" s="2">
        <v>0</v>
      </c>
      <c r="Y2" s="2">
        <v>0</v>
      </c>
      <c r="Z2" s="2">
        <v>19223.924968678341</v>
      </c>
      <c r="AA2" s="2">
        <v>0</v>
      </c>
      <c r="AB2" s="2">
        <v>0</v>
      </c>
      <c r="AC2" s="2">
        <v>361.68043307305231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1145.805084375691</v>
      </c>
      <c r="AJ2" s="2">
        <v>0</v>
      </c>
      <c r="AK2" s="2">
        <f>SUM(B2:AJ2)</f>
        <v>72040.498000000007</v>
      </c>
    </row>
    <row r="3" spans="1:37">
      <c r="A3" s="1" t="s">
        <v>1</v>
      </c>
      <c r="B3" s="2">
        <v>13.55301229708304</v>
      </c>
      <c r="C3" s="2">
        <v>52.103521488821173</v>
      </c>
      <c r="D3" s="2">
        <v>86425.511568539645</v>
      </c>
      <c r="E3" s="2">
        <v>0</v>
      </c>
      <c r="F3" s="2">
        <v>13528.249700657399</v>
      </c>
      <c r="G3" s="2">
        <v>5209.0495338892588</v>
      </c>
      <c r="H3" s="2">
        <v>0</v>
      </c>
      <c r="I3" s="2">
        <v>53.289598891698972</v>
      </c>
      <c r="J3" s="2">
        <v>0</v>
      </c>
      <c r="K3" s="2">
        <v>0</v>
      </c>
      <c r="L3" s="2">
        <v>3.3532416433298211</v>
      </c>
      <c r="M3" s="2">
        <v>274.47033001050818</v>
      </c>
      <c r="N3" s="2">
        <v>132.3575922001996</v>
      </c>
      <c r="O3" s="2">
        <v>2.3675574461285982</v>
      </c>
      <c r="P3" s="2">
        <v>216.99016572125231</v>
      </c>
      <c r="Q3" s="2">
        <v>53.065372498255932</v>
      </c>
      <c r="R3" s="2">
        <v>0</v>
      </c>
      <c r="S3" s="2">
        <v>0</v>
      </c>
      <c r="T3" s="2">
        <v>0</v>
      </c>
      <c r="U3" s="2">
        <v>13.86302286233061</v>
      </c>
      <c r="V3" s="2">
        <v>0</v>
      </c>
      <c r="W3" s="2">
        <v>0</v>
      </c>
      <c r="X3" s="2">
        <v>0</v>
      </c>
      <c r="Y3" s="2">
        <v>0</v>
      </c>
      <c r="Z3" s="2">
        <v>367.72779798933237</v>
      </c>
      <c r="AA3" s="2">
        <v>0</v>
      </c>
      <c r="AB3" s="2">
        <v>0</v>
      </c>
      <c r="AC3" s="2">
        <v>41951.167101322877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2683.0468825418652</v>
      </c>
      <c r="AJ3" s="2">
        <v>0</v>
      </c>
      <c r="AK3" s="2">
        <f t="shared" ref="AK3:AK36" si="0">SUM(B3:AJ3)</f>
        <v>150980.166</v>
      </c>
    </row>
    <row r="4" spans="1:37">
      <c r="A4" s="1" t="s">
        <v>2</v>
      </c>
      <c r="B4" s="2">
        <v>16897.381419499161</v>
      </c>
      <c r="C4" s="2">
        <v>650.53391358742203</v>
      </c>
      <c r="D4" s="2">
        <v>587783.46752039006</v>
      </c>
      <c r="E4" s="2">
        <v>11759.512945019551</v>
      </c>
      <c r="F4" s="2">
        <v>13534.373262982441</v>
      </c>
      <c r="G4" s="2">
        <v>99312.19844065464</v>
      </c>
      <c r="H4" s="2">
        <v>34686.050308873557</v>
      </c>
      <c r="I4" s="2">
        <v>53938.538451631743</v>
      </c>
      <c r="J4" s="2">
        <v>5825.7453970016468</v>
      </c>
      <c r="K4" s="2">
        <v>4066.1926153041309</v>
      </c>
      <c r="L4" s="2">
        <v>4076.523936968505</v>
      </c>
      <c r="M4" s="2">
        <v>30961.269596950679</v>
      </c>
      <c r="N4" s="2">
        <v>8964.7064115059184</v>
      </c>
      <c r="O4" s="2">
        <v>7436.7775668974064</v>
      </c>
      <c r="P4" s="2">
        <v>33067.791454995349</v>
      </c>
      <c r="Q4" s="2">
        <v>24145.488682955671</v>
      </c>
      <c r="R4" s="2">
        <v>7608.8745034690519</v>
      </c>
      <c r="S4" s="2">
        <v>7236.5929996122231</v>
      </c>
      <c r="T4" s="2">
        <v>1427.934437400668</v>
      </c>
      <c r="U4" s="2">
        <v>2254.4478950818252</v>
      </c>
      <c r="V4" s="2">
        <v>296.6923565351841</v>
      </c>
      <c r="W4" s="2">
        <v>0</v>
      </c>
      <c r="X4" s="2">
        <v>0</v>
      </c>
      <c r="Y4" s="2">
        <v>0</v>
      </c>
      <c r="Z4" s="2">
        <v>215623.49329531071</v>
      </c>
      <c r="AA4" s="2">
        <v>0</v>
      </c>
      <c r="AB4" s="2">
        <v>0</v>
      </c>
      <c r="AC4" s="2">
        <v>144172.8543250958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618894.43178437673</v>
      </c>
      <c r="AJ4" s="2">
        <v>0</v>
      </c>
      <c r="AK4" s="2">
        <f t="shared" si="0"/>
        <v>1934621.8735221005</v>
      </c>
    </row>
    <row r="5" spans="1:37">
      <c r="A5" s="1" t="s">
        <v>3</v>
      </c>
      <c r="B5" s="2">
        <v>1434.7420803751941</v>
      </c>
      <c r="C5" s="2">
        <v>34.535819990649863</v>
      </c>
      <c r="D5" s="2">
        <v>40784.105784605897</v>
      </c>
      <c r="E5" s="2">
        <v>4578.2749018617669</v>
      </c>
      <c r="F5" s="2">
        <v>782.84368819104895</v>
      </c>
      <c r="G5" s="2">
        <v>5290.1345882471614</v>
      </c>
      <c r="H5" s="2">
        <v>1824.762433276059</v>
      </c>
      <c r="I5" s="2">
        <v>8846.7199602972123</v>
      </c>
      <c r="J5" s="2">
        <v>5254.7958376311826</v>
      </c>
      <c r="K5" s="2">
        <v>609.37427825223483</v>
      </c>
      <c r="L5" s="2">
        <v>417.44332995206838</v>
      </c>
      <c r="M5" s="2">
        <v>3223.4382151611871</v>
      </c>
      <c r="N5" s="2">
        <v>1061.2076612610681</v>
      </c>
      <c r="O5" s="2">
        <v>1226.6855234685829</v>
      </c>
      <c r="P5" s="2">
        <v>7364.5907773960698</v>
      </c>
      <c r="Q5" s="2">
        <v>3255.0735756357071</v>
      </c>
      <c r="R5" s="2">
        <v>643.00438520253215</v>
      </c>
      <c r="S5" s="2">
        <v>2817.388123131826</v>
      </c>
      <c r="T5" s="2">
        <v>302.58145976000532</v>
      </c>
      <c r="U5" s="2">
        <v>276.95857812814018</v>
      </c>
      <c r="V5" s="2">
        <v>45.979079224954539</v>
      </c>
      <c r="W5" s="2">
        <v>0</v>
      </c>
      <c r="X5" s="2">
        <v>0</v>
      </c>
      <c r="Y5" s="2">
        <v>0</v>
      </c>
      <c r="Z5" s="2">
        <v>56316.920503091947</v>
      </c>
      <c r="AA5" s="2">
        <v>0</v>
      </c>
      <c r="AB5" s="2">
        <v>0</v>
      </c>
      <c r="AC5" s="2">
        <v>8316.871834446456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22039.934364411081</v>
      </c>
      <c r="AJ5" s="2">
        <v>0</v>
      </c>
      <c r="AK5" s="2">
        <f t="shared" si="0"/>
        <v>176748.366783</v>
      </c>
    </row>
    <row r="6" spans="1:37">
      <c r="A6" s="1" t="s">
        <v>4</v>
      </c>
      <c r="B6" s="2">
        <v>896.20175427808135</v>
      </c>
      <c r="C6" s="2">
        <v>104.9913345748926</v>
      </c>
      <c r="D6" s="2">
        <v>36856.000415372713</v>
      </c>
      <c r="E6" s="2">
        <v>2447.7355756366551</v>
      </c>
      <c r="F6" s="2">
        <v>17510.7674407706</v>
      </c>
      <c r="G6" s="2">
        <v>1066.7279455719211</v>
      </c>
      <c r="H6" s="2">
        <v>2644.0293678603521</v>
      </c>
      <c r="I6" s="2">
        <v>5277.9853829333724</v>
      </c>
      <c r="J6" s="2">
        <v>1286.4357248048971</v>
      </c>
      <c r="K6" s="2">
        <v>1457.5121219962309</v>
      </c>
      <c r="L6" s="2">
        <v>3313.2084655834469</v>
      </c>
      <c r="M6" s="2">
        <v>8144.8039048855162</v>
      </c>
      <c r="N6" s="2">
        <v>1772.192638391813</v>
      </c>
      <c r="O6" s="2">
        <v>3961.084803428173</v>
      </c>
      <c r="P6" s="2">
        <v>5231.4431966375278</v>
      </c>
      <c r="Q6" s="2">
        <v>2740.938510115483</v>
      </c>
      <c r="R6" s="2">
        <v>187.48777240381551</v>
      </c>
      <c r="S6" s="2">
        <v>1506.2924981987369</v>
      </c>
      <c r="T6" s="2">
        <v>162.91789682967169</v>
      </c>
      <c r="U6" s="2">
        <v>555.491290869767</v>
      </c>
      <c r="V6" s="2">
        <v>45.673412812529719</v>
      </c>
      <c r="W6" s="2">
        <v>0</v>
      </c>
      <c r="X6" s="2">
        <v>0</v>
      </c>
      <c r="Y6" s="2">
        <v>0</v>
      </c>
      <c r="Z6" s="2">
        <v>22031.766001544689</v>
      </c>
      <c r="AA6" s="2">
        <v>0</v>
      </c>
      <c r="AB6" s="2">
        <v>987.23033761918771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1065.2672068799741</v>
      </c>
      <c r="AJ6" s="2">
        <v>0</v>
      </c>
      <c r="AK6" s="2">
        <f t="shared" si="0"/>
        <v>121254.18500000001</v>
      </c>
    </row>
    <row r="7" spans="1:37">
      <c r="A7" s="1" t="s">
        <v>5</v>
      </c>
      <c r="B7" s="2">
        <v>92.781334333772449</v>
      </c>
      <c r="C7" s="2">
        <v>18.649591411959861</v>
      </c>
      <c r="D7" s="2">
        <v>1358.030755192133</v>
      </c>
      <c r="E7" s="2">
        <v>221.47521254444311</v>
      </c>
      <c r="F7" s="2">
        <v>676.93318657045268</v>
      </c>
      <c r="G7" s="2">
        <v>102.4465760431686</v>
      </c>
      <c r="H7" s="2">
        <v>254.15502812639269</v>
      </c>
      <c r="I7" s="2">
        <v>400.52399044539402</v>
      </c>
      <c r="J7" s="2">
        <v>273.19016015640273</v>
      </c>
      <c r="K7" s="2">
        <v>108.6483707976421</v>
      </c>
      <c r="L7" s="2">
        <v>11340.565995236981</v>
      </c>
      <c r="M7" s="2">
        <v>770.19638327444841</v>
      </c>
      <c r="N7" s="2">
        <v>967.10239176741106</v>
      </c>
      <c r="O7" s="2">
        <v>203.7485434537993</v>
      </c>
      <c r="P7" s="2">
        <v>135.3566364860468</v>
      </c>
      <c r="Q7" s="2">
        <v>268.19201910130272</v>
      </c>
      <c r="R7" s="2">
        <v>16.44947140570812</v>
      </c>
      <c r="S7" s="2">
        <v>136.29186686388371</v>
      </c>
      <c r="T7" s="2">
        <v>37.215212440911202</v>
      </c>
      <c r="U7" s="2">
        <v>91.457023615335871</v>
      </c>
      <c r="V7" s="2">
        <v>3.863844224715141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257479.49852839691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214.4738781108085</v>
      </c>
      <c r="AJ7" s="2">
        <v>0</v>
      </c>
      <c r="AK7" s="2">
        <f t="shared" si="0"/>
        <v>275171.24600000004</v>
      </c>
    </row>
    <row r="8" spans="1:37">
      <c r="A8" s="1" t="s">
        <v>6</v>
      </c>
      <c r="B8" s="2">
        <v>734.93458916293116</v>
      </c>
      <c r="C8" s="2">
        <v>610.63005468460426</v>
      </c>
      <c r="D8" s="2">
        <v>45869.752084368272</v>
      </c>
      <c r="E8" s="2">
        <v>13382.45366733958</v>
      </c>
      <c r="F8" s="2">
        <v>1929.0272198018549</v>
      </c>
      <c r="G8" s="2">
        <v>2475.95197886306</v>
      </c>
      <c r="H8" s="2">
        <v>10727.404017793369</v>
      </c>
      <c r="I8" s="2">
        <v>1180.199737575638</v>
      </c>
      <c r="J8" s="2">
        <v>1811.93011305242</v>
      </c>
      <c r="K8" s="2">
        <v>873.49219587467564</v>
      </c>
      <c r="L8" s="2">
        <v>614.88296122961049</v>
      </c>
      <c r="M8" s="2">
        <v>4834.3962342709347</v>
      </c>
      <c r="N8" s="2">
        <v>2436.6350883187711</v>
      </c>
      <c r="O8" s="2">
        <v>470.53849276614369</v>
      </c>
      <c r="P8" s="2">
        <v>613.68536286892095</v>
      </c>
      <c r="Q8" s="2">
        <v>1226.8945434165089</v>
      </c>
      <c r="R8" s="2">
        <v>535.80344175788503</v>
      </c>
      <c r="S8" s="2">
        <v>8235.3215630174964</v>
      </c>
      <c r="T8" s="2">
        <v>859.86785576632701</v>
      </c>
      <c r="U8" s="2">
        <v>738.89596762086717</v>
      </c>
      <c r="V8" s="2">
        <v>69.730899293511328</v>
      </c>
      <c r="W8" s="2">
        <v>0</v>
      </c>
      <c r="X8" s="2">
        <v>0</v>
      </c>
      <c r="Y8" s="2">
        <v>0</v>
      </c>
      <c r="Z8" s="2">
        <v>30104.703017715579</v>
      </c>
      <c r="AA8" s="2">
        <v>0</v>
      </c>
      <c r="AB8" s="2">
        <v>0</v>
      </c>
      <c r="AC8" s="2">
        <v>593.33600810935684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33744.537905331701</v>
      </c>
      <c r="AJ8" s="2">
        <v>0</v>
      </c>
      <c r="AK8" s="2">
        <f t="shared" si="0"/>
        <v>164675.00500000003</v>
      </c>
    </row>
    <row r="9" spans="1:37">
      <c r="A9" s="1" t="s">
        <v>7</v>
      </c>
      <c r="B9" s="2">
        <v>574.05218022879853</v>
      </c>
      <c r="C9" s="2">
        <v>95.083653152476074</v>
      </c>
      <c r="D9" s="2">
        <v>11376.270465166141</v>
      </c>
      <c r="E9" s="2">
        <v>7706.1360845616982</v>
      </c>
      <c r="F9" s="2">
        <v>1011.9743999922</v>
      </c>
      <c r="G9" s="2">
        <v>1162.344119763256</v>
      </c>
      <c r="H9" s="2">
        <v>2138.9598387787291</v>
      </c>
      <c r="I9" s="2">
        <v>1909.8267769751981</v>
      </c>
      <c r="J9" s="2">
        <v>1949.2838776895269</v>
      </c>
      <c r="K9" s="2">
        <v>4783.4887137908736</v>
      </c>
      <c r="L9" s="2">
        <v>1805.285088482598</v>
      </c>
      <c r="M9" s="2">
        <v>10793.696724999631</v>
      </c>
      <c r="N9" s="2">
        <v>2846.4942496021531</v>
      </c>
      <c r="O9" s="2">
        <v>8077.0012305861856</v>
      </c>
      <c r="P9" s="2">
        <v>6079.2207823652016</v>
      </c>
      <c r="Q9" s="2">
        <v>5217.1398014234064</v>
      </c>
      <c r="R9" s="2">
        <v>220.783517515971</v>
      </c>
      <c r="S9" s="2">
        <v>4742.2177010499381</v>
      </c>
      <c r="T9" s="2">
        <v>470.2487910799756</v>
      </c>
      <c r="U9" s="2">
        <v>979.26108864238961</v>
      </c>
      <c r="V9" s="2">
        <v>823.23291180076058</v>
      </c>
      <c r="W9" s="2">
        <v>0</v>
      </c>
      <c r="X9" s="2">
        <v>0</v>
      </c>
      <c r="Y9" s="2">
        <v>0</v>
      </c>
      <c r="Z9" s="2">
        <v>102562.9079359639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10938.889066389051</v>
      </c>
      <c r="AJ9" s="2">
        <v>0</v>
      </c>
      <c r="AK9" s="2">
        <f t="shared" si="0"/>
        <v>188263.79900000009</v>
      </c>
    </row>
    <row r="10" spans="1:37">
      <c r="A10" s="1" t="s">
        <v>8</v>
      </c>
      <c r="B10" s="2">
        <v>194.901602973705</v>
      </c>
      <c r="C10" s="2">
        <v>15.372619787189951</v>
      </c>
      <c r="D10" s="2">
        <v>3865.0274124078092</v>
      </c>
      <c r="E10" s="2">
        <v>6085.8100429155302</v>
      </c>
      <c r="F10" s="2">
        <v>391.47804167182647</v>
      </c>
      <c r="G10" s="2">
        <v>409.0250862035528</v>
      </c>
      <c r="H10" s="2">
        <v>1497.9008423010221</v>
      </c>
      <c r="I10" s="2">
        <v>1356.0073794298719</v>
      </c>
      <c r="J10" s="2">
        <v>11137.816103502149</v>
      </c>
      <c r="K10" s="2">
        <v>6908.440685996251</v>
      </c>
      <c r="L10" s="2">
        <v>880.8596665867276</v>
      </c>
      <c r="M10" s="2">
        <v>14932.32970020318</v>
      </c>
      <c r="N10" s="2">
        <v>1929.9091886403239</v>
      </c>
      <c r="O10" s="2">
        <v>2569.3854932800582</v>
      </c>
      <c r="P10" s="2">
        <v>556.71483736227458</v>
      </c>
      <c r="Q10" s="2">
        <v>2378.6846657846208</v>
      </c>
      <c r="R10" s="2">
        <v>73.885628900156448</v>
      </c>
      <c r="S10" s="2">
        <v>3745.0981651569518</v>
      </c>
      <c r="T10" s="2">
        <v>1912.952086196856</v>
      </c>
      <c r="U10" s="2">
        <v>520.69821869943905</v>
      </c>
      <c r="V10" s="2">
        <v>156.8595089559536</v>
      </c>
      <c r="W10" s="2">
        <v>0</v>
      </c>
      <c r="X10" s="2">
        <v>0</v>
      </c>
      <c r="Y10" s="2">
        <v>0</v>
      </c>
      <c r="Z10" s="2">
        <v>33162.699842101691</v>
      </c>
      <c r="AA10" s="2">
        <v>0</v>
      </c>
      <c r="AB10" s="2">
        <v>0</v>
      </c>
      <c r="AC10" s="2">
        <v>17022.023814097261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8098.0510806456514</v>
      </c>
      <c r="AJ10" s="2">
        <v>0</v>
      </c>
      <c r="AK10" s="2">
        <f t="shared" si="0"/>
        <v>119801.93171380006</v>
      </c>
    </row>
    <row r="11" spans="1:37">
      <c r="A11" s="1" t="s">
        <v>9</v>
      </c>
      <c r="B11" s="2">
        <v>1192.4667434046869</v>
      </c>
      <c r="C11" s="2">
        <v>183.74433983156871</v>
      </c>
      <c r="D11" s="2">
        <v>17826.51517021902</v>
      </c>
      <c r="E11" s="2">
        <v>5055.4393146090524</v>
      </c>
      <c r="F11" s="2">
        <v>2201.775815216175</v>
      </c>
      <c r="G11" s="2">
        <v>5228.5485444992883</v>
      </c>
      <c r="H11" s="2">
        <v>2439.808082682589</v>
      </c>
      <c r="I11" s="2">
        <v>3216.59029063347</v>
      </c>
      <c r="J11" s="2">
        <v>1432.626386847169</v>
      </c>
      <c r="K11" s="2">
        <v>27484.407451894898</v>
      </c>
      <c r="L11" s="2">
        <v>20920.60284047082</v>
      </c>
      <c r="M11" s="2">
        <v>4992.0108455156051</v>
      </c>
      <c r="N11" s="2">
        <v>4869.1561123593974</v>
      </c>
      <c r="O11" s="2">
        <v>1667.1934887439961</v>
      </c>
      <c r="P11" s="2">
        <v>3714.0318158306218</v>
      </c>
      <c r="Q11" s="2">
        <v>2022.146393363857</v>
      </c>
      <c r="R11" s="2">
        <v>290.73941963355782</v>
      </c>
      <c r="S11" s="2">
        <v>3111.0265301896488</v>
      </c>
      <c r="T11" s="2">
        <v>347.67788214190011</v>
      </c>
      <c r="U11" s="2">
        <v>249.86959279520221</v>
      </c>
      <c r="V11" s="2">
        <v>126.22346661376601</v>
      </c>
      <c r="W11" s="2">
        <v>0</v>
      </c>
      <c r="X11" s="2">
        <v>0</v>
      </c>
      <c r="Y11" s="2">
        <v>0</v>
      </c>
      <c r="Z11" s="2">
        <v>72328.970675618781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4521.0757968848939</v>
      </c>
      <c r="AJ11" s="2">
        <v>0</v>
      </c>
      <c r="AK11" s="2">
        <f t="shared" si="0"/>
        <v>185422.64699999994</v>
      </c>
    </row>
    <row r="12" spans="1:37">
      <c r="A12" s="1" t="s">
        <v>10</v>
      </c>
      <c r="B12" s="2">
        <v>67.541987317464006</v>
      </c>
      <c r="C12" s="2">
        <v>7.7504216679453029</v>
      </c>
      <c r="D12" s="2">
        <v>3764.5172795967842</v>
      </c>
      <c r="E12" s="2">
        <v>10006.954869670561</v>
      </c>
      <c r="F12" s="2">
        <v>628.99999970526358</v>
      </c>
      <c r="G12" s="2">
        <v>815.71219229794497</v>
      </c>
      <c r="H12" s="2">
        <v>1591.29527282189</v>
      </c>
      <c r="I12" s="2">
        <v>11653.797403394041</v>
      </c>
      <c r="J12" s="2">
        <v>1318.8820450919809</v>
      </c>
      <c r="K12" s="2">
        <v>7630.5792754404074</v>
      </c>
      <c r="L12" s="2">
        <v>8786.5637495417468</v>
      </c>
      <c r="M12" s="2">
        <v>7664.8102609375437</v>
      </c>
      <c r="N12" s="2">
        <v>688.52296732661034</v>
      </c>
      <c r="O12" s="2">
        <v>2303.5703077290291</v>
      </c>
      <c r="P12" s="2">
        <v>4148.7211892527503</v>
      </c>
      <c r="Q12" s="2">
        <v>2269.7478052748811</v>
      </c>
      <c r="R12" s="2">
        <v>72.487704415767382</v>
      </c>
      <c r="S12" s="2">
        <v>6158.1002458068133</v>
      </c>
      <c r="T12" s="2">
        <v>411.73977838674273</v>
      </c>
      <c r="U12" s="2">
        <v>421.56216438646322</v>
      </c>
      <c r="V12" s="2">
        <v>188.4325151468671</v>
      </c>
      <c r="W12" s="2">
        <v>0</v>
      </c>
      <c r="X12" s="2">
        <v>0</v>
      </c>
      <c r="Y12" s="2">
        <v>0</v>
      </c>
      <c r="Z12" s="2">
        <v>132463.75742888119</v>
      </c>
      <c r="AA12" s="2">
        <v>0</v>
      </c>
      <c r="AB12" s="2">
        <v>0</v>
      </c>
      <c r="AC12" s="2">
        <v>27268.525176862149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363.07395904715497</v>
      </c>
      <c r="AJ12" s="2">
        <v>0</v>
      </c>
      <c r="AK12" s="2">
        <f t="shared" si="0"/>
        <v>230695.64599999998</v>
      </c>
    </row>
    <row r="13" spans="1:37">
      <c r="A13" s="1" t="s">
        <v>11</v>
      </c>
      <c r="B13" s="2">
        <v>1300.3982889420031</v>
      </c>
      <c r="C13" s="2">
        <v>400.23939632920951</v>
      </c>
      <c r="D13" s="2">
        <v>57542.319400977824</v>
      </c>
      <c r="E13" s="2">
        <v>13541.818483263311</v>
      </c>
      <c r="F13" s="2">
        <v>4960.1531143394805</v>
      </c>
      <c r="G13" s="2">
        <v>21520.78728193025</v>
      </c>
      <c r="H13" s="2">
        <v>9744.8435996441876</v>
      </c>
      <c r="I13" s="2">
        <v>5190.3033342482304</v>
      </c>
      <c r="J13" s="2">
        <v>10418.84094718573</v>
      </c>
      <c r="K13" s="2">
        <v>13336.27454185346</v>
      </c>
      <c r="L13" s="2">
        <v>13680.615822918669</v>
      </c>
      <c r="M13" s="2">
        <v>28131.20119571027</v>
      </c>
      <c r="N13" s="2">
        <v>5403.9066189092864</v>
      </c>
      <c r="O13" s="2">
        <v>4885.9303499595062</v>
      </c>
      <c r="P13" s="2">
        <v>3173.5144325496399</v>
      </c>
      <c r="Q13" s="2">
        <v>4865.2639813688638</v>
      </c>
      <c r="R13" s="2">
        <v>482.37242480144442</v>
      </c>
      <c r="S13" s="2">
        <v>8333.3918076517984</v>
      </c>
      <c r="T13" s="2">
        <v>1747.245109425869</v>
      </c>
      <c r="U13" s="2">
        <v>1903.996388165524</v>
      </c>
      <c r="V13" s="2">
        <v>183.66298673524639</v>
      </c>
      <c r="W13" s="2">
        <v>0</v>
      </c>
      <c r="X13" s="2">
        <v>0</v>
      </c>
      <c r="Y13" s="2">
        <v>0</v>
      </c>
      <c r="Z13" s="2">
        <v>10298.69489514773</v>
      </c>
      <c r="AA13" s="2">
        <v>0</v>
      </c>
      <c r="AB13" s="2">
        <v>0</v>
      </c>
      <c r="AC13" s="2">
        <v>74517.628890243272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29187.288539699231</v>
      </c>
      <c r="AJ13" s="2">
        <v>0</v>
      </c>
      <c r="AK13" s="2">
        <f t="shared" si="0"/>
        <v>324750.69183200004</v>
      </c>
    </row>
    <row r="14" spans="1:37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25.568584900729899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2978.9887871990222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2331.1414053204421</v>
      </c>
      <c r="AA14" s="2">
        <v>0</v>
      </c>
      <c r="AB14" s="2">
        <v>154024.681628411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34.003594168785121</v>
      </c>
      <c r="AJ14" s="2">
        <v>0</v>
      </c>
      <c r="AK14" s="2">
        <f t="shared" si="0"/>
        <v>159394.38399999996</v>
      </c>
    </row>
    <row r="15" spans="1:37">
      <c r="A15" s="1" t="s">
        <v>13</v>
      </c>
      <c r="B15" s="2">
        <v>3.4566102372133658</v>
      </c>
      <c r="C15" s="2">
        <v>0.69994730576305153</v>
      </c>
      <c r="D15" s="2">
        <v>621.80299700007527</v>
      </c>
      <c r="E15" s="2">
        <v>362.8720663709455</v>
      </c>
      <c r="F15" s="2">
        <v>42.478027895793048</v>
      </c>
      <c r="G15" s="2">
        <v>53.767765359557558</v>
      </c>
      <c r="H15" s="2">
        <v>53.383702687270713</v>
      </c>
      <c r="I15" s="2">
        <v>80.358823163366864</v>
      </c>
      <c r="J15" s="2">
        <v>80.856553549001731</v>
      </c>
      <c r="K15" s="2">
        <v>286.78031986012502</v>
      </c>
      <c r="L15" s="2">
        <v>96.154439248053848</v>
      </c>
      <c r="M15" s="2">
        <v>290.89712513942533</v>
      </c>
      <c r="N15" s="2">
        <v>5.6672485013011764</v>
      </c>
      <c r="O15" s="2">
        <v>46.814090731110227</v>
      </c>
      <c r="P15" s="2">
        <v>15.972534255088361</v>
      </c>
      <c r="Q15" s="2">
        <v>79.860160624145678</v>
      </c>
      <c r="R15" s="2">
        <v>6.9480413283503486</v>
      </c>
      <c r="S15" s="2">
        <v>223.3049504288316</v>
      </c>
      <c r="T15" s="2">
        <v>10.23988949654046</v>
      </c>
      <c r="U15" s="2">
        <v>21.293190247080361</v>
      </c>
      <c r="V15" s="2">
        <v>7.2457366184328293</v>
      </c>
      <c r="W15" s="2">
        <v>0</v>
      </c>
      <c r="X15" s="2">
        <v>0</v>
      </c>
      <c r="Y15" s="2">
        <v>0</v>
      </c>
      <c r="Z15" s="2">
        <v>59049.619620313752</v>
      </c>
      <c r="AA15" s="2">
        <v>0</v>
      </c>
      <c r="AB15" s="2">
        <v>70700.697888046445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225.46127159233319</v>
      </c>
      <c r="AJ15" s="2">
        <v>0</v>
      </c>
      <c r="AK15" s="2">
        <f t="shared" si="0"/>
        <v>132366.633</v>
      </c>
    </row>
    <row r="16" spans="1:37">
      <c r="A16" s="1" t="s">
        <v>14</v>
      </c>
      <c r="B16" s="2">
        <v>133.24541915181379</v>
      </c>
      <c r="C16" s="2">
        <v>12.061762648368379</v>
      </c>
      <c r="D16" s="2">
        <v>1680.5673546062651</v>
      </c>
      <c r="E16" s="2">
        <v>703.37773401800871</v>
      </c>
      <c r="F16" s="2">
        <v>179.83158493967139</v>
      </c>
      <c r="G16" s="2">
        <v>448.63844176554193</v>
      </c>
      <c r="H16" s="2">
        <v>211.73667566332759</v>
      </c>
      <c r="I16" s="2">
        <v>660.20637337845301</v>
      </c>
      <c r="J16" s="2">
        <v>187.2438192771618</v>
      </c>
      <c r="K16" s="2">
        <v>559.63160704708662</v>
      </c>
      <c r="L16" s="2">
        <v>186.72117109863299</v>
      </c>
      <c r="M16" s="2">
        <v>806.68414537659839</v>
      </c>
      <c r="N16" s="2">
        <v>104.16620032120819</v>
      </c>
      <c r="O16" s="2">
        <v>269.5740252167862</v>
      </c>
      <c r="P16" s="2">
        <v>835.10784948330911</v>
      </c>
      <c r="Q16" s="2">
        <v>295.23355713019248</v>
      </c>
      <c r="R16" s="2">
        <v>22.10798514458692</v>
      </c>
      <c r="S16" s="2">
        <v>432.84602090884857</v>
      </c>
      <c r="T16" s="2">
        <v>45.103477697987337</v>
      </c>
      <c r="U16" s="2">
        <v>65.203735330179313</v>
      </c>
      <c r="V16" s="2">
        <v>13.44478450039639</v>
      </c>
      <c r="W16" s="2">
        <v>0</v>
      </c>
      <c r="X16" s="2">
        <v>0</v>
      </c>
      <c r="Y16" s="2">
        <v>0</v>
      </c>
      <c r="Z16" s="2">
        <v>58336.310204086731</v>
      </c>
      <c r="AA16" s="2">
        <v>0</v>
      </c>
      <c r="AB16" s="2">
        <v>100728.55210755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833.06996365883754</v>
      </c>
      <c r="AJ16" s="2">
        <v>0</v>
      </c>
      <c r="AK16" s="2">
        <f t="shared" si="0"/>
        <v>167750.666</v>
      </c>
    </row>
    <row r="17" spans="1:37">
      <c r="A17" s="1" t="s">
        <v>15</v>
      </c>
      <c r="B17" s="2">
        <v>490.08985496816263</v>
      </c>
      <c r="C17" s="2">
        <v>57.080221819296177</v>
      </c>
      <c r="D17" s="2">
        <v>5468.0998233211803</v>
      </c>
      <c r="E17" s="2">
        <v>1329.0974655317041</v>
      </c>
      <c r="F17" s="2">
        <v>535.07511820256696</v>
      </c>
      <c r="G17" s="2">
        <v>807.49866542456061</v>
      </c>
      <c r="H17" s="2">
        <v>3530.459380998022</v>
      </c>
      <c r="I17" s="2">
        <v>808.68239988480138</v>
      </c>
      <c r="J17" s="2">
        <v>1670.380224100669</v>
      </c>
      <c r="K17" s="2">
        <v>1085.6008991835261</v>
      </c>
      <c r="L17" s="2">
        <v>852.63340269672392</v>
      </c>
      <c r="M17" s="2">
        <v>3575.7454794785908</v>
      </c>
      <c r="N17" s="2">
        <v>244.44581556513589</v>
      </c>
      <c r="O17" s="2">
        <v>1217.4934015496281</v>
      </c>
      <c r="P17" s="2">
        <v>1080.3192946531569</v>
      </c>
      <c r="Q17" s="2">
        <v>2793.2952563889198</v>
      </c>
      <c r="R17" s="2">
        <v>76.462133857874633</v>
      </c>
      <c r="S17" s="2">
        <v>817.90270224946596</v>
      </c>
      <c r="T17" s="2">
        <v>290.59676007160078</v>
      </c>
      <c r="U17" s="2">
        <v>182.40525652864011</v>
      </c>
      <c r="V17" s="2">
        <v>98.91347934003015</v>
      </c>
      <c r="W17" s="2">
        <v>0</v>
      </c>
      <c r="X17" s="2">
        <v>0</v>
      </c>
      <c r="Y17" s="2">
        <v>0</v>
      </c>
      <c r="Z17" s="2">
        <v>83799.513715594716</v>
      </c>
      <c r="AA17" s="2">
        <v>0</v>
      </c>
      <c r="AB17" s="2">
        <v>2189.972877601127</v>
      </c>
      <c r="AC17" s="2">
        <v>586.90537584523588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2053.7104047446701</v>
      </c>
      <c r="AJ17" s="2">
        <v>0</v>
      </c>
      <c r="AK17" s="2">
        <f t="shared" si="0"/>
        <v>115642.37940960002</v>
      </c>
    </row>
    <row r="18" spans="1:37">
      <c r="A18" s="1" t="s">
        <v>16</v>
      </c>
      <c r="B18" s="2">
        <v>45.605228894145768</v>
      </c>
      <c r="C18" s="2">
        <v>2.5403024282621001</v>
      </c>
      <c r="D18" s="2">
        <v>5026.7256007565666</v>
      </c>
      <c r="E18" s="2">
        <v>442.99665575269478</v>
      </c>
      <c r="F18" s="2">
        <v>429.84036324355242</v>
      </c>
      <c r="G18" s="2">
        <v>532.29112035122557</v>
      </c>
      <c r="H18" s="2">
        <v>363.71463689382608</v>
      </c>
      <c r="I18" s="2">
        <v>138.83656457905201</v>
      </c>
      <c r="J18" s="2">
        <v>646.93767522091571</v>
      </c>
      <c r="K18" s="2">
        <v>1201.327007833846</v>
      </c>
      <c r="L18" s="2">
        <v>106.0989552728491</v>
      </c>
      <c r="M18" s="2">
        <v>2632.84578936753</v>
      </c>
      <c r="N18" s="2">
        <v>517.64513886880309</v>
      </c>
      <c r="O18" s="2">
        <v>596.45103108985677</v>
      </c>
      <c r="P18" s="2">
        <v>563.15246454478972</v>
      </c>
      <c r="Q18" s="2">
        <v>691.78191464669635</v>
      </c>
      <c r="R18" s="2">
        <v>1329.65037949816</v>
      </c>
      <c r="S18" s="2">
        <v>272.61218324771272</v>
      </c>
      <c r="T18" s="2">
        <v>268.93630012863622</v>
      </c>
      <c r="U18" s="2">
        <v>721.29587844171817</v>
      </c>
      <c r="V18" s="2">
        <v>53.100030298439968</v>
      </c>
      <c r="W18" s="2">
        <v>0</v>
      </c>
      <c r="X18" s="2">
        <v>0</v>
      </c>
      <c r="Y18" s="2">
        <v>0</v>
      </c>
      <c r="Z18" s="2">
        <v>792.88895461752998</v>
      </c>
      <c r="AA18" s="2">
        <v>0</v>
      </c>
      <c r="AB18" s="2">
        <v>0</v>
      </c>
      <c r="AC18" s="2">
        <v>0</v>
      </c>
      <c r="AD18" s="2">
        <v>6938.4901258761438</v>
      </c>
      <c r="AE18" s="2">
        <v>0</v>
      </c>
      <c r="AF18" s="2">
        <v>0</v>
      </c>
      <c r="AG18" s="2">
        <v>0</v>
      </c>
      <c r="AH18" s="2">
        <v>0</v>
      </c>
      <c r="AI18" s="2">
        <v>5873.5041321470462</v>
      </c>
      <c r="AJ18" s="2">
        <v>0</v>
      </c>
      <c r="AK18" s="2">
        <f t="shared" si="0"/>
        <v>30189.268433999994</v>
      </c>
    </row>
    <row r="19" spans="1:37">
      <c r="A19" s="1" t="s">
        <v>17</v>
      </c>
      <c r="B19" s="2">
        <v>878.90071968715642</v>
      </c>
      <c r="C19" s="2">
        <v>21.156107052238031</v>
      </c>
      <c r="D19" s="2">
        <v>24983.709905904299</v>
      </c>
      <c r="E19" s="2">
        <v>2804.5801131864018</v>
      </c>
      <c r="F19" s="2">
        <v>479.55788734775729</v>
      </c>
      <c r="G19" s="2">
        <v>3240.654303271338</v>
      </c>
      <c r="H19" s="2">
        <v>1117.821131617615</v>
      </c>
      <c r="I19" s="2">
        <v>5419.3632753440024</v>
      </c>
      <c r="J19" s="2">
        <v>3219.006333385978</v>
      </c>
      <c r="K19" s="2">
        <v>373.29322046139077</v>
      </c>
      <c r="L19" s="2">
        <v>255.71930184659431</v>
      </c>
      <c r="M19" s="2">
        <v>1974.6281968891369</v>
      </c>
      <c r="N19" s="2">
        <v>650.07933480000145</v>
      </c>
      <c r="O19" s="2">
        <v>751.44850363935279</v>
      </c>
      <c r="P19" s="2">
        <v>4511.4339524788493</v>
      </c>
      <c r="Q19" s="2">
        <v>1994.0075274802771</v>
      </c>
      <c r="R19" s="2">
        <v>393.89450176907133</v>
      </c>
      <c r="S19" s="2">
        <v>1725.8882156792081</v>
      </c>
      <c r="T19" s="2">
        <v>185.3567037481148</v>
      </c>
      <c r="U19" s="2">
        <v>169.66052433389211</v>
      </c>
      <c r="V19" s="2">
        <v>28.166069967640318</v>
      </c>
      <c r="W19" s="2">
        <v>0</v>
      </c>
      <c r="X19" s="2">
        <v>0</v>
      </c>
      <c r="Y19" s="2">
        <v>0</v>
      </c>
      <c r="Z19" s="2">
        <v>34498.871008082417</v>
      </c>
      <c r="AA19" s="2">
        <v>0</v>
      </c>
      <c r="AB19" s="2">
        <v>0</v>
      </c>
      <c r="AC19" s="2">
        <v>0</v>
      </c>
      <c r="AD19" s="2">
        <v>5611.6718246520404</v>
      </c>
      <c r="AE19" s="2">
        <v>0</v>
      </c>
      <c r="AF19" s="2">
        <v>0</v>
      </c>
      <c r="AG19" s="2">
        <v>0</v>
      </c>
      <c r="AH19" s="2">
        <v>0</v>
      </c>
      <c r="AI19" s="2">
        <v>13501.321554375239</v>
      </c>
      <c r="AJ19" s="2">
        <v>0</v>
      </c>
      <c r="AK19" s="2">
        <f t="shared" si="0"/>
        <v>108790.19021700002</v>
      </c>
    </row>
    <row r="20" spans="1:37">
      <c r="A20" s="1" t="s">
        <v>18</v>
      </c>
      <c r="B20" s="2">
        <v>22.825944605169539</v>
      </c>
      <c r="C20" s="2">
        <v>3.9288492693452932</v>
      </c>
      <c r="D20" s="2">
        <v>1305.874248241066</v>
      </c>
      <c r="E20" s="2">
        <v>534.31784710219972</v>
      </c>
      <c r="F20" s="2">
        <v>136.68502400538389</v>
      </c>
      <c r="G20" s="2">
        <v>111.45841224941761</v>
      </c>
      <c r="H20" s="2">
        <v>378.28165031982348</v>
      </c>
      <c r="I20" s="2">
        <v>127.97668018739451</v>
      </c>
      <c r="J20" s="2">
        <v>2608.366444830478</v>
      </c>
      <c r="K20" s="2">
        <v>2585.0176487578528</v>
      </c>
      <c r="L20" s="2">
        <v>196.44319150081651</v>
      </c>
      <c r="M20" s="2">
        <v>4171.0992546565994</v>
      </c>
      <c r="N20" s="2">
        <v>718.27194805587771</v>
      </c>
      <c r="O20" s="2">
        <v>682.1854412769751</v>
      </c>
      <c r="P20" s="2">
        <v>195.77742430232951</v>
      </c>
      <c r="Q20" s="2">
        <v>374.09855333799578</v>
      </c>
      <c r="R20" s="2">
        <v>29.004325944283341</v>
      </c>
      <c r="S20" s="2">
        <v>328.80960376384172</v>
      </c>
      <c r="T20" s="2">
        <v>1045.526557163435</v>
      </c>
      <c r="U20" s="2">
        <v>187.3816661852691</v>
      </c>
      <c r="V20" s="2">
        <v>31.71043452465619</v>
      </c>
      <c r="W20" s="2">
        <v>0</v>
      </c>
      <c r="X20" s="2">
        <v>0</v>
      </c>
      <c r="Y20" s="2">
        <v>0</v>
      </c>
      <c r="Z20" s="2">
        <v>2335.4956256406508</v>
      </c>
      <c r="AA20" s="2">
        <v>0</v>
      </c>
      <c r="AB20" s="2">
        <v>0</v>
      </c>
      <c r="AC20" s="2">
        <v>0</v>
      </c>
      <c r="AD20" s="2">
        <v>14966.418242205569</v>
      </c>
      <c r="AE20" s="2">
        <v>0</v>
      </c>
      <c r="AF20" s="2">
        <v>0</v>
      </c>
      <c r="AG20" s="2">
        <v>0</v>
      </c>
      <c r="AH20" s="2">
        <v>0</v>
      </c>
      <c r="AI20" s="2">
        <v>4212.5652680735666</v>
      </c>
      <c r="AJ20" s="2">
        <v>0</v>
      </c>
      <c r="AK20" s="2">
        <f t="shared" si="0"/>
        <v>37289.520286199993</v>
      </c>
    </row>
    <row r="21" spans="1:37">
      <c r="A21" s="1" t="s">
        <v>19</v>
      </c>
      <c r="B21" s="2">
        <v>33.494521757010233</v>
      </c>
      <c r="C21" s="2">
        <v>19.995220652891799</v>
      </c>
      <c r="D21" s="2">
        <v>5749.4200509593929</v>
      </c>
      <c r="E21" s="2">
        <v>162.28290496012289</v>
      </c>
      <c r="F21" s="2">
        <v>523.73534031641987</v>
      </c>
      <c r="G21" s="2">
        <v>9266.1078106362365</v>
      </c>
      <c r="H21" s="2">
        <v>118.6373472721544</v>
      </c>
      <c r="I21" s="2">
        <v>200.2835611784925</v>
      </c>
      <c r="J21" s="2">
        <v>504.05039909200099</v>
      </c>
      <c r="K21" s="2">
        <v>124.3288390562396</v>
      </c>
      <c r="L21" s="2">
        <v>146.69956629357051</v>
      </c>
      <c r="M21" s="2">
        <v>1366.882414271181</v>
      </c>
      <c r="N21" s="2">
        <v>471.74109822745743</v>
      </c>
      <c r="O21" s="2">
        <v>273.81830876898039</v>
      </c>
      <c r="P21" s="2">
        <v>209.94316618693031</v>
      </c>
      <c r="Q21" s="2">
        <v>39.715607028113311</v>
      </c>
      <c r="R21" s="2">
        <v>54.636246344483553</v>
      </c>
      <c r="S21" s="2">
        <v>99.86598420205307</v>
      </c>
      <c r="T21" s="2">
        <v>76.285919115046767</v>
      </c>
      <c r="U21" s="2">
        <v>516.33320226487047</v>
      </c>
      <c r="V21" s="2">
        <v>2.126112020236131</v>
      </c>
      <c r="W21" s="2">
        <v>0</v>
      </c>
      <c r="X21" s="2">
        <v>0</v>
      </c>
      <c r="Y21" s="2">
        <v>0</v>
      </c>
      <c r="Z21" s="2">
        <v>336.41726507222882</v>
      </c>
      <c r="AA21" s="2">
        <v>0</v>
      </c>
      <c r="AB21" s="2">
        <v>0</v>
      </c>
      <c r="AC21" s="2">
        <v>0</v>
      </c>
      <c r="AD21" s="2">
        <v>12658.661318566241</v>
      </c>
      <c r="AE21" s="2">
        <v>0</v>
      </c>
      <c r="AF21" s="2">
        <v>0</v>
      </c>
      <c r="AG21" s="2">
        <v>0</v>
      </c>
      <c r="AH21" s="2">
        <v>0</v>
      </c>
      <c r="AI21" s="2">
        <v>1973.2869637576371</v>
      </c>
      <c r="AJ21" s="2">
        <v>0</v>
      </c>
      <c r="AK21" s="2">
        <f t="shared" si="0"/>
        <v>34928.749167999988</v>
      </c>
    </row>
    <row r="22" spans="1:37">
      <c r="A22" s="1" t="s">
        <v>20</v>
      </c>
      <c r="B22" s="2">
        <v>27.63248379662188</v>
      </c>
      <c r="C22" s="2">
        <v>2.8155216387624682</v>
      </c>
      <c r="D22" s="2">
        <v>784.574908215601</v>
      </c>
      <c r="E22" s="2">
        <v>262.84418592846328</v>
      </c>
      <c r="F22" s="2">
        <v>57.049156649823622</v>
      </c>
      <c r="G22" s="2">
        <v>90.507397839762859</v>
      </c>
      <c r="H22" s="2">
        <v>257.35659964439668</v>
      </c>
      <c r="I22" s="2">
        <v>117.0250941394159</v>
      </c>
      <c r="J22" s="2">
        <v>99.828357588677818</v>
      </c>
      <c r="K22" s="2">
        <v>480.38253374910602</v>
      </c>
      <c r="L22" s="2">
        <v>69.622535853551128</v>
      </c>
      <c r="M22" s="2">
        <v>628.31402800772389</v>
      </c>
      <c r="N22" s="2">
        <v>127.5167395953288</v>
      </c>
      <c r="O22" s="2">
        <v>497.25738527672149</v>
      </c>
      <c r="P22" s="2">
        <v>95.948899532648696</v>
      </c>
      <c r="Q22" s="2">
        <v>125.3388134036193</v>
      </c>
      <c r="R22" s="2">
        <v>5.7944570468867314</v>
      </c>
      <c r="S22" s="2">
        <v>161.74958986581771</v>
      </c>
      <c r="T22" s="2">
        <v>26.91158448050702</v>
      </c>
      <c r="U22" s="2">
        <v>48.127602615392071</v>
      </c>
      <c r="V22" s="2">
        <v>18.855301543156301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0.20829878801596241</v>
      </c>
      <c r="AJ22" s="2">
        <v>0</v>
      </c>
      <c r="AK22" s="2">
        <f t="shared" si="0"/>
        <v>3985.6614752000005</v>
      </c>
    </row>
    <row r="23" spans="1:37">
      <c r="A23" s="1" t="s">
        <v>21</v>
      </c>
      <c r="B23" s="2">
        <v>6402.1572276668794</v>
      </c>
      <c r="C23" s="2">
        <v>835.58158914134185</v>
      </c>
      <c r="D23" s="2">
        <v>186772.78478737609</v>
      </c>
      <c r="E23" s="2">
        <v>50884.557722237383</v>
      </c>
      <c r="F23" s="2">
        <v>13849.84553876985</v>
      </c>
      <c r="G23" s="2">
        <v>87554.361864187318</v>
      </c>
      <c r="H23" s="2">
        <v>33287.190066725132</v>
      </c>
      <c r="I23" s="2">
        <v>35331.346180219138</v>
      </c>
      <c r="J23" s="2">
        <v>24378.854156392081</v>
      </c>
      <c r="K23" s="2">
        <v>45142.424861049018</v>
      </c>
      <c r="L23" s="2">
        <v>17106.124235608069</v>
      </c>
      <c r="M23" s="2">
        <v>105225.6443141435</v>
      </c>
      <c r="N23" s="2">
        <v>77479.11543313344</v>
      </c>
      <c r="O23" s="2">
        <v>78265.2846025935</v>
      </c>
      <c r="P23" s="2">
        <v>65795.239427261564</v>
      </c>
      <c r="Q23" s="2">
        <v>28045.372703772729</v>
      </c>
      <c r="R23" s="2">
        <v>3774.736460420595</v>
      </c>
      <c r="S23" s="2">
        <v>31313.442650450641</v>
      </c>
      <c r="T23" s="2">
        <v>10589.46520192559</v>
      </c>
      <c r="U23" s="2">
        <v>10320.791368246821</v>
      </c>
      <c r="V23" s="2">
        <v>1054.443608679378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f t="shared" si="0"/>
        <v>913408.76400000008</v>
      </c>
    </row>
    <row r="24" spans="1:37">
      <c r="A24" s="1" t="s">
        <v>22</v>
      </c>
      <c r="B24" s="2">
        <v>23924.24166094443</v>
      </c>
      <c r="C24" s="2">
        <v>1139.4621533259781</v>
      </c>
      <c r="D24" s="2">
        <v>263924.50112848327</v>
      </c>
      <c r="E24" s="2">
        <v>36356.207070456578</v>
      </c>
      <c r="F24" s="2">
        <v>25943.448403176051</v>
      </c>
      <c r="G24" s="2">
        <v>16125.91284055187</v>
      </c>
      <c r="H24" s="2">
        <v>27323.78119586554</v>
      </c>
      <c r="I24" s="2">
        <v>14198.75285779958</v>
      </c>
      <c r="J24" s="2">
        <v>35065.134680654868</v>
      </c>
      <c r="K24" s="2">
        <v>57545.72474218026</v>
      </c>
      <c r="L24" s="2">
        <v>127187.66010692839</v>
      </c>
      <c r="M24" s="2">
        <v>51494.880501913431</v>
      </c>
      <c r="N24" s="2">
        <v>44897.457816960508</v>
      </c>
      <c r="O24" s="2">
        <v>13724.344853417289</v>
      </c>
      <c r="P24" s="2">
        <v>24202.77903842329</v>
      </c>
      <c r="Q24" s="2">
        <v>16977.9049520187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f t="shared" si="0"/>
        <v>780032.19400310016</v>
      </c>
    </row>
    <row r="25" spans="1:37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3589.3676878868519</v>
      </c>
      <c r="S25" s="2">
        <v>22395.377359847778</v>
      </c>
      <c r="T25" s="2">
        <v>13134.896449515651</v>
      </c>
      <c r="U25" s="2">
        <v>6865.1697598198734</v>
      </c>
      <c r="V25" s="2">
        <v>656.00673982984836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f t="shared" si="0"/>
        <v>46640.817996900005</v>
      </c>
    </row>
    <row r="26" spans="1:37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913408.76399999985</v>
      </c>
      <c r="X26" s="2">
        <v>261977.6999999999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f t="shared" si="0"/>
        <v>1175386.4639999997</v>
      </c>
    </row>
    <row r="27" spans="1:37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518054.49400310009</v>
      </c>
      <c r="Y27" s="2">
        <v>46640.81799689999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f t="shared" si="0"/>
        <v>564695.31200000003</v>
      </c>
    </row>
    <row r="28" spans="1:37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109351.73300000009</v>
      </c>
      <c r="AB28" s="2">
        <v>0</v>
      </c>
      <c r="AC28" s="2">
        <v>0</v>
      </c>
      <c r="AD28" s="2">
        <v>0</v>
      </c>
      <c r="AE28" s="2">
        <v>160659.128</v>
      </c>
      <c r="AF28" s="2">
        <v>72174.278000000006</v>
      </c>
      <c r="AG28" s="2">
        <v>96355.684999999823</v>
      </c>
      <c r="AH28" s="2">
        <v>23757.155999999999</v>
      </c>
      <c r="AI28" s="2">
        <v>0</v>
      </c>
      <c r="AJ28" s="2">
        <v>0</v>
      </c>
      <c r="AK28" s="2">
        <f t="shared" si="0"/>
        <v>462297.97999999992</v>
      </c>
    </row>
    <row r="29" spans="1:37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143064.95483922769</v>
      </c>
      <c r="AA29" s="2">
        <v>349684.23273233708</v>
      </c>
      <c r="AB29" s="2">
        <v>126976.6719171351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f t="shared" si="0"/>
        <v>619725.85948869993</v>
      </c>
    </row>
    <row r="30" spans="1:37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33485.068267662937</v>
      </c>
      <c r="AB30" s="2">
        <v>6690.1732436370621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f t="shared" si="0"/>
        <v>40175.241511300002</v>
      </c>
    </row>
    <row r="31" spans="1:37">
      <c r="A31" s="1" t="s">
        <v>29</v>
      </c>
      <c r="B31" s="2">
        <v>0</v>
      </c>
      <c r="C31" s="2">
        <v>0</v>
      </c>
      <c r="D31" s="2">
        <v>64554.361604004778</v>
      </c>
      <c r="E31" s="2">
        <v>5558.5757476890039</v>
      </c>
      <c r="F31" s="2">
        <v>21709.353139449231</v>
      </c>
      <c r="G31" s="2">
        <v>13939.43125659036</v>
      </c>
      <c r="H31" s="2">
        <v>4776.8457303745117</v>
      </c>
      <c r="I31" s="2">
        <v>8326.0490804901201</v>
      </c>
      <c r="J31" s="2">
        <v>3981.2796193214049</v>
      </c>
      <c r="K31" s="2">
        <v>4570.998448689912</v>
      </c>
      <c r="L31" s="2">
        <v>16704.186644806268</v>
      </c>
      <c r="M31" s="2">
        <v>0</v>
      </c>
      <c r="N31" s="2">
        <v>2114.8962548021682</v>
      </c>
      <c r="O31" s="2">
        <v>753.40544744997499</v>
      </c>
      <c r="P31" s="2">
        <v>4361.3370569019853</v>
      </c>
      <c r="Q31" s="2">
        <v>5338.8547752643199</v>
      </c>
      <c r="R31" s="2">
        <v>0</v>
      </c>
      <c r="S31" s="2">
        <v>3420.6476519571252</v>
      </c>
      <c r="T31" s="2">
        <v>548.90554220888237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f t="shared" si="0"/>
        <v>160659.128</v>
      </c>
    </row>
    <row r="32" spans="1:37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72174.278000000006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f t="shared" si="0"/>
        <v>72174.278000000006</v>
      </c>
    </row>
    <row r="33" spans="1:37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96355.684999999823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f t="shared" si="0"/>
        <v>96355.684999999823</v>
      </c>
    </row>
    <row r="34" spans="1:37">
      <c r="A34" s="1" t="s">
        <v>32</v>
      </c>
      <c r="B34" s="2">
        <v>548.92979930479851</v>
      </c>
      <c r="C34" s="2">
        <v>6052.4778698731361</v>
      </c>
      <c r="D34" s="2">
        <v>16869.574166049981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1.122069747438134E-2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0.88114940619704363</v>
      </c>
      <c r="R34" s="2">
        <v>285.27213395084419</v>
      </c>
      <c r="S34" s="2">
        <v>0</v>
      </c>
      <c r="T34" s="2">
        <v>9.6607175687533822E-3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f t="shared" si="0"/>
        <v>23757.155999999995</v>
      </c>
    </row>
    <row r="35" spans="1:37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761603.0070000001</v>
      </c>
      <c r="AK35" s="2">
        <f t="shared" si="0"/>
        <v>761603.0070000001</v>
      </c>
    </row>
    <row r="36" spans="1:37">
      <c r="A36" s="1" t="s">
        <v>34</v>
      </c>
      <c r="B36" s="2">
        <v>11731.070999882169</v>
      </c>
      <c r="C36" s="2">
        <v>140654.13596925951</v>
      </c>
      <c r="D36" s="2">
        <v>429277.15096248733</v>
      </c>
      <c r="E36" s="2">
        <v>2508.097405129844</v>
      </c>
      <c r="F36" s="2">
        <v>198.36621250479749</v>
      </c>
      <c r="G36" s="2">
        <v>37.140011650737968</v>
      </c>
      <c r="H36" s="2">
        <v>25657.465373996911</v>
      </c>
      <c r="I36" s="2">
        <v>19930.273742593439</v>
      </c>
      <c r="J36" s="2">
        <v>6628.8523345514895</v>
      </c>
      <c r="K36" s="2">
        <v>4168.3419552967089</v>
      </c>
      <c r="L36" s="2">
        <v>1937.3983373799899</v>
      </c>
      <c r="M36" s="2">
        <v>37559.902586385579</v>
      </c>
      <c r="N36" s="2">
        <v>685.20509318367124</v>
      </c>
      <c r="O36" s="2">
        <v>2389.8484734466529</v>
      </c>
      <c r="P36" s="2">
        <v>380.17641837276949</v>
      </c>
      <c r="Q36" s="2">
        <v>7236.6825410315441</v>
      </c>
      <c r="R36" s="2">
        <v>10487.330333750349</v>
      </c>
      <c r="S36" s="2">
        <v>1543.438083632127</v>
      </c>
      <c r="T36" s="2">
        <v>3383.4322218915868</v>
      </c>
      <c r="U36" s="2">
        <v>7677.6762972596753</v>
      </c>
      <c r="V36" s="2">
        <v>75.653645105516546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47455.368001207637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f t="shared" si="0"/>
        <v>761603.0070000001</v>
      </c>
    </row>
    <row r="37" spans="1:37">
      <c r="A37" s="3" t="s">
        <v>35</v>
      </c>
      <c r="B37" s="2">
        <f>SUM(B2:B36)</f>
        <v>72040.498000000007</v>
      </c>
      <c r="C37" s="2">
        <f t="shared" ref="C37:AJ37" si="1">SUM(C2:C36)</f>
        <v>150980.16599999997</v>
      </c>
      <c r="D37" s="2">
        <f t="shared" si="1"/>
        <v>1934621.8735221003</v>
      </c>
      <c r="E37" s="2">
        <f t="shared" si="1"/>
        <v>176748.36678300003</v>
      </c>
      <c r="F37" s="2">
        <f t="shared" si="1"/>
        <v>121254.18500000003</v>
      </c>
      <c r="G37" s="2">
        <f t="shared" si="1"/>
        <v>275171.24600000004</v>
      </c>
      <c r="H37" s="2">
        <f t="shared" si="1"/>
        <v>164675.00500000003</v>
      </c>
      <c r="I37" s="2">
        <f t="shared" si="1"/>
        <v>188263.79900000003</v>
      </c>
      <c r="J37" s="2">
        <f t="shared" si="1"/>
        <v>119801.93171380002</v>
      </c>
      <c r="K37" s="2">
        <f t="shared" si="1"/>
        <v>185422.64699999997</v>
      </c>
      <c r="L37" s="2">
        <f t="shared" si="1"/>
        <v>230695.64600000001</v>
      </c>
      <c r="M37" s="2">
        <f t="shared" si="1"/>
        <v>324750.69183199992</v>
      </c>
      <c r="N37" s="2">
        <f t="shared" si="1"/>
        <v>159394.38399999999</v>
      </c>
      <c r="O37" s="2">
        <f t="shared" si="1"/>
        <v>132366.633</v>
      </c>
      <c r="P37" s="2">
        <f t="shared" si="1"/>
        <v>167750.666</v>
      </c>
      <c r="Q37" s="2">
        <f t="shared" si="1"/>
        <v>115642.37940959999</v>
      </c>
      <c r="R37" s="2">
        <f t="shared" si="1"/>
        <v>30189.268434000001</v>
      </c>
      <c r="S37" s="2">
        <f t="shared" si="1"/>
        <v>108790.19021700001</v>
      </c>
      <c r="T37" s="2">
        <f t="shared" si="1"/>
        <v>37289.520286200008</v>
      </c>
      <c r="U37" s="2">
        <f t="shared" si="1"/>
        <v>34928.749167999995</v>
      </c>
      <c r="V37" s="2">
        <f t="shared" si="1"/>
        <v>3985.6614751999991</v>
      </c>
      <c r="W37" s="2">
        <f t="shared" si="1"/>
        <v>913408.76399999985</v>
      </c>
      <c r="X37" s="2">
        <f t="shared" si="1"/>
        <v>780032.19400310004</v>
      </c>
      <c r="Y37" s="2">
        <f t="shared" si="1"/>
        <v>46640.81799689999</v>
      </c>
      <c r="Z37" s="2">
        <f t="shared" si="1"/>
        <v>1175386.4639999999</v>
      </c>
      <c r="AA37" s="2">
        <f t="shared" si="1"/>
        <v>564695.31200000015</v>
      </c>
      <c r="AB37" s="2">
        <f t="shared" si="1"/>
        <v>462297.97999999986</v>
      </c>
      <c r="AC37" s="2">
        <f t="shared" si="1"/>
        <v>619725.85948870005</v>
      </c>
      <c r="AD37" s="2">
        <f t="shared" si="1"/>
        <v>40175.241511299995</v>
      </c>
      <c r="AE37" s="2">
        <f t="shared" si="1"/>
        <v>160659.128</v>
      </c>
      <c r="AF37" s="2">
        <f t="shared" si="1"/>
        <v>72174.278000000006</v>
      </c>
      <c r="AG37" s="2">
        <f t="shared" si="1"/>
        <v>96355.684999999823</v>
      </c>
      <c r="AH37" s="2">
        <f t="shared" si="1"/>
        <v>23757.155999999999</v>
      </c>
      <c r="AI37" s="2">
        <f t="shared" si="1"/>
        <v>761603.0070000001</v>
      </c>
      <c r="AJ37" s="2">
        <f t="shared" si="1"/>
        <v>761603.0070000001</v>
      </c>
      <c r="AK37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2022-09-06T17:20:57Z</dcterms:created>
  <dcterms:modified xsi:type="dcterms:W3CDTF">2022-09-06T17:58:40Z</dcterms:modified>
</cp:coreProperties>
</file>