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360" yWindow="1960" windowWidth="24920" windowHeight="12080"/>
  </bookViews>
  <sheets>
    <sheet name="BOM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34" i="1"/>
  <c r="J22" i="1"/>
  <c r="J23" i="1"/>
  <c r="J24" i="1"/>
  <c r="J25" i="1"/>
  <c r="J27" i="1"/>
  <c r="J15" i="1"/>
  <c r="J5" i="1"/>
  <c r="J6" i="1"/>
  <c r="J7" i="1"/>
  <c r="J9" i="1"/>
  <c r="J10" i="1"/>
  <c r="J11" i="1"/>
  <c r="J13" i="1"/>
  <c r="J14" i="1"/>
  <c r="J17" i="1"/>
  <c r="J18" i="1"/>
  <c r="J19" i="1"/>
  <c r="J20" i="1"/>
  <c r="J21" i="1"/>
  <c r="J4" i="1"/>
</calcChain>
</file>

<file path=xl/sharedStrings.xml><?xml version="1.0" encoding="utf-8"?>
<sst xmlns="http://schemas.openxmlformats.org/spreadsheetml/2006/main" count="204" uniqueCount="131">
  <si>
    <t>Reference Designator</t>
  </si>
  <si>
    <t>Vendor</t>
  </si>
  <si>
    <t>Vendor Part Number</t>
  </si>
  <si>
    <t>Manufacturer</t>
  </si>
  <si>
    <t>Manu. Part Number</t>
  </si>
  <si>
    <t>Description</t>
  </si>
  <si>
    <t>ROHS</t>
  </si>
  <si>
    <t>Qty</t>
  </si>
  <si>
    <t>Cost per unit</t>
  </si>
  <si>
    <t>Total</t>
  </si>
  <si>
    <t>IC4</t>
  </si>
  <si>
    <t>Digikey</t>
  </si>
  <si>
    <t>Yes</t>
  </si>
  <si>
    <t>296-35514-1-ND</t>
  </si>
  <si>
    <t>Texas Instruments</t>
  </si>
  <si>
    <t>CC2541F256RHAT</t>
  </si>
  <si>
    <t>BOM Lines</t>
  </si>
  <si>
    <t>SMT</t>
  </si>
  <si>
    <t>Number of Components</t>
  </si>
  <si>
    <t>IC SOC 2.4GHZ BLUETOOTH 40VQFN</t>
  </si>
  <si>
    <t>IC1</t>
  </si>
  <si>
    <t>IC2</t>
  </si>
  <si>
    <t>IC3</t>
  </si>
  <si>
    <t>296-35511-1-ND</t>
  </si>
  <si>
    <t>ADS1293CISQE/NOPB</t>
  </si>
  <si>
    <t>497-10613-1-ND</t>
  </si>
  <si>
    <t>STMicroelectronics</t>
  </si>
  <si>
    <t>LIS3DHTR</t>
  </si>
  <si>
    <t>ACCELEROMETER 3AXIS MEMS 16-LGA</t>
  </si>
  <si>
    <t>IC AFE 24BIT 25.6KSPS 28WQFN</t>
  </si>
  <si>
    <t>MCP1703T-3302E/CBCT-ND</t>
  </si>
  <si>
    <t>Microchip Technology</t>
  </si>
  <si>
    <t>MCP1703T-3302E/CB</t>
  </si>
  <si>
    <t>IC REG LDO 3.3V 0.25A SOT23A-3</t>
  </si>
  <si>
    <t>X1</t>
  </si>
  <si>
    <t>X2</t>
  </si>
  <si>
    <t>X3</t>
  </si>
  <si>
    <t>CTX850CT-ND</t>
  </si>
  <si>
    <t>403C11A32M00000</t>
  </si>
  <si>
    <t>CTS-Frequency Controls</t>
  </si>
  <si>
    <t>CRYSTAL 32.0MHZ 10PF SMD</t>
  </si>
  <si>
    <t>XC1617CT-ND</t>
  </si>
  <si>
    <t>ECS Inc</t>
  </si>
  <si>
    <t>ECS-.327-12.5-34B</t>
  </si>
  <si>
    <t>CRYSTAL 32.768KHZ 12.5PF SMD</t>
  </si>
  <si>
    <t>XC1260CT-ND</t>
  </si>
  <si>
    <t>ECS-41-20-5PX-TR</t>
  </si>
  <si>
    <t>CRYSTAL 4.096MHZ 20PF SMD</t>
  </si>
  <si>
    <t>CONN1</t>
  </si>
  <si>
    <t>CONN2</t>
  </si>
  <si>
    <t>CONN3</t>
  </si>
  <si>
    <t>H11751CT-ND</t>
  </si>
  <si>
    <t>DF12(3.5)-30DP-0.5V(86)</t>
  </si>
  <si>
    <t>CONN HEADER 30POS 3.5MM SMD .5MM</t>
  </si>
  <si>
    <t>Hirose Electric Co Ltd</t>
  </si>
  <si>
    <t>609-3700-1-ND</t>
  </si>
  <si>
    <t>FCI</t>
  </si>
  <si>
    <t>20021221-00010C4LF</t>
  </si>
  <si>
    <t>CONN HEADER 10POS DUAL SHRD SMD</t>
  </si>
  <si>
    <t>C1, C2</t>
  </si>
  <si>
    <t>Murata Electronics North America</t>
  </si>
  <si>
    <t>C3</t>
  </si>
  <si>
    <t>445-5510-1-ND</t>
  </si>
  <si>
    <t>C0402X5R0J152K020BC</t>
  </si>
  <si>
    <t>TDK Corporation</t>
  </si>
  <si>
    <t>CAP CER 1500PF 6.3V X5R 01005</t>
  </si>
  <si>
    <t>C4, C5</t>
  </si>
  <si>
    <t>445-8008-1-ND</t>
  </si>
  <si>
    <t>C0603X5R0J105M030BC</t>
  </si>
  <si>
    <t>CAP CER 1UF 6.3V 20% X5R 0201</t>
  </si>
  <si>
    <t>445-9113-1-ND</t>
  </si>
  <si>
    <t>C1005X7S0J105K050BC</t>
  </si>
  <si>
    <t>CAP CER 1UF 6.3V 10% X7S 0402</t>
  </si>
  <si>
    <t>445-1266-1-ND</t>
  </si>
  <si>
    <t>C1005X5R0J104K050BA</t>
  </si>
  <si>
    <t>CAP CER 0.1UF 6.3V 10% X5R 0402</t>
  </si>
  <si>
    <t>C11</t>
  </si>
  <si>
    <t>445-8920-1-ND</t>
  </si>
  <si>
    <t>C1005X5R0J106M050BC</t>
  </si>
  <si>
    <t>CAP CER 10UF 6.3V 20% X5R 0402</t>
  </si>
  <si>
    <t>CAP CER 10PF 25V NP0 0201</t>
  </si>
  <si>
    <t>445-2651-1-ND</t>
  </si>
  <si>
    <t>C1005C0G1E102J050BA</t>
  </si>
  <si>
    <t>CAP CER 1000PF 25V 5% NP0 0402</t>
  </si>
  <si>
    <t>C6, C10, C12</t>
  </si>
  <si>
    <t>C13, C14</t>
  </si>
  <si>
    <t>C15, C16</t>
  </si>
  <si>
    <t>C17</t>
  </si>
  <si>
    <t>C7, C8, C9</t>
  </si>
  <si>
    <t>P0.0JCT-ND</t>
  </si>
  <si>
    <t>Panasonic Electrical Components</t>
  </si>
  <si>
    <t>ERJ-2GE0R00X</t>
  </si>
  <si>
    <t>RES 0.0 OHM 1/10W JUMP 0402 SMD</t>
  </si>
  <si>
    <t>R3</t>
  </si>
  <si>
    <t>P56.0KABCT-ND</t>
  </si>
  <si>
    <t>ERJ-1GEF5602C</t>
  </si>
  <si>
    <t>RES 56K OHM 1/20W 1% 0201 SMD</t>
  </si>
  <si>
    <t>R5</t>
  </si>
  <si>
    <t>P1.00MHCT-ND</t>
  </si>
  <si>
    <t>ERJ-3EKF1004V</t>
  </si>
  <si>
    <t>RES 1M OHM 1/10W 1% 0603 SMD</t>
  </si>
  <si>
    <t>R6</t>
  </si>
  <si>
    <t>P10.0KLCT-ND</t>
  </si>
  <si>
    <t>ERJ-2RKF1002X</t>
  </si>
  <si>
    <t>RES 10K OHM 1/10W 1% 0402 SMD</t>
  </si>
  <si>
    <t>R7</t>
  </si>
  <si>
    <t>P2.70KABCT-ND</t>
  </si>
  <si>
    <t>R8, R9</t>
  </si>
  <si>
    <t>P10.0KABCT-ND</t>
  </si>
  <si>
    <t>RES 10K OHM 1/20W 1% 0201 SMD</t>
  </si>
  <si>
    <t>ERJ-1GEF1002C</t>
  </si>
  <si>
    <t>RES 2.7K OHM 1/20W 1% 0201 SMD</t>
  </si>
  <si>
    <t>R10, R11</t>
  </si>
  <si>
    <t>P1.00MLCT-ND</t>
  </si>
  <si>
    <t>RES 1M OHM 1/10W 1% 0402 SMD</t>
  </si>
  <si>
    <t>ERJ-2RKF1004X</t>
  </si>
  <si>
    <t>R13, R14</t>
  </si>
  <si>
    <t>P100KABCT-ND</t>
  </si>
  <si>
    <t>RES 100K OHM 1/20W 1% 0201 SMD</t>
  </si>
  <si>
    <t>ERJ-1GEF1003C</t>
  </si>
  <si>
    <t>R1, R2, R4, R12, R15</t>
  </si>
  <si>
    <t>Beat v1.0</t>
  </si>
  <si>
    <t>490-6067-1-ND</t>
  </si>
  <si>
    <t>GJM0335C0J220GB01D</t>
  </si>
  <si>
    <t>CAP CER 22PF 6.3V 2% NP0 0201</t>
  </si>
  <si>
    <t>399-8604-1-ND</t>
  </si>
  <si>
    <t>Kemet</t>
  </si>
  <si>
    <t>CBR02C120F3GAC</t>
  </si>
  <si>
    <t>CAP CER 12PF 25V 1% NP0 0201</t>
  </si>
  <si>
    <t>445-5564-1-ND</t>
  </si>
  <si>
    <t>C0603C0G1E100E030BG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</si>
</sst>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</font>
    <font>
      <sz val="10"/>
      <color rgb="FF000000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0" xfId="3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0" xfId="2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3" applyFont="1" applyFill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5" fillId="0" borderId="0" xfId="3" applyFont="1"/>
    <xf numFmtId="0" fontId="10" fillId="0" borderId="0" xfId="3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3" applyFont="1"/>
    <xf numFmtId="0" fontId="11" fillId="0" borderId="0" xfId="0" applyFont="1"/>
    <xf numFmtId="0" fontId="12" fillId="0" borderId="0" xfId="0" applyFont="1" applyAlignment="1">
      <alignment horizontal="left" vertical="center"/>
    </xf>
  </cellXfs>
  <cellStyles count="4">
    <cellStyle name="Explanatory Text" xfId="2" builtinId="53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a/product-detail/en/DF12(3.5)-30DP-0.5V(86)/H11751CT-ND/2172543" TargetMode="External"/><Relationship Id="rId20" Type="http://schemas.openxmlformats.org/officeDocument/2006/relationships/hyperlink" Target="http://www.digikey.ca/product-detail/en/ERJ-2RKF1002X/P10.0KLCT-ND/194119" TargetMode="External"/><Relationship Id="rId21" Type="http://schemas.openxmlformats.org/officeDocument/2006/relationships/hyperlink" Target="http://www.digikey.ca/product-detail/en/ERJ-1GEF1002C/P10.0KABCT-ND/525078" TargetMode="External"/><Relationship Id="rId22" Type="http://schemas.openxmlformats.org/officeDocument/2006/relationships/hyperlink" Target="http://www.digikey.ca/product-detail/en/ERJ-1GEF2701C/P2.70KABCT-ND/525128" TargetMode="External"/><Relationship Id="rId23" Type="http://schemas.openxmlformats.org/officeDocument/2006/relationships/hyperlink" Target="http://www.digikey.ca/product-detail/en/ERJ-2RKF1004X/P1.00MLCT-ND/79804" TargetMode="External"/><Relationship Id="rId24" Type="http://schemas.openxmlformats.org/officeDocument/2006/relationships/hyperlink" Target="http://www.digikey.ca/product-detail/en/ERJ-1GEF1003C/P100KABCT-ND/525079" TargetMode="External"/><Relationship Id="rId25" Type="http://schemas.openxmlformats.org/officeDocument/2006/relationships/hyperlink" Target="http://www.digikey.ca/product-detail/en/GJM0335C0J220GB01D/490-6067-1-ND/3845267" TargetMode="External"/><Relationship Id="rId26" Type="http://schemas.openxmlformats.org/officeDocument/2006/relationships/hyperlink" Target="http://www.digikey.ca/product-detail/en/C0603C0G1E100E030BG/445-5564-1-ND/2400941" TargetMode="External"/><Relationship Id="rId27" Type="http://schemas.openxmlformats.org/officeDocument/2006/relationships/hyperlink" Target="http://www.digikey.ca/product-detail/en/CBR02C120F3GAC/399-8604-1-ND/3479361" TargetMode="External"/><Relationship Id="rId10" Type="http://schemas.openxmlformats.org/officeDocument/2006/relationships/hyperlink" Target="http://www.digikey.ca/product-detail/en/20021221-00010C4LF/609-3700-1-ND/2209154" TargetMode="External"/><Relationship Id="rId11" Type="http://schemas.openxmlformats.org/officeDocument/2006/relationships/hyperlink" Target="http://www.digikey.ca/product-detail/en/C0402X5R0J152K020BC/445-5510-1-ND/2400887" TargetMode="External"/><Relationship Id="rId12" Type="http://schemas.openxmlformats.org/officeDocument/2006/relationships/hyperlink" Target="http://www.digikey.ca/product-detail/en/C1005X7S0J105K050BC/445-9113-1-ND/3661647" TargetMode="External"/><Relationship Id="rId13" Type="http://schemas.openxmlformats.org/officeDocument/2006/relationships/hyperlink" Target="http://www.digikey.ca/product-detail/en/C0603X5R0J105M030BC/445-8008-1-ND/2792131" TargetMode="External"/><Relationship Id="rId14" Type="http://schemas.openxmlformats.org/officeDocument/2006/relationships/hyperlink" Target="http://www.digikey.ca/product-detail/en/C1005X5R0J104K050BA/445-1266-1-ND/567731" TargetMode="External"/><Relationship Id="rId15" Type="http://schemas.openxmlformats.org/officeDocument/2006/relationships/hyperlink" Target="http://www.digikey.ca/product-detail/en/C1005X5R0J106M050BC/445-8920-1-ND/3507812" TargetMode="External"/><Relationship Id="rId16" Type="http://schemas.openxmlformats.org/officeDocument/2006/relationships/hyperlink" Target="http://www.digikey.ca/product-detail/en/C1005C0G1E102J050BA/445-2651-1-ND/970476" TargetMode="External"/><Relationship Id="rId17" Type="http://schemas.openxmlformats.org/officeDocument/2006/relationships/hyperlink" Target="http://www.digikey.ca/product-detail/en/ERJ-1GEF5602C/P56.0KABCT-ND/525168" TargetMode="External"/><Relationship Id="rId18" Type="http://schemas.openxmlformats.org/officeDocument/2006/relationships/hyperlink" Target="http://www.digikey.ca/product-detail/en/ERJ-2GE0R00X/P0.0JCT-ND/146726" TargetMode="External"/><Relationship Id="rId19" Type="http://schemas.openxmlformats.org/officeDocument/2006/relationships/hyperlink" Target="http://www.digikey.ca/product-detail/en/ERJ-3EKF1004V/P1.00MHCT-ND/198072" TargetMode="External"/><Relationship Id="rId1" Type="http://schemas.openxmlformats.org/officeDocument/2006/relationships/hyperlink" Target="http://www.digikey.ca/product-detail/en/CC2541F256RHAT/296-35514-1-ND/3768441" TargetMode="External"/><Relationship Id="rId2" Type="http://schemas.openxmlformats.org/officeDocument/2006/relationships/hyperlink" Target="http://www.digikey.ca/product-detail/en/ADS1293CISQE%2FNOPB/296-35511-1-ND/3768438" TargetMode="External"/><Relationship Id="rId3" Type="http://schemas.openxmlformats.org/officeDocument/2006/relationships/hyperlink" Target="http://digikey.com/Suppliers/ca/STMicroelectronics.page?lang=en" TargetMode="External"/><Relationship Id="rId4" Type="http://schemas.openxmlformats.org/officeDocument/2006/relationships/hyperlink" Target="http://www.digikey.ca/product-detail/en/LIS3DHTR/497-10613-1-ND/2334355" TargetMode="External"/><Relationship Id="rId5" Type="http://schemas.openxmlformats.org/officeDocument/2006/relationships/hyperlink" Target="http://www.digikey.ca/product-detail/en/403C11A32M00000/CTX850CT-ND/2293026" TargetMode="External"/><Relationship Id="rId6" Type="http://schemas.openxmlformats.org/officeDocument/2006/relationships/hyperlink" Target="http://www.digikey.ca/product-detail/en/ECS-.327-12.5-34B/XC1617CT-ND/1693786" TargetMode="External"/><Relationship Id="rId7" Type="http://schemas.openxmlformats.org/officeDocument/2006/relationships/hyperlink" Target="http://www.digikey.ca/scripts/dksearch/dksus.dll?pv7=2&amp;k=ECS-41-20-5PX-TR&amp;mnonly=0&amp;newproducts=0&amp;ColumnSort=0&amp;page=1&amp;quantity=0&amp;ptm=0&amp;fid=0&amp;pageSize=25" TargetMode="External"/><Relationship Id="rId8" Type="http://schemas.openxmlformats.org/officeDocument/2006/relationships/hyperlink" Target="http://www.digikey.ca/product-detail/en/DF12(3.5)-30DP-0.5V(86)/H11751CT-ND/21725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15" workbookViewId="0">
      <selection activeCell="F34" sqref="C17:F34"/>
    </sheetView>
  </sheetViews>
  <sheetFormatPr baseColWidth="10" defaultColWidth="8.83203125" defaultRowHeight="14" x14ac:dyDescent="0"/>
  <cols>
    <col min="1" max="1" width="20.1640625" style="3" bestFit="1" customWidth="1"/>
    <col min="2" max="2" width="7.5" style="3" bestFit="1" customWidth="1"/>
    <col min="3" max="3" width="22.5" style="3" bestFit="1" customWidth="1"/>
    <col min="4" max="4" width="28.33203125" style="3" bestFit="1" customWidth="1"/>
    <col min="5" max="5" width="22" style="3" bestFit="1" customWidth="1"/>
    <col min="6" max="6" width="30.5" style="3" bestFit="1" customWidth="1"/>
    <col min="7" max="7" width="5.83203125" style="14" bestFit="1" customWidth="1"/>
    <col min="8" max="8" width="4.1640625" style="14" bestFit="1" customWidth="1"/>
    <col min="9" max="9" width="22.6640625" style="17" bestFit="1" customWidth="1"/>
    <col min="10" max="10" width="6.5" style="14" bestFit="1" customWidth="1"/>
    <col min="11" max="16384" width="8.83203125" style="3"/>
  </cols>
  <sheetData>
    <row r="1" spans="1:12">
      <c r="A1" s="25" t="s">
        <v>121</v>
      </c>
      <c r="B1" s="1"/>
      <c r="C1" s="1"/>
      <c r="D1" s="1"/>
      <c r="E1" s="1"/>
      <c r="F1" s="1"/>
      <c r="G1" s="11"/>
      <c r="H1" s="11"/>
      <c r="I1" s="15"/>
      <c r="J1" s="11"/>
      <c r="K1" s="1"/>
      <c r="L1" s="1"/>
    </row>
    <row r="2" spans="1:12">
      <c r="A2" s="1"/>
      <c r="B2" s="1"/>
      <c r="C2" s="1"/>
      <c r="D2" s="1"/>
      <c r="E2" s="1"/>
      <c r="F2" s="1"/>
      <c r="G2" s="11"/>
      <c r="H2" s="11"/>
      <c r="I2" s="15"/>
      <c r="J2" s="11"/>
      <c r="K2" s="1"/>
      <c r="L2" s="1"/>
    </row>
    <row r="3" spans="1:12" s="12" customFormat="1">
      <c r="A3" s="26" t="s">
        <v>0</v>
      </c>
      <c r="B3" s="26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6" t="s">
        <v>6</v>
      </c>
      <c r="H3" s="26" t="s">
        <v>7</v>
      </c>
      <c r="I3" s="27" t="s">
        <v>8</v>
      </c>
      <c r="J3" s="26" t="s">
        <v>9</v>
      </c>
    </row>
    <row r="4" spans="1:12">
      <c r="A4" s="8" t="s">
        <v>20</v>
      </c>
      <c r="B4" s="8" t="s">
        <v>11</v>
      </c>
      <c r="C4" s="31" t="s">
        <v>23</v>
      </c>
      <c r="D4" s="8" t="s">
        <v>14</v>
      </c>
      <c r="E4" s="36" t="s">
        <v>24</v>
      </c>
      <c r="F4" s="36" t="s">
        <v>29</v>
      </c>
      <c r="G4" s="34" t="s">
        <v>12</v>
      </c>
      <c r="H4" s="34">
        <v>1</v>
      </c>
      <c r="I4" s="35">
        <v>14.5</v>
      </c>
      <c r="J4" s="35">
        <f>H4*I4</f>
        <v>14.5</v>
      </c>
      <c r="K4" s="1"/>
      <c r="L4" s="1"/>
    </row>
    <row r="5" spans="1:12">
      <c r="A5" s="8" t="s">
        <v>21</v>
      </c>
      <c r="B5" s="8" t="s">
        <v>11</v>
      </c>
      <c r="C5" s="31" t="s">
        <v>25</v>
      </c>
      <c r="D5" s="31" t="s">
        <v>26</v>
      </c>
      <c r="E5" s="36" t="s">
        <v>27</v>
      </c>
      <c r="F5" s="37" t="s">
        <v>28</v>
      </c>
      <c r="G5" s="34" t="s">
        <v>12</v>
      </c>
      <c r="H5" s="34">
        <v>1</v>
      </c>
      <c r="I5" s="35">
        <v>2.66</v>
      </c>
      <c r="J5" s="35">
        <f t="shared" ref="J5:J21" si="0">H5*I5</f>
        <v>2.66</v>
      </c>
      <c r="K5" s="1"/>
      <c r="L5" s="1"/>
    </row>
    <row r="6" spans="1:12">
      <c r="A6" s="8" t="s">
        <v>22</v>
      </c>
      <c r="B6" s="8" t="s">
        <v>11</v>
      </c>
      <c r="C6" s="36" t="s">
        <v>30</v>
      </c>
      <c r="D6" s="37" t="s">
        <v>31</v>
      </c>
      <c r="E6" s="36" t="s">
        <v>32</v>
      </c>
      <c r="F6" s="36" t="s">
        <v>33</v>
      </c>
      <c r="G6" s="34" t="s">
        <v>12</v>
      </c>
      <c r="H6" s="34">
        <v>1</v>
      </c>
      <c r="I6" s="35">
        <v>0.74</v>
      </c>
      <c r="J6" s="35">
        <f t="shared" si="0"/>
        <v>0.74</v>
      </c>
      <c r="K6" s="1"/>
      <c r="L6" s="1"/>
    </row>
    <row r="7" spans="1:12">
      <c r="A7" s="8" t="s">
        <v>10</v>
      </c>
      <c r="B7" s="8" t="s">
        <v>11</v>
      </c>
      <c r="C7" s="32" t="s">
        <v>13</v>
      </c>
      <c r="D7" s="37" t="s">
        <v>14</v>
      </c>
      <c r="E7" s="37" t="s">
        <v>15</v>
      </c>
      <c r="F7" s="37" t="s">
        <v>19</v>
      </c>
      <c r="G7" s="34" t="s">
        <v>12</v>
      </c>
      <c r="H7" s="34">
        <v>1</v>
      </c>
      <c r="I7" s="35">
        <v>7.52</v>
      </c>
      <c r="J7" s="35">
        <f t="shared" si="0"/>
        <v>7.52</v>
      </c>
      <c r="K7" s="1"/>
      <c r="L7" s="1"/>
    </row>
    <row r="8" spans="1:12">
      <c r="A8" s="8"/>
      <c r="B8" s="8"/>
      <c r="C8" s="32"/>
      <c r="D8" s="37"/>
      <c r="E8" s="37"/>
      <c r="F8" s="37"/>
      <c r="G8" s="34"/>
      <c r="H8" s="34"/>
      <c r="I8" s="35"/>
      <c r="J8" s="35"/>
      <c r="K8" s="1"/>
      <c r="L8" s="1"/>
    </row>
    <row r="9" spans="1:12">
      <c r="A9" s="8" t="s">
        <v>34</v>
      </c>
      <c r="B9" s="8" t="s">
        <v>11</v>
      </c>
      <c r="C9" s="38" t="s">
        <v>41</v>
      </c>
      <c r="D9" s="37" t="s">
        <v>42</v>
      </c>
      <c r="E9" s="36" t="s">
        <v>43</v>
      </c>
      <c r="F9" s="36" t="s">
        <v>44</v>
      </c>
      <c r="G9" s="34" t="s">
        <v>12</v>
      </c>
      <c r="H9" s="34">
        <v>1</v>
      </c>
      <c r="I9" s="35">
        <v>1.79</v>
      </c>
      <c r="J9" s="35">
        <f t="shared" si="0"/>
        <v>1.79</v>
      </c>
      <c r="K9" s="1"/>
      <c r="L9" s="1"/>
    </row>
    <row r="10" spans="1:12">
      <c r="A10" s="5" t="s">
        <v>35</v>
      </c>
      <c r="B10" s="5" t="s">
        <v>11</v>
      </c>
      <c r="C10" s="32" t="s">
        <v>37</v>
      </c>
      <c r="D10" s="37" t="s">
        <v>39</v>
      </c>
      <c r="E10" s="33" t="s">
        <v>38</v>
      </c>
      <c r="F10" s="36" t="s">
        <v>40</v>
      </c>
      <c r="G10" s="16" t="s">
        <v>12</v>
      </c>
      <c r="H10" s="34">
        <v>1</v>
      </c>
      <c r="I10" s="35">
        <v>1.28</v>
      </c>
      <c r="J10" s="35">
        <f t="shared" si="0"/>
        <v>1.28</v>
      </c>
      <c r="K10" s="1"/>
      <c r="L10" s="1"/>
    </row>
    <row r="11" spans="1:12">
      <c r="A11" s="5" t="s">
        <v>36</v>
      </c>
      <c r="B11" s="5" t="s">
        <v>11</v>
      </c>
      <c r="C11" s="38" t="s">
        <v>45</v>
      </c>
      <c r="D11" s="33" t="s">
        <v>42</v>
      </c>
      <c r="E11" s="36" t="s">
        <v>46</v>
      </c>
      <c r="F11" s="36" t="s">
        <v>47</v>
      </c>
      <c r="G11" s="16" t="s">
        <v>12</v>
      </c>
      <c r="H11" s="34">
        <v>1</v>
      </c>
      <c r="I11" s="35">
        <v>0.64</v>
      </c>
      <c r="J11" s="35">
        <f t="shared" si="0"/>
        <v>0.64</v>
      </c>
      <c r="K11" s="1"/>
      <c r="L11" s="1"/>
    </row>
    <row r="12" spans="1:12">
      <c r="A12" s="5"/>
      <c r="B12" s="5"/>
      <c r="C12" s="38"/>
      <c r="D12" s="33"/>
      <c r="E12" s="36"/>
      <c r="F12" s="36"/>
      <c r="G12" s="16"/>
      <c r="H12" s="34"/>
      <c r="I12" s="35"/>
      <c r="J12" s="35"/>
      <c r="K12" s="1"/>
      <c r="L12" s="1"/>
    </row>
    <row r="13" spans="1:12">
      <c r="A13" s="5" t="s">
        <v>48</v>
      </c>
      <c r="B13" s="5" t="s">
        <v>11</v>
      </c>
      <c r="C13" s="38" t="s">
        <v>55</v>
      </c>
      <c r="D13" s="33" t="s">
        <v>56</v>
      </c>
      <c r="E13" s="36" t="s">
        <v>57</v>
      </c>
      <c r="F13" s="36" t="s">
        <v>58</v>
      </c>
      <c r="G13" s="16" t="s">
        <v>12</v>
      </c>
      <c r="H13" s="34">
        <v>1</v>
      </c>
      <c r="I13" s="35">
        <v>1.73</v>
      </c>
      <c r="J13" s="35">
        <f t="shared" si="0"/>
        <v>1.73</v>
      </c>
      <c r="K13" s="1"/>
      <c r="L13" s="1"/>
    </row>
    <row r="14" spans="1:12">
      <c r="A14" s="6" t="s">
        <v>49</v>
      </c>
      <c r="B14" s="5" t="s">
        <v>11</v>
      </c>
      <c r="C14" s="38" t="s">
        <v>51</v>
      </c>
      <c r="D14" s="33" t="s">
        <v>54</v>
      </c>
      <c r="E14" s="36" t="s">
        <v>52</v>
      </c>
      <c r="F14" s="36" t="s">
        <v>53</v>
      </c>
      <c r="G14" s="16" t="s">
        <v>12</v>
      </c>
      <c r="H14" s="34">
        <v>1</v>
      </c>
      <c r="I14" s="35">
        <v>1.79</v>
      </c>
      <c r="J14" s="35">
        <f t="shared" si="0"/>
        <v>1.79</v>
      </c>
      <c r="K14" s="1"/>
      <c r="L14" s="1"/>
    </row>
    <row r="15" spans="1:12">
      <c r="A15" s="6" t="s">
        <v>50</v>
      </c>
      <c r="B15" s="5" t="s">
        <v>11</v>
      </c>
      <c r="C15" s="38" t="s">
        <v>51</v>
      </c>
      <c r="D15" s="33" t="s">
        <v>54</v>
      </c>
      <c r="E15" s="36" t="s">
        <v>52</v>
      </c>
      <c r="F15" s="36" t="s">
        <v>53</v>
      </c>
      <c r="G15" s="16" t="s">
        <v>12</v>
      </c>
      <c r="H15" s="34">
        <v>1</v>
      </c>
      <c r="I15" s="35">
        <v>1.79</v>
      </c>
      <c r="J15" s="35">
        <f t="shared" si="0"/>
        <v>1.79</v>
      </c>
      <c r="K15" s="1"/>
      <c r="L15" s="1"/>
    </row>
    <row r="16" spans="1:12">
      <c r="A16" s="6"/>
      <c r="B16" s="5"/>
      <c r="C16" s="38"/>
      <c r="D16" s="33"/>
      <c r="E16" s="36"/>
      <c r="F16" s="36"/>
      <c r="G16" s="16"/>
      <c r="H16" s="34"/>
      <c r="I16" s="35"/>
      <c r="J16" s="35"/>
      <c r="K16" s="1"/>
      <c r="L16" s="1"/>
    </row>
    <row r="17" spans="1:12">
      <c r="A17" s="5" t="s">
        <v>59</v>
      </c>
      <c r="B17" s="5" t="s">
        <v>11</v>
      </c>
      <c r="C17" s="38" t="s">
        <v>122</v>
      </c>
      <c r="D17" s="33" t="s">
        <v>60</v>
      </c>
      <c r="E17" s="39" t="s">
        <v>123</v>
      </c>
      <c r="F17" s="39" t="s">
        <v>124</v>
      </c>
      <c r="G17" s="16" t="s">
        <v>12</v>
      </c>
      <c r="H17" s="34">
        <v>2</v>
      </c>
      <c r="I17" s="35">
        <v>0.24</v>
      </c>
      <c r="J17" s="35">
        <f t="shared" si="0"/>
        <v>0.48</v>
      </c>
      <c r="K17" s="1"/>
      <c r="L17" s="1"/>
    </row>
    <row r="18" spans="1:12">
      <c r="A18" s="8" t="s">
        <v>61</v>
      </c>
      <c r="B18" s="8" t="s">
        <v>11</v>
      </c>
      <c r="C18" s="38" t="s">
        <v>62</v>
      </c>
      <c r="D18" s="37" t="s">
        <v>64</v>
      </c>
      <c r="E18" s="39" t="s">
        <v>63</v>
      </c>
      <c r="F18" s="39" t="s">
        <v>65</v>
      </c>
      <c r="G18" s="34" t="s">
        <v>12</v>
      </c>
      <c r="H18" s="34">
        <v>1</v>
      </c>
      <c r="I18" s="35">
        <v>0.31</v>
      </c>
      <c r="J18" s="35">
        <f t="shared" si="0"/>
        <v>0.31</v>
      </c>
    </row>
    <row r="19" spans="1:12">
      <c r="A19" s="8" t="s">
        <v>66</v>
      </c>
      <c r="B19" s="8" t="s">
        <v>11</v>
      </c>
      <c r="C19" s="38" t="s">
        <v>67</v>
      </c>
      <c r="D19" s="37" t="s">
        <v>64</v>
      </c>
      <c r="E19" s="39" t="s">
        <v>68</v>
      </c>
      <c r="F19" s="39" t="s">
        <v>69</v>
      </c>
      <c r="G19" s="34" t="s">
        <v>12</v>
      </c>
      <c r="H19" s="34">
        <v>2</v>
      </c>
      <c r="I19" s="35">
        <v>0.41</v>
      </c>
      <c r="J19" s="35">
        <f t="shared" si="0"/>
        <v>0.82</v>
      </c>
    </row>
    <row r="20" spans="1:12">
      <c r="A20" s="8" t="s">
        <v>84</v>
      </c>
      <c r="B20" s="8" t="s">
        <v>11</v>
      </c>
      <c r="C20" s="38" t="s">
        <v>70</v>
      </c>
      <c r="D20" s="37" t="s">
        <v>64</v>
      </c>
      <c r="E20" s="39" t="s">
        <v>71</v>
      </c>
      <c r="F20" s="39" t="s">
        <v>72</v>
      </c>
      <c r="G20" s="34" t="s">
        <v>12</v>
      </c>
      <c r="H20" s="34">
        <v>3</v>
      </c>
      <c r="I20" s="35">
        <v>0.25</v>
      </c>
      <c r="J20" s="35">
        <f t="shared" si="0"/>
        <v>0.75</v>
      </c>
    </row>
    <row r="21" spans="1:12">
      <c r="A21" s="8" t="s">
        <v>88</v>
      </c>
      <c r="B21" s="8" t="s">
        <v>11</v>
      </c>
      <c r="C21" s="38" t="s">
        <v>73</v>
      </c>
      <c r="D21" s="37" t="s">
        <v>64</v>
      </c>
      <c r="E21" s="39" t="s">
        <v>74</v>
      </c>
      <c r="F21" s="39" t="s">
        <v>75</v>
      </c>
      <c r="G21" s="34" t="s">
        <v>12</v>
      </c>
      <c r="H21" s="34">
        <v>3</v>
      </c>
      <c r="I21" s="35">
        <v>0.11</v>
      </c>
      <c r="J21" s="35">
        <f t="shared" si="0"/>
        <v>0.33</v>
      </c>
    </row>
    <row r="22" spans="1:12">
      <c r="A22" s="1" t="s">
        <v>76</v>
      </c>
      <c r="B22" s="8" t="s">
        <v>11</v>
      </c>
      <c r="C22" s="38" t="s">
        <v>77</v>
      </c>
      <c r="D22" s="37" t="s">
        <v>64</v>
      </c>
      <c r="E22" s="39" t="s">
        <v>78</v>
      </c>
      <c r="F22" s="39" t="s">
        <v>79</v>
      </c>
      <c r="G22" s="11" t="s">
        <v>12</v>
      </c>
      <c r="H22" s="11">
        <v>1</v>
      </c>
      <c r="I22" s="35">
        <v>0.4</v>
      </c>
      <c r="J22" s="35">
        <f t="shared" ref="J22:J34" si="1">H22*I22</f>
        <v>0.4</v>
      </c>
    </row>
    <row r="23" spans="1:12" s="22" customFormat="1">
      <c r="A23" s="19" t="s">
        <v>85</v>
      </c>
      <c r="B23" s="23" t="s">
        <v>11</v>
      </c>
      <c r="C23" s="38" t="s">
        <v>125</v>
      </c>
      <c r="D23" s="37" t="s">
        <v>126</v>
      </c>
      <c r="E23" s="39" t="s">
        <v>127</v>
      </c>
      <c r="F23" s="39" t="s">
        <v>128</v>
      </c>
      <c r="G23" s="11" t="s">
        <v>12</v>
      </c>
      <c r="H23" s="20">
        <v>2</v>
      </c>
      <c r="I23" s="35">
        <v>0.42</v>
      </c>
      <c r="J23" s="35">
        <f t="shared" si="1"/>
        <v>0.84</v>
      </c>
      <c r="L23" s="30"/>
    </row>
    <row r="24" spans="1:12">
      <c r="A24" s="1" t="s">
        <v>86</v>
      </c>
      <c r="B24" s="8" t="s">
        <v>11</v>
      </c>
      <c r="C24" s="38" t="s">
        <v>129</v>
      </c>
      <c r="D24" s="37" t="s">
        <v>64</v>
      </c>
      <c r="E24" s="39" t="s">
        <v>130</v>
      </c>
      <c r="F24" s="39" t="s">
        <v>80</v>
      </c>
      <c r="G24" s="11" t="s">
        <v>12</v>
      </c>
      <c r="H24" s="11">
        <v>2</v>
      </c>
      <c r="I24" s="35">
        <v>0.23</v>
      </c>
      <c r="J24" s="35">
        <f t="shared" si="1"/>
        <v>0.46</v>
      </c>
    </row>
    <row r="25" spans="1:12">
      <c r="A25" s="1" t="s">
        <v>87</v>
      </c>
      <c r="B25" s="8" t="s">
        <v>11</v>
      </c>
      <c r="C25" s="38" t="s">
        <v>81</v>
      </c>
      <c r="D25" s="37" t="s">
        <v>64</v>
      </c>
      <c r="E25" s="39" t="s">
        <v>82</v>
      </c>
      <c r="F25" s="39" t="s">
        <v>83</v>
      </c>
      <c r="G25" s="11" t="s">
        <v>12</v>
      </c>
      <c r="H25" s="11">
        <v>1</v>
      </c>
      <c r="I25" s="35">
        <v>0.17</v>
      </c>
      <c r="J25" s="35">
        <f>H28*I25</f>
        <v>0.17</v>
      </c>
    </row>
    <row r="26" spans="1:12">
      <c r="A26" s="1"/>
      <c r="B26" s="8"/>
      <c r="C26" s="38"/>
      <c r="D26" s="37"/>
      <c r="E26" s="39"/>
      <c r="F26" s="39"/>
      <c r="G26" s="11"/>
      <c r="H26" s="11"/>
      <c r="I26" s="35"/>
      <c r="J26" s="35"/>
    </row>
    <row r="27" spans="1:12">
      <c r="A27" s="1" t="s">
        <v>120</v>
      </c>
      <c r="B27" s="8" t="s">
        <v>11</v>
      </c>
      <c r="C27" s="32" t="s">
        <v>89</v>
      </c>
      <c r="D27" s="40" t="s">
        <v>90</v>
      </c>
      <c r="E27" s="39" t="s">
        <v>91</v>
      </c>
      <c r="F27" s="39" t="s">
        <v>92</v>
      </c>
      <c r="G27" s="11" t="s">
        <v>12</v>
      </c>
      <c r="H27" s="11">
        <v>5</v>
      </c>
      <c r="I27" s="35">
        <v>0.06</v>
      </c>
      <c r="J27" s="35">
        <f t="shared" si="1"/>
        <v>0.3</v>
      </c>
    </row>
    <row r="28" spans="1:12">
      <c r="A28" s="7" t="s">
        <v>93</v>
      </c>
      <c r="B28" s="7" t="s">
        <v>11</v>
      </c>
      <c r="C28" s="38" t="s">
        <v>94</v>
      </c>
      <c r="D28" s="40" t="s">
        <v>90</v>
      </c>
      <c r="E28" s="39" t="s">
        <v>95</v>
      </c>
      <c r="F28" s="39" t="s">
        <v>96</v>
      </c>
      <c r="G28" s="11" t="s">
        <v>12</v>
      </c>
      <c r="H28" s="11">
        <v>1</v>
      </c>
      <c r="I28" s="35">
        <v>0.13</v>
      </c>
      <c r="J28" s="35">
        <f t="shared" si="1"/>
        <v>0.13</v>
      </c>
    </row>
    <row r="29" spans="1:12">
      <c r="A29" s="7" t="s">
        <v>97</v>
      </c>
      <c r="B29" s="7" t="s">
        <v>11</v>
      </c>
      <c r="C29" s="38" t="s">
        <v>98</v>
      </c>
      <c r="D29" s="40" t="s">
        <v>90</v>
      </c>
      <c r="E29" s="39" t="s">
        <v>99</v>
      </c>
      <c r="F29" s="39" t="s">
        <v>100</v>
      </c>
      <c r="G29" s="13" t="s">
        <v>12</v>
      </c>
      <c r="H29" s="13">
        <v>1</v>
      </c>
      <c r="I29" s="35">
        <v>0.12</v>
      </c>
      <c r="J29" s="35">
        <f t="shared" si="1"/>
        <v>0.12</v>
      </c>
    </row>
    <row r="30" spans="1:12">
      <c r="A30" s="7" t="s">
        <v>101</v>
      </c>
      <c r="B30" s="7" t="s">
        <v>11</v>
      </c>
      <c r="C30" s="38" t="s">
        <v>102</v>
      </c>
      <c r="D30" s="40" t="s">
        <v>90</v>
      </c>
      <c r="E30" s="39" t="s">
        <v>103</v>
      </c>
      <c r="F30" s="39" t="s">
        <v>104</v>
      </c>
      <c r="G30" s="13" t="s">
        <v>12</v>
      </c>
      <c r="H30" s="13">
        <v>1</v>
      </c>
      <c r="I30" s="35">
        <v>0.12</v>
      </c>
      <c r="J30" s="35">
        <f t="shared" si="1"/>
        <v>0.12</v>
      </c>
    </row>
    <row r="31" spans="1:12">
      <c r="A31" s="7" t="s">
        <v>105</v>
      </c>
      <c r="B31" s="7" t="s">
        <v>11</v>
      </c>
      <c r="C31" s="38" t="s">
        <v>106</v>
      </c>
      <c r="D31" s="40" t="s">
        <v>90</v>
      </c>
      <c r="E31" s="39" t="s">
        <v>106</v>
      </c>
      <c r="F31" s="39" t="s">
        <v>111</v>
      </c>
      <c r="G31" s="13" t="s">
        <v>12</v>
      </c>
      <c r="H31" s="13">
        <v>1</v>
      </c>
      <c r="I31" s="35">
        <v>0.13</v>
      </c>
      <c r="J31" s="35">
        <f t="shared" si="1"/>
        <v>0.13</v>
      </c>
    </row>
    <row r="32" spans="1:12">
      <c r="A32" s="7" t="s">
        <v>107</v>
      </c>
      <c r="B32" s="1" t="s">
        <v>11</v>
      </c>
      <c r="C32" s="38" t="s">
        <v>108</v>
      </c>
      <c r="D32" s="40" t="s">
        <v>90</v>
      </c>
      <c r="E32" s="39" t="s">
        <v>110</v>
      </c>
      <c r="F32" s="39" t="s">
        <v>109</v>
      </c>
      <c r="G32" s="11" t="s">
        <v>12</v>
      </c>
      <c r="H32" s="11">
        <v>2</v>
      </c>
      <c r="I32" s="35">
        <v>0.13</v>
      </c>
      <c r="J32" s="35">
        <f t="shared" si="1"/>
        <v>0.26</v>
      </c>
    </row>
    <row r="33" spans="1:12">
      <c r="A33" s="7" t="s">
        <v>112</v>
      </c>
      <c r="B33" s="7" t="s">
        <v>11</v>
      </c>
      <c r="C33" s="38" t="s">
        <v>113</v>
      </c>
      <c r="D33" s="40" t="s">
        <v>90</v>
      </c>
      <c r="E33" s="39" t="s">
        <v>115</v>
      </c>
      <c r="F33" s="39" t="s">
        <v>114</v>
      </c>
      <c r="G33" s="13" t="s">
        <v>12</v>
      </c>
      <c r="H33" s="13">
        <v>2</v>
      </c>
      <c r="I33" s="35">
        <v>0.12</v>
      </c>
      <c r="J33" s="35">
        <f t="shared" si="1"/>
        <v>0.24</v>
      </c>
    </row>
    <row r="34" spans="1:12">
      <c r="A34" s="1" t="s">
        <v>116</v>
      </c>
      <c r="B34" s="7" t="s">
        <v>11</v>
      </c>
      <c r="C34" s="38" t="s">
        <v>117</v>
      </c>
      <c r="D34" s="40" t="s">
        <v>90</v>
      </c>
      <c r="E34" s="39" t="s">
        <v>119</v>
      </c>
      <c r="F34" s="39" t="s">
        <v>118</v>
      </c>
      <c r="G34" s="13" t="s">
        <v>12</v>
      </c>
      <c r="H34" s="13">
        <v>2</v>
      </c>
      <c r="I34" s="35">
        <v>0.13</v>
      </c>
      <c r="J34" s="35">
        <f t="shared" si="1"/>
        <v>0.26</v>
      </c>
    </row>
    <row r="35" spans="1:12" s="10" customFormat="1">
      <c r="A35" s="7"/>
      <c r="B35" s="7"/>
      <c r="C35" s="9"/>
      <c r="D35" s="7"/>
      <c r="E35" s="7"/>
      <c r="F35" s="7"/>
      <c r="G35" s="13"/>
      <c r="H35" s="13"/>
      <c r="I35" s="35"/>
      <c r="J35" s="35"/>
    </row>
    <row r="36" spans="1:12">
      <c r="A36" s="1"/>
      <c r="B36" s="7"/>
      <c r="C36" s="4"/>
      <c r="D36" s="7"/>
      <c r="E36" s="7"/>
      <c r="F36" s="7"/>
      <c r="G36" s="13"/>
      <c r="H36" s="13"/>
      <c r="I36" s="35"/>
      <c r="J36" s="35"/>
    </row>
    <row r="37" spans="1:12">
      <c r="A37" s="1"/>
      <c r="B37" s="7"/>
      <c r="C37" s="4"/>
      <c r="D37" s="7"/>
      <c r="E37" s="7"/>
      <c r="F37" s="7"/>
      <c r="G37" s="13"/>
      <c r="H37" s="13"/>
      <c r="I37" s="15"/>
      <c r="J37" s="15"/>
    </row>
    <row r="38" spans="1:12">
      <c r="A38" s="2"/>
      <c r="B38" s="7"/>
      <c r="C38" s="4"/>
      <c r="D38" s="7"/>
      <c r="E38" s="7"/>
      <c r="F38" s="7"/>
      <c r="G38" s="13"/>
      <c r="H38" s="13"/>
      <c r="I38" s="15"/>
      <c r="J38" s="15"/>
    </row>
    <row r="39" spans="1:12">
      <c r="A39" s="1"/>
      <c r="B39" s="7"/>
      <c r="C39" s="4"/>
      <c r="D39" s="7"/>
      <c r="E39" s="7"/>
      <c r="F39" s="7"/>
      <c r="G39" s="13"/>
      <c r="H39" s="13"/>
      <c r="I39" s="15"/>
      <c r="J39" s="15"/>
    </row>
    <row r="40" spans="1:12">
      <c r="A40" s="7"/>
      <c r="B40" s="7"/>
      <c r="C40" s="4"/>
      <c r="D40" s="7"/>
      <c r="E40" s="7"/>
      <c r="F40" s="7"/>
      <c r="G40" s="13"/>
      <c r="H40" s="13"/>
      <c r="I40" s="15"/>
      <c r="J40" s="15"/>
    </row>
    <row r="41" spans="1:12">
      <c r="A41" s="7"/>
      <c r="B41" s="7"/>
      <c r="C41" s="4"/>
      <c r="D41" s="7"/>
      <c r="E41" s="7"/>
      <c r="F41" s="7"/>
      <c r="G41" s="13"/>
      <c r="H41" s="13"/>
      <c r="I41" s="15"/>
      <c r="J41" s="15"/>
    </row>
    <row r="42" spans="1:12">
      <c r="A42" s="7"/>
      <c r="B42" s="7"/>
      <c r="C42" s="4"/>
      <c r="D42" s="7"/>
      <c r="E42" s="7"/>
      <c r="F42" s="7"/>
      <c r="G42" s="13"/>
      <c r="H42" s="13"/>
      <c r="I42" s="15"/>
      <c r="J42" s="15"/>
    </row>
    <row r="43" spans="1:12">
      <c r="A43" s="7"/>
      <c r="B43" s="7"/>
      <c r="C43" s="4"/>
      <c r="D43" s="7"/>
      <c r="E43" s="7"/>
      <c r="F43" s="7"/>
      <c r="G43" s="11"/>
      <c r="H43" s="11"/>
      <c r="I43" s="15"/>
      <c r="J43" s="15"/>
    </row>
    <row r="44" spans="1:12">
      <c r="A44" s="1"/>
      <c r="B44" s="1"/>
      <c r="C44" s="4"/>
      <c r="D44" s="1"/>
      <c r="E44" s="1"/>
      <c r="F44" s="1"/>
      <c r="G44" s="11"/>
      <c r="H44" s="11"/>
      <c r="I44" s="15"/>
      <c r="J44" s="15"/>
    </row>
    <row r="45" spans="1:12" s="22" customFormat="1">
      <c r="A45" s="7"/>
      <c r="B45" s="7"/>
      <c r="C45" s="18"/>
      <c r="D45" s="19"/>
      <c r="E45" s="19"/>
      <c r="F45" s="19"/>
      <c r="G45" s="20"/>
      <c r="H45" s="20"/>
      <c r="I45" s="21"/>
      <c r="J45" s="21"/>
    </row>
    <row r="46" spans="1:12">
      <c r="A46" s="1"/>
      <c r="B46" s="1"/>
      <c r="C46" s="4"/>
      <c r="D46" s="1"/>
      <c r="E46" s="1"/>
      <c r="F46" s="1"/>
      <c r="G46" s="11"/>
      <c r="H46" s="11"/>
      <c r="I46" s="15"/>
      <c r="J46" s="15"/>
    </row>
    <row r="47" spans="1:12">
      <c r="A47" s="1"/>
      <c r="B47" s="7"/>
      <c r="C47" s="4"/>
      <c r="D47" s="1"/>
      <c r="E47" s="1"/>
      <c r="F47" s="1"/>
      <c r="G47" s="11"/>
      <c r="H47" s="11"/>
      <c r="I47" s="15"/>
      <c r="J47" s="15"/>
    </row>
    <row r="48" spans="1:12" s="22" customFormat="1">
      <c r="A48" s="19"/>
      <c r="B48" s="19"/>
      <c r="C48" s="9"/>
      <c r="D48" s="19"/>
      <c r="E48" s="19"/>
      <c r="F48" s="19"/>
      <c r="G48" s="20"/>
      <c r="H48" s="20"/>
      <c r="I48" s="21"/>
      <c r="J48" s="21"/>
      <c r="L48" s="30"/>
    </row>
    <row r="49" spans="1:10">
      <c r="A49" s="1"/>
      <c r="B49" s="1"/>
      <c r="C49" s="4"/>
      <c r="D49" s="1"/>
      <c r="E49" s="1"/>
      <c r="F49" s="1"/>
      <c r="G49" s="11"/>
      <c r="H49" s="11"/>
      <c r="I49" s="15"/>
      <c r="J49" s="15"/>
    </row>
    <row r="50" spans="1:10">
      <c r="A50" s="23"/>
      <c r="B50" s="23"/>
      <c r="C50" s="23"/>
      <c r="D50" s="23"/>
      <c r="E50" s="23"/>
      <c r="F50" s="23"/>
      <c r="G50" s="24"/>
      <c r="H50" s="24"/>
      <c r="I50" s="28" t="s">
        <v>9</v>
      </c>
      <c r="J50" s="15"/>
    </row>
    <row r="51" spans="1:10" s="1" customFormat="1">
      <c r="G51" s="11"/>
      <c r="H51" s="11"/>
      <c r="I51" s="15"/>
      <c r="J51" s="11"/>
    </row>
    <row r="52" spans="1:10">
      <c r="I52" s="28" t="s">
        <v>16</v>
      </c>
      <c r="J52" s="11"/>
    </row>
    <row r="53" spans="1:10">
      <c r="I53" s="29" t="s">
        <v>17</v>
      </c>
    </row>
    <row r="54" spans="1:10">
      <c r="I54" s="29" t="s">
        <v>18</v>
      </c>
    </row>
  </sheetData>
  <hyperlinks>
    <hyperlink ref="C7" r:id="rId1"/>
    <hyperlink ref="C4" r:id="rId2"/>
    <hyperlink ref="D5" r:id="rId3"/>
    <hyperlink ref="C5" r:id="rId4"/>
    <hyperlink ref="C10" r:id="rId5"/>
    <hyperlink ref="C9" r:id="rId6"/>
    <hyperlink ref="C11" r:id="rId7"/>
    <hyperlink ref="C14" r:id="rId8"/>
    <hyperlink ref="C15" r:id="rId9"/>
    <hyperlink ref="C13" r:id="rId10"/>
    <hyperlink ref="C18" r:id="rId11"/>
    <hyperlink ref="C20" r:id="rId12"/>
    <hyperlink ref="C19" r:id="rId13"/>
    <hyperlink ref="C21" r:id="rId14"/>
    <hyperlink ref="C22" r:id="rId15"/>
    <hyperlink ref="C25" r:id="rId16"/>
    <hyperlink ref="C28" r:id="rId17"/>
    <hyperlink ref="C27" r:id="rId18"/>
    <hyperlink ref="C29" r:id="rId19"/>
    <hyperlink ref="C30" r:id="rId20"/>
    <hyperlink ref="C32" r:id="rId21"/>
    <hyperlink ref="C31" r:id="rId22"/>
    <hyperlink ref="C33" r:id="rId23"/>
    <hyperlink ref="C34" r:id="rId24"/>
    <hyperlink ref="C17" r:id="rId25"/>
    <hyperlink ref="C24" r:id="rId26"/>
    <hyperlink ref="C23" r:id="rId27"/>
  </hyperlink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Akib Uddin</cp:lastModifiedBy>
  <dcterms:created xsi:type="dcterms:W3CDTF">2013-06-04T15:28:26Z</dcterms:created>
  <dcterms:modified xsi:type="dcterms:W3CDTF">2013-07-11T14:16:59Z</dcterms:modified>
</cp:coreProperties>
</file>