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N3" i="1"/>
  <c r="N4" i="1"/>
  <c r="N5" i="1"/>
  <c r="N6" i="1"/>
  <c r="N7" i="1"/>
  <c r="N2" i="1"/>
  <c r="L3" i="1"/>
  <c r="L4" i="1"/>
  <c r="L5" i="1"/>
  <c r="L2" i="1"/>
  <c r="J3" i="1"/>
  <c r="J4" i="1"/>
  <c r="J5" i="1"/>
  <c r="J6" i="1"/>
  <c r="J2" i="1"/>
  <c r="H3" i="1"/>
  <c r="H4" i="1"/>
  <c r="H5" i="1"/>
  <c r="H6" i="1"/>
  <c r="H2" i="1"/>
  <c r="F2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<sst xmlns="http://schemas.openxmlformats.org/spreadsheetml/2006/main" count="134" uniqueCount="54">
  <si>
    <t>FIPS County Codes</t>
  </si>
  <si>
    <t>County</t>
  </si>
  <si>
    <t>Monroe</t>
  </si>
  <si>
    <t>Collier</t>
  </si>
  <si>
    <t>Hendry</t>
  </si>
  <si>
    <t>Lee</t>
  </si>
  <si>
    <t>Charlotte</t>
  </si>
  <si>
    <t>DeSoto</t>
  </si>
  <si>
    <t>Sarasota</t>
  </si>
  <si>
    <t>Manatee</t>
  </si>
  <si>
    <t>Hillsborough</t>
  </si>
  <si>
    <t>Pinellas</t>
  </si>
  <si>
    <t>SE</t>
  </si>
  <si>
    <t>SW</t>
  </si>
  <si>
    <t>NW</t>
  </si>
  <si>
    <t>NE</t>
  </si>
  <si>
    <t>Brevard</t>
  </si>
  <si>
    <t>Broward</t>
  </si>
  <si>
    <t>Indian River</t>
  </si>
  <si>
    <t>Martin</t>
  </si>
  <si>
    <t>Palm Beach</t>
  </si>
  <si>
    <t>St. Lucie</t>
  </si>
  <si>
    <t>Volusia</t>
  </si>
  <si>
    <t>Bay</t>
  </si>
  <si>
    <t>Citrus</t>
  </si>
  <si>
    <t>Dixie</t>
  </si>
  <si>
    <t>Escambia</t>
  </si>
  <si>
    <t>Franklin</t>
  </si>
  <si>
    <t>Gulf</t>
  </si>
  <si>
    <t>Hernando</t>
  </si>
  <si>
    <t>Jefferson</t>
  </si>
  <si>
    <t>Levy</t>
  </si>
  <si>
    <t>Liberty</t>
  </si>
  <si>
    <t>Okaloosa</t>
  </si>
  <si>
    <t>Pasco</t>
  </si>
  <si>
    <t>Santa Rosa</t>
  </si>
  <si>
    <t>Taylor</t>
  </si>
  <si>
    <t>Wakulla</t>
  </si>
  <si>
    <t>Walton</t>
  </si>
  <si>
    <t>Washington</t>
  </si>
  <si>
    <t>Clay</t>
  </si>
  <si>
    <t>Duval</t>
  </si>
  <si>
    <t>Flagler</t>
  </si>
  <si>
    <t>Nassau</t>
  </si>
  <si>
    <t>Putnam</t>
  </si>
  <si>
    <t>St. Johns</t>
  </si>
  <si>
    <t>Miami Dade</t>
  </si>
  <si>
    <t>AP</t>
  </si>
  <si>
    <t>TB</t>
  </si>
  <si>
    <t>CH</t>
  </si>
  <si>
    <t>CK</t>
  </si>
  <si>
    <t>JX</t>
  </si>
  <si>
    <t>IR</t>
  </si>
  <si>
    <t>Alachua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</si>
</sst>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6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P14" sqref="P14"/>
    </sheetView>
  </sheetViews>
  <sheetFormatPr baseColWidth="10" defaultRowHeight="15" x14ac:dyDescent="0"/>
  <cols>
    <col min="3" max="3" width="15.6640625" customWidth="1"/>
    <col min="8" max="8" width="10.83203125" style="5"/>
    <col min="12" max="12" width="10.83203125" style="5"/>
    <col min="14" max="14" width="10.83203125" style="5"/>
    <col min="16" max="16" width="10.83203125" style="5"/>
  </cols>
  <sheetData>
    <row r="1" spans="1:17">
      <c r="C1" t="s">
        <v>0</v>
      </c>
      <c r="D1" t="s">
        <v>1</v>
      </c>
      <c r="G1" s="6" t="s">
        <v>47</v>
      </c>
      <c r="H1" s="6"/>
      <c r="I1" s="6" t="s">
        <v>48</v>
      </c>
      <c r="J1" s="6"/>
      <c r="K1" s="7" t="s">
        <v>49</v>
      </c>
      <c r="L1" s="6"/>
      <c r="M1" s="7" t="s">
        <v>50</v>
      </c>
      <c r="N1" s="6"/>
      <c r="O1" s="7" t="s">
        <v>51</v>
      </c>
      <c r="P1" s="6"/>
      <c r="Q1" s="7" t="s">
        <v>52</v>
      </c>
    </row>
    <row r="2" spans="1:17">
      <c r="F2">
        <f>VLOOKUP(G2,B$3:C$44,2,FALSE)</f>
        <v>5</v>
      </c>
      <c r="G2" s="3" t="s">
        <v>23</v>
      </c>
      <c r="H2" s="5">
        <f>VLOOKUP(I2,B$3:C$44,2,FALSE)</f>
        <v>53</v>
      </c>
      <c r="I2" s="3" t="s">
        <v>29</v>
      </c>
      <c r="J2" s="5">
        <f>VLOOKUP(K2,B$3:C$44,2,FALSE)</f>
        <v>27</v>
      </c>
      <c r="K2" s="2" t="s">
        <v>7</v>
      </c>
      <c r="L2" s="5">
        <f>VLOOKUP(M2,B$3:C$44,2,FALSE)</f>
        <v>75</v>
      </c>
      <c r="M2" s="3" t="s">
        <v>31</v>
      </c>
      <c r="N2" s="5">
        <f>VLOOKUP(O2,B$3:C$44,2,FALSE)</f>
        <v>19</v>
      </c>
      <c r="O2" s="8" t="s">
        <v>40</v>
      </c>
      <c r="P2" s="5">
        <f>VLOOKUP(Q2,B$3:C$44,2,FALSE)</f>
        <v>9</v>
      </c>
      <c r="Q2" s="1" t="s">
        <v>16</v>
      </c>
    </row>
    <row r="3" spans="1:17">
      <c r="A3" t="s">
        <v>12</v>
      </c>
      <c r="B3" t="s">
        <v>16</v>
      </c>
      <c r="C3" s="1">
        <v>9</v>
      </c>
      <c r="F3">
        <f t="shared" ref="F3:F13" si="0">VLOOKUP(G3,B$3:C$44,2,FALSE)</f>
        <v>33</v>
      </c>
      <c r="G3" s="3" t="s">
        <v>26</v>
      </c>
      <c r="H3" s="5">
        <f>VLOOKUP(I3,B$3:C$44,2,FALSE)</f>
        <v>101</v>
      </c>
      <c r="I3" s="3" t="s">
        <v>34</v>
      </c>
      <c r="J3" s="5">
        <f t="shared" ref="J3:J6" si="1">VLOOKUP(K3,B$3:C$44,2,FALSE)</f>
        <v>115</v>
      </c>
      <c r="K3" s="2" t="s">
        <v>8</v>
      </c>
      <c r="L3" s="5">
        <f t="shared" ref="L3:L5" si="2">VLOOKUP(M3,B$3:C$44,2,FALSE)</f>
        <v>29</v>
      </c>
      <c r="M3" s="3" t="s">
        <v>25</v>
      </c>
      <c r="N3" s="5">
        <f t="shared" ref="N3:N7" si="3">VLOOKUP(O3,B$3:C$44,2,FALSE)</f>
        <v>31</v>
      </c>
      <c r="O3" s="8" t="s">
        <v>41</v>
      </c>
      <c r="P3" s="5">
        <f t="shared" ref="P3:P9" si="4">VLOOKUP(Q3,B$3:C$44,2,FALSE)</f>
        <v>11</v>
      </c>
      <c r="Q3" s="1" t="s">
        <v>17</v>
      </c>
    </row>
    <row r="4" spans="1:17">
      <c r="A4" t="s">
        <v>12</v>
      </c>
      <c r="B4" t="s">
        <v>17</v>
      </c>
      <c r="C4" s="1">
        <v>11</v>
      </c>
      <c r="F4">
        <f t="shared" si="0"/>
        <v>37</v>
      </c>
      <c r="G4" s="3" t="s">
        <v>27</v>
      </c>
      <c r="H4" s="5">
        <f>VLOOKUP(I4,B$3:C$44,2,FALSE)</f>
        <v>57</v>
      </c>
      <c r="I4" s="2" t="s">
        <v>10</v>
      </c>
      <c r="J4" s="5">
        <f t="shared" si="1"/>
        <v>71</v>
      </c>
      <c r="K4" s="2" t="s">
        <v>5</v>
      </c>
      <c r="L4" s="5">
        <f t="shared" si="2"/>
        <v>17</v>
      </c>
      <c r="M4" s="3" t="s">
        <v>24</v>
      </c>
      <c r="N4" s="5">
        <f t="shared" si="3"/>
        <v>35</v>
      </c>
      <c r="O4" s="8" t="s">
        <v>42</v>
      </c>
      <c r="P4" s="5">
        <f t="shared" si="4"/>
        <v>25</v>
      </c>
      <c r="Q4" s="1" t="s">
        <v>46</v>
      </c>
    </row>
    <row r="5" spans="1:17">
      <c r="A5" t="s">
        <v>12</v>
      </c>
      <c r="B5" t="s">
        <v>46</v>
      </c>
      <c r="C5" s="1">
        <v>25</v>
      </c>
      <c r="F5">
        <f t="shared" si="0"/>
        <v>45</v>
      </c>
      <c r="G5" s="3" t="s">
        <v>28</v>
      </c>
      <c r="H5" s="5">
        <f>VLOOKUP(I5,B$3:C$44,2,FALSE)</f>
        <v>103</v>
      </c>
      <c r="I5" s="2" t="s">
        <v>11</v>
      </c>
      <c r="J5" s="5">
        <f t="shared" si="1"/>
        <v>15</v>
      </c>
      <c r="K5" s="2" t="s">
        <v>6</v>
      </c>
      <c r="L5" s="5">
        <f t="shared" si="2"/>
        <v>1</v>
      </c>
      <c r="M5" s="3" t="s">
        <v>53</v>
      </c>
      <c r="N5" s="5">
        <f t="shared" si="3"/>
        <v>89</v>
      </c>
      <c r="O5" s="8" t="s">
        <v>43</v>
      </c>
      <c r="P5" s="5">
        <f t="shared" si="4"/>
        <v>61</v>
      </c>
      <c r="Q5" s="1" t="s">
        <v>18</v>
      </c>
    </row>
    <row r="6" spans="1:17">
      <c r="A6" t="s">
        <v>12</v>
      </c>
      <c r="B6" t="s">
        <v>18</v>
      </c>
      <c r="C6" s="1">
        <v>61</v>
      </c>
      <c r="F6">
        <f t="shared" si="0"/>
        <v>65</v>
      </c>
      <c r="G6" s="3" t="s">
        <v>30</v>
      </c>
      <c r="H6" s="5">
        <f>VLOOKUP(I6,B$3:C$44,2,FALSE)</f>
        <v>81</v>
      </c>
      <c r="I6" s="2" t="s">
        <v>9</v>
      </c>
      <c r="J6" s="5">
        <f t="shared" si="1"/>
        <v>71</v>
      </c>
      <c r="K6" s="2" t="s">
        <v>5</v>
      </c>
      <c r="N6" s="5">
        <f t="shared" si="3"/>
        <v>107</v>
      </c>
      <c r="O6" s="8" t="s">
        <v>44</v>
      </c>
      <c r="P6" s="5">
        <f t="shared" si="4"/>
        <v>85</v>
      </c>
      <c r="Q6" s="1" t="s">
        <v>19</v>
      </c>
    </row>
    <row r="7" spans="1:17">
      <c r="A7" t="s">
        <v>12</v>
      </c>
      <c r="B7" t="s">
        <v>19</v>
      </c>
      <c r="C7" s="1">
        <v>85</v>
      </c>
      <c r="F7">
        <f t="shared" si="0"/>
        <v>77</v>
      </c>
      <c r="G7" s="3" t="s">
        <v>32</v>
      </c>
      <c r="I7" s="5"/>
      <c r="J7" s="5"/>
      <c r="K7" s="2" t="s">
        <v>3</v>
      </c>
      <c r="N7" s="5">
        <f t="shared" si="3"/>
        <v>109</v>
      </c>
      <c r="O7" s="8" t="s">
        <v>45</v>
      </c>
      <c r="P7" s="5">
        <f t="shared" si="4"/>
        <v>99</v>
      </c>
      <c r="Q7" s="1" t="s">
        <v>20</v>
      </c>
    </row>
    <row r="8" spans="1:17">
      <c r="A8" t="s">
        <v>12</v>
      </c>
      <c r="B8" t="s">
        <v>20</v>
      </c>
      <c r="C8" s="1">
        <v>99</v>
      </c>
      <c r="F8">
        <f t="shared" si="0"/>
        <v>91</v>
      </c>
      <c r="G8" s="3" t="s">
        <v>33</v>
      </c>
      <c r="K8" s="2" t="s">
        <v>2</v>
      </c>
      <c r="P8" s="5">
        <f t="shared" si="4"/>
        <v>111</v>
      </c>
      <c r="Q8" s="1" t="s">
        <v>21</v>
      </c>
    </row>
    <row r="9" spans="1:17">
      <c r="A9" t="s">
        <v>12</v>
      </c>
      <c r="B9" t="s">
        <v>21</v>
      </c>
      <c r="C9" s="1">
        <v>111</v>
      </c>
      <c r="F9">
        <f t="shared" si="0"/>
        <v>113</v>
      </c>
      <c r="G9" s="3" t="s">
        <v>35</v>
      </c>
      <c r="P9" s="5">
        <f t="shared" si="4"/>
        <v>127</v>
      </c>
      <c r="Q9" s="1" t="s">
        <v>22</v>
      </c>
    </row>
    <row r="10" spans="1:17">
      <c r="A10" t="s">
        <v>12</v>
      </c>
      <c r="B10" t="s">
        <v>22</v>
      </c>
      <c r="C10" s="1">
        <v>127</v>
      </c>
      <c r="F10">
        <f t="shared" si="0"/>
        <v>123</v>
      </c>
      <c r="G10" s="3" t="s">
        <v>36</v>
      </c>
    </row>
    <row r="11" spans="1:17">
      <c r="A11" t="s">
        <v>13</v>
      </c>
      <c r="B11" t="s">
        <v>2</v>
      </c>
      <c r="C11" s="2">
        <v>87</v>
      </c>
      <c r="F11">
        <f t="shared" si="0"/>
        <v>129</v>
      </c>
      <c r="G11" s="3" t="s">
        <v>37</v>
      </c>
    </row>
    <row r="12" spans="1:17">
      <c r="A12" t="s">
        <v>13</v>
      </c>
      <c r="B12" t="s">
        <v>3</v>
      </c>
      <c r="C12" s="2">
        <v>21</v>
      </c>
      <c r="F12">
        <f t="shared" si="0"/>
        <v>131</v>
      </c>
      <c r="G12" s="3" t="s">
        <v>38</v>
      </c>
    </row>
    <row r="13" spans="1:17">
      <c r="A13" t="s">
        <v>13</v>
      </c>
      <c r="B13" t="s">
        <v>4</v>
      </c>
      <c r="C13" s="2">
        <v>51</v>
      </c>
      <c r="F13">
        <f t="shared" si="0"/>
        <v>133</v>
      </c>
      <c r="G13" s="3" t="s">
        <v>39</v>
      </c>
    </row>
    <row r="14" spans="1:17">
      <c r="A14" t="s">
        <v>13</v>
      </c>
      <c r="B14" t="s">
        <v>5</v>
      </c>
      <c r="C14" s="2">
        <v>71</v>
      </c>
    </row>
    <row r="15" spans="1:17">
      <c r="A15" t="s">
        <v>13</v>
      </c>
      <c r="B15" t="s">
        <v>6</v>
      </c>
      <c r="C15" s="2">
        <v>15</v>
      </c>
    </row>
    <row r="16" spans="1:17">
      <c r="A16" t="s">
        <v>13</v>
      </c>
      <c r="B16" t="s">
        <v>7</v>
      </c>
      <c r="C16" s="2">
        <v>27</v>
      </c>
    </row>
    <row r="17" spans="1:3">
      <c r="A17" t="s">
        <v>13</v>
      </c>
      <c r="B17" t="s">
        <v>8</v>
      </c>
      <c r="C17" s="2">
        <v>115</v>
      </c>
    </row>
    <row r="18" spans="1:3">
      <c r="A18" t="s">
        <v>13</v>
      </c>
      <c r="B18" t="s">
        <v>9</v>
      </c>
      <c r="C18" s="2">
        <v>81</v>
      </c>
    </row>
    <row r="19" spans="1:3">
      <c r="A19" t="s">
        <v>13</v>
      </c>
      <c r="B19" t="s">
        <v>10</v>
      </c>
      <c r="C19" s="2">
        <v>57</v>
      </c>
    </row>
    <row r="20" spans="1:3">
      <c r="A20" t="s">
        <v>13</v>
      </c>
      <c r="B20" t="s">
        <v>11</v>
      </c>
      <c r="C20" s="2">
        <v>103</v>
      </c>
    </row>
    <row r="21" spans="1:3">
      <c r="A21" t="s">
        <v>14</v>
      </c>
      <c r="B21" t="s">
        <v>53</v>
      </c>
      <c r="C21" s="3">
        <v>1</v>
      </c>
    </row>
    <row r="22" spans="1:3">
      <c r="A22" t="s">
        <v>14</v>
      </c>
      <c r="B22" t="s">
        <v>23</v>
      </c>
      <c r="C22" s="3">
        <v>5</v>
      </c>
    </row>
    <row r="23" spans="1:3">
      <c r="A23" t="s">
        <v>14</v>
      </c>
      <c r="B23" t="s">
        <v>24</v>
      </c>
      <c r="C23" s="3">
        <v>17</v>
      </c>
    </row>
    <row r="24" spans="1:3">
      <c r="A24" t="s">
        <v>14</v>
      </c>
      <c r="B24" t="s">
        <v>25</v>
      </c>
      <c r="C24" s="3">
        <v>29</v>
      </c>
    </row>
    <row r="25" spans="1:3">
      <c r="A25" t="s">
        <v>14</v>
      </c>
      <c r="B25" t="s">
        <v>26</v>
      </c>
      <c r="C25" s="3">
        <v>33</v>
      </c>
    </row>
    <row r="26" spans="1:3">
      <c r="A26" t="s">
        <v>14</v>
      </c>
      <c r="B26" t="s">
        <v>27</v>
      </c>
      <c r="C26" s="3">
        <v>37</v>
      </c>
    </row>
    <row r="27" spans="1:3">
      <c r="A27" t="s">
        <v>14</v>
      </c>
      <c r="B27" t="s">
        <v>28</v>
      </c>
      <c r="C27" s="3">
        <v>45</v>
      </c>
    </row>
    <row r="28" spans="1:3">
      <c r="A28" t="s">
        <v>14</v>
      </c>
      <c r="B28" t="s">
        <v>29</v>
      </c>
      <c r="C28" s="3">
        <v>53</v>
      </c>
    </row>
    <row r="29" spans="1:3">
      <c r="A29" t="s">
        <v>14</v>
      </c>
      <c r="B29" t="s">
        <v>30</v>
      </c>
      <c r="C29" s="3">
        <v>65</v>
      </c>
    </row>
    <row r="30" spans="1:3">
      <c r="A30" t="s">
        <v>14</v>
      </c>
      <c r="B30" t="s">
        <v>31</v>
      </c>
      <c r="C30" s="3">
        <v>75</v>
      </c>
    </row>
    <row r="31" spans="1:3">
      <c r="A31" t="s">
        <v>14</v>
      </c>
      <c r="B31" t="s">
        <v>32</v>
      </c>
      <c r="C31" s="3">
        <v>77</v>
      </c>
    </row>
    <row r="32" spans="1:3">
      <c r="A32" t="s">
        <v>14</v>
      </c>
      <c r="B32" t="s">
        <v>33</v>
      </c>
      <c r="C32" s="3">
        <v>91</v>
      </c>
    </row>
    <row r="33" spans="1:3">
      <c r="A33" t="s">
        <v>14</v>
      </c>
      <c r="B33" t="s">
        <v>34</v>
      </c>
      <c r="C33" s="3">
        <v>101</v>
      </c>
    </row>
    <row r="34" spans="1:3">
      <c r="A34" t="s">
        <v>14</v>
      </c>
      <c r="B34" t="s">
        <v>35</v>
      </c>
      <c r="C34" s="3">
        <v>113</v>
      </c>
    </row>
    <row r="35" spans="1:3">
      <c r="A35" t="s">
        <v>14</v>
      </c>
      <c r="B35" t="s">
        <v>36</v>
      </c>
      <c r="C35" s="3">
        <v>123</v>
      </c>
    </row>
    <row r="36" spans="1:3">
      <c r="A36" t="s">
        <v>14</v>
      </c>
      <c r="B36" t="s">
        <v>37</v>
      </c>
      <c r="C36" s="3">
        <v>129</v>
      </c>
    </row>
    <row r="37" spans="1:3">
      <c r="A37" t="s">
        <v>14</v>
      </c>
      <c r="B37" t="s">
        <v>38</v>
      </c>
      <c r="C37" s="3">
        <v>131</v>
      </c>
    </row>
    <row r="38" spans="1:3">
      <c r="A38" t="s">
        <v>14</v>
      </c>
      <c r="B38" t="s">
        <v>39</v>
      </c>
      <c r="C38" s="3">
        <v>133</v>
      </c>
    </row>
    <row r="39" spans="1:3">
      <c r="A39" t="s">
        <v>15</v>
      </c>
      <c r="B39" t="s">
        <v>40</v>
      </c>
      <c r="C39" s="4">
        <v>19</v>
      </c>
    </row>
    <row r="40" spans="1:3">
      <c r="A40" t="s">
        <v>15</v>
      </c>
      <c r="B40" t="s">
        <v>41</v>
      </c>
      <c r="C40" s="4">
        <v>31</v>
      </c>
    </row>
    <row r="41" spans="1:3">
      <c r="A41" t="s">
        <v>15</v>
      </c>
      <c r="B41" t="s">
        <v>42</v>
      </c>
      <c r="C41" s="4">
        <v>35</v>
      </c>
    </row>
    <row r="42" spans="1:3">
      <c r="A42" t="s">
        <v>15</v>
      </c>
      <c r="B42" t="s">
        <v>43</v>
      </c>
      <c r="C42" s="4">
        <v>89</v>
      </c>
    </row>
    <row r="43" spans="1:3">
      <c r="A43" t="s">
        <v>15</v>
      </c>
      <c r="B43" t="s">
        <v>44</v>
      </c>
      <c r="C43" s="4">
        <v>107</v>
      </c>
    </row>
    <row r="44" spans="1:3">
      <c r="A44" t="s">
        <v>15</v>
      </c>
      <c r="B44" t="s">
        <v>45</v>
      </c>
      <c r="C44" s="4">
        <v>109</v>
      </c>
    </row>
  </sheetData>
  <sortState ref="G2:G14">
    <sortCondition ref="G2:G14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Herdter</dc:creator>
  <cp:lastModifiedBy>Elizabeth Herdter</cp:lastModifiedBy>
  <dcterms:created xsi:type="dcterms:W3CDTF">2016-10-17T17:00:00Z</dcterms:created>
  <dcterms:modified xsi:type="dcterms:W3CDTF">2016-10-17T17:37:17Z</dcterms:modified>
</cp:coreProperties>
</file>