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7" i="1" l="1"/>
  <c r="M21" i="1"/>
  <c r="J21" i="1"/>
  <c r="J23" i="1" s="1"/>
  <c r="B21" i="1"/>
  <c r="K21" i="1"/>
  <c r="C21" i="1"/>
  <c r="M10" i="1"/>
  <c r="C7" i="1"/>
  <c r="C8" i="1"/>
  <c r="C9" i="1"/>
  <c r="C10" i="1"/>
  <c r="C11" i="1"/>
  <c r="C6" i="1"/>
  <c r="N21" i="1" l="1"/>
  <c r="K23" i="1" s="1"/>
</calcChain>
</file>

<file path=xl/sharedStrings.xml><?xml version="1.0" encoding="utf-8"?>
<sst xmlns="http://schemas.openxmlformats.org/spreadsheetml/2006/main" count="26" uniqueCount="13">
  <si>
    <t>조국1</t>
  </si>
  <si>
    <t>중국</t>
  </si>
  <si>
    <t>Me</t>
  </si>
  <si>
    <t>CNY</t>
  </si>
  <si>
    <t>USD</t>
  </si>
  <si>
    <t>BTC</t>
  </si>
  <si>
    <t>종합</t>
  </si>
  <si>
    <t>조국2</t>
  </si>
  <si>
    <t>9월 27일</t>
  </si>
  <si>
    <t>10월 16일</t>
  </si>
  <si>
    <t>10월 19일</t>
  </si>
  <si>
    <t>Rate</t>
  </si>
  <si>
    <t>새로고침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</si>
</sst>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3" borderId="0" xfId="0" applyFill="1"/>
    <xf numFmtId="0" fontId="0" fillId="4" borderId="0" xfId="0" applyFill="1"/>
    <xf numFmtId="16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G15" sqref="G15"/>
    </sheetView>
  </sheetViews>
  <sheetFormatPr defaultRowHeight="15" x14ac:dyDescent="0.25"/>
  <cols>
    <col min="13" max="13" width="8.42578125" bestFit="1" customWidth="1"/>
  </cols>
  <sheetData>
    <row r="1" spans="1:14" x14ac:dyDescent="0.25">
      <c r="G1" t="s">
        <v>11</v>
      </c>
    </row>
    <row r="2" spans="1:14" x14ac:dyDescent="0.25">
      <c r="G2">
        <v>7.2</v>
      </c>
    </row>
    <row r="3" spans="1:14" x14ac:dyDescent="0.25">
      <c r="A3" s="1" t="s">
        <v>0</v>
      </c>
      <c r="B3" s="1"/>
      <c r="C3" s="1"/>
      <c r="D3" s="1"/>
      <c r="E3" s="1"/>
      <c r="F3" s="1"/>
      <c r="I3" s="3" t="s">
        <v>7</v>
      </c>
      <c r="J3" s="3"/>
      <c r="K3" s="3"/>
      <c r="L3" s="3"/>
      <c r="M3" s="3"/>
      <c r="N3" s="3"/>
    </row>
    <row r="4" spans="1:14" x14ac:dyDescent="0.25">
      <c r="B4" t="s">
        <v>1</v>
      </c>
      <c r="E4" t="s">
        <v>2</v>
      </c>
      <c r="J4" t="s">
        <v>1</v>
      </c>
      <c r="M4" t="s">
        <v>2</v>
      </c>
    </row>
    <row r="5" spans="1:14" x14ac:dyDescent="0.25">
      <c r="B5" t="s">
        <v>3</v>
      </c>
      <c r="C5" t="s">
        <v>4</v>
      </c>
      <c r="D5" t="s">
        <v>5</v>
      </c>
      <c r="E5" t="s">
        <v>3</v>
      </c>
      <c r="F5" t="s">
        <v>4</v>
      </c>
      <c r="J5" t="s">
        <v>3</v>
      </c>
      <c r="K5" t="s">
        <v>4</v>
      </c>
      <c r="L5" t="s">
        <v>5</v>
      </c>
      <c r="M5" t="s">
        <v>3</v>
      </c>
      <c r="N5" t="s">
        <v>4</v>
      </c>
    </row>
    <row r="6" spans="1:14" x14ac:dyDescent="0.25">
      <c r="A6" t="s">
        <v>8</v>
      </c>
      <c r="B6">
        <v>3000</v>
      </c>
      <c r="C6">
        <f>B6/G$2</f>
        <v>416.66666666666663</v>
      </c>
      <c r="I6" s="2">
        <v>45224</v>
      </c>
      <c r="J6">
        <v>40591.11</v>
      </c>
      <c r="K6">
        <v>5600</v>
      </c>
    </row>
    <row r="7" spans="1:14" x14ac:dyDescent="0.25">
      <c r="A7" t="s">
        <v>8</v>
      </c>
      <c r="B7">
        <v>3000</v>
      </c>
      <c r="C7">
        <f t="shared" ref="C7:C11" si="0">B7/G$2</f>
        <v>416.66666666666663</v>
      </c>
      <c r="I7" s="2">
        <v>45230</v>
      </c>
      <c r="M7">
        <f>N7*G2</f>
        <v>32760</v>
      </c>
      <c r="N7">
        <v>4550</v>
      </c>
    </row>
    <row r="8" spans="1:14" x14ac:dyDescent="0.25">
      <c r="A8" t="s">
        <v>8</v>
      </c>
      <c r="B8">
        <v>6340</v>
      </c>
      <c r="C8">
        <f t="shared" si="0"/>
        <v>880.55555555555554</v>
      </c>
      <c r="I8" s="2">
        <v>45231</v>
      </c>
      <c r="J8" s="4">
        <v>2167.6</v>
      </c>
      <c r="K8" s="4">
        <v>300</v>
      </c>
    </row>
    <row r="9" spans="1:14" x14ac:dyDescent="0.25">
      <c r="A9" t="s">
        <v>8</v>
      </c>
      <c r="B9">
        <v>10000</v>
      </c>
      <c r="C9">
        <f t="shared" si="0"/>
        <v>1388.8888888888889</v>
      </c>
      <c r="I9">
        <v>11</v>
      </c>
      <c r="J9" s="4">
        <v>-3670.6</v>
      </c>
      <c r="K9" s="4">
        <v>-508</v>
      </c>
    </row>
    <row r="10" spans="1:14" x14ac:dyDescent="0.25">
      <c r="A10" t="s">
        <v>9</v>
      </c>
      <c r="B10">
        <v>21753</v>
      </c>
      <c r="C10">
        <f t="shared" si="0"/>
        <v>3021.25</v>
      </c>
      <c r="I10" s="2">
        <v>45244</v>
      </c>
      <c r="M10">
        <f>N10*G2</f>
        <v>21600</v>
      </c>
      <c r="N10">
        <v>3000</v>
      </c>
    </row>
    <row r="11" spans="1:14" x14ac:dyDescent="0.25">
      <c r="A11" t="s">
        <v>10</v>
      </c>
      <c r="B11">
        <v>17062.8</v>
      </c>
      <c r="C11">
        <f t="shared" si="0"/>
        <v>2369.833333333333</v>
      </c>
      <c r="I11" s="2">
        <v>45268</v>
      </c>
      <c r="J11">
        <v>48951.66</v>
      </c>
      <c r="K11">
        <v>7000</v>
      </c>
    </row>
    <row r="12" spans="1:14" x14ac:dyDescent="0.25">
      <c r="A12" s="2">
        <v>45236</v>
      </c>
      <c r="B12">
        <v>16952.7</v>
      </c>
      <c r="C12">
        <v>2346.1999999999998</v>
      </c>
      <c r="I12" s="2">
        <v>45270</v>
      </c>
      <c r="J12">
        <v>21014.53</v>
      </c>
      <c r="K12">
        <v>3000</v>
      </c>
    </row>
    <row r="13" spans="1:14" x14ac:dyDescent="0.25">
      <c r="A13" s="2">
        <v>45243</v>
      </c>
      <c r="B13">
        <v>34708</v>
      </c>
      <c r="C13">
        <v>4800</v>
      </c>
      <c r="I13" s="2">
        <v>45274</v>
      </c>
      <c r="J13">
        <v>14064</v>
      </c>
      <c r="K13">
        <v>2000</v>
      </c>
    </row>
    <row r="14" spans="1:14" x14ac:dyDescent="0.25">
      <c r="A14" s="5">
        <v>45260</v>
      </c>
      <c r="B14" s="6">
        <v>14967.72</v>
      </c>
      <c r="C14" s="6">
        <v>2124.66</v>
      </c>
      <c r="D14" s="6"/>
      <c r="E14" s="6"/>
      <c r="F14" s="6"/>
      <c r="G14" t="s">
        <v>12</v>
      </c>
    </row>
    <row r="15" spans="1:14" x14ac:dyDescent="0.25">
      <c r="A15" s="2">
        <v>45265</v>
      </c>
      <c r="B15">
        <v>3753.09</v>
      </c>
      <c r="C15">
        <v>532</v>
      </c>
    </row>
    <row r="16" spans="1:14" x14ac:dyDescent="0.25">
      <c r="A16" s="2">
        <v>45268</v>
      </c>
      <c r="B16">
        <v>3119.81</v>
      </c>
      <c r="C16">
        <v>441.65</v>
      </c>
    </row>
    <row r="17" spans="1:14" x14ac:dyDescent="0.25">
      <c r="A17" s="2">
        <v>45273</v>
      </c>
      <c r="B17">
        <v>3030</v>
      </c>
      <c r="C17">
        <v>431</v>
      </c>
    </row>
    <row r="21" spans="1:14" x14ac:dyDescent="0.25">
      <c r="A21" s="1" t="s">
        <v>6</v>
      </c>
      <c r="B21" s="1">
        <f>SUM(B6:B17)</f>
        <v>137687.12</v>
      </c>
      <c r="C21" s="1">
        <f>SUM(C6:C17)</f>
        <v>19169.371111111112</v>
      </c>
      <c r="D21" s="1"/>
      <c r="E21" s="1"/>
      <c r="F21" s="1"/>
      <c r="I21" s="3"/>
      <c r="J21" s="3">
        <f>SUM(J6:J13)</f>
        <v>123118.3</v>
      </c>
      <c r="K21" s="3">
        <f>SUM(K6:K13)</f>
        <v>17392</v>
      </c>
      <c r="L21" s="3"/>
      <c r="M21" s="3">
        <f>SUM(M6:M13)</f>
        <v>54360</v>
      </c>
      <c r="N21" s="3">
        <f>SUM(N6:N17)</f>
        <v>7550</v>
      </c>
    </row>
    <row r="23" spans="1:14" x14ac:dyDescent="0.25">
      <c r="I23" s="3" t="s">
        <v>6</v>
      </c>
      <c r="J23" s="3">
        <f>SUM(J21,M21)</f>
        <v>177478.3</v>
      </c>
      <c r="K23" s="3">
        <f>SUM(K21,N21)</f>
        <v>24942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2023-12-19T09:44:36Z</dcterms:modified>
</cp:coreProperties>
</file>