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1월-12월5일" sheetId="1" r:id="rId1"/>
  </sheets>
  <calcPr calcId="152511"/>
</workbook>
</file>

<file path=xl/calcChain.xml><?xml version="1.0" encoding="utf-8"?>
<calcChain xmlns="http://schemas.openxmlformats.org/spreadsheetml/2006/main">
  <c r="C10" i="1" l="1"/>
  <c r="I25" i="1"/>
  <c r="I24" i="1"/>
  <c r="I23" i="1"/>
  <c r="B30" i="1"/>
  <c r="C35" i="1"/>
  <c r="B35" i="1"/>
  <c r="C30" i="1"/>
  <c r="F17" i="1"/>
  <c r="E16" i="1"/>
  <c r="E17" i="1" s="1"/>
  <c r="C17" i="1"/>
  <c r="B17" i="1"/>
  <c r="B10" i="1"/>
</calcChain>
</file>

<file path=xl/sharedStrings.xml><?xml version="1.0" encoding="utf-8"?>
<sst xmlns="http://schemas.openxmlformats.org/spreadsheetml/2006/main" count="30" uniqueCount="14">
  <si>
    <t>중국</t>
  </si>
  <si>
    <t>Me</t>
  </si>
  <si>
    <t>Rate</t>
  </si>
  <si>
    <t>조국1</t>
  </si>
  <si>
    <t>CNY</t>
  </si>
  <si>
    <t>USD</t>
  </si>
  <si>
    <t>조국2</t>
  </si>
  <si>
    <t>종합</t>
  </si>
  <si>
    <t>덜기</t>
  </si>
  <si>
    <t>커피</t>
  </si>
  <si>
    <t>우리</t>
  </si>
  <si>
    <t>BTC</t>
  </si>
  <si>
    <t>모름</t>
  </si>
  <si>
    <t>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</si>
</sst>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4" workbookViewId="0">
      <selection activeCell="D39" sqref="D39"/>
    </sheetView>
  </sheetViews>
  <sheetFormatPr defaultRowHeight="15" x14ac:dyDescent="0.25"/>
  <sheetData>
    <row r="1" spans="1:10" x14ac:dyDescent="0.25">
      <c r="E1" t="s">
        <v>2</v>
      </c>
    </row>
    <row r="2" spans="1:10" x14ac:dyDescent="0.25">
      <c r="E2">
        <v>7.1</v>
      </c>
    </row>
    <row r="3" spans="1:10" x14ac:dyDescent="0.25">
      <c r="A3" s="2" t="s">
        <v>3</v>
      </c>
      <c r="B3" s="2"/>
      <c r="C3" s="2"/>
      <c r="D3" s="2"/>
      <c r="E3" s="2"/>
      <c r="F3" s="2"/>
    </row>
    <row r="4" spans="1:10" x14ac:dyDescent="0.25">
      <c r="B4" t="s">
        <v>0</v>
      </c>
      <c r="E4" t="s">
        <v>1</v>
      </c>
    </row>
    <row r="5" spans="1:10" x14ac:dyDescent="0.25">
      <c r="B5" t="s">
        <v>4</v>
      </c>
      <c r="C5" t="s">
        <v>5</v>
      </c>
      <c r="D5" t="s">
        <v>11</v>
      </c>
      <c r="E5" t="s">
        <v>4</v>
      </c>
      <c r="F5" t="s">
        <v>5</v>
      </c>
    </row>
    <row r="6" spans="1:10" x14ac:dyDescent="0.25">
      <c r="A6" s="1">
        <v>45236</v>
      </c>
      <c r="B6">
        <v>16952.7</v>
      </c>
      <c r="C6">
        <v>2346.1999999999998</v>
      </c>
    </row>
    <row r="7" spans="1:10" x14ac:dyDescent="0.25">
      <c r="A7" s="1">
        <v>45243</v>
      </c>
      <c r="B7">
        <v>34708</v>
      </c>
      <c r="C7">
        <v>4800</v>
      </c>
    </row>
    <row r="8" spans="1:10" x14ac:dyDescent="0.25">
      <c r="A8" s="1">
        <v>45260</v>
      </c>
      <c r="B8">
        <v>14088.11</v>
      </c>
      <c r="C8">
        <v>1999.8</v>
      </c>
    </row>
    <row r="9" spans="1:10" x14ac:dyDescent="0.25">
      <c r="A9" s="1">
        <v>45265</v>
      </c>
      <c r="B9">
        <v>3753.09</v>
      </c>
      <c r="C9">
        <v>532</v>
      </c>
    </row>
    <row r="10" spans="1:10" x14ac:dyDescent="0.25">
      <c r="A10" s="2" t="s">
        <v>7</v>
      </c>
      <c r="B10" s="2">
        <f>SUM(B6:B9)</f>
        <v>69501.899999999994</v>
      </c>
      <c r="C10" s="2">
        <f>SUM(C6:C9)</f>
        <v>9678</v>
      </c>
      <c r="D10" s="2"/>
      <c r="E10" s="2"/>
      <c r="F10" s="2"/>
    </row>
    <row r="11" spans="1:10" x14ac:dyDescent="0.25">
      <c r="H11" s="8">
        <v>45237</v>
      </c>
      <c r="I11" s="6">
        <v>1517.54</v>
      </c>
      <c r="J11" s="6" t="s">
        <v>8</v>
      </c>
    </row>
    <row r="12" spans="1:10" x14ac:dyDescent="0.25">
      <c r="A12" s="3" t="s">
        <v>6</v>
      </c>
      <c r="B12" s="3"/>
      <c r="C12" s="3"/>
      <c r="D12" s="3"/>
      <c r="E12" s="3"/>
      <c r="F12" s="3"/>
      <c r="H12" s="8">
        <v>45237</v>
      </c>
      <c r="I12" s="6">
        <v>18314.79</v>
      </c>
      <c r="J12" s="6" t="s">
        <v>8</v>
      </c>
    </row>
    <row r="13" spans="1:10" x14ac:dyDescent="0.25">
      <c r="A13" s="1"/>
      <c r="H13" s="8">
        <v>45238</v>
      </c>
      <c r="I13" s="6">
        <v>3554.47</v>
      </c>
      <c r="J13" s="6" t="s">
        <v>9</v>
      </c>
    </row>
    <row r="14" spans="1:10" x14ac:dyDescent="0.25">
      <c r="A14" s="1">
        <v>45231</v>
      </c>
      <c r="B14" s="7">
        <v>2167.6</v>
      </c>
      <c r="C14" s="7">
        <v>300</v>
      </c>
      <c r="H14" s="8">
        <v>45241</v>
      </c>
      <c r="I14" s="6">
        <v>1370.56</v>
      </c>
      <c r="J14" s="6" t="s">
        <v>8</v>
      </c>
    </row>
    <row r="15" spans="1:10" x14ac:dyDescent="0.25">
      <c r="A15">
        <v>11</v>
      </c>
      <c r="B15" s="7">
        <v>-3670.6</v>
      </c>
      <c r="C15" s="7">
        <v>-508</v>
      </c>
      <c r="H15" s="8">
        <v>45244</v>
      </c>
      <c r="I15" s="6">
        <v>34708</v>
      </c>
      <c r="J15" s="6" t="s">
        <v>8</v>
      </c>
    </row>
    <row r="16" spans="1:10" x14ac:dyDescent="0.25">
      <c r="A16" s="1">
        <v>45244</v>
      </c>
      <c r="E16">
        <f>E2*F16</f>
        <v>21300</v>
      </c>
      <c r="F16">
        <v>3000</v>
      </c>
      <c r="H16" s="8">
        <v>45254</v>
      </c>
      <c r="I16" s="6">
        <v>6730</v>
      </c>
      <c r="J16" s="6" t="s">
        <v>8</v>
      </c>
    </row>
    <row r="17" spans="1:10" x14ac:dyDescent="0.25">
      <c r="A17" s="3" t="s">
        <v>7</v>
      </c>
      <c r="B17" s="3">
        <f>SUM(B14,B15)</f>
        <v>-1503</v>
      </c>
      <c r="C17" s="3">
        <f>SUM(C14,C15)</f>
        <v>-208</v>
      </c>
      <c r="D17" s="3"/>
      <c r="E17" s="3">
        <f>SUM(E13:E16)</f>
        <v>21300</v>
      </c>
      <c r="F17" s="3">
        <f>SUM(F13:F16)</f>
        <v>3000</v>
      </c>
      <c r="H17" s="8">
        <v>45258</v>
      </c>
      <c r="I17" s="6">
        <v>20000</v>
      </c>
      <c r="J17" s="6" t="s">
        <v>9</v>
      </c>
    </row>
    <row r="18" spans="1:10" x14ac:dyDescent="0.25">
      <c r="H18" s="8">
        <v>45258</v>
      </c>
      <c r="I18" s="6">
        <v>50594</v>
      </c>
      <c r="J18" s="6" t="s">
        <v>8</v>
      </c>
    </row>
    <row r="19" spans="1:10" x14ac:dyDescent="0.25">
      <c r="A19" s="4" t="s">
        <v>10</v>
      </c>
      <c r="B19" s="4"/>
      <c r="C19" s="4"/>
      <c r="D19" s="4"/>
      <c r="E19" s="4"/>
      <c r="F19" s="4"/>
      <c r="H19" s="8">
        <v>45260</v>
      </c>
      <c r="I19" s="6">
        <v>14088.1</v>
      </c>
      <c r="J19" s="6" t="s">
        <v>8</v>
      </c>
    </row>
    <row r="20" spans="1:10" x14ac:dyDescent="0.25">
      <c r="A20" s="1">
        <v>45231</v>
      </c>
      <c r="B20" s="7">
        <v>2863.61</v>
      </c>
      <c r="C20" s="7">
        <v>396.33</v>
      </c>
      <c r="H20" s="8">
        <v>45261</v>
      </c>
      <c r="I20" s="6">
        <v>10129.01</v>
      </c>
      <c r="J20" s="6" t="s">
        <v>9</v>
      </c>
    </row>
    <row r="21" spans="1:10" x14ac:dyDescent="0.25">
      <c r="A21" s="1">
        <v>45232</v>
      </c>
      <c r="B21">
        <v>1517.54</v>
      </c>
      <c r="C21">
        <v>184</v>
      </c>
      <c r="D21">
        <v>5.1999999999999998E-3</v>
      </c>
      <c r="H21" s="8">
        <v>45265</v>
      </c>
      <c r="I21" s="6">
        <v>3753.09</v>
      </c>
      <c r="J21" s="6" t="s">
        <v>9</v>
      </c>
    </row>
    <row r="22" spans="1:10" x14ac:dyDescent="0.25">
      <c r="A22" s="1">
        <v>45238</v>
      </c>
      <c r="B22">
        <v>3554.47</v>
      </c>
      <c r="C22">
        <v>492</v>
      </c>
      <c r="D22">
        <v>1.3899999999999999E-2</v>
      </c>
      <c r="H22" s="6"/>
      <c r="I22" s="6"/>
      <c r="J22" s="6"/>
    </row>
    <row r="23" spans="1:10" x14ac:dyDescent="0.25">
      <c r="A23" s="1">
        <v>45238</v>
      </c>
      <c r="B23">
        <v>1370.56</v>
      </c>
      <c r="C23">
        <v>179.99</v>
      </c>
      <c r="D23">
        <v>5.1000000000000004E-3</v>
      </c>
      <c r="H23" s="6" t="s">
        <v>13</v>
      </c>
      <c r="I23" s="6">
        <f>SUM(I11:I21)</f>
        <v>164759.56</v>
      </c>
      <c r="J23" s="6"/>
    </row>
    <row r="24" spans="1:10" x14ac:dyDescent="0.25">
      <c r="A24" s="1">
        <v>45251</v>
      </c>
      <c r="B24">
        <v>6730</v>
      </c>
      <c r="C24">
        <v>89</v>
      </c>
      <c r="H24" s="6" t="s">
        <v>8</v>
      </c>
      <c r="I24" s="6">
        <f>SUM(I11:I12,I14,I15,I16,I18,I19)</f>
        <v>127322.99</v>
      </c>
      <c r="J24" s="6"/>
    </row>
    <row r="25" spans="1:10" x14ac:dyDescent="0.25">
      <c r="A25" s="1">
        <v>45251</v>
      </c>
      <c r="B25">
        <v>0</v>
      </c>
      <c r="C25">
        <v>89</v>
      </c>
      <c r="H25" s="6" t="s">
        <v>9</v>
      </c>
      <c r="I25" s="6">
        <f>SUM(I13,I17,I20:I21)</f>
        <v>37436.570000000007</v>
      </c>
      <c r="J25" s="6"/>
    </row>
    <row r="26" spans="1:10" x14ac:dyDescent="0.25">
      <c r="A26" s="1">
        <v>45253</v>
      </c>
      <c r="B26">
        <v>0</v>
      </c>
      <c r="C26">
        <v>179</v>
      </c>
    </row>
    <row r="27" spans="1:10" x14ac:dyDescent="0.25">
      <c r="A27" s="1">
        <v>45253</v>
      </c>
      <c r="B27">
        <v>0</v>
      </c>
      <c r="C27">
        <v>89</v>
      </c>
    </row>
    <row r="28" spans="1:10" x14ac:dyDescent="0.25">
      <c r="A28" s="1">
        <v>45254</v>
      </c>
      <c r="B28">
        <v>0</v>
      </c>
      <c r="C28">
        <v>500</v>
      </c>
    </row>
    <row r="29" spans="1:10" x14ac:dyDescent="0.25">
      <c r="A29" s="1">
        <v>45261</v>
      </c>
      <c r="B29">
        <v>10129.01</v>
      </c>
      <c r="C29">
        <v>1449.36</v>
      </c>
      <c r="D29">
        <v>3.9397769999999999E-2</v>
      </c>
    </row>
    <row r="30" spans="1:10" x14ac:dyDescent="0.25">
      <c r="A30" s="4" t="s">
        <v>7</v>
      </c>
      <c r="B30" s="4">
        <f>SUM(B20:B29)</f>
        <v>26165.19</v>
      </c>
      <c r="C30" s="4">
        <f>SUM(C20:C29)</f>
        <v>3647.6799999999994</v>
      </c>
      <c r="D30" s="4"/>
      <c r="E30" s="4"/>
      <c r="F30" s="4"/>
    </row>
    <row r="32" spans="1:10" x14ac:dyDescent="0.25">
      <c r="A32" s="5" t="s">
        <v>12</v>
      </c>
      <c r="B32" s="5"/>
      <c r="C32" s="5"/>
      <c r="D32" s="5"/>
      <c r="E32" s="5"/>
      <c r="F32" s="5"/>
    </row>
    <row r="33" spans="1:6" x14ac:dyDescent="0.25">
      <c r="A33" s="1">
        <v>45258</v>
      </c>
      <c r="B33">
        <v>50594</v>
      </c>
      <c r="C33">
        <v>10000</v>
      </c>
    </row>
    <row r="34" spans="1:6" x14ac:dyDescent="0.25">
      <c r="A34" s="1">
        <v>45258</v>
      </c>
      <c r="B34">
        <v>20000</v>
      </c>
    </row>
    <row r="35" spans="1:6" x14ac:dyDescent="0.25">
      <c r="A35" s="5" t="s">
        <v>7</v>
      </c>
      <c r="B35" s="5">
        <f>SUM(B33:B34)</f>
        <v>70594</v>
      </c>
      <c r="C35" s="5">
        <f>SUM(C33:C34)</f>
        <v>10000</v>
      </c>
      <c r="D35" s="5"/>
      <c r="E35" s="5"/>
      <c r="F3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11월-12월5일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2023-12-20T09:18:34Z</dcterms:modified>
</cp:coreProperties>
</file>