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hyun\Desktop\"/>
    </mc:Choice>
  </mc:AlternateContent>
  <x:bookViews>
    <x:workbookView xWindow="0" yWindow="0" windowWidth="22788" windowHeight="8592" tabRatio="631"/>
  </x:bookViews>
  <x:sheets>
    <x:sheet name="데이터 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<x:sst xmlns:r="http://schemas.openxmlformats.org/officeDocument/2006/relationships" xmlns:c="http://schemas.openxmlformats.org/drawingml/2006/chart" xmlns:x="http://schemas.openxmlformats.org/spreadsheetml/2006/main" count="57" uniqueCount="21">
  <x:si>
    <x:t>합</x:t>
  </x:si>
  <x:si>
    <x:t>제목</x:t>
  </x:si>
  <x:si>
    <x:t>내용</x:t>
  </x:si>
  <x:si>
    <x:t>총합</x:t>
  </x:si>
  <x:si>
    <x:t>탈원전</x:t>
  </x:si>
  <x:si>
    <x:t>원전</x:t>
  </x:si>
  <x:si>
    <x:t>원자력</x:t>
  </x:si>
  <x:si>
    <x:t>원본</x:t>
  </x:si>
  <x:si>
    <x:t>2. 실시제안</x:t>
  </x:si>
  <x:si>
    <x:t>중복제거</x:t>
  </x:si>
  <x:si>
    <x:t>1. 공개제안</x:t>
  </x:si>
  <x:si>
    <x:t>4. 생각모음</x:t>
  </x:si>
  <x:si>
    <x:t>9. 토론방</x:t>
  </x:si>
  <x:si>
    <x:t>기후 변화</x:t>
  </x:si>
  <x:si>
    <x:t>5. 주제토론</x:t>
  </x:si>
  <x:si>
    <x:t>기후변화</x:t>
  </x:si>
  <x:si>
    <x:t>8. 국민청원</x:t>
  </x:si>
  <x:si>
    <x:t>제목/내용 구분 X</x:t>
  </x:si>
  <x:si>
    <x:t>3. 민원질의응답</x:t>
  </x:si>
  <x:si>
    <x:t>국민청원과 토론방은 제목/내
용 구분없이 데이터 수집</x:t>
  </x:si>
  <x:si>
    <x:t>&lt; 각 키워드 내에서 중복 제거 후 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</x:si>
</x:sst>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Noto Sans KR"/>
      <x:sz val="10"/>
      <x:color rgb="ff000000"/>
    </x:font>
    <x:font>
      <x:name val="Noto Sans KR"/>
      <x:sz val="10"/>
      <x:color rgb="ff000000"/>
    </x:font>
    <x:font>
      <x:name val="Noto Sans KR"/>
      <x:sz val="10"/>
      <x:color rgb="ff000000"/>
    </x:font>
    <x:font>
      <x:name val="Noto Sans KR"/>
      <x:sz val="10"/>
      <x:color rgb="ff000000"/>
    </x:font>
    <x:font>
      <x:name val="Noto Sans KR"/>
      <x:sz val="10"/>
      <x:color rgb="ff000000"/>
    </x:font>
    <x:font>
      <x:name val="Noto Sans KR"/>
      <x:sz val="10"/>
      <x:color rgb="ff000000"/>
    </x:font>
    <x:font>
      <x:name val="맑은 고딕"/>
      <x:sz val="18"/>
      <x:color rgb="ff44546a"/>
    </x:font>
    <x:font>
      <x:name val="Noto Sans KR"/>
      <x:sz val="15"/>
      <x:color rgb="ff44546a"/>
      <x:b val="1"/>
    </x:font>
    <x:font>
      <x:name val="Noto Sans KR"/>
      <x:sz val="13"/>
      <x:color rgb="ff44546a"/>
      <x:b val="1"/>
    </x:font>
    <x:font>
      <x:name val="Noto Sans KR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9c5700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Noto Sans KR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돋움"/>
          <x:sz val="10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e7e6e6"/>
        <x:bgColor indexed="64"/>
      </x:patternFill>
    </x:fill>
    <x:fill>
      <x:patternFill patternType="solid">
        <x:fgColor rgb="ffffb689"/>
        <x:bgColor indexed="64"/>
      </x:patternFill>
    </x:fill>
  </x:fills>
  <x:borders count="2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2b8e1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4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4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2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0" borderId="1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2" fillId="0" borderId="1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0" borderId="1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2" fillId="0" borderId="1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0" borderId="1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2" fillId="0" borderId="1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0" borderId="13" xfId="1" applyFont="1" applyBorder="1" applyAlignment="1">
          <x:alignment horizontal="center" vertical="center"/>
        </x:xf>
      </mc:Fallback>
    </mc:AlternateContent>
    <x:xf numFmtId="41" fontId="22" fillId="32" borderId="10" xfId="1" applyFont="1" applyFill="1" applyBorder="1">
      <x:alignment horizontal="general" vertical="center"/>
    </x:xf>
    <x:xf numFmtId="41" fontId="22" fillId="32" borderId="14" xfId="1" applyFont="1" applyFill="1" applyBorder="1">
      <x:alignment horizontal="general" vertical="center"/>
    </x:xf>
    <x:xf numFmtId="41" fontId="22" fillId="32" borderId="15" xfId="1" applyFont="1" applyFill="1" applyBorder="1">
      <x:alignment horizontal="general" vertical="center"/>
    </x:xf>
    <x:xf numFmtId="41" fontId="22" fillId="0" borderId="16" xfId="1" applyFont="1" applyBorder="1">
      <x:alignment horizontal="general" vertical="center"/>
    </x:xf>
    <x:xf numFmtId="41" fontId="22" fillId="0" borderId="12" xfId="1" applyFont="1" applyBorder="1">
      <x:alignment horizontal="general" vertical="center"/>
    </x:xf>
    <x:xf numFmtId="41" fontId="22" fillId="0" borderId="13" xfId="1" applyFont="1" applyBorder="1">
      <x:alignment horizontal="general" vertical="center"/>
    </x:xf>
    <x:xf numFmtId="41" fontId="22" fillId="32" borderId="16" xfId="1" applyFont="1" applyFill="1" applyBorder="1">
      <x:alignment horizontal="general" vertical="center"/>
    </x:xf>
    <x:xf numFmtId="41" fontId="22" fillId="32" borderId="12" xfId="1" applyFont="1" applyFill="1" applyBorder="1">
      <x:alignment horizontal="general" vertical="center"/>
    </x:xf>
    <x:xf numFmtId="41" fontId="22" fillId="32" borderId="13" xfId="1" applyFont="1" applyFill="1" applyBorder="1">
      <x:alignment horizontal="general" vertical="center"/>
    </x:xf>
    <x:xf numFmtId="41" fontId="22" fillId="32" borderId="17" xfId="1" applyFont="1" applyFill="1" applyBorder="1">
      <x:alignment horizontal="general" vertical="center"/>
    </x:xf>
    <x:xf numFmtId="41" fontId="22" fillId="32" borderId="18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2" fillId="0" borderId="1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0" borderId="1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2" fillId="0" borderId="1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0" borderId="17" xfId="1" applyFont="1" applyBorder="1" applyAlignment="1">
          <x:alignment horizontal="center" vertical="center"/>
        </x:xf>
      </mc:Fallback>
    </mc:AlternateContent>
    <x:xf numFmtId="41" fontId="22" fillId="0" borderId="18" xfId="1" applyFont="1" applyBorder="1">
      <x:alignment horizontal="general" vertical="center"/>
    </x:xf>
    <x:xf numFmtId="0" fontId="2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center"/>
        </x:xf>
      </mc:Fallback>
    </mc:AlternateContent>
    <x:xf numFmtId="41" fontId="22" fillId="0" borderId="14" xfId="1" applyFont="1" applyBorder="1">
      <x:alignment horizontal="general" vertical="center"/>
    </x:xf>
    <x:xf numFmtId="41" fontId="22" fillId="0" borderId="15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2" fillId="33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33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2" fillId="33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33" borderId="17" xfId="1" applyFont="1" applyFill="1" applyBorder="1" applyAlignment="1">
          <x:alignment horizontal="center" vertical="center"/>
        </x:xf>
      </mc:Fallback>
    </mc:AlternateContent>
    <x:xf numFmtId="41" fontId="22" fillId="33" borderId="18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5" xfId="0" applyFont="1" applyBorder="1" applyAlignment="1">
          <x:alignment horizontal="center" vertical="center"/>
        </x:xf>
      </mc:Fallback>
    </mc:AlternateContent>
    <x:xf numFmtId="0" fontId="22" fillId="0" borderId="23" xfId="0" applyNumberFormat="1" applyFont="1" applyFill="1" applyBorder="1" applyAlignment="1" applyProtection="1">
      <x:alignment horizontal="general" vertical="center" wrapText="1"/>
    </x:xf>
    <x:xf numFmtId="0" fontId="22" fillId="0" borderId="24" xfId="0" applyNumberFormat="1" applyFont="1" applyFill="1" applyBorder="1" applyAlignment="1" applyProtection="1">
      <x:alignment horizontal="general" vertical="center"/>
    </x:xf>
    <x:xf numFmtId="0" fontId="22" fillId="0" borderId="25" xfId="0" applyNumberFormat="1" applyFont="1" applyFill="1" applyBorder="1" applyAlignment="1" applyProtection="1">
      <x:alignment horizontal="general" vertical="center"/>
    </x:xf>
    <x:xf numFmtId="0" fontId="22" fillId="0" borderId="26" xfId="0" applyNumberFormat="1" applyFont="1" applyFill="1" applyBorder="1" applyAlignment="1" applyProtection="1">
      <x:alignment horizontal="general" vertical="center"/>
    </x:xf>
    <x:xf numFmtId="0" fontId="22" fillId="0" borderId="27" xfId="0" applyNumberFormat="1" applyFont="1" applyFill="1" applyBorder="1" applyAlignment="1" applyProtection="1">
      <x:alignment horizontal="general" vertical="center"/>
    </x:xf>
    <x:xf numFmtId="0" fontId="22" fillId="0" borderId="2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3" fillId="33" borderId="2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3" fillId="33" borderId="2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3" fillId="33" borderId="2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3" fillId="33" borderId="2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3" fillId="33" borderId="2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3" fillId="33" borderId="2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20" xfId="0" applyNumberFormat="1" applyFont="1" applyFill="1" applyBorder="1" applyAlignment="1" applyProtection="1">
          <x:alignment horizontal="center" vertical="center"/>
        </x:xf>
      </mc:Fallback>
    </mc:AlternateContent>
    <x:xf numFmtId="0" fontId="22" fillId="33" borderId="21" xfId="0" applyNumberFormat="1" applyFont="1" applyFill="1" applyBorder="1" applyAlignment="1" applyProtection="1">
      <x:alignment horizontal="general" vertical="center"/>
    </x:xf>
    <x:xf numFmtId="0" fontId="22" fillId="33" borderId="22" xfId="0" applyNumberFormat="1" applyFont="1" applyFill="1" applyBorder="1" applyAlignment="1" applyProtection="1">
      <x:alignment horizontal="general" vertical="center"/>
    </x:xf>
  </x:cellXfs>
  <x:cellStyles count="43">
    <x:cellStyle name="표준" xfId="0" builtinId="0"/>
    <x:cellStyle name="쉼표 [0]" xfId="1" builtinId="6"/>
    <x:cellStyle name="제목" xfId="2" builtinId="15"/>
    <x:cellStyle name="제목 1" xfId="3" builtinId="16"/>
    <x:cellStyle name="제목 2" xfId="4" builtinId="17"/>
    <x:cellStyle name="제목 3" xfId="5" builtinId="18"/>
    <x:cellStyle name="제목 4" xfId="6" builtinId="19"/>
    <x:cellStyle name="좋음" xfId="7" builtinId="26"/>
    <x:cellStyle name="나쁨" xfId="8" builtinId="27"/>
    <x:cellStyle name="보통" xfId="9" builtinId="28"/>
    <x:cellStyle name="입력" xfId="10" builtinId="20"/>
    <x:cellStyle name="출력" xfId="11" builtinId="21"/>
    <x:cellStyle name="계산" xfId="12" builtinId="22"/>
    <x:cellStyle name="연결된 셀" xfId="13" builtinId="24"/>
    <x:cellStyle name="셀 확인" xfId="14" builtinId="23"/>
    <x:cellStyle name="경고문" xfId="15" builtinId="11"/>
    <x:cellStyle name="메모" xfId="16" builtinId="10"/>
    <x:cellStyle name="설명 텍스트" xfId="17" builtinId="53"/>
    <x:cellStyle name="요약" xfId="18" builtinId="25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24"/>
  <x:sheetViews>
    <x:sheetView tabSelected="1" topLeftCell="A1" zoomScaleNormal="100" zoomScaleSheetLayoutView="75" workbookViewId="0">
      <x:selection activeCell="J34" activeCellId="0" sqref="J34:J34"/>
    </x:sheetView>
  </x:sheetViews>
  <x:sheetFormatPr defaultColWidth="8.88671875" defaultRowHeight="18" customHeight="1"/>
  <x:cols>
    <x:col min="1" max="1" width="15.109375" style="19" customWidth="1"/>
    <x:col min="2" max="13" width="10.33203125" style="19" customWidth="1"/>
    <x:col min="14" max="16384" width="8.88671875" style="19"/>
  </x:cols>
  <x:sheetData>
    <x:row r="1" spans="1:13" customHeight="1">
      <x:c r="A1" s="41" t="s">
        <x:v>20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43"/>
    </x:row>
    <x:row r="2" spans="1:13" customHeight="1">
      <x:c r="A2" s="27" t="s">
        <x:v>2</x:v>
      </x:c>
      <x:c r="B2" s="28"/>
      <x:c r="C2" s="28"/>
      <x:c r="D2" s="28"/>
      <x:c r="E2" s="28"/>
      <x:c r="F2" s="28"/>
      <x:c r="G2" s="28"/>
      <x:c r="H2" s="28"/>
      <x:c r="I2" s="28"/>
      <x:c r="J2" s="28"/>
      <x:c r="K2" s="28"/>
      <x:c r="L2" s="28"/>
      <x:c r="M2" s="29"/>
    </x:row>
    <x:row r="3" spans="1:13" s="21" customFormat="1" customHeight="1">
      <x:c r="A3" s="20"/>
      <x:c r="B3" s="30" t="s">
        <x:v>5</x:v>
      </x:c>
      <x:c r="C3" s="31"/>
      <x:c r="D3" s="30" t="s">
        <x:v>4</x:v>
      </x:c>
      <x:c r="E3" s="31"/>
      <x:c r="F3" s="30" t="s">
        <x:v>6</x:v>
      </x:c>
      <x:c r="G3" s="31"/>
      <x:c r="H3" s="30" t="s">
        <x:v>13</x:v>
      </x:c>
      <x:c r="I3" s="31"/>
      <x:c r="J3" s="30" t="s">
        <x:v>15</x:v>
      </x:c>
      <x:c r="K3" s="31"/>
      <x:c r="L3" s="30" t="s">
        <x:v>0</x:v>
      </x:c>
      <x:c r="M3" s="31"/>
    </x:row>
    <x:row r="4" spans="1:13" s="21" customFormat="1" customHeight="1">
      <x:c r="A4" s="2"/>
      <x:c r="B4" s="3" t="s">
        <x:v>7</x:v>
      </x:c>
      <x:c r="C4" s="4" t="s">
        <x:v>9</x:v>
      </x:c>
      <x:c r="D4" s="3" t="s">
        <x:v>7</x:v>
      </x:c>
      <x:c r="E4" s="4" t="s">
        <x:v>9</x:v>
      </x:c>
      <x:c r="F4" s="3" t="s">
        <x:v>7</x:v>
      </x:c>
      <x:c r="G4" s="4" t="s">
        <x:v>9</x:v>
      </x:c>
      <x:c r="H4" s="3" t="s">
        <x:v>7</x:v>
      </x:c>
      <x:c r="I4" s="4" t="s">
        <x:v>9</x:v>
      </x:c>
      <x:c r="J4" s="3" t="s">
        <x:v>7</x:v>
      </x:c>
      <x:c r="K4" s="4" t="s">
        <x:v>9</x:v>
      </x:c>
      <x:c r="L4" s="3" t="s">
        <x:v>7</x:v>
      </x:c>
      <x:c r="M4" s="4" t="s">
        <x:v>9</x:v>
      </x:c>
    </x:row>
    <x:row r="5" spans="1:13" customHeight="1">
      <x:c r="A5" s="5" t="s">
        <x:v>10</x:v>
      </x:c>
      <x:c r="B5" s="6">
        <x:v>1185</x:v>
      </x:c>
      <x:c r="C5" s="7">
        <x:v>754</x:v>
      </x:c>
      <x:c r="D5" s="6">
        <x:v>100</x:v>
      </x:c>
      <x:c r="E5" s="7">
        <x:v>0</x:v>
      </x:c>
      <x:c r="F5" s="6">
        <x:v>907</x:v>
      </x:c>
      <x:c r="G5" s="7">
        <x:v>730</x:v>
      </x:c>
      <x:c r="H5" s="6">
        <x:v>139</x:v>
      </x:c>
      <x:c r="I5" s="7">
        <x:v>128</x:v>
      </x:c>
      <x:c r="J5" s="6">
        <x:v>669</x:v>
      </x:c>
      <x:c r="K5" s="7">
        <x:v>562</x:v>
      </x:c>
      <x:c r="L5" s="6">
        <x:f>SUM(B35,D35,F35,H5,J5)</x:f>
        <x:v>808</x:v>
      </x:c>
      <x:c r="M5" s="7">
        <x:f>SUM(C35,E35,G35,I5,K5)</x:f>
        <x:v>690</x:v>
      </x:c>
    </x:row>
    <x:row r="6" spans="1:13" customHeight="1">
      <x:c r="A6" s="8" t="s">
        <x:v>8</x:v>
      </x:c>
      <x:c r="B6" s="9">
        <x:v>24</x:v>
      </x:c>
      <x:c r="C6" s="10">
        <x:v>11</x:v>
      </x:c>
      <x:c r="D6" s="9">
        <x:v>0</x:v>
      </x:c>
      <x:c r="E6" s="10">
        <x:v>0</x:v>
      </x:c>
      <x:c r="F6" s="9">
        <x:v>2</x:v>
      </x:c>
      <x:c r="G6" s="10">
        <x:v>1</x:v>
      </x:c>
      <x:c r="H6" s="9">
        <x:v>1</x:v>
      </x:c>
      <x:c r="I6" s="10">
        <x:v>1</x:v>
      </x:c>
      <x:c r="J6" s="9">
        <x:v>8</x:v>
      </x:c>
      <x:c r="K6" s="10">
        <x:v>7</x:v>
      </x:c>
      <x:c r="L6" s="9">
        <x:f>SUM(B6,D6,F6,H6,J6)</x:f>
        <x:v>35</x:v>
      </x:c>
      <x:c r="M6" s="10">
        <x:f>SUM(C6,E6,G6,I6,K6)</x:f>
        <x:v>20</x:v>
      </x:c>
    </x:row>
    <x:row r="7" spans="1:13" customHeight="1">
      <x:c r="A7" s="11" t="s">
        <x:v>18</x:v>
      </x:c>
      <x:c r="B7" s="12">
        <x:v>6</x:v>
      </x:c>
      <x:c r="C7" s="13">
        <x:v>5</x:v>
      </x:c>
      <x:c r="D7" s="12">
        <x:v>1</x:v>
      </x:c>
      <x:c r="E7" s="13">
        <x:v>1</x:v>
      </x:c>
      <x:c r="F7" s="12">
        <x:v>16</x:v>
      </x:c>
      <x:c r="G7" s="13">
        <x:v>15</x:v>
      </x:c>
      <x:c r="H7" s="12">
        <x:v>69</x:v>
      </x:c>
      <x:c r="I7" s="13">
        <x:v>64</x:v>
      </x:c>
      <x:c r="J7" s="12">
        <x:v>69</x:v>
      </x:c>
      <x:c r="K7" s="13">
        <x:v>0</x:v>
      </x:c>
      <x:c r="L7" s="12">
        <x:f>SUM(B7,D7,F7,H7,J7)</x:f>
        <x:v>161</x:v>
      </x:c>
      <x:c r="M7" s="13">
        <x:f>SUM(C7,E7,G7,I7,K7)</x:f>
        <x:v>85</x:v>
      </x:c>
    </x:row>
    <x:row r="8" spans="1:13" customHeight="1">
      <x:c r="A8" s="8" t="s">
        <x:v>11</x:v>
      </x:c>
      <x:c r="B8" s="9">
        <x:v>95</x:v>
      </x:c>
      <x:c r="C8" s="10">
        <x:v>62</x:v>
      </x:c>
      <x:c r="D8" s="9">
        <x:v>13</x:v>
      </x:c>
      <x:c r="E8" s="10">
        <x:v>0</x:v>
      </x:c>
      <x:c r="F8" s="9">
        <x:v>82</x:v>
      </x:c>
      <x:c r="G8" s="10">
        <x:v>45</x:v>
      </x:c>
      <x:c r="H8" s="9">
        <x:v>24</x:v>
      </x:c>
      <x:c r="I8" s="10">
        <x:v>16</x:v>
      </x:c>
      <x:c r="J8" s="9">
        <x:v>435</x:v>
      </x:c>
      <x:c r="K8" s="10">
        <x:v>297</x:v>
      </x:c>
      <x:c r="L8" s="9">
        <x:f>SUM(B8,D8,F8,H8,J8)</x:f>
        <x:v>649</x:v>
      </x:c>
      <x:c r="M8" s="10">
        <x:f>SUM(C8,E8,G8,I8,K8)</x:f>
        <x:v>420</x:v>
      </x:c>
    </x:row>
    <x:row r="9" spans="1:13" customHeight="1">
      <x:c r="A9" s="11" t="s">
        <x:v>14</x:v>
      </x:c>
      <x:c r="B9" s="14">
        <x:v>1</x:v>
      </x:c>
      <x:c r="C9" s="15">
        <x:v>1</x:v>
      </x:c>
      <x:c r="D9" s="14">
        <x:v>0</x:v>
      </x:c>
      <x:c r="E9" s="15">
        <x:v>0</x:v>
      </x:c>
      <x:c r="F9" s="14">
        <x:v>0</x:v>
      </x:c>
      <x:c r="G9" s="15">
        <x:v>0</x:v>
      </x:c>
      <x:c r="H9" s="14">
        <x:v>0</x:v>
      </x:c>
      <x:c r="I9" s="15">
        <x:v>0</x:v>
      </x:c>
      <x:c r="J9" s="14">
        <x:v>3</x:v>
      </x:c>
      <x:c r="K9" s="15">
        <x:v>3</x:v>
      </x:c>
      <x:c r="L9" s="14">
        <x:f>SUM(B9,D9,F9,H9,J9)</x:f>
        <x:v>4</x:v>
      </x:c>
      <x:c r="M9" s="15">
        <x:f>SUM(C9,E9,G9,I9,K9)</x:f>
        <x:v>4</x:v>
      </x:c>
    </x:row>
    <x:row r="10" spans="1:13" customHeight="1">
      <x:c r="A10" s="16" t="s">
        <x:v>0</x:v>
      </x:c>
      <x:c r="B10" s="17">
        <x:f>SUM(B5:B9)</x:f>
        <x:v>1311</x:v>
      </x:c>
      <x:c r="C10" s="18">
        <x:f>SUM(C5:C9)</x:f>
        <x:v>833</x:v>
      </x:c>
      <x:c r="D10" s="17">
        <x:f>SUM(D5:D9)</x:f>
        <x:v>114</x:v>
      </x:c>
      <x:c r="E10" s="18">
        <x:f>SUM(E5:E9)</x:f>
        <x:v>1</x:v>
      </x:c>
      <x:c r="F10" s="17">
        <x:f>SUM(F5:F9)</x:f>
        <x:v>1007</x:v>
      </x:c>
      <x:c r="G10" s="18">
        <x:f>SUM(G5:G9)</x:f>
        <x:v>791</x:v>
      </x:c>
      <x:c r="H10" s="17">
        <x:f>SUM(H5:H9)</x:f>
        <x:v>233</x:v>
      </x:c>
      <x:c r="I10" s="18">
        <x:f>SUM(I5:I9)</x:f>
        <x:v>209</x:v>
      </x:c>
      <x:c r="J10" s="17">
        <x:f>SUM(J5:J9)</x:f>
        <x:v>1184</x:v>
      </x:c>
      <x:c r="K10" s="18">
        <x:f>SUM(K5:K9)</x:f>
        <x:v>869</x:v>
      </x:c>
      <x:c r="L10" s="17">
        <x:f>SUM(L5:L9)</x:f>
        <x:v>1657</x:v>
      </x:c>
      <x:c r="M10" s="18">
        <x:f>SUM(M5:M9)</x:f>
        <x:v>1219</x:v>
      </x:c>
    </x:row>
    <x:row r="11" spans="1:17" customHeight="1">
      <x:c r="A11" s="38" t="s">
        <x:v>1</x:v>
      </x:c>
      <x:c r="B11" s="39"/>
      <x:c r="C11" s="39"/>
      <x:c r="D11" s="39"/>
      <x:c r="E11" s="39"/>
      <x:c r="F11" s="39"/>
      <x:c r="G11" s="39"/>
      <x:c r="H11" s="39"/>
      <x:c r="I11" s="39"/>
      <x:c r="J11" s="39"/>
      <x:c r="K11" s="39"/>
      <x:c r="L11" s="39"/>
      <x:c r="M11" s="40"/>
      <x:c r="O11" s="32" t="s">
        <x:v>19</x:v>
      </x:c>
      <x:c r="P11" s="33"/>
      <x:c r="Q11" s="34"/>
    </x:row>
    <x:row r="12" spans="1:17" customHeight="1">
      <x:c r="A12" s="1"/>
      <x:c r="B12" s="30" t="s">
        <x:v>5</x:v>
      </x:c>
      <x:c r="C12" s="31"/>
      <x:c r="D12" s="30" t="s">
        <x:v>4</x:v>
      </x:c>
      <x:c r="E12" s="31"/>
      <x:c r="F12" s="30" t="s">
        <x:v>6</x:v>
      </x:c>
      <x:c r="G12" s="31"/>
      <x:c r="H12" s="30" t="s">
        <x:v>13</x:v>
      </x:c>
      <x:c r="I12" s="31"/>
      <x:c r="J12" s="30" t="s">
        <x:v>15</x:v>
      </x:c>
      <x:c r="K12" s="31"/>
      <x:c r="L12" s="30" t="s">
        <x:v>0</x:v>
      </x:c>
      <x:c r="M12" s="31"/>
      <x:c r="O12" s="35"/>
      <x:c r="P12" s="36"/>
      <x:c r="Q12" s="37"/>
    </x:row>
    <x:row r="13" spans="1:13" customHeight="1">
      <x:c r="A13" s="2"/>
      <x:c r="B13" s="3" t="s">
        <x:v>7</x:v>
      </x:c>
      <x:c r="C13" s="4" t="s">
        <x:v>9</x:v>
      </x:c>
      <x:c r="D13" s="3" t="s">
        <x:v>7</x:v>
      </x:c>
      <x:c r="E13" s="4" t="s">
        <x:v>9</x:v>
      </x:c>
      <x:c r="F13" s="3" t="s">
        <x:v>7</x:v>
      </x:c>
      <x:c r="G13" s="4" t="s">
        <x:v>9</x:v>
      </x:c>
      <x:c r="H13" s="3" t="s">
        <x:v>7</x:v>
      </x:c>
      <x:c r="I13" s="4" t="s">
        <x:v>9</x:v>
      </x:c>
      <x:c r="J13" s="3" t="s">
        <x:v>7</x:v>
      </x:c>
      <x:c r="K13" s="4" t="s">
        <x:v>9</x:v>
      </x:c>
      <x:c r="L13" s="3" t="s">
        <x:v>7</x:v>
      </x:c>
      <x:c r="M13" s="4" t="s">
        <x:v>9</x:v>
      </x:c>
    </x:row>
    <x:row r="14" spans="1:13" customHeight="1">
      <x:c r="A14" s="5" t="s">
        <x:v>10</x:v>
      </x:c>
      <x:c r="B14" s="6">
        <x:v>231</x:v>
      </x:c>
      <x:c r="C14" s="7">
        <x:v>171</x:v>
      </x:c>
      <x:c r="D14" s="6">
        <x:v>23</x:v>
      </x:c>
      <x:c r="E14" s="7">
        <x:v>0</x:v>
      </x:c>
      <x:c r="F14" s="6">
        <x:v>143</x:v>
      </x:c>
      <x:c r="G14" s="7">
        <x:v>140</x:v>
      </x:c>
      <x:c r="H14" s="6">
        <x:v>9</x:v>
      </x:c>
      <x:c r="I14" s="7">
        <x:v>9</x:v>
      </x:c>
      <x:c r="J14" s="6">
        <x:v>69</x:v>
      </x:c>
      <x:c r="K14" s="7">
        <x:v>60</x:v>
      </x:c>
      <x:c r="L14" s="6">
        <x:f t="shared" ref="L14:M18" si="0">SUM(B14,D14,F14,H14,J14)</x:f>
        <x:v>475</x:v>
      </x:c>
      <x:c r="M14" s="7">
        <x:f t="shared" si="0"/>
        <x:v>380</x:v>
      </x:c>
    </x:row>
    <x:row r="15" spans="1:13" customHeight="1">
      <x:c r="A15" s="8" t="s">
        <x:v>8</x:v>
      </x:c>
      <x:c r="B15" s="9">
        <x:v>0</x:v>
      </x:c>
      <x:c r="C15" s="10">
        <x:v>0</x:v>
      </x:c>
      <x:c r="D15" s="9">
        <x:v>0</x:v>
      </x:c>
      <x:c r="E15" s="10">
        <x:v>0</x:v>
      </x:c>
      <x:c r="F15" s="9">
        <x:v>1</x:v>
      </x:c>
      <x:c r="G15" s="10">
        <x:v>1</x:v>
      </x:c>
      <x:c r="H15" s="9">
        <x:v>0</x:v>
      </x:c>
      <x:c r="I15" s="10">
        <x:v>0</x:v>
      </x:c>
      <x:c r="J15" s="9">
        <x:v>1</x:v>
      </x:c>
      <x:c r="K15" s="10">
        <x:v>1</x:v>
      </x:c>
      <x:c r="L15" s="9">
        <x:f t="shared" si="0"/>
        <x:v>2</x:v>
      </x:c>
      <x:c r="M15" s="10">
        <x:f t="shared" si="0"/>
        <x:v>2</x:v>
      </x:c>
    </x:row>
    <x:row r="16" spans="1:13" customHeight="1">
      <x:c r="A16" s="11" t="s">
        <x:v>18</x:v>
      </x:c>
      <x:c r="B16" s="12">
        <x:v>0</x:v>
      </x:c>
      <x:c r="C16" s="13">
        <x:v>0</x:v>
      </x:c>
      <x:c r="D16" s="12">
        <x:v>0</x:v>
      </x:c>
      <x:c r="E16" s="13">
        <x:v>0</x:v>
      </x:c>
      <x:c r="F16" s="12">
        <x:v>1</x:v>
      </x:c>
      <x:c r="G16" s="13">
        <x:v>1</x:v>
      </x:c>
      <x:c r="H16" s="12">
        <x:v>6</x:v>
      </x:c>
      <x:c r="I16" s="13">
        <x:v>7</x:v>
      </x:c>
      <x:c r="J16" s="12">
        <x:v>6</x:v>
      </x:c>
      <x:c r="K16" s="13">
        <x:v>0</x:v>
      </x:c>
      <x:c r="L16" s="12">
        <x:f t="shared" si="0"/>
        <x:v>13</x:v>
      </x:c>
      <x:c r="M16" s="13">
        <x:f t="shared" si="0"/>
        <x:v>8</x:v>
      </x:c>
    </x:row>
    <x:row r="17" spans="1:13" customHeight="1">
      <x:c r="A17" s="8" t="s">
        <x:v>11</x:v>
      </x:c>
      <x:c r="B17" s="9">
        <x:v>23</x:v>
      </x:c>
      <x:c r="C17" s="10">
        <x:v>18</x:v>
      </x:c>
      <x:c r="D17" s="9">
        <x:v>0</x:v>
      </x:c>
      <x:c r="E17" s="10">
        <x:v>0</x:v>
      </x:c>
      <x:c r="F17" s="9">
        <x:v>39</x:v>
      </x:c>
      <x:c r="G17" s="10">
        <x:v>34</x:v>
      </x:c>
      <x:c r="H17" s="9">
        <x:v>4</x:v>
      </x:c>
      <x:c r="I17" s="10">
        <x:v>2</x:v>
      </x:c>
      <x:c r="J17" s="9">
        <x:v>57</x:v>
      </x:c>
      <x:c r="K17" s="10">
        <x:v>47</x:v>
      </x:c>
      <x:c r="L17" s="9">
        <x:f t="shared" si="0"/>
        <x:v>123</x:v>
      </x:c>
      <x:c r="M17" s="10">
        <x:f t="shared" si="0"/>
        <x:v>101</x:v>
      </x:c>
    </x:row>
    <x:row r="18" spans="1:13" customHeight="1">
      <x:c r="A18" s="11" t="s">
        <x:v>14</x:v>
      </x:c>
      <x:c r="B18" s="14">
        <x:v>0</x:v>
      </x:c>
      <x:c r="C18" s="15">
        <x:v>0</x:v>
      </x:c>
      <x:c r="D18" s="14">
        <x:v>0</x:v>
      </x:c>
      <x:c r="E18" s="15">
        <x:v>0</x:v>
      </x:c>
      <x:c r="F18" s="14">
        <x:v>0</x:v>
      </x:c>
      <x:c r="G18" s="15">
        <x:v>0</x:v>
      </x:c>
      <x:c r="H18" s="14">
        <x:v>0</x:v>
      </x:c>
      <x:c r="I18" s="15">
        <x:v>0</x:v>
      </x:c>
      <x:c r="J18" s="14">
        <x:v>2</x:v>
      </x:c>
      <x:c r="K18" s="15">
        <x:v>0</x:v>
      </x:c>
      <x:c r="L18" s="14">
        <x:f t="shared" si="0"/>
        <x:v>2</x:v>
      </x:c>
      <x:c r="M18" s="15">
        <x:f t="shared" si="0"/>
        <x:v>0</x:v>
      </x:c>
    </x:row>
    <x:row r="19" spans="1:13" customHeight="1">
      <x:c r="A19" s="16" t="s">
        <x:v>0</x:v>
      </x:c>
      <x:c r="B19" s="17">
        <x:f>SUM(B14:B18)</x:f>
        <x:v>254</x:v>
      </x:c>
      <x:c r="C19" s="18">
        <x:f>SUM(C14:C18)</x:f>
        <x:v>189</x:v>
      </x:c>
      <x:c r="D19" s="17">
        <x:f>SUM(D14:D18)</x:f>
        <x:v>23</x:v>
      </x:c>
      <x:c r="E19" s="18">
        <x:f>SUM(E14:E18)</x:f>
        <x:v>0</x:v>
      </x:c>
      <x:c r="F19" s="17">
        <x:f>SUM(F14:F18)</x:f>
        <x:v>184</x:v>
      </x:c>
      <x:c r="G19" s="18">
        <x:f>SUM(G14:G18)</x:f>
        <x:v>176</x:v>
      </x:c>
      <x:c r="H19" s="17">
        <x:f>SUM(H14:H18)</x:f>
        <x:v>19</x:v>
      </x:c>
      <x:c r="I19" s="18">
        <x:f>SUM(I14:I18)</x:f>
        <x:v>18</x:v>
      </x:c>
      <x:c r="J19" s="17">
        <x:f>SUM(J14:J18)</x:f>
        <x:v>135</x:v>
      </x:c>
      <x:c r="K19" s="18">
        <x:f>SUM(K14:K18)</x:f>
        <x:v>108</x:v>
      </x:c>
      <x:c r="L19" s="17">
        <x:f>SUM(L14:L18)</x:f>
        <x:v>615</x:v>
      </x:c>
      <x:c r="M19" s="18">
        <x:f>SUM(M14:M18)</x:f>
        <x:v>491</x:v>
      </x:c>
    </x:row>
    <x:row r="20" spans="1:13" customHeight="1">
      <x:c r="A20" s="44" t="s">
        <x:v>17</x:v>
      </x:c>
      <x:c r="B20" s="45"/>
      <x:c r="C20" s="45"/>
      <x:c r="D20" s="45"/>
      <x:c r="E20" s="45"/>
      <x:c r="F20" s="45"/>
      <x:c r="G20" s="45"/>
      <x:c r="H20" s="45"/>
      <x:c r="I20" s="45"/>
      <x:c r="J20" s="45"/>
      <x:c r="K20" s="45"/>
      <x:c r="L20" s="45"/>
      <x:c r="M20" s="46"/>
    </x:row>
    <x:row r="21" spans="1:13" customHeight="1">
      <x:c r="A21" s="8" t="s">
        <x:v>16</x:v>
      </x:c>
      <x:c r="B21" s="22">
        <x:v>2323</x:v>
      </x:c>
      <x:c r="C21" s="23">
        <x:v>1181</x:v>
      </x:c>
      <x:c r="D21" s="22">
        <x:v>1018</x:v>
      </x:c>
      <x:c r="E21" s="23">
        <x:v>0</x:v>
      </x:c>
      <x:c r="F21" s="22">
        <x:v>1168</x:v>
      </x:c>
      <x:c r="G21" s="23">
        <x:v>1114</x:v>
      </x:c>
      <x:c r="H21" s="22">
        <x:v>246</x:v>
      </x:c>
      <x:c r="I21" s="23">
        <x:v>243</x:v>
      </x:c>
      <x:c r="J21" s="22">
        <x:v>248</x:v>
      </x:c>
      <x:c r="K21" s="23">
        <x:v>0</x:v>
      </x:c>
      <x:c r="L21" s="22">
        <x:f>SUM(B21,D21,F21,H21,J21)</x:f>
        <x:v>5003</x:v>
      </x:c>
      <x:c r="M21" s="23">
        <x:f>SUM(C21,E21,G21,I21,K21)</x:f>
        <x:v>2538</x:v>
      </x:c>
    </x:row>
    <x:row r="22" spans="1:13" customHeight="1">
      <x:c r="A22" s="11" t="s">
        <x:v>12</x:v>
      </x:c>
      <x:c r="B22" s="14">
        <x:v>367</x:v>
      </x:c>
      <x:c r="C22" s="15">
        <x:v>304</x:v>
      </x:c>
      <x:c r="D22" s="14">
        <x:v>145</x:v>
      </x:c>
      <x:c r="E22" s="15">
        <x:v>1</x:v>
      </x:c>
      <x:c r="F22" s="14">
        <x:v>328</x:v>
      </x:c>
      <x:c r="G22" s="15">
        <x:v>323</x:v>
      </x:c>
      <x:c r="H22" s="14">
        <x:v>54</x:v>
      </x:c>
      <x:c r="I22" s="15">
        <x:v>54</x:v>
      </x:c>
      <x:c r="J22" s="14">
        <x:v>54</x:v>
      </x:c>
      <x:c r="K22" s="15">
        <x:v>0</x:v>
      </x:c>
      <x:c r="L22" s="14">
        <x:f>SUM(B22,D22,F22,H22,J22)</x:f>
        <x:v>948</x:v>
      </x:c>
      <x:c r="M22" s="15">
        <x:f>SUM(C22,E22,G22,I22,K22)</x:f>
        <x:v>682</x:v>
      </x:c>
    </x:row>
    <x:row r="23" spans="1:13" customHeight="1">
      <x:c r="A23" s="16" t="s">
        <x:v>0</x:v>
      </x:c>
      <x:c r="B23" s="17">
        <x:f>SUM(B21:B22)</x:f>
        <x:v>2690</x:v>
      </x:c>
      <x:c r="C23" s="18">
        <x:f>SUM(C21:C22)</x:f>
        <x:v>1485</x:v>
      </x:c>
      <x:c r="D23" s="17">
        <x:f>SUM(D21:D22)</x:f>
        <x:v>1163</x:v>
      </x:c>
      <x:c r="E23" s="18">
        <x:f>SUM(E21:E22)</x:f>
        <x:v>1</x:v>
      </x:c>
      <x:c r="F23" s="17">
        <x:f>SUM(F21,F22)</x:f>
        <x:v>1496</x:v>
      </x:c>
      <x:c r="G23" s="18">
        <x:f>SUM(G21:G22)</x:f>
        <x:v>1437</x:v>
      </x:c>
      <x:c r="H23" s="17">
        <x:f>SUM(H21:H22)</x:f>
        <x:v>300</x:v>
      </x:c>
      <x:c r="I23" s="18">
        <x:f>SUM(I21:I22)</x:f>
        <x:v>297</x:v>
      </x:c>
      <x:c r="J23" s="17">
        <x:f>SUM(J21:J22)</x:f>
        <x:v>302</x:v>
      </x:c>
      <x:c r="K23" s="18">
        <x:f>SUM(K21:K22)</x:f>
        <x:v>0</x:v>
      </x:c>
      <x:c r="L23" s="17">
        <x:f>SUM(L21,L22)</x:f>
        <x:v>5951</x:v>
      </x:c>
      <x:c r="M23" s="18">
        <x:f>SUM(M21,M22)</x:f>
        <x:v>3220</x:v>
      </x:c>
    </x:row>
    <x:row r="24" spans="1:13" customHeight="1">
      <x:c r="A24" s="24" t="s">
        <x:v>3</x:v>
      </x:c>
      <x:c r="B24" s="25">
        <x:f>SUM(B10,B19,B23)</x:f>
        <x:v>4255</x:v>
      </x:c>
      <x:c r="C24" s="26">
        <x:f>SUM(C10,C19,C23)</x:f>
        <x:v>2507</x:v>
      </x:c>
      <x:c r="D24" s="25">
        <x:f>SUM(D10,D19,D23)</x:f>
        <x:v>1300</x:v>
      </x:c>
      <x:c r="E24" s="26">
        <x:f>SUM(E10,E19,E23)</x:f>
        <x:v>2</x:v>
      </x:c>
      <x:c r="F24" s="25">
        <x:f>SUM(F10,F19,F23)</x:f>
        <x:v>2687</x:v>
      </x:c>
      <x:c r="G24" s="26">
        <x:f>SUM(G10,G19,G23)</x:f>
        <x:v>2404</x:v>
      </x:c>
      <x:c r="H24" s="25">
        <x:f>SUM(H10,H19,H23)</x:f>
        <x:v>552</x:v>
      </x:c>
      <x:c r="I24" s="26">
        <x:f>SUM(I10,I19,I23)</x:f>
        <x:v>524</x:v>
      </x:c>
      <x:c r="J24" s="25">
        <x:f>SUM(J10,J19,J23)</x:f>
        <x:v>1621</x:v>
      </x:c>
      <x:c r="K24" s="26">
        <x:f>SUM(K10,K19,K23)</x:f>
        <x:v>977</x:v>
      </x:c>
      <x:c r="L24" s="25">
        <x:f>SUM(L10,L19,L23)</x:f>
        <x:v>8223</x:v>
      </x:c>
      <x:c r="M24" s="26">
        <x:f>SUM(M10,M19,M23)</x:f>
        <x:v>4930</x:v>
      </x:c>
    </x:row>
  </x:sheetData>
  <x:mergeCells count="17">
    <x:mergeCell ref="A2:M2"/>
    <x:mergeCell ref="B3:C3"/>
    <x:mergeCell ref="D3:E3"/>
    <x:mergeCell ref="F3:G3"/>
    <x:mergeCell ref="H3:I3"/>
    <x:mergeCell ref="J3:K3"/>
    <x:mergeCell ref="L3:M3"/>
    <x:mergeCell ref="O11:Q12"/>
    <x:mergeCell ref="A11:M11"/>
    <x:mergeCell ref="B12:C12"/>
    <x:mergeCell ref="D12:E12"/>
    <x:mergeCell ref="F12:G12"/>
    <x:mergeCell ref="H12:I12"/>
    <x:mergeCell ref="J12:K12"/>
    <x:mergeCell ref="L12:M12"/>
    <x:mergeCell ref="A1:M1"/>
    <x:mergeCell ref="A20:M20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 수</vt:lpstr>
    </vt:vector>
  </ep:TitlesOfParts>
  <ep:TotalTime>122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dohyun</cp:lastModifiedBy>
  <cp:revision>4</cp:revision>
  <dcterms:created xsi:type="dcterms:W3CDTF">2021-07-25T22:17:41.000</dcterms:created>
  <dcterms:modified xsi:type="dcterms:W3CDTF">2022-05-23T07:35:52.463</dcterms:modified>
  <cp:version>1100.0100.01</cp:version>
</cp:coreProperties>
</file>