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Tracker -my work" sheetId="1" r:id="rId4"/>
  </sheets>
  <definedNames/>
  <calcPr/>
</workbook>
</file>

<file path=xl/sharedStrings.xml><?xml version="1.0" encoding="utf-8"?>
<sst xmlns="http://schemas.openxmlformats.org/spreadsheetml/2006/main" count="80" uniqueCount="41">
  <si>
    <t>Date</t>
  </si>
  <si>
    <t>Category</t>
  </si>
  <si>
    <t>Description</t>
  </si>
  <si>
    <t>Amount</t>
  </si>
  <si>
    <t>Type (Income/Expense)</t>
  </si>
  <si>
    <t>Income</t>
  </si>
  <si>
    <t>Expense</t>
  </si>
  <si>
    <t>SUM of Amount</t>
  </si>
  <si>
    <t>2025-07-01</t>
  </si>
  <si>
    <t>Salary</t>
  </si>
  <si>
    <t>Monthly salary</t>
  </si>
  <si>
    <t>2025-07-02</t>
  </si>
  <si>
    <t>Groceries</t>
  </si>
  <si>
    <t>Supermarket shopping</t>
  </si>
  <si>
    <t>Clothes</t>
  </si>
  <si>
    <t>2025-07-03</t>
  </si>
  <si>
    <t>Transport</t>
  </si>
  <si>
    <t>Fuel</t>
  </si>
  <si>
    <t>Dining</t>
  </si>
  <si>
    <t>2025-07-04</t>
  </si>
  <si>
    <t>Freelancing</t>
  </si>
  <si>
    <t>Freelance project</t>
  </si>
  <si>
    <t>Utilities</t>
  </si>
  <si>
    <t>Electricity bill</t>
  </si>
  <si>
    <t>Gifts</t>
  </si>
  <si>
    <t>Restaurant</t>
  </si>
  <si>
    <t>Girlfriend</t>
  </si>
  <si>
    <t>Rent</t>
  </si>
  <si>
    <t>Side Hustle</t>
  </si>
  <si>
    <t>Insurance</t>
  </si>
  <si>
    <t>School Fees</t>
  </si>
  <si>
    <t>Medical bills</t>
  </si>
  <si>
    <t>New Phone</t>
  </si>
  <si>
    <t>Subscribtion</t>
  </si>
  <si>
    <t>Repairs</t>
  </si>
  <si>
    <t>Savings</t>
  </si>
  <si>
    <t>Wife</t>
  </si>
  <si>
    <t>Total</t>
  </si>
  <si>
    <t>Net  savings</t>
  </si>
  <si>
    <t>Grand Total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</si>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</sst>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D/M/YYYY"/>
    <numFmt numFmtId="166" formatCode="_(&quot;$&quot;* #,##0_);_(&quot;$&quot;* \(#,##0\);_(&quot;$&quot;* &quot;-&quot;_);_(@_)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0C343D"/>
      <name val="Calibri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B05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CC4125"/>
        <bgColor rgb="FFCC4125"/>
      </patternFill>
    </fill>
    <fill>
      <patternFill patternType="solid">
        <fgColor rgb="FFFFD966"/>
        <bgColor rgb="FFFFD966"/>
      </patternFill>
    </fill>
    <fill>
      <patternFill patternType="solid">
        <fgColor rgb="FFCC0000"/>
        <bgColor rgb="FFCC0000"/>
      </patternFill>
    </fill>
    <fill>
      <patternFill patternType="solid">
        <fgColor rgb="FF4C1130"/>
        <bgColor rgb="FF4C1130"/>
      </patternFill>
    </fill>
    <fill>
      <patternFill patternType="solid">
        <fgColor rgb="FF660000"/>
        <bgColor rgb="FF660000"/>
      </patternFill>
    </fill>
    <fill>
      <patternFill patternType="solid">
        <fgColor rgb="FFEBEFF1"/>
        <bgColor rgb="FFEBEFF1"/>
      </patternFill>
    </fill>
    <fill>
      <patternFill patternType="solid">
        <fgColor rgb="FFB45F06"/>
        <bgColor rgb="FFB45F06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1" numFmtId="164" xfId="0" applyFont="1" applyNumberFormat="1"/>
    <xf borderId="0" fillId="2" fontId="2" numFmtId="0" xfId="0" applyFont="1"/>
    <xf borderId="0" fillId="3" fontId="1" numFmtId="0" xfId="0" applyFill="1" applyFont="1"/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3" fontId="2" numFmtId="0" xfId="0" applyFont="1"/>
    <xf borderId="0" fillId="0" fontId="2" numFmtId="0" xfId="0" applyFont="1"/>
    <xf borderId="0" fillId="7" fontId="3" numFmtId="164" xfId="0" applyFill="1" applyFont="1" applyNumberFormat="1"/>
    <xf borderId="0" fillId="8" fontId="3" numFmtId="0" xfId="0" applyFill="1" applyFont="1"/>
    <xf borderId="0" fillId="0" fontId="2" numFmtId="0" xfId="0" applyFont="1"/>
    <xf borderId="0" fillId="3" fontId="4" numFmtId="164" xfId="0" applyFont="1" applyNumberFormat="1"/>
    <xf borderId="0" fillId="9" fontId="3" numFmtId="164" xfId="0" applyFill="1" applyFont="1" applyNumberFormat="1"/>
    <xf borderId="0" fillId="5" fontId="2" numFmtId="164" xfId="0" applyFont="1" applyNumberFormat="1"/>
    <xf borderId="0" fillId="3" fontId="4" numFmtId="0" xfId="0" applyFont="1"/>
    <xf borderId="0" fillId="9" fontId="3" numFmtId="0" xfId="0" applyFont="1"/>
    <xf borderId="0" fillId="8" fontId="2" numFmtId="0" xfId="0" applyFont="1"/>
    <xf borderId="0" fillId="6" fontId="3" numFmtId="165" xfId="0" applyFont="1" applyNumberFormat="1"/>
    <xf borderId="0" fillId="3" fontId="3" numFmtId="0" xfId="0" applyFont="1"/>
    <xf borderId="0" fillId="0" fontId="3" numFmtId="0" xfId="0" applyFont="1"/>
    <xf borderId="0" fillId="6" fontId="5" numFmtId="165" xfId="0" applyAlignment="1" applyFont="1" applyNumberFormat="1">
      <alignment readingOrder="0"/>
    </xf>
    <xf borderId="0" fillId="10" fontId="6" numFmtId="0" xfId="0" applyFill="1" applyFont="1"/>
    <xf borderId="0" fillId="11" fontId="6" numFmtId="164" xfId="0" applyFill="1" applyFont="1" applyNumberFormat="1"/>
    <xf borderId="0" fillId="3" fontId="4" numFmtId="166" xfId="0" applyFont="1" applyNumberFormat="1"/>
    <xf borderId="0" fillId="9" fontId="3" numFmtId="166" xfId="0" applyFont="1" applyNumberFormat="1"/>
    <xf borderId="0" fillId="12" fontId="4" numFmtId="0" xfId="0" applyFill="1" applyFont="1"/>
    <xf borderId="0" fillId="0" fontId="7" numFmtId="0" xfId="0" applyFont="1"/>
    <xf borderId="0" fillId="13" fontId="2" numFmtId="0" xfId="0" applyFill="1" applyFont="1"/>
    <xf borderId="0" fillId="14" fontId="2" numFmtId="164" xfId="0" applyFill="1" applyFont="1" applyNumberFormat="1"/>
    <xf borderId="0" fillId="11" fontId="6" numFmtId="0" xfId="0" applyFont="1"/>
    <xf borderId="0" fillId="12" fontId="8" numFmtId="0" xfId="0" applyFont="1"/>
    <xf borderId="0" fillId="0" fontId="3" numFmtId="0" xfId="0" applyFont="1"/>
    <xf borderId="0" fillId="12" fontId="3" numFmtId="0" xfId="0" applyFont="1"/>
    <xf borderId="0" fillId="0" fontId="3" numFmtId="164" xfId="0" applyFont="1" applyNumberFormat="1"/>
    <xf borderId="0" fillId="3" fontId="8" numFmtId="0" xfId="0" applyFont="1"/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8"/>
          <bgColor theme="8"/>
        </patternFill>
      </fill>
      <border/>
    </dxf>
  </dxfs>
  <tableStyles count="3">
    <tableStyle count="3" pivot="0" name="Budget Tracker -my work-style">
      <tableStyleElement dxfId="1" type="headerRow"/>
      <tableStyleElement dxfId="2" type="firstRowStripe"/>
      <tableStyleElement dxfId="3" type="secondRowStripe"/>
    </tableStyle>
    <tableStyle count="3" pivot="0" name="Budget Tracker -my work-style 2">
      <tableStyleElement dxfId="4" type="headerRow"/>
      <tableStyleElement dxfId="2" type="firstRowStripe"/>
      <tableStyleElement dxfId="3" type="secondRowStripe"/>
    </tableStyle>
    <tableStyle count="3" pivot="0" name="Budget Tracker -my work-style 3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'Budget Tracker -my work'!$G$21:$H$21</c:f>
              <c:numCache/>
            </c:numRef>
          </c:val>
        </c:ser>
        <c:axId val="2143182082"/>
        <c:axId val="1634900626"/>
      </c:barChart>
      <c:catAx>
        <c:axId val="2143182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C343D"/>
                    </a:solidFill>
                    <a:latin typeface="+mn-lt"/>
                  </a:defRPr>
                </a:pPr>
                <a:r>
                  <a:rPr b="0">
                    <a:solidFill>
                      <a:srgbClr val="0C343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C343D"/>
                </a:solidFill>
                <a:latin typeface="+mn-lt"/>
              </a:defRPr>
            </a:pPr>
          </a:p>
        </c:txPr>
        <c:crossAx val="1634900626"/>
      </c:catAx>
      <c:valAx>
        <c:axId val="1634900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C343D"/>
                    </a:solidFill>
                    <a:latin typeface="+mn-lt"/>
                  </a:defRPr>
                </a:pPr>
                <a:r>
                  <a:rPr b="0">
                    <a:solidFill>
                      <a:srgbClr val="0C343D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C343D"/>
                </a:solidFill>
                <a:latin typeface="+mn-lt"/>
              </a:defRPr>
            </a:pPr>
          </a:p>
        </c:txPr>
        <c:crossAx val="2143182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44850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152400</xdr:colOff>
      <xdr:row>5</xdr:row>
      <xdr:rowOff>9525</xdr:rowOff>
    </xdr:from>
    <xdr:ext cx="4886325" cy="3114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24" displayName="Table_1" name="Table_1" id="1">
  <tableColumns count="5">
    <tableColumn name="Date" id="1"/>
    <tableColumn name="Category" id="2"/>
    <tableColumn name="Description" id="3"/>
    <tableColumn name="Amount" id="4"/>
    <tableColumn name="Type (Income/Expense)" id="5"/>
  </tableColumns>
  <tableStyleInfo name="Budget Tracker -my work-style" showColumnStripes="0" showFirstColumn="1" showLastColumn="1" showRowStripes="1"/>
</table>
</file>

<file path=xl/tables/table2.xml><?xml version="1.0" encoding="utf-8"?>
<table xmlns="http://schemas.openxmlformats.org/spreadsheetml/2006/main" ref="G1:G24" displayName="Table_2" name="Table_2" id="2">
  <tableColumns count="1">
    <tableColumn name="Income" id="1"/>
  </tableColumns>
  <tableStyleInfo name="Budget Tracker -my work-style 2" showColumnStripes="0" showFirstColumn="1" showLastColumn="1" showRowStripes="1"/>
</table>
</file>

<file path=xl/tables/table3.xml><?xml version="1.0" encoding="utf-8"?>
<table xmlns="http://schemas.openxmlformats.org/spreadsheetml/2006/main" ref="H1:H21" displayName="Table_3" name="Table_3" id="3">
  <tableColumns count="1">
    <tableColumn name="Expense" id="1"/>
  </tableColumns>
  <tableStyleInfo name="Budget Tracker -my work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C343D"/>
      </a:dk1>
      <a:lt1>
        <a:srgbClr val="FFFFFF"/>
      </a:lt1>
      <a:dk2>
        <a:srgbClr val="0C343D"/>
      </a:dk2>
      <a:lt2>
        <a:srgbClr val="FFFFFF"/>
      </a:lt2>
      <a:accent1>
        <a:srgbClr val="073763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3.71"/>
    <col customWidth="1" min="3" max="3" width="21.0"/>
    <col customWidth="1" min="4" max="4" width="13.0"/>
    <col customWidth="1" min="5" max="5" width="19.0"/>
    <col customWidth="1" hidden="1" min="6" max="6" width="8.71"/>
    <col customWidth="1" min="7" max="7" width="12.57"/>
    <col customWidth="1" min="8" max="8" width="11.57"/>
    <col customWidth="1" min="9" max="22" width="8.71"/>
    <col customWidth="1" min="23" max="23" width="10.29"/>
    <col customWidth="1" min="24" max="25" width="8.71"/>
    <col customWidth="1" min="26" max="72" width="7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/>
      <c r="G1" s="5" t="s">
        <v>5</v>
      </c>
      <c r="H1" s="2" t="s">
        <v>6</v>
      </c>
      <c r="V1" s="6" t="s">
        <v>1</v>
      </c>
      <c r="W1" s="7" t="s">
        <v>7</v>
      </c>
    </row>
    <row r="2">
      <c r="A2" s="8" t="s">
        <v>8</v>
      </c>
      <c r="B2" s="9" t="s">
        <v>9</v>
      </c>
      <c r="C2" s="10" t="s">
        <v>10</v>
      </c>
      <c r="D2" s="11">
        <v>150000.0</v>
      </c>
      <c r="E2" s="12" t="s">
        <v>5</v>
      </c>
      <c r="F2" s="13"/>
      <c r="G2" s="14">
        <f t="shared" ref="G2:G20" si="1">IF(E2= "income",D2, "")</f>
        <v>150000</v>
      </c>
      <c r="H2" s="15">
        <f t="shared" ref="H2:H20" si="2">IF(E3= "EXPENSE",D3, "")</f>
        <v>15000</v>
      </c>
      <c r="V2" s="6"/>
      <c r="W2" s="16">
        <v>347019.0</v>
      </c>
    </row>
    <row r="3">
      <c r="A3" s="8" t="s">
        <v>11</v>
      </c>
      <c r="B3" s="9" t="s">
        <v>12</v>
      </c>
      <c r="C3" s="10" t="s">
        <v>13</v>
      </c>
      <c r="D3" s="11">
        <v>15000.0</v>
      </c>
      <c r="E3" s="12" t="s">
        <v>6</v>
      </c>
      <c r="F3" s="13"/>
      <c r="G3" s="17" t="str">
        <f t="shared" si="1"/>
        <v/>
      </c>
      <c r="H3" s="15">
        <f t="shared" si="2"/>
        <v>5000</v>
      </c>
      <c r="V3" s="6" t="s">
        <v>14</v>
      </c>
      <c r="W3" s="16">
        <v>100.0</v>
      </c>
    </row>
    <row r="4">
      <c r="A4" s="8" t="s">
        <v>15</v>
      </c>
      <c r="B4" s="9" t="s">
        <v>16</v>
      </c>
      <c r="C4" s="10" t="s">
        <v>17</v>
      </c>
      <c r="D4" s="11">
        <v>5000.0</v>
      </c>
      <c r="E4" s="12" t="s">
        <v>6</v>
      </c>
      <c r="F4" s="13"/>
      <c r="G4" s="17" t="str">
        <f t="shared" si="1"/>
        <v/>
      </c>
      <c r="H4" s="18" t="str">
        <f t="shared" si="2"/>
        <v/>
      </c>
      <c r="V4" s="6" t="s">
        <v>18</v>
      </c>
      <c r="W4" s="16">
        <v>4000.0</v>
      </c>
    </row>
    <row r="5">
      <c r="A5" s="8" t="s">
        <v>19</v>
      </c>
      <c r="B5" s="9" t="s">
        <v>20</v>
      </c>
      <c r="C5" s="10" t="s">
        <v>21</v>
      </c>
      <c r="D5" s="11">
        <v>20000.0</v>
      </c>
      <c r="E5" s="19" t="s">
        <v>5</v>
      </c>
      <c r="F5" s="13"/>
      <c r="G5" s="14">
        <f t="shared" si="1"/>
        <v>20000</v>
      </c>
      <c r="H5" s="15">
        <f t="shared" si="2"/>
        <v>7000</v>
      </c>
      <c r="V5" s="6" t="s">
        <v>20</v>
      </c>
      <c r="W5" s="16">
        <v>20000.0</v>
      </c>
    </row>
    <row r="6">
      <c r="A6" s="20">
        <v>45843.0</v>
      </c>
      <c r="B6" s="9" t="s">
        <v>22</v>
      </c>
      <c r="C6" s="10" t="s">
        <v>23</v>
      </c>
      <c r="D6" s="11">
        <v>7000.0</v>
      </c>
      <c r="E6" s="19" t="s">
        <v>6</v>
      </c>
      <c r="F6" s="13"/>
      <c r="G6" s="17" t="str">
        <f t="shared" si="1"/>
        <v/>
      </c>
      <c r="H6" s="15">
        <f t="shared" si="2"/>
        <v>4000</v>
      </c>
      <c r="V6" s="6" t="s">
        <v>24</v>
      </c>
      <c r="W6" s="16">
        <v>150.0</v>
      </c>
    </row>
    <row r="7">
      <c r="A7" s="20">
        <v>45844.0</v>
      </c>
      <c r="B7" s="9" t="s">
        <v>18</v>
      </c>
      <c r="C7" s="10" t="s">
        <v>25</v>
      </c>
      <c r="D7" s="11">
        <v>4000.0</v>
      </c>
      <c r="E7" s="19" t="s">
        <v>6</v>
      </c>
      <c r="F7" s="13"/>
      <c r="G7" s="17" t="str">
        <f t="shared" si="1"/>
        <v/>
      </c>
      <c r="H7" s="15">
        <f t="shared" si="2"/>
        <v>1000</v>
      </c>
      <c r="V7" s="6" t="s">
        <v>26</v>
      </c>
      <c r="W7" s="16">
        <v>1000.0</v>
      </c>
    </row>
    <row r="8">
      <c r="A8" s="20">
        <v>45845.0</v>
      </c>
      <c r="B8" s="21" t="s">
        <v>27</v>
      </c>
      <c r="C8" s="22"/>
      <c r="D8" s="11">
        <v>1000.0</v>
      </c>
      <c r="E8" s="19" t="s">
        <v>6</v>
      </c>
      <c r="F8" s="13"/>
      <c r="G8" s="17" t="str">
        <f t="shared" si="1"/>
        <v/>
      </c>
      <c r="H8" s="18" t="str">
        <f t="shared" si="2"/>
        <v/>
      </c>
      <c r="V8" s="6" t="s">
        <v>12</v>
      </c>
      <c r="W8" s="16">
        <v>15000.0</v>
      </c>
    </row>
    <row r="9">
      <c r="A9" s="20">
        <v>45846.0</v>
      </c>
      <c r="B9" s="9" t="s">
        <v>28</v>
      </c>
      <c r="C9" s="10"/>
      <c r="D9" s="11">
        <v>2000.0</v>
      </c>
      <c r="E9" s="19" t="s">
        <v>5</v>
      </c>
      <c r="F9" s="13"/>
      <c r="G9" s="14">
        <f t="shared" si="1"/>
        <v>2000</v>
      </c>
      <c r="H9" s="15">
        <f t="shared" si="2"/>
        <v>800</v>
      </c>
      <c r="V9" s="6" t="s">
        <v>29</v>
      </c>
      <c r="W9" s="16">
        <v>2000.0</v>
      </c>
    </row>
    <row r="10">
      <c r="A10" s="20">
        <v>45847.0</v>
      </c>
      <c r="B10" s="9" t="s">
        <v>30</v>
      </c>
      <c r="C10" s="10"/>
      <c r="D10" s="11">
        <v>800.0</v>
      </c>
      <c r="E10" s="19" t="s">
        <v>6</v>
      </c>
      <c r="F10" s="13"/>
      <c r="G10" s="17" t="str">
        <f t="shared" si="1"/>
        <v/>
      </c>
      <c r="H10" s="15">
        <f t="shared" si="2"/>
        <v>3000</v>
      </c>
      <c r="V10" s="6" t="s">
        <v>31</v>
      </c>
      <c r="W10" s="16">
        <v>3000.0</v>
      </c>
    </row>
    <row r="11">
      <c r="A11" s="20">
        <v>45848.0</v>
      </c>
      <c r="B11" s="9" t="s">
        <v>31</v>
      </c>
      <c r="C11" s="10"/>
      <c r="D11" s="11">
        <v>3000.0</v>
      </c>
      <c r="E11" s="19" t="s">
        <v>6</v>
      </c>
      <c r="F11" s="13"/>
      <c r="G11" s="17" t="str">
        <f t="shared" si="1"/>
        <v/>
      </c>
      <c r="H11" s="15">
        <f t="shared" si="2"/>
        <v>150</v>
      </c>
      <c r="V11" s="6" t="s">
        <v>32</v>
      </c>
      <c r="W11" s="16">
        <v>169.0</v>
      </c>
    </row>
    <row r="12">
      <c r="A12" s="20">
        <v>45849.0</v>
      </c>
      <c r="B12" s="9" t="s">
        <v>24</v>
      </c>
      <c r="C12" s="10"/>
      <c r="D12" s="11">
        <v>150.0</v>
      </c>
      <c r="E12" s="19" t="s">
        <v>6</v>
      </c>
      <c r="F12" s="13"/>
      <c r="G12" s="17" t="str">
        <f t="shared" si="1"/>
        <v/>
      </c>
      <c r="H12" s="15">
        <f t="shared" si="2"/>
        <v>100</v>
      </c>
      <c r="V12" s="6" t="s">
        <v>27</v>
      </c>
      <c r="W12" s="16">
        <v>1000.0</v>
      </c>
    </row>
    <row r="13">
      <c r="A13" s="20">
        <v>45850.0</v>
      </c>
      <c r="B13" s="9" t="s">
        <v>33</v>
      </c>
      <c r="C13" s="10"/>
      <c r="D13" s="11">
        <v>100.0</v>
      </c>
      <c r="E13" s="19" t="s">
        <v>6</v>
      </c>
      <c r="F13" s="13"/>
      <c r="G13" s="17" t="str">
        <f t="shared" si="1"/>
        <v/>
      </c>
      <c r="H13" s="15">
        <f t="shared" si="2"/>
        <v>350</v>
      </c>
      <c r="V13" s="6" t="s">
        <v>34</v>
      </c>
      <c r="W13" s="16">
        <v>350.0</v>
      </c>
    </row>
    <row r="14">
      <c r="A14" s="20">
        <v>45851.0</v>
      </c>
      <c r="B14" s="9" t="s">
        <v>34</v>
      </c>
      <c r="C14" s="10"/>
      <c r="D14" s="11">
        <v>350.0</v>
      </c>
      <c r="E14" s="19" t="s">
        <v>6</v>
      </c>
      <c r="F14" s="13"/>
      <c r="G14" s="17" t="str">
        <f t="shared" si="1"/>
        <v/>
      </c>
      <c r="H14" s="15">
        <f t="shared" si="2"/>
        <v>100</v>
      </c>
      <c r="V14" s="6" t="s">
        <v>9</v>
      </c>
      <c r="W14" s="16">
        <v>150000.0</v>
      </c>
    </row>
    <row r="15">
      <c r="A15" s="20">
        <v>45852.0</v>
      </c>
      <c r="B15" s="9" t="s">
        <v>14</v>
      </c>
      <c r="C15" s="10"/>
      <c r="D15" s="11">
        <v>100.0</v>
      </c>
      <c r="E15" s="19" t="s">
        <v>6</v>
      </c>
      <c r="F15" s="13"/>
      <c r="G15" s="17" t="str">
        <f t="shared" si="1"/>
        <v/>
      </c>
      <c r="H15" s="15">
        <f t="shared" si="2"/>
        <v>169</v>
      </c>
      <c r="V15" s="6" t="s">
        <v>35</v>
      </c>
      <c r="W15" s="16">
        <v>5000.0</v>
      </c>
    </row>
    <row r="16">
      <c r="A16" s="20">
        <v>45853.0</v>
      </c>
      <c r="B16" s="9" t="s">
        <v>32</v>
      </c>
      <c r="C16" s="10"/>
      <c r="D16" s="11">
        <v>169.0</v>
      </c>
      <c r="E16" s="19" t="s">
        <v>6</v>
      </c>
      <c r="F16" s="13"/>
      <c r="G16" s="17" t="str">
        <f t="shared" si="1"/>
        <v/>
      </c>
      <c r="H16" s="18" t="str">
        <f t="shared" si="2"/>
        <v/>
      </c>
      <c r="V16" s="6" t="s">
        <v>30</v>
      </c>
      <c r="W16" s="16">
        <v>800.0</v>
      </c>
    </row>
    <row r="17">
      <c r="A17" s="20">
        <v>45854.0</v>
      </c>
      <c r="B17" s="9" t="s">
        <v>36</v>
      </c>
      <c r="C17" s="10"/>
      <c r="D17" s="11">
        <v>1500.0</v>
      </c>
      <c r="E17" s="19" t="s">
        <v>5</v>
      </c>
      <c r="F17" s="13"/>
      <c r="G17" s="14">
        <f t="shared" si="1"/>
        <v>1500</v>
      </c>
      <c r="H17" s="15">
        <f t="shared" si="2"/>
        <v>1000</v>
      </c>
      <c r="V17" s="6" t="s">
        <v>28</v>
      </c>
      <c r="W17" s="16">
        <v>2000.0</v>
      </c>
    </row>
    <row r="18">
      <c r="A18" s="20">
        <v>45855.0</v>
      </c>
      <c r="B18" s="9" t="s">
        <v>26</v>
      </c>
      <c r="C18" s="10"/>
      <c r="D18" s="11">
        <v>1000.0</v>
      </c>
      <c r="E18" s="19" t="s">
        <v>6</v>
      </c>
      <c r="F18" s="13"/>
      <c r="G18" s="17" t="str">
        <f t="shared" si="1"/>
        <v/>
      </c>
      <c r="H18" s="15">
        <f t="shared" si="2"/>
        <v>2000</v>
      </c>
      <c r="V18" s="6" t="s">
        <v>33</v>
      </c>
      <c r="W18" s="16">
        <v>100.0</v>
      </c>
    </row>
    <row r="19">
      <c r="A19" s="20">
        <v>45856.0</v>
      </c>
      <c r="B19" s="9" t="s">
        <v>29</v>
      </c>
      <c r="C19" s="10"/>
      <c r="D19" s="11">
        <v>2000.0</v>
      </c>
      <c r="E19" s="19" t="s">
        <v>6</v>
      </c>
      <c r="F19" s="13"/>
      <c r="G19" s="17" t="str">
        <f t="shared" si="1"/>
        <v/>
      </c>
      <c r="H19" s="15">
        <f t="shared" si="2"/>
        <v>5000</v>
      </c>
      <c r="V19" s="6" t="s">
        <v>16</v>
      </c>
      <c r="W19" s="16">
        <v>5000.0</v>
      </c>
    </row>
    <row r="20">
      <c r="A20" s="23">
        <v>45857.0</v>
      </c>
      <c r="B20" s="9" t="s">
        <v>35</v>
      </c>
      <c r="C20" s="10"/>
      <c r="D20" s="11">
        <v>5000.0</v>
      </c>
      <c r="E20" s="19" t="s">
        <v>6</v>
      </c>
      <c r="F20" s="13"/>
      <c r="G20" s="17" t="str">
        <f t="shared" si="1"/>
        <v/>
      </c>
      <c r="H20" s="18" t="str">
        <f t="shared" si="2"/>
        <v/>
      </c>
      <c r="V20" s="6" t="s">
        <v>22</v>
      </c>
      <c r="W20" s="16">
        <v>7000.0</v>
      </c>
    </row>
    <row r="21" ht="15.75" customHeight="1">
      <c r="A21" s="22"/>
      <c r="C21" s="24" t="s">
        <v>37</v>
      </c>
      <c r="D21" s="25">
        <f>SUM(D2:D20)</f>
        <v>218169</v>
      </c>
      <c r="E21" s="22"/>
      <c r="F21" s="13"/>
      <c r="G21" s="26">
        <f>SUMIF(E2:E24,"INCOME",D2:D23)</f>
        <v>173500</v>
      </c>
      <c r="H21" s="27">
        <f>SUMIF(E2:E20,"Expense",D2:D20)</f>
        <v>44669</v>
      </c>
      <c r="V21" s="6" t="s">
        <v>36</v>
      </c>
      <c r="W21" s="16">
        <v>1500.0</v>
      </c>
    </row>
    <row r="22" ht="15.75" customHeight="1">
      <c r="A22" s="22"/>
      <c r="C22" s="24" t="s">
        <v>38</v>
      </c>
      <c r="D22" s="25">
        <f>G21-H21</f>
        <v>128831</v>
      </c>
      <c r="E22" s="22"/>
      <c r="G22" s="28"/>
      <c r="H22" s="29"/>
      <c r="V22" s="30" t="s">
        <v>39</v>
      </c>
      <c r="W22" s="31">
        <v>565188.0</v>
      </c>
    </row>
    <row r="23" ht="15.75" customHeight="1">
      <c r="A23" s="22"/>
      <c r="C23" s="24" t="s">
        <v>40</v>
      </c>
      <c r="D23" s="32">
        <f>COUNT(D2:D20)</f>
        <v>19</v>
      </c>
      <c r="E23" s="22"/>
      <c r="G23" s="33"/>
      <c r="H23" s="29"/>
      <c r="V23" s="6"/>
      <c r="W23" s="7"/>
    </row>
    <row r="24" ht="15.75" customHeight="1">
      <c r="A24" s="22"/>
      <c r="E24" s="22"/>
      <c r="F24" s="34">
        <f>COUNT(F2:F20)</f>
        <v>0</v>
      </c>
      <c r="G24" s="35"/>
      <c r="H24" s="34"/>
      <c r="V24" s="6"/>
      <c r="W24" s="7"/>
    </row>
    <row r="25" ht="15.75" customHeight="1">
      <c r="D25" s="36"/>
      <c r="G25" s="33"/>
      <c r="H25" s="29"/>
      <c r="V25" s="6"/>
      <c r="W25" s="7"/>
    </row>
    <row r="26" ht="15.75" customHeight="1">
      <c r="D26" s="36"/>
      <c r="G26" s="33"/>
      <c r="H26" s="29"/>
      <c r="V26" s="6"/>
      <c r="W26" s="7"/>
    </row>
    <row r="27" ht="15.75" customHeight="1">
      <c r="D27" s="36"/>
      <c r="G27" s="33"/>
      <c r="H27" s="29"/>
      <c r="V27" s="6"/>
      <c r="W27" s="7"/>
    </row>
    <row r="28" ht="15.75" customHeight="1">
      <c r="D28" s="36"/>
      <c r="G28" s="33"/>
      <c r="H28" s="29"/>
      <c r="V28" s="6"/>
      <c r="W28" s="7"/>
    </row>
    <row r="29" ht="15.75" customHeight="1">
      <c r="D29" s="36"/>
      <c r="G29" s="33"/>
      <c r="H29" s="29"/>
      <c r="V29" s="6"/>
      <c r="W29" s="7"/>
    </row>
    <row r="30" ht="15.75" customHeight="1">
      <c r="D30" s="36"/>
      <c r="G30" s="33"/>
      <c r="H30" s="29"/>
      <c r="V30" s="6"/>
      <c r="W30" s="7"/>
    </row>
    <row r="31" ht="15.75" customHeight="1">
      <c r="D31" s="36"/>
      <c r="G31" s="33"/>
      <c r="H31" s="29"/>
      <c r="V31" s="6"/>
      <c r="W31" s="7"/>
    </row>
    <row r="32" ht="15.75" customHeight="1">
      <c r="D32" s="36"/>
      <c r="G32" s="33"/>
      <c r="H32" s="29"/>
      <c r="V32" s="6"/>
      <c r="W32" s="7"/>
    </row>
    <row r="33" ht="15.75" customHeight="1">
      <c r="D33" s="36"/>
      <c r="G33" s="33"/>
      <c r="H33" s="29"/>
      <c r="V33" s="6"/>
      <c r="W33" s="7"/>
    </row>
    <row r="34" ht="15.75" customHeight="1">
      <c r="D34" s="36"/>
      <c r="G34" s="33"/>
      <c r="H34" s="29"/>
      <c r="V34" s="6"/>
      <c r="W34" s="7"/>
    </row>
    <row r="35" ht="15.75" customHeight="1">
      <c r="D35" s="36"/>
      <c r="G35" s="33"/>
      <c r="H35" s="29"/>
      <c r="V35" s="6"/>
      <c r="W35" s="7"/>
    </row>
    <row r="36" ht="15.75" customHeight="1">
      <c r="D36" s="36"/>
      <c r="G36" s="33"/>
      <c r="H36" s="29"/>
      <c r="V36" s="6"/>
      <c r="W36" s="7"/>
    </row>
    <row r="37" ht="15.75" customHeight="1">
      <c r="D37" s="36"/>
      <c r="G37" s="33"/>
      <c r="H37" s="29"/>
      <c r="V37" s="6"/>
      <c r="W37" s="7"/>
    </row>
    <row r="38" ht="15.75" customHeight="1">
      <c r="D38" s="36"/>
      <c r="G38" s="33"/>
      <c r="H38" s="29"/>
      <c r="V38" s="6"/>
      <c r="W38" s="7"/>
    </row>
    <row r="39" ht="15.75" customHeight="1">
      <c r="D39" s="36"/>
      <c r="G39" s="33"/>
      <c r="H39" s="29"/>
      <c r="V39" s="6"/>
      <c r="W39" s="7"/>
    </row>
    <row r="40" ht="15.75" customHeight="1">
      <c r="D40" s="36"/>
      <c r="G40" s="33"/>
      <c r="H40" s="29"/>
      <c r="V40" s="6"/>
      <c r="W40" s="7"/>
    </row>
    <row r="41" ht="15.75" customHeight="1">
      <c r="D41" s="36"/>
      <c r="G41" s="33"/>
      <c r="H41" s="29"/>
      <c r="V41" s="6"/>
      <c r="W41" s="7"/>
    </row>
    <row r="42" ht="15.75" customHeight="1">
      <c r="D42" s="36"/>
      <c r="G42" s="33"/>
      <c r="H42" s="29"/>
      <c r="V42" s="6"/>
      <c r="W42" s="7"/>
    </row>
    <row r="43" ht="15.75" customHeight="1">
      <c r="D43" s="36"/>
      <c r="G43" s="33"/>
      <c r="H43" s="29"/>
      <c r="V43" s="6"/>
      <c r="W43" s="7"/>
    </row>
    <row r="44" ht="15.75" customHeight="1">
      <c r="D44" s="36"/>
      <c r="G44" s="33"/>
      <c r="H44" s="29"/>
      <c r="V44" s="6"/>
      <c r="W44" s="7"/>
    </row>
    <row r="45" ht="15.75" customHeight="1">
      <c r="D45" s="36"/>
      <c r="G45" s="33"/>
      <c r="H45" s="29"/>
      <c r="V45" s="6"/>
      <c r="W45" s="7"/>
    </row>
    <row r="46" ht="15.75" customHeight="1">
      <c r="D46" s="36"/>
      <c r="G46" s="33"/>
      <c r="H46" s="29"/>
      <c r="V46" s="6"/>
      <c r="W46" s="7"/>
    </row>
    <row r="47" ht="15.75" customHeight="1">
      <c r="D47" s="36"/>
      <c r="G47" s="33"/>
      <c r="H47" s="29"/>
      <c r="V47" s="6"/>
      <c r="W47" s="7"/>
    </row>
    <row r="48" ht="15.75" customHeight="1">
      <c r="D48" s="36"/>
      <c r="G48" s="33"/>
      <c r="H48" s="29"/>
      <c r="V48" s="6"/>
      <c r="W48" s="7"/>
    </row>
    <row r="49" ht="15.75" customHeight="1">
      <c r="D49" s="36"/>
      <c r="G49" s="33"/>
      <c r="H49" s="29"/>
      <c r="V49" s="6"/>
      <c r="W49" s="7"/>
    </row>
    <row r="50" ht="15.75" customHeight="1">
      <c r="D50" s="36"/>
      <c r="G50" s="33"/>
      <c r="H50" s="29"/>
      <c r="V50" s="6"/>
      <c r="W50" s="7"/>
    </row>
    <row r="51" ht="15.75" customHeight="1">
      <c r="D51" s="36"/>
      <c r="G51" s="33"/>
      <c r="H51" s="29"/>
      <c r="V51" s="6"/>
      <c r="W51" s="7"/>
    </row>
    <row r="52" ht="15.75" customHeight="1">
      <c r="D52" s="36"/>
      <c r="G52" s="33"/>
      <c r="H52" s="29"/>
      <c r="V52" s="6"/>
      <c r="W52" s="7"/>
    </row>
    <row r="53" ht="15.75" customHeight="1">
      <c r="D53" s="36"/>
      <c r="G53" s="33"/>
      <c r="H53" s="29"/>
      <c r="V53" s="6"/>
      <c r="W53" s="7"/>
    </row>
    <row r="54" ht="15.75" customHeight="1">
      <c r="D54" s="36"/>
      <c r="G54" s="33"/>
      <c r="H54" s="29"/>
      <c r="V54" s="6"/>
      <c r="W54" s="7"/>
    </row>
    <row r="55" ht="15.75" customHeight="1">
      <c r="D55" s="36"/>
      <c r="G55" s="33"/>
      <c r="H55" s="29"/>
      <c r="V55" s="6"/>
      <c r="W55" s="7"/>
    </row>
    <row r="56" ht="15.75" customHeight="1">
      <c r="D56" s="36"/>
      <c r="G56" s="33"/>
      <c r="H56" s="29"/>
      <c r="V56" s="6"/>
      <c r="W56" s="7"/>
    </row>
    <row r="57" ht="15.75" customHeight="1">
      <c r="D57" s="36"/>
      <c r="G57" s="33"/>
      <c r="H57" s="29"/>
      <c r="V57" s="6"/>
      <c r="W57" s="7"/>
    </row>
    <row r="58" ht="15.75" customHeight="1">
      <c r="D58" s="36"/>
      <c r="G58" s="33"/>
      <c r="H58" s="29"/>
      <c r="V58" s="6"/>
      <c r="W58" s="7"/>
    </row>
    <row r="59" ht="15.75" customHeight="1">
      <c r="D59" s="36"/>
      <c r="G59" s="33"/>
      <c r="H59" s="29"/>
      <c r="V59" s="6"/>
      <c r="W59" s="7"/>
    </row>
    <row r="60" ht="15.75" customHeight="1">
      <c r="D60" s="36"/>
      <c r="G60" s="33"/>
      <c r="H60" s="29"/>
      <c r="V60" s="6"/>
      <c r="W60" s="7"/>
    </row>
    <row r="61" ht="15.75" customHeight="1">
      <c r="D61" s="36"/>
      <c r="G61" s="33"/>
      <c r="H61" s="29"/>
      <c r="V61" s="6"/>
      <c r="W61" s="7"/>
    </row>
    <row r="62" ht="15.75" customHeight="1">
      <c r="D62" s="36"/>
      <c r="G62" s="33"/>
      <c r="H62" s="29"/>
      <c r="V62" s="6"/>
      <c r="W62" s="7"/>
    </row>
    <row r="63" ht="15.75" customHeight="1">
      <c r="D63" s="36"/>
      <c r="G63" s="33"/>
      <c r="H63" s="29"/>
      <c r="V63" s="6"/>
      <c r="W63" s="7"/>
    </row>
    <row r="64" ht="15.75" customHeight="1">
      <c r="D64" s="36"/>
      <c r="G64" s="33"/>
      <c r="H64" s="29"/>
      <c r="V64" s="6"/>
      <c r="W64" s="7"/>
    </row>
    <row r="65" ht="15.75" customHeight="1">
      <c r="D65" s="36"/>
      <c r="G65" s="33"/>
      <c r="H65" s="29"/>
      <c r="V65" s="6"/>
      <c r="W65" s="7"/>
    </row>
    <row r="66" ht="15.75" customHeight="1">
      <c r="D66" s="36"/>
      <c r="G66" s="33"/>
      <c r="H66" s="29"/>
      <c r="V66" s="6"/>
      <c r="W66" s="7"/>
    </row>
    <row r="67" ht="15.75" customHeight="1">
      <c r="D67" s="36"/>
      <c r="G67" s="33"/>
      <c r="H67" s="29"/>
      <c r="V67" s="6"/>
      <c r="W67" s="7"/>
    </row>
    <row r="68" ht="15.75" customHeight="1">
      <c r="D68" s="36"/>
      <c r="G68" s="33"/>
      <c r="H68" s="29"/>
      <c r="V68" s="6"/>
      <c r="W68" s="7"/>
    </row>
    <row r="69" ht="15.75" customHeight="1">
      <c r="D69" s="36"/>
      <c r="G69" s="33"/>
      <c r="H69" s="29"/>
      <c r="V69" s="6"/>
      <c r="W69" s="7"/>
    </row>
    <row r="70" ht="15.75" customHeight="1">
      <c r="D70" s="36"/>
      <c r="G70" s="33"/>
      <c r="H70" s="29"/>
      <c r="V70" s="6"/>
      <c r="W70" s="7"/>
    </row>
    <row r="71" ht="15.75" customHeight="1">
      <c r="D71" s="36"/>
      <c r="G71" s="33"/>
      <c r="H71" s="29"/>
      <c r="V71" s="6"/>
      <c r="W71" s="7"/>
    </row>
    <row r="72" ht="15.75" customHeight="1">
      <c r="D72" s="36"/>
      <c r="G72" s="33"/>
      <c r="H72" s="29"/>
      <c r="V72" s="6"/>
      <c r="W72" s="7"/>
    </row>
    <row r="73" ht="15.75" customHeight="1">
      <c r="D73" s="36"/>
      <c r="G73" s="33"/>
      <c r="H73" s="29"/>
      <c r="V73" s="6"/>
      <c r="W73" s="7"/>
    </row>
    <row r="74" ht="15.75" customHeight="1">
      <c r="D74" s="36"/>
      <c r="G74" s="33"/>
      <c r="H74" s="29"/>
      <c r="V74" s="6"/>
      <c r="W74" s="7"/>
    </row>
    <row r="75" ht="15.75" customHeight="1">
      <c r="D75" s="36"/>
      <c r="G75" s="33"/>
      <c r="H75" s="29"/>
      <c r="V75" s="6"/>
      <c r="W75" s="7"/>
    </row>
    <row r="76" ht="15.75" customHeight="1">
      <c r="D76" s="36"/>
      <c r="G76" s="33"/>
      <c r="H76" s="29"/>
      <c r="V76" s="6"/>
      <c r="W76" s="7"/>
    </row>
    <row r="77" ht="15.75" customHeight="1">
      <c r="D77" s="36"/>
      <c r="G77" s="33"/>
      <c r="H77" s="29"/>
      <c r="V77" s="6"/>
      <c r="W77" s="7"/>
    </row>
    <row r="78" ht="15.75" customHeight="1">
      <c r="D78" s="36"/>
      <c r="G78" s="33"/>
      <c r="H78" s="29"/>
      <c r="V78" s="6"/>
      <c r="W78" s="7"/>
    </row>
    <row r="79" ht="15.75" customHeight="1">
      <c r="D79" s="36"/>
      <c r="G79" s="33"/>
      <c r="H79" s="29"/>
      <c r="V79" s="6"/>
      <c r="W79" s="7"/>
    </row>
    <row r="80" ht="15.75" customHeight="1">
      <c r="D80" s="36"/>
      <c r="G80" s="33"/>
      <c r="H80" s="29"/>
      <c r="V80" s="6"/>
      <c r="W80" s="7"/>
    </row>
    <row r="81" ht="15.75" customHeight="1">
      <c r="D81" s="36"/>
      <c r="G81" s="33"/>
      <c r="H81" s="29"/>
      <c r="V81" s="6"/>
      <c r="W81" s="7"/>
    </row>
    <row r="82" ht="15.75" customHeight="1">
      <c r="D82" s="36"/>
      <c r="G82" s="33"/>
      <c r="H82" s="29"/>
      <c r="V82" s="6"/>
      <c r="W82" s="7"/>
    </row>
    <row r="83" ht="15.75" customHeight="1">
      <c r="D83" s="36"/>
      <c r="G83" s="33"/>
      <c r="H83" s="29"/>
      <c r="V83" s="6"/>
      <c r="W83" s="7"/>
    </row>
    <row r="84" ht="15.75" customHeight="1">
      <c r="D84" s="36"/>
      <c r="G84" s="33"/>
      <c r="H84" s="29"/>
      <c r="V84" s="6"/>
      <c r="W84" s="7"/>
    </row>
    <row r="85" ht="15.75" customHeight="1">
      <c r="D85" s="36"/>
      <c r="G85" s="33"/>
      <c r="H85" s="29"/>
      <c r="V85" s="6"/>
      <c r="W85" s="7"/>
    </row>
    <row r="86" ht="15.75" customHeight="1">
      <c r="D86" s="36"/>
      <c r="G86" s="33"/>
      <c r="H86" s="29"/>
      <c r="V86" s="6"/>
      <c r="W86" s="7"/>
    </row>
    <row r="87" ht="15.75" customHeight="1">
      <c r="D87" s="36"/>
      <c r="G87" s="33"/>
      <c r="H87" s="29"/>
      <c r="V87" s="6"/>
      <c r="W87" s="7"/>
    </row>
    <row r="88" ht="15.75" customHeight="1">
      <c r="D88" s="36"/>
      <c r="G88" s="33"/>
      <c r="H88" s="29"/>
      <c r="V88" s="6"/>
      <c r="W88" s="7"/>
    </row>
    <row r="89" ht="15.75" customHeight="1">
      <c r="D89" s="36"/>
      <c r="G89" s="33"/>
      <c r="H89" s="29"/>
      <c r="V89" s="6"/>
      <c r="W89" s="7"/>
    </row>
    <row r="90" ht="15.75" customHeight="1">
      <c r="D90" s="36"/>
      <c r="G90" s="33"/>
      <c r="H90" s="29"/>
      <c r="V90" s="6"/>
      <c r="W90" s="7"/>
    </row>
    <row r="91" ht="15.75" customHeight="1">
      <c r="D91" s="36"/>
      <c r="G91" s="33"/>
      <c r="H91" s="29"/>
      <c r="V91" s="6"/>
      <c r="W91" s="7"/>
    </row>
    <row r="92" ht="15.75" customHeight="1">
      <c r="D92" s="36"/>
      <c r="G92" s="33"/>
      <c r="H92" s="29"/>
      <c r="V92" s="6"/>
      <c r="W92" s="7"/>
    </row>
    <row r="93" ht="15.75" customHeight="1">
      <c r="D93" s="36"/>
      <c r="G93" s="33"/>
      <c r="H93" s="29"/>
      <c r="V93" s="6"/>
      <c r="W93" s="7"/>
    </row>
    <row r="94" ht="15.75" customHeight="1">
      <c r="D94" s="36"/>
      <c r="G94" s="33"/>
      <c r="H94" s="29"/>
      <c r="V94" s="6"/>
      <c r="W94" s="7"/>
    </row>
    <row r="95" ht="15.75" customHeight="1">
      <c r="D95" s="36"/>
      <c r="G95" s="33"/>
      <c r="H95" s="29"/>
      <c r="V95" s="6"/>
      <c r="W95" s="7"/>
    </row>
    <row r="96" ht="15.75" customHeight="1">
      <c r="D96" s="36"/>
      <c r="G96" s="33"/>
      <c r="H96" s="29"/>
      <c r="V96" s="6"/>
      <c r="W96" s="7"/>
    </row>
    <row r="97" ht="15.75" customHeight="1">
      <c r="D97" s="36"/>
      <c r="G97" s="33"/>
      <c r="H97" s="29"/>
      <c r="V97" s="6"/>
      <c r="W97" s="7"/>
    </row>
    <row r="98" ht="15.75" customHeight="1">
      <c r="D98" s="36"/>
      <c r="G98" s="33"/>
      <c r="H98" s="29"/>
      <c r="V98" s="6"/>
      <c r="W98" s="7"/>
    </row>
    <row r="99" ht="15.75" customHeight="1">
      <c r="D99" s="36"/>
      <c r="G99" s="33"/>
      <c r="H99" s="29"/>
      <c r="V99" s="6"/>
      <c r="W99" s="7"/>
    </row>
    <row r="100" ht="15.75" customHeight="1">
      <c r="D100" s="36"/>
      <c r="G100" s="33"/>
      <c r="H100" s="29"/>
      <c r="V100" s="6"/>
      <c r="W100" s="7"/>
    </row>
    <row r="101" ht="15.75" customHeight="1">
      <c r="D101" s="36"/>
      <c r="G101" s="33"/>
      <c r="H101" s="29"/>
      <c r="V101" s="6"/>
      <c r="W101" s="7"/>
    </row>
    <row r="102" ht="15.75" customHeight="1">
      <c r="D102" s="36"/>
      <c r="G102" s="33"/>
      <c r="H102" s="29"/>
      <c r="V102" s="6"/>
      <c r="W102" s="7"/>
    </row>
    <row r="103" ht="15.75" customHeight="1">
      <c r="D103" s="36"/>
      <c r="G103" s="33"/>
      <c r="H103" s="29"/>
      <c r="V103" s="6"/>
      <c r="W103" s="7"/>
    </row>
    <row r="104" ht="15.75" customHeight="1">
      <c r="D104" s="36"/>
      <c r="G104" s="33"/>
      <c r="H104" s="29"/>
      <c r="V104" s="6"/>
      <c r="W104" s="7"/>
    </row>
    <row r="105" ht="15.75" customHeight="1">
      <c r="D105" s="36"/>
      <c r="G105" s="33"/>
      <c r="H105" s="29"/>
      <c r="V105" s="6"/>
      <c r="W105" s="7"/>
    </row>
    <row r="106" ht="15.75" customHeight="1">
      <c r="D106" s="36"/>
      <c r="G106" s="33"/>
      <c r="H106" s="29"/>
      <c r="V106" s="6"/>
      <c r="W106" s="7"/>
    </row>
    <row r="107" ht="15.75" customHeight="1">
      <c r="D107" s="36"/>
      <c r="G107" s="33"/>
      <c r="H107" s="29"/>
      <c r="V107" s="6"/>
      <c r="W107" s="7"/>
    </row>
    <row r="108" ht="15.75" customHeight="1">
      <c r="D108" s="36"/>
      <c r="G108" s="33"/>
      <c r="H108" s="29"/>
      <c r="V108" s="6"/>
      <c r="W108" s="7"/>
    </row>
    <row r="109" ht="15.75" customHeight="1">
      <c r="D109" s="36"/>
      <c r="G109" s="33"/>
      <c r="H109" s="29"/>
      <c r="V109" s="6"/>
      <c r="W109" s="7"/>
    </row>
    <row r="110" ht="15.75" customHeight="1">
      <c r="D110" s="36"/>
      <c r="G110" s="33"/>
      <c r="H110" s="29"/>
      <c r="V110" s="6"/>
      <c r="W110" s="7"/>
    </row>
    <row r="111" ht="15.75" customHeight="1">
      <c r="D111" s="36"/>
      <c r="G111" s="33"/>
      <c r="H111" s="29"/>
      <c r="V111" s="6"/>
      <c r="W111" s="7"/>
    </row>
    <row r="112" ht="15.75" customHeight="1">
      <c r="D112" s="36"/>
      <c r="G112" s="33"/>
      <c r="H112" s="29"/>
      <c r="V112" s="6"/>
      <c r="W112" s="7"/>
    </row>
    <row r="113" ht="15.75" customHeight="1">
      <c r="D113" s="36"/>
      <c r="G113" s="33"/>
      <c r="H113" s="29"/>
      <c r="V113" s="6"/>
      <c r="W113" s="7"/>
    </row>
    <row r="114" ht="15.75" customHeight="1">
      <c r="D114" s="36"/>
      <c r="G114" s="33"/>
      <c r="H114" s="29"/>
      <c r="V114" s="6"/>
      <c r="W114" s="7"/>
    </row>
    <row r="115" ht="15.75" customHeight="1">
      <c r="D115" s="36"/>
      <c r="G115" s="33"/>
      <c r="H115" s="29"/>
      <c r="V115" s="6"/>
      <c r="W115" s="7"/>
    </row>
    <row r="116" ht="15.75" customHeight="1">
      <c r="D116" s="36"/>
      <c r="G116" s="33"/>
      <c r="H116" s="29"/>
      <c r="V116" s="6"/>
      <c r="W116" s="7"/>
    </row>
    <row r="117" ht="15.75" customHeight="1">
      <c r="D117" s="36"/>
      <c r="G117" s="33"/>
      <c r="H117" s="29"/>
      <c r="V117" s="6"/>
      <c r="W117" s="7"/>
    </row>
    <row r="118" ht="15.75" customHeight="1">
      <c r="D118" s="36"/>
      <c r="G118" s="33"/>
      <c r="H118" s="29"/>
      <c r="V118" s="6"/>
      <c r="W118" s="7"/>
    </row>
    <row r="119" ht="15.75" customHeight="1">
      <c r="D119" s="36"/>
      <c r="G119" s="33"/>
      <c r="H119" s="29"/>
      <c r="V119" s="6"/>
      <c r="W119" s="7"/>
    </row>
    <row r="120" ht="15.75" customHeight="1">
      <c r="D120" s="36"/>
      <c r="G120" s="33"/>
      <c r="H120" s="29"/>
      <c r="V120" s="6"/>
      <c r="W120" s="7"/>
    </row>
    <row r="121" ht="15.75" customHeight="1">
      <c r="D121" s="36"/>
      <c r="G121" s="33"/>
      <c r="H121" s="29"/>
      <c r="V121" s="6"/>
      <c r="W121" s="7"/>
    </row>
    <row r="122" ht="15.75" customHeight="1">
      <c r="D122" s="36"/>
      <c r="G122" s="33"/>
      <c r="H122" s="29"/>
      <c r="V122" s="6"/>
      <c r="W122" s="7"/>
    </row>
    <row r="123" ht="15.75" customHeight="1">
      <c r="D123" s="36"/>
      <c r="G123" s="33"/>
      <c r="H123" s="29"/>
      <c r="V123" s="6"/>
      <c r="W123" s="7"/>
    </row>
    <row r="124" ht="15.75" customHeight="1">
      <c r="D124" s="36"/>
      <c r="G124" s="33"/>
      <c r="H124" s="29"/>
      <c r="V124" s="6"/>
      <c r="W124" s="7"/>
    </row>
    <row r="125" ht="15.75" customHeight="1">
      <c r="D125" s="36"/>
      <c r="G125" s="33"/>
      <c r="H125" s="29"/>
      <c r="V125" s="6"/>
      <c r="W125" s="7"/>
    </row>
    <row r="126" ht="15.75" customHeight="1">
      <c r="D126" s="36"/>
      <c r="G126" s="33"/>
      <c r="H126" s="29"/>
      <c r="V126" s="6"/>
      <c r="W126" s="7"/>
    </row>
    <row r="127" ht="15.75" customHeight="1">
      <c r="D127" s="36"/>
      <c r="G127" s="33"/>
      <c r="H127" s="29"/>
      <c r="V127" s="6"/>
      <c r="W127" s="7"/>
    </row>
    <row r="128" ht="15.75" customHeight="1">
      <c r="D128" s="36"/>
      <c r="G128" s="33"/>
      <c r="H128" s="29"/>
      <c r="V128" s="6"/>
      <c r="W128" s="7"/>
    </row>
    <row r="129" ht="15.75" customHeight="1">
      <c r="D129" s="36"/>
      <c r="G129" s="33"/>
      <c r="H129" s="29"/>
      <c r="V129" s="6"/>
      <c r="W129" s="7"/>
    </row>
    <row r="130" ht="15.75" customHeight="1">
      <c r="D130" s="36"/>
      <c r="G130" s="33"/>
      <c r="H130" s="29"/>
      <c r="V130" s="6"/>
      <c r="W130" s="7"/>
    </row>
    <row r="131" ht="15.75" customHeight="1">
      <c r="D131" s="36"/>
      <c r="G131" s="33"/>
      <c r="H131" s="29"/>
      <c r="V131" s="6"/>
      <c r="W131" s="7"/>
    </row>
    <row r="132" ht="15.75" customHeight="1">
      <c r="D132" s="36"/>
      <c r="G132" s="33"/>
      <c r="H132" s="29"/>
      <c r="V132" s="6"/>
      <c r="W132" s="7"/>
    </row>
    <row r="133" ht="15.75" customHeight="1">
      <c r="D133" s="36"/>
      <c r="G133" s="33"/>
      <c r="H133" s="29"/>
      <c r="V133" s="6"/>
      <c r="W133" s="7"/>
    </row>
    <row r="134" ht="15.75" customHeight="1">
      <c r="D134" s="36"/>
      <c r="G134" s="33"/>
      <c r="H134" s="29"/>
      <c r="V134" s="6"/>
      <c r="W134" s="7"/>
    </row>
    <row r="135" ht="15.75" customHeight="1">
      <c r="D135" s="36"/>
      <c r="G135" s="33"/>
      <c r="H135" s="29"/>
      <c r="V135" s="6"/>
      <c r="W135" s="7"/>
    </row>
    <row r="136" ht="15.75" customHeight="1">
      <c r="D136" s="36"/>
      <c r="G136" s="33"/>
      <c r="H136" s="29"/>
      <c r="V136" s="6"/>
      <c r="W136" s="7"/>
    </row>
    <row r="137" ht="15.75" customHeight="1">
      <c r="D137" s="36"/>
      <c r="G137" s="33"/>
      <c r="H137" s="29"/>
      <c r="V137" s="6"/>
      <c r="W137" s="7"/>
    </row>
    <row r="138" ht="15.75" customHeight="1">
      <c r="D138" s="36"/>
      <c r="G138" s="33"/>
      <c r="H138" s="29"/>
      <c r="V138" s="6"/>
      <c r="W138" s="7"/>
    </row>
    <row r="139" ht="15.75" customHeight="1">
      <c r="D139" s="36"/>
      <c r="G139" s="33"/>
      <c r="H139" s="29"/>
      <c r="V139" s="6"/>
      <c r="W139" s="7"/>
    </row>
    <row r="140" ht="15.75" customHeight="1">
      <c r="D140" s="36"/>
      <c r="G140" s="33"/>
      <c r="H140" s="29"/>
      <c r="V140" s="6"/>
      <c r="W140" s="7"/>
    </row>
    <row r="141" ht="15.75" customHeight="1">
      <c r="D141" s="36"/>
      <c r="G141" s="33"/>
      <c r="H141" s="29"/>
      <c r="V141" s="6"/>
      <c r="W141" s="7"/>
    </row>
    <row r="142" ht="15.75" customHeight="1">
      <c r="D142" s="36"/>
      <c r="G142" s="33"/>
      <c r="H142" s="29"/>
      <c r="V142" s="6"/>
      <c r="W142" s="7"/>
    </row>
    <row r="143" ht="15.75" customHeight="1">
      <c r="D143" s="36"/>
      <c r="G143" s="33"/>
      <c r="H143" s="29"/>
      <c r="V143" s="6"/>
      <c r="W143" s="7"/>
    </row>
    <row r="144" ht="15.75" customHeight="1">
      <c r="D144" s="36"/>
      <c r="G144" s="33"/>
      <c r="H144" s="29"/>
      <c r="V144" s="6"/>
      <c r="W144" s="7"/>
    </row>
    <row r="145" ht="15.75" customHeight="1">
      <c r="D145" s="36"/>
      <c r="G145" s="33"/>
      <c r="H145" s="29"/>
      <c r="V145" s="6"/>
      <c r="W145" s="7"/>
    </row>
    <row r="146" ht="15.75" customHeight="1">
      <c r="D146" s="36"/>
      <c r="G146" s="33"/>
      <c r="H146" s="29"/>
      <c r="V146" s="6"/>
      <c r="W146" s="7"/>
    </row>
    <row r="147" ht="15.75" customHeight="1">
      <c r="D147" s="36"/>
      <c r="G147" s="33"/>
      <c r="H147" s="29"/>
      <c r="V147" s="6"/>
      <c r="W147" s="7"/>
    </row>
    <row r="148" ht="15.75" customHeight="1">
      <c r="D148" s="36"/>
      <c r="G148" s="33"/>
      <c r="H148" s="29"/>
      <c r="V148" s="6"/>
      <c r="W148" s="7"/>
    </row>
    <row r="149" ht="15.75" customHeight="1">
      <c r="D149" s="36"/>
      <c r="G149" s="33"/>
      <c r="H149" s="29"/>
      <c r="V149" s="6"/>
      <c r="W149" s="7"/>
    </row>
    <row r="150" ht="15.75" customHeight="1">
      <c r="D150" s="36"/>
      <c r="G150" s="33"/>
      <c r="H150" s="29"/>
      <c r="V150" s="6"/>
      <c r="W150" s="7"/>
    </row>
    <row r="151" ht="15.75" customHeight="1">
      <c r="D151" s="36"/>
      <c r="G151" s="33"/>
      <c r="H151" s="29"/>
      <c r="V151" s="6"/>
      <c r="W151" s="7"/>
    </row>
    <row r="152" ht="15.75" customHeight="1">
      <c r="D152" s="36"/>
      <c r="G152" s="33"/>
      <c r="H152" s="29"/>
      <c r="V152" s="6"/>
      <c r="W152" s="7"/>
    </row>
    <row r="153" ht="15.75" customHeight="1">
      <c r="D153" s="36"/>
      <c r="G153" s="33"/>
      <c r="H153" s="29"/>
      <c r="V153" s="6"/>
      <c r="W153" s="7"/>
    </row>
    <row r="154" ht="15.75" customHeight="1">
      <c r="D154" s="36"/>
      <c r="G154" s="33"/>
      <c r="H154" s="29"/>
      <c r="V154" s="6"/>
      <c r="W154" s="7"/>
    </row>
    <row r="155" ht="15.75" customHeight="1">
      <c r="D155" s="36"/>
      <c r="G155" s="33"/>
      <c r="H155" s="29"/>
      <c r="V155" s="6"/>
      <c r="W155" s="7"/>
    </row>
    <row r="156" ht="15.75" customHeight="1">
      <c r="D156" s="36"/>
      <c r="G156" s="33"/>
      <c r="H156" s="29"/>
      <c r="V156" s="6"/>
      <c r="W156" s="7"/>
    </row>
    <row r="157" ht="15.75" customHeight="1">
      <c r="D157" s="36"/>
      <c r="G157" s="33"/>
      <c r="H157" s="29"/>
      <c r="V157" s="6"/>
      <c r="W157" s="7"/>
    </row>
    <row r="158" ht="15.75" customHeight="1">
      <c r="D158" s="36"/>
      <c r="G158" s="33"/>
      <c r="H158" s="29"/>
      <c r="V158" s="6"/>
      <c r="W158" s="7"/>
    </row>
    <row r="159" ht="15.75" customHeight="1">
      <c r="D159" s="36"/>
      <c r="G159" s="33"/>
      <c r="H159" s="29"/>
      <c r="V159" s="6"/>
      <c r="W159" s="7"/>
    </row>
    <row r="160" ht="15.75" customHeight="1">
      <c r="D160" s="36"/>
      <c r="G160" s="33"/>
      <c r="H160" s="29"/>
      <c r="V160" s="6"/>
      <c r="W160" s="7"/>
    </row>
    <row r="161" ht="15.75" customHeight="1">
      <c r="D161" s="36"/>
      <c r="G161" s="33"/>
      <c r="H161" s="29"/>
      <c r="V161" s="6"/>
      <c r="W161" s="7"/>
    </row>
    <row r="162" ht="15.75" customHeight="1">
      <c r="D162" s="36"/>
      <c r="G162" s="33"/>
      <c r="H162" s="29"/>
      <c r="V162" s="6"/>
      <c r="W162" s="7"/>
    </row>
    <row r="163" ht="15.75" customHeight="1">
      <c r="D163" s="36"/>
      <c r="G163" s="33"/>
      <c r="H163" s="29"/>
      <c r="V163" s="6"/>
      <c r="W163" s="7"/>
    </row>
    <row r="164" ht="15.75" customHeight="1">
      <c r="D164" s="36"/>
      <c r="G164" s="33"/>
      <c r="H164" s="29"/>
      <c r="V164" s="6"/>
      <c r="W164" s="7"/>
    </row>
    <row r="165" ht="15.75" customHeight="1">
      <c r="D165" s="36"/>
      <c r="G165" s="33"/>
      <c r="H165" s="29"/>
      <c r="V165" s="6"/>
      <c r="W165" s="7"/>
    </row>
    <row r="166" ht="15.75" customHeight="1">
      <c r="D166" s="36"/>
      <c r="G166" s="33"/>
      <c r="H166" s="29"/>
      <c r="V166" s="6"/>
      <c r="W166" s="7"/>
    </row>
    <row r="167" ht="15.75" customHeight="1">
      <c r="D167" s="36"/>
      <c r="G167" s="33"/>
      <c r="H167" s="29"/>
      <c r="V167" s="6"/>
      <c r="W167" s="7"/>
    </row>
    <row r="168" ht="15.75" customHeight="1">
      <c r="D168" s="36"/>
      <c r="G168" s="33"/>
      <c r="H168" s="29"/>
      <c r="V168" s="6"/>
      <c r="W168" s="7"/>
    </row>
    <row r="169" ht="15.75" customHeight="1">
      <c r="D169" s="36"/>
      <c r="G169" s="33"/>
      <c r="H169" s="29"/>
      <c r="V169" s="6"/>
      <c r="W169" s="7"/>
    </row>
    <row r="170" ht="15.75" customHeight="1">
      <c r="D170" s="36"/>
      <c r="G170" s="33"/>
      <c r="H170" s="29"/>
      <c r="V170" s="6"/>
      <c r="W170" s="7"/>
    </row>
    <row r="171" ht="15.75" customHeight="1">
      <c r="D171" s="36"/>
      <c r="G171" s="33"/>
      <c r="H171" s="29"/>
      <c r="V171" s="6"/>
      <c r="W171" s="7"/>
    </row>
    <row r="172" ht="15.75" customHeight="1">
      <c r="D172" s="36"/>
      <c r="G172" s="33"/>
      <c r="H172" s="29"/>
      <c r="V172" s="6"/>
      <c r="W172" s="7"/>
    </row>
    <row r="173" ht="15.75" customHeight="1">
      <c r="D173" s="36"/>
      <c r="G173" s="33"/>
      <c r="H173" s="29"/>
      <c r="V173" s="6"/>
      <c r="W173" s="7"/>
    </row>
    <row r="174" ht="15.75" customHeight="1">
      <c r="D174" s="36"/>
      <c r="G174" s="33"/>
      <c r="H174" s="29"/>
      <c r="V174" s="6"/>
      <c r="W174" s="7"/>
    </row>
    <row r="175" ht="15.75" customHeight="1">
      <c r="D175" s="36"/>
      <c r="G175" s="33"/>
      <c r="H175" s="29"/>
      <c r="V175" s="6"/>
      <c r="W175" s="7"/>
    </row>
    <row r="176" ht="15.75" customHeight="1">
      <c r="D176" s="36"/>
      <c r="G176" s="33"/>
      <c r="H176" s="29"/>
      <c r="V176" s="6"/>
      <c r="W176" s="7"/>
    </row>
    <row r="177" ht="15.75" customHeight="1">
      <c r="D177" s="36"/>
      <c r="G177" s="33"/>
      <c r="H177" s="29"/>
      <c r="V177" s="6"/>
      <c r="W177" s="7"/>
    </row>
    <row r="178" ht="15.75" customHeight="1">
      <c r="D178" s="36"/>
      <c r="G178" s="33"/>
      <c r="H178" s="29"/>
      <c r="V178" s="6"/>
      <c r="W178" s="7"/>
    </row>
    <row r="179" ht="15.75" customHeight="1">
      <c r="D179" s="36"/>
      <c r="G179" s="33"/>
      <c r="H179" s="29"/>
      <c r="V179" s="6"/>
      <c r="W179" s="7"/>
    </row>
    <row r="180" ht="15.75" customHeight="1">
      <c r="D180" s="36"/>
      <c r="G180" s="33"/>
      <c r="H180" s="29"/>
      <c r="V180" s="6"/>
      <c r="W180" s="7"/>
    </row>
    <row r="181" ht="15.75" customHeight="1">
      <c r="D181" s="36"/>
      <c r="G181" s="33"/>
      <c r="H181" s="29"/>
      <c r="V181" s="6"/>
      <c r="W181" s="7"/>
    </row>
    <row r="182" ht="15.75" customHeight="1">
      <c r="D182" s="36"/>
      <c r="G182" s="33"/>
      <c r="H182" s="29"/>
      <c r="V182" s="6"/>
      <c r="W182" s="7"/>
    </row>
    <row r="183" ht="15.75" customHeight="1">
      <c r="D183" s="36"/>
      <c r="G183" s="33"/>
      <c r="H183" s="29"/>
      <c r="V183" s="6"/>
      <c r="W183" s="7"/>
    </row>
    <row r="184" ht="15.75" customHeight="1">
      <c r="D184" s="36"/>
      <c r="G184" s="33"/>
      <c r="H184" s="29"/>
      <c r="V184" s="6"/>
      <c r="W184" s="7"/>
    </row>
    <row r="185" ht="15.75" customHeight="1">
      <c r="D185" s="36"/>
      <c r="G185" s="33"/>
      <c r="H185" s="29"/>
      <c r="V185" s="6"/>
      <c r="W185" s="7"/>
    </row>
    <row r="186" ht="15.75" customHeight="1">
      <c r="D186" s="36"/>
      <c r="G186" s="33"/>
      <c r="H186" s="29"/>
      <c r="V186" s="6"/>
      <c r="W186" s="7"/>
    </row>
    <row r="187" ht="15.75" customHeight="1">
      <c r="D187" s="36"/>
      <c r="G187" s="33"/>
      <c r="H187" s="29"/>
      <c r="V187" s="6"/>
      <c r="W187" s="7"/>
    </row>
    <row r="188" ht="15.75" customHeight="1">
      <c r="D188" s="36"/>
      <c r="G188" s="33"/>
      <c r="H188" s="29"/>
      <c r="V188" s="6"/>
      <c r="W188" s="7"/>
    </row>
    <row r="189" ht="15.75" customHeight="1">
      <c r="D189" s="36"/>
      <c r="G189" s="33"/>
      <c r="H189" s="29"/>
      <c r="V189" s="6"/>
      <c r="W189" s="7"/>
    </row>
    <row r="190" ht="15.75" customHeight="1">
      <c r="D190" s="36"/>
      <c r="G190" s="33"/>
      <c r="H190" s="29"/>
      <c r="V190" s="6"/>
      <c r="W190" s="7"/>
    </row>
    <row r="191" ht="15.75" customHeight="1">
      <c r="D191" s="36"/>
      <c r="G191" s="33"/>
      <c r="H191" s="29"/>
      <c r="V191" s="6"/>
      <c r="W191" s="7"/>
    </row>
    <row r="192" ht="15.75" customHeight="1">
      <c r="D192" s="36"/>
      <c r="G192" s="33"/>
      <c r="H192" s="29"/>
      <c r="V192" s="6"/>
      <c r="W192" s="7"/>
    </row>
    <row r="193" ht="15.75" customHeight="1">
      <c r="D193" s="36"/>
      <c r="G193" s="33"/>
      <c r="H193" s="29"/>
      <c r="V193" s="6"/>
      <c r="W193" s="7"/>
    </row>
    <row r="194" ht="15.75" customHeight="1">
      <c r="D194" s="36"/>
      <c r="G194" s="33"/>
      <c r="H194" s="29"/>
      <c r="V194" s="6"/>
      <c r="W194" s="7"/>
    </row>
    <row r="195" ht="15.75" customHeight="1">
      <c r="D195" s="36"/>
      <c r="G195" s="33"/>
      <c r="H195" s="29"/>
      <c r="V195" s="6"/>
      <c r="W195" s="7"/>
    </row>
    <row r="196" ht="15.75" customHeight="1">
      <c r="D196" s="36"/>
      <c r="G196" s="33"/>
      <c r="H196" s="29"/>
      <c r="V196" s="6"/>
      <c r="W196" s="7"/>
    </row>
    <row r="197" ht="15.75" customHeight="1">
      <c r="D197" s="36"/>
      <c r="G197" s="33"/>
      <c r="H197" s="29"/>
      <c r="V197" s="6"/>
      <c r="W197" s="7"/>
    </row>
    <row r="198" ht="15.75" customHeight="1">
      <c r="D198" s="36"/>
      <c r="G198" s="33"/>
      <c r="H198" s="29"/>
      <c r="V198" s="6"/>
      <c r="W198" s="7"/>
    </row>
    <row r="199" ht="15.75" customHeight="1">
      <c r="D199" s="36"/>
      <c r="G199" s="33"/>
      <c r="H199" s="29"/>
      <c r="V199" s="6"/>
      <c r="W199" s="7"/>
    </row>
    <row r="200" ht="15.75" customHeight="1">
      <c r="D200" s="36"/>
      <c r="G200" s="33"/>
      <c r="H200" s="29"/>
      <c r="V200" s="6"/>
      <c r="W200" s="7"/>
    </row>
    <row r="201" ht="15.75" customHeight="1">
      <c r="D201" s="36"/>
      <c r="G201" s="33"/>
      <c r="H201" s="29"/>
      <c r="V201" s="6"/>
      <c r="W201" s="7"/>
    </row>
    <row r="202" ht="15.75" customHeight="1">
      <c r="D202" s="36"/>
      <c r="G202" s="33"/>
      <c r="H202" s="29"/>
      <c r="V202" s="6"/>
      <c r="W202" s="7"/>
    </row>
    <row r="203" ht="15.75" customHeight="1">
      <c r="D203" s="36"/>
      <c r="G203" s="33"/>
      <c r="H203" s="29"/>
      <c r="V203" s="6"/>
      <c r="W203" s="7"/>
    </row>
    <row r="204" ht="15.75" customHeight="1">
      <c r="D204" s="36"/>
      <c r="G204" s="33"/>
      <c r="H204" s="29"/>
      <c r="V204" s="6"/>
      <c r="W204" s="7"/>
    </row>
    <row r="205" ht="15.75" customHeight="1">
      <c r="D205" s="36"/>
      <c r="G205" s="33"/>
      <c r="H205" s="29"/>
      <c r="V205" s="6"/>
      <c r="W205" s="7"/>
    </row>
    <row r="206" ht="15.75" customHeight="1">
      <c r="D206" s="36"/>
      <c r="G206" s="33"/>
      <c r="H206" s="29"/>
      <c r="V206" s="6"/>
      <c r="W206" s="7"/>
    </row>
    <row r="207" ht="15.75" customHeight="1">
      <c r="D207" s="36"/>
      <c r="G207" s="33"/>
      <c r="H207" s="29"/>
      <c r="V207" s="6"/>
      <c r="W207" s="7"/>
    </row>
    <row r="208" ht="15.75" customHeight="1">
      <c r="D208" s="36"/>
      <c r="G208" s="33"/>
      <c r="H208" s="29"/>
      <c r="V208" s="6"/>
      <c r="W208" s="7"/>
    </row>
    <row r="209" ht="15.75" customHeight="1">
      <c r="D209" s="36"/>
      <c r="G209" s="33"/>
      <c r="H209" s="29"/>
      <c r="V209" s="6"/>
      <c r="W209" s="7"/>
    </row>
    <row r="210" ht="15.75" customHeight="1">
      <c r="D210" s="36"/>
      <c r="G210" s="33"/>
      <c r="H210" s="29"/>
      <c r="V210" s="6"/>
      <c r="W210" s="7"/>
    </row>
    <row r="211" ht="15.75" customHeight="1">
      <c r="D211" s="36"/>
      <c r="G211" s="33"/>
      <c r="H211" s="29"/>
      <c r="V211" s="6"/>
      <c r="W211" s="7"/>
    </row>
    <row r="212" ht="15.75" customHeight="1">
      <c r="D212" s="36"/>
      <c r="G212" s="33"/>
      <c r="H212" s="29"/>
      <c r="V212" s="6"/>
      <c r="W212" s="7"/>
    </row>
    <row r="213" ht="15.75" customHeight="1">
      <c r="D213" s="36"/>
      <c r="G213" s="33"/>
      <c r="H213" s="29"/>
      <c r="V213" s="6"/>
      <c r="W213" s="7"/>
    </row>
    <row r="214" ht="15.75" customHeight="1">
      <c r="D214" s="36"/>
      <c r="G214" s="33"/>
      <c r="H214" s="29"/>
      <c r="V214" s="6"/>
      <c r="W214" s="7"/>
    </row>
    <row r="215" ht="15.75" customHeight="1">
      <c r="D215" s="36"/>
      <c r="G215" s="33"/>
      <c r="H215" s="29"/>
      <c r="V215" s="6"/>
      <c r="W215" s="7"/>
    </row>
    <row r="216" ht="15.75" customHeight="1">
      <c r="D216" s="36"/>
      <c r="G216" s="33"/>
      <c r="H216" s="29"/>
      <c r="V216" s="6"/>
      <c r="W216" s="7"/>
    </row>
    <row r="217" ht="15.75" customHeight="1">
      <c r="D217" s="36"/>
      <c r="G217" s="33"/>
      <c r="H217" s="29"/>
      <c r="V217" s="6"/>
      <c r="W217" s="7"/>
    </row>
    <row r="218" ht="15.75" customHeight="1">
      <c r="D218" s="36"/>
      <c r="G218" s="33"/>
      <c r="H218" s="29"/>
      <c r="V218" s="6"/>
      <c r="W218" s="7"/>
    </row>
    <row r="219" ht="15.75" customHeight="1">
      <c r="D219" s="36"/>
      <c r="G219" s="33"/>
      <c r="H219" s="29"/>
      <c r="V219" s="6"/>
      <c r="W219" s="7"/>
    </row>
    <row r="220" ht="15.75" customHeight="1">
      <c r="D220" s="36"/>
      <c r="G220" s="33"/>
      <c r="H220" s="29"/>
      <c r="V220" s="6"/>
      <c r="W220" s="7"/>
    </row>
    <row r="221" ht="15.75" customHeight="1">
      <c r="D221" s="36"/>
      <c r="G221" s="33"/>
      <c r="H221" s="29"/>
      <c r="V221" s="6"/>
      <c r="W221" s="7"/>
    </row>
    <row r="222" ht="15.75" customHeight="1">
      <c r="D222" s="36"/>
      <c r="G222" s="33"/>
      <c r="H222" s="29"/>
      <c r="V222" s="6"/>
      <c r="W222" s="7"/>
    </row>
    <row r="223" ht="15.75" customHeight="1">
      <c r="D223" s="36"/>
      <c r="G223" s="33"/>
      <c r="H223" s="29"/>
      <c r="V223" s="6"/>
      <c r="W223" s="7"/>
    </row>
    <row r="224" ht="15.75" customHeight="1">
      <c r="D224" s="36"/>
      <c r="G224" s="33"/>
      <c r="H224" s="29"/>
      <c r="V224" s="6"/>
      <c r="W224" s="7"/>
    </row>
    <row r="225" ht="15.75" customHeight="1">
      <c r="D225" s="36"/>
      <c r="G225" s="33"/>
      <c r="H225" s="29"/>
      <c r="V225" s="6"/>
      <c r="W225" s="7"/>
    </row>
    <row r="226" ht="15.75" customHeight="1">
      <c r="D226" s="36"/>
      <c r="G226" s="33"/>
      <c r="H226" s="29"/>
      <c r="V226" s="6"/>
      <c r="W226" s="7"/>
    </row>
    <row r="227" ht="15.75" customHeight="1">
      <c r="D227" s="36"/>
      <c r="G227" s="33"/>
      <c r="H227" s="29"/>
      <c r="V227" s="6"/>
      <c r="W227" s="7"/>
    </row>
    <row r="228" ht="15.75" customHeight="1">
      <c r="D228" s="36"/>
      <c r="G228" s="33"/>
      <c r="H228" s="29"/>
      <c r="V228" s="6"/>
      <c r="W228" s="7"/>
    </row>
    <row r="229" ht="15.75" customHeight="1">
      <c r="D229" s="36"/>
      <c r="G229" s="33"/>
      <c r="H229" s="29"/>
      <c r="V229" s="6"/>
      <c r="W229" s="7"/>
    </row>
    <row r="230" ht="15.75" customHeight="1">
      <c r="D230" s="36"/>
      <c r="G230" s="33"/>
      <c r="H230" s="29"/>
      <c r="V230" s="6"/>
      <c r="W230" s="7"/>
    </row>
    <row r="231" ht="15.75" customHeight="1">
      <c r="D231" s="36"/>
      <c r="G231" s="33"/>
      <c r="H231" s="29"/>
      <c r="V231" s="6"/>
      <c r="W231" s="7"/>
    </row>
    <row r="232" ht="15.75" customHeight="1">
      <c r="D232" s="36"/>
      <c r="G232" s="33"/>
      <c r="H232" s="29"/>
      <c r="V232" s="6"/>
      <c r="W232" s="7"/>
    </row>
    <row r="233" ht="15.75" customHeight="1">
      <c r="D233" s="36"/>
      <c r="G233" s="33"/>
      <c r="H233" s="29"/>
      <c r="V233" s="6"/>
      <c r="W233" s="7"/>
    </row>
    <row r="234" ht="15.75" customHeight="1">
      <c r="D234" s="36"/>
      <c r="G234" s="33"/>
      <c r="H234" s="29"/>
      <c r="V234" s="6"/>
      <c r="W234" s="7"/>
    </row>
    <row r="235" ht="15.75" customHeight="1">
      <c r="D235" s="36"/>
      <c r="G235" s="33"/>
      <c r="H235" s="29"/>
      <c r="V235" s="6"/>
      <c r="W235" s="7"/>
    </row>
    <row r="236" ht="15.75" customHeight="1">
      <c r="D236" s="36"/>
      <c r="G236" s="33"/>
      <c r="H236" s="29"/>
      <c r="V236" s="6"/>
      <c r="W236" s="7"/>
    </row>
    <row r="237" ht="15.75" customHeight="1">
      <c r="D237" s="36"/>
      <c r="G237" s="33"/>
      <c r="H237" s="29"/>
      <c r="V237" s="6"/>
      <c r="W237" s="7"/>
    </row>
    <row r="238" ht="15.75" customHeight="1">
      <c r="D238" s="36"/>
      <c r="G238" s="33"/>
      <c r="H238" s="29"/>
      <c r="V238" s="6"/>
      <c r="W238" s="7"/>
    </row>
    <row r="239" ht="15.75" customHeight="1">
      <c r="D239" s="36"/>
      <c r="G239" s="33"/>
      <c r="H239" s="29"/>
      <c r="V239" s="6"/>
      <c r="W239" s="7"/>
    </row>
    <row r="240" ht="15.75" customHeight="1">
      <c r="D240" s="36"/>
      <c r="G240" s="33"/>
      <c r="H240" s="29"/>
      <c r="V240" s="6"/>
      <c r="W240" s="7"/>
    </row>
    <row r="241" ht="15.75" customHeight="1">
      <c r="D241" s="36"/>
      <c r="G241" s="33"/>
      <c r="H241" s="29"/>
      <c r="V241" s="6"/>
      <c r="W241" s="7"/>
    </row>
    <row r="242" ht="15.75" customHeight="1">
      <c r="D242" s="36"/>
      <c r="G242" s="33"/>
      <c r="H242" s="29"/>
      <c r="V242" s="6"/>
      <c r="W242" s="7"/>
    </row>
    <row r="243" ht="15.75" customHeight="1">
      <c r="D243" s="36"/>
      <c r="G243" s="33"/>
      <c r="H243" s="29"/>
      <c r="V243" s="6"/>
      <c r="W243" s="7"/>
    </row>
    <row r="244" ht="15.75" customHeight="1">
      <c r="D244" s="36"/>
      <c r="G244" s="33"/>
      <c r="H244" s="29"/>
      <c r="V244" s="6"/>
      <c r="W244" s="7"/>
    </row>
    <row r="245" ht="15.75" customHeight="1">
      <c r="D245" s="36"/>
      <c r="G245" s="33"/>
      <c r="H245" s="29"/>
      <c r="V245" s="6"/>
      <c r="W245" s="7"/>
    </row>
    <row r="246" ht="15.75" customHeight="1">
      <c r="D246" s="36"/>
      <c r="G246" s="33"/>
      <c r="H246" s="29"/>
      <c r="V246" s="6"/>
      <c r="W246" s="7"/>
    </row>
    <row r="247" ht="15.75" customHeight="1">
      <c r="D247" s="36"/>
      <c r="G247" s="33"/>
      <c r="H247" s="29"/>
      <c r="V247" s="6"/>
      <c r="W247" s="7"/>
    </row>
    <row r="248" ht="15.75" customHeight="1">
      <c r="D248" s="36"/>
      <c r="G248" s="33"/>
      <c r="H248" s="29"/>
      <c r="V248" s="6"/>
      <c r="W248" s="7"/>
    </row>
    <row r="249" ht="15.75" customHeight="1">
      <c r="D249" s="36"/>
      <c r="G249" s="33"/>
      <c r="H249" s="29"/>
      <c r="V249" s="6"/>
      <c r="W249" s="7"/>
    </row>
    <row r="250" ht="15.75" customHeight="1">
      <c r="D250" s="36"/>
      <c r="G250" s="33"/>
      <c r="H250" s="29"/>
      <c r="V250" s="6"/>
      <c r="W250" s="7"/>
    </row>
    <row r="251" ht="15.75" customHeight="1">
      <c r="D251" s="36"/>
      <c r="G251" s="33"/>
      <c r="H251" s="29"/>
      <c r="V251" s="6"/>
      <c r="W251" s="7"/>
    </row>
    <row r="252" ht="15.75" customHeight="1">
      <c r="D252" s="36"/>
      <c r="G252" s="33"/>
      <c r="H252" s="29"/>
      <c r="V252" s="6"/>
      <c r="W252" s="7"/>
    </row>
    <row r="253" ht="15.75" customHeight="1">
      <c r="D253" s="36"/>
      <c r="G253" s="33"/>
      <c r="H253" s="29"/>
      <c r="V253" s="6"/>
      <c r="W253" s="7"/>
    </row>
    <row r="254" ht="15.75" customHeight="1">
      <c r="D254" s="36"/>
      <c r="G254" s="33"/>
      <c r="H254" s="29"/>
      <c r="V254" s="6"/>
      <c r="W254" s="7"/>
    </row>
    <row r="255" ht="15.75" customHeight="1">
      <c r="D255" s="36"/>
      <c r="G255" s="33"/>
      <c r="H255" s="29"/>
      <c r="V255" s="6"/>
      <c r="W255" s="7"/>
    </row>
    <row r="256" ht="15.75" customHeight="1">
      <c r="D256" s="36"/>
      <c r="G256" s="33"/>
      <c r="H256" s="29"/>
      <c r="V256" s="6"/>
      <c r="W256" s="7"/>
    </row>
    <row r="257" ht="15.75" customHeight="1">
      <c r="D257" s="36"/>
      <c r="G257" s="33"/>
      <c r="H257" s="29"/>
      <c r="V257" s="6"/>
      <c r="W257" s="7"/>
    </row>
    <row r="258" ht="15.75" customHeight="1">
      <c r="D258" s="36"/>
      <c r="G258" s="33"/>
      <c r="H258" s="29"/>
      <c r="V258" s="6"/>
      <c r="W258" s="7"/>
    </row>
    <row r="259" ht="15.75" customHeight="1">
      <c r="D259" s="36"/>
      <c r="G259" s="33"/>
      <c r="H259" s="29"/>
      <c r="V259" s="6"/>
      <c r="W259" s="7"/>
    </row>
    <row r="260" ht="15.75" customHeight="1">
      <c r="D260" s="36"/>
      <c r="G260" s="33"/>
      <c r="H260" s="29"/>
      <c r="V260" s="6"/>
      <c r="W260" s="7"/>
    </row>
    <row r="261" ht="15.75" customHeight="1">
      <c r="D261" s="36"/>
      <c r="G261" s="33"/>
      <c r="H261" s="29"/>
      <c r="V261" s="6"/>
      <c r="W261" s="7"/>
    </row>
    <row r="262" ht="15.75" customHeight="1">
      <c r="D262" s="36"/>
      <c r="G262" s="33"/>
      <c r="H262" s="29"/>
      <c r="V262" s="6"/>
      <c r="W262" s="7"/>
    </row>
    <row r="263" ht="15.75" customHeight="1">
      <c r="D263" s="36"/>
      <c r="G263" s="33"/>
      <c r="H263" s="29"/>
      <c r="V263" s="6"/>
      <c r="W263" s="7"/>
    </row>
    <row r="264" ht="15.75" customHeight="1">
      <c r="D264" s="36"/>
      <c r="G264" s="33"/>
      <c r="H264" s="29"/>
      <c r="V264" s="6"/>
      <c r="W264" s="7"/>
    </row>
    <row r="265" ht="15.75" customHeight="1">
      <c r="D265" s="36"/>
      <c r="G265" s="33"/>
      <c r="H265" s="29"/>
      <c r="V265" s="6"/>
      <c r="W265" s="7"/>
    </row>
    <row r="266" ht="15.75" customHeight="1">
      <c r="D266" s="36"/>
      <c r="G266" s="33"/>
      <c r="H266" s="29"/>
      <c r="V266" s="6"/>
      <c r="W266" s="7"/>
    </row>
    <row r="267" ht="15.75" customHeight="1">
      <c r="D267" s="36"/>
      <c r="G267" s="33"/>
      <c r="H267" s="29"/>
      <c r="V267" s="6"/>
      <c r="W267" s="7"/>
    </row>
    <row r="268" ht="15.75" customHeight="1">
      <c r="D268" s="36"/>
      <c r="G268" s="33"/>
      <c r="H268" s="29"/>
      <c r="V268" s="6"/>
      <c r="W268" s="7"/>
    </row>
    <row r="269" ht="15.75" customHeight="1">
      <c r="D269" s="36"/>
      <c r="G269" s="33"/>
      <c r="H269" s="29"/>
      <c r="V269" s="6"/>
      <c r="W269" s="7"/>
    </row>
    <row r="270" ht="15.75" customHeight="1">
      <c r="D270" s="36"/>
      <c r="G270" s="33"/>
      <c r="H270" s="29"/>
      <c r="V270" s="6"/>
      <c r="W270" s="7"/>
    </row>
    <row r="271" ht="15.75" customHeight="1">
      <c r="D271" s="36"/>
      <c r="G271" s="33"/>
      <c r="H271" s="29"/>
      <c r="V271" s="6"/>
      <c r="W271" s="7"/>
    </row>
    <row r="272" ht="15.75" customHeight="1">
      <c r="D272" s="36"/>
      <c r="G272" s="33"/>
      <c r="H272" s="29"/>
      <c r="V272" s="6"/>
      <c r="W272" s="7"/>
    </row>
    <row r="273" ht="15.75" customHeight="1">
      <c r="D273" s="36"/>
      <c r="G273" s="33"/>
      <c r="H273" s="29"/>
      <c r="V273" s="6"/>
      <c r="W273" s="7"/>
    </row>
    <row r="274" ht="15.75" customHeight="1">
      <c r="D274" s="36"/>
      <c r="G274" s="33"/>
      <c r="H274" s="29"/>
      <c r="V274" s="6"/>
      <c r="W274" s="7"/>
    </row>
    <row r="275" ht="15.75" customHeight="1">
      <c r="D275" s="36"/>
      <c r="G275" s="33"/>
      <c r="H275" s="29"/>
      <c r="V275" s="6"/>
      <c r="W275" s="7"/>
    </row>
    <row r="276" ht="15.75" customHeight="1">
      <c r="D276" s="36"/>
      <c r="G276" s="33"/>
      <c r="H276" s="29"/>
      <c r="V276" s="6"/>
      <c r="W276" s="7"/>
    </row>
    <row r="277" ht="15.75" customHeight="1">
      <c r="D277" s="36"/>
      <c r="G277" s="33"/>
      <c r="H277" s="29"/>
      <c r="V277" s="6"/>
      <c r="W277" s="7"/>
    </row>
    <row r="278" ht="15.75" customHeight="1">
      <c r="D278" s="36"/>
      <c r="G278" s="33"/>
      <c r="H278" s="29"/>
      <c r="V278" s="6"/>
      <c r="W278" s="7"/>
    </row>
    <row r="279" ht="15.75" customHeight="1">
      <c r="D279" s="36"/>
      <c r="G279" s="33"/>
      <c r="H279" s="29"/>
      <c r="V279" s="6"/>
      <c r="W279" s="7"/>
    </row>
    <row r="280" ht="15.75" customHeight="1">
      <c r="D280" s="36"/>
      <c r="G280" s="33"/>
      <c r="H280" s="29"/>
      <c r="V280" s="6"/>
      <c r="W280" s="7"/>
    </row>
    <row r="281" ht="15.75" customHeight="1">
      <c r="D281" s="36"/>
      <c r="G281" s="33"/>
      <c r="H281" s="29"/>
      <c r="V281" s="6"/>
      <c r="W281" s="7"/>
    </row>
    <row r="282" ht="15.75" customHeight="1">
      <c r="D282" s="36"/>
      <c r="G282" s="33"/>
      <c r="H282" s="29"/>
      <c r="V282" s="6"/>
      <c r="W282" s="7"/>
    </row>
    <row r="283" ht="15.75" customHeight="1">
      <c r="D283" s="36"/>
      <c r="G283" s="33"/>
      <c r="H283" s="29"/>
      <c r="V283" s="6"/>
      <c r="W283" s="7"/>
    </row>
    <row r="284" ht="15.75" customHeight="1">
      <c r="D284" s="36"/>
      <c r="G284" s="33"/>
      <c r="H284" s="29"/>
      <c r="V284" s="6"/>
      <c r="W284" s="7"/>
    </row>
    <row r="285" ht="15.75" customHeight="1">
      <c r="D285" s="36"/>
      <c r="G285" s="33"/>
      <c r="H285" s="29"/>
      <c r="V285" s="6"/>
      <c r="W285" s="7"/>
    </row>
    <row r="286" ht="15.75" customHeight="1">
      <c r="D286" s="36"/>
      <c r="G286" s="33"/>
      <c r="H286" s="29"/>
      <c r="V286" s="6"/>
      <c r="W286" s="7"/>
    </row>
    <row r="287" ht="15.75" customHeight="1">
      <c r="D287" s="36"/>
      <c r="G287" s="33"/>
      <c r="H287" s="29"/>
      <c r="V287" s="6"/>
      <c r="W287" s="7"/>
    </row>
    <row r="288" ht="15.75" customHeight="1">
      <c r="D288" s="36"/>
      <c r="G288" s="33"/>
      <c r="H288" s="29"/>
      <c r="V288" s="6"/>
      <c r="W288" s="7"/>
    </row>
    <row r="289" ht="15.75" customHeight="1">
      <c r="D289" s="36"/>
      <c r="G289" s="33"/>
      <c r="H289" s="29"/>
      <c r="V289" s="6"/>
      <c r="W289" s="7"/>
    </row>
    <row r="290" ht="15.75" customHeight="1">
      <c r="D290" s="36"/>
      <c r="G290" s="33"/>
      <c r="H290" s="29"/>
      <c r="V290" s="6"/>
      <c r="W290" s="7"/>
    </row>
    <row r="291" ht="15.75" customHeight="1">
      <c r="D291" s="36"/>
      <c r="G291" s="33"/>
      <c r="H291" s="29"/>
      <c r="V291" s="6"/>
      <c r="W291" s="7"/>
    </row>
    <row r="292" ht="15.75" customHeight="1">
      <c r="D292" s="36"/>
      <c r="G292" s="33"/>
      <c r="H292" s="29"/>
      <c r="V292" s="6"/>
      <c r="W292" s="7"/>
    </row>
    <row r="293" ht="15.75" customHeight="1">
      <c r="D293" s="36"/>
      <c r="G293" s="33"/>
      <c r="H293" s="29"/>
      <c r="V293" s="6"/>
      <c r="W293" s="7"/>
    </row>
    <row r="294" ht="15.75" customHeight="1">
      <c r="D294" s="36"/>
      <c r="G294" s="33"/>
      <c r="H294" s="29"/>
      <c r="V294" s="6"/>
      <c r="W294" s="7"/>
    </row>
    <row r="295" ht="15.75" customHeight="1">
      <c r="D295" s="36"/>
      <c r="G295" s="33"/>
      <c r="H295" s="29"/>
      <c r="V295" s="6"/>
      <c r="W295" s="7"/>
    </row>
    <row r="296" ht="15.75" customHeight="1">
      <c r="D296" s="36"/>
      <c r="G296" s="33"/>
      <c r="H296" s="29"/>
      <c r="V296" s="6"/>
      <c r="W296" s="7"/>
    </row>
    <row r="297" ht="15.75" customHeight="1">
      <c r="D297" s="36"/>
      <c r="G297" s="33"/>
      <c r="H297" s="29"/>
      <c r="V297" s="6"/>
      <c r="W297" s="7"/>
    </row>
    <row r="298" ht="15.75" customHeight="1">
      <c r="D298" s="36"/>
      <c r="G298" s="33"/>
      <c r="H298" s="29"/>
      <c r="V298" s="6"/>
      <c r="W298" s="7"/>
    </row>
    <row r="299" ht="15.75" customHeight="1">
      <c r="D299" s="36"/>
      <c r="G299" s="33"/>
      <c r="H299" s="29"/>
      <c r="V299" s="6"/>
      <c r="W299" s="7"/>
    </row>
    <row r="300" ht="15.75" customHeight="1">
      <c r="D300" s="36"/>
      <c r="G300" s="33"/>
      <c r="H300" s="29"/>
      <c r="V300" s="6"/>
      <c r="W300" s="7"/>
    </row>
    <row r="301" ht="15.75" customHeight="1">
      <c r="D301" s="36"/>
      <c r="G301" s="33"/>
      <c r="H301" s="29"/>
      <c r="V301" s="6"/>
      <c r="W301" s="7"/>
    </row>
    <row r="302" ht="15.75" customHeight="1">
      <c r="D302" s="36"/>
      <c r="G302" s="33"/>
      <c r="H302" s="29"/>
      <c r="V302" s="6"/>
      <c r="W302" s="7"/>
    </row>
    <row r="303" ht="15.75" customHeight="1">
      <c r="D303" s="36"/>
      <c r="G303" s="33"/>
      <c r="H303" s="29"/>
      <c r="V303" s="6"/>
      <c r="W303" s="7"/>
    </row>
    <row r="304" ht="15.75" customHeight="1">
      <c r="D304" s="36"/>
      <c r="G304" s="33"/>
      <c r="H304" s="29"/>
      <c r="V304" s="6"/>
      <c r="W304" s="7"/>
    </row>
    <row r="305" ht="15.75" customHeight="1">
      <c r="D305" s="36"/>
      <c r="G305" s="33"/>
      <c r="H305" s="29"/>
      <c r="V305" s="6"/>
      <c r="W305" s="7"/>
    </row>
    <row r="306" ht="15.75" customHeight="1">
      <c r="D306" s="36"/>
      <c r="G306" s="33"/>
      <c r="H306" s="29"/>
      <c r="V306" s="6"/>
      <c r="W306" s="7"/>
    </row>
    <row r="307" ht="15.75" customHeight="1">
      <c r="D307" s="36"/>
      <c r="G307" s="33"/>
      <c r="H307" s="29"/>
      <c r="V307" s="6"/>
      <c r="W307" s="7"/>
    </row>
    <row r="308" ht="15.75" customHeight="1">
      <c r="D308" s="36"/>
      <c r="G308" s="33"/>
      <c r="H308" s="29"/>
      <c r="V308" s="6"/>
      <c r="W308" s="7"/>
    </row>
    <row r="309" ht="15.75" customHeight="1">
      <c r="D309" s="36"/>
      <c r="G309" s="33"/>
      <c r="H309" s="29"/>
      <c r="V309" s="6"/>
      <c r="W309" s="7"/>
    </row>
    <row r="310" ht="15.75" customHeight="1">
      <c r="D310" s="36"/>
      <c r="G310" s="33"/>
      <c r="H310" s="29"/>
      <c r="V310" s="6"/>
      <c r="W310" s="7"/>
    </row>
    <row r="311" ht="15.75" customHeight="1">
      <c r="D311" s="36"/>
      <c r="G311" s="33"/>
      <c r="H311" s="29"/>
      <c r="V311" s="6"/>
      <c r="W311" s="7"/>
    </row>
    <row r="312" ht="15.75" customHeight="1">
      <c r="D312" s="36"/>
      <c r="G312" s="33"/>
      <c r="H312" s="29"/>
      <c r="V312" s="6"/>
      <c r="W312" s="7"/>
    </row>
    <row r="313" ht="15.75" customHeight="1">
      <c r="D313" s="36"/>
      <c r="G313" s="33"/>
      <c r="H313" s="29"/>
      <c r="V313" s="6"/>
      <c r="W313" s="7"/>
    </row>
    <row r="314" ht="15.75" customHeight="1">
      <c r="D314" s="36"/>
      <c r="G314" s="33"/>
      <c r="H314" s="29"/>
      <c r="V314" s="6"/>
      <c r="W314" s="7"/>
    </row>
    <row r="315" ht="15.75" customHeight="1">
      <c r="D315" s="36"/>
      <c r="G315" s="33"/>
      <c r="H315" s="29"/>
      <c r="V315" s="6"/>
      <c r="W315" s="7"/>
    </row>
    <row r="316" ht="15.75" customHeight="1">
      <c r="D316" s="36"/>
      <c r="G316" s="33"/>
      <c r="H316" s="29"/>
      <c r="V316" s="6"/>
      <c r="W316" s="7"/>
    </row>
    <row r="317" ht="15.75" customHeight="1">
      <c r="D317" s="36"/>
      <c r="G317" s="33"/>
      <c r="H317" s="29"/>
      <c r="V317" s="6"/>
      <c r="W317" s="7"/>
    </row>
    <row r="318" ht="15.75" customHeight="1">
      <c r="D318" s="36"/>
      <c r="G318" s="33"/>
      <c r="H318" s="29"/>
      <c r="V318" s="6"/>
      <c r="W318" s="7"/>
    </row>
    <row r="319" ht="15.75" customHeight="1">
      <c r="D319" s="36"/>
      <c r="G319" s="33"/>
      <c r="H319" s="29"/>
      <c r="V319" s="6"/>
      <c r="W319" s="7"/>
    </row>
    <row r="320" ht="15.75" customHeight="1">
      <c r="D320" s="36"/>
      <c r="G320" s="33"/>
      <c r="H320" s="29"/>
      <c r="V320" s="6"/>
      <c r="W320" s="7"/>
    </row>
    <row r="321" ht="15.75" customHeight="1">
      <c r="D321" s="36"/>
      <c r="G321" s="33"/>
      <c r="H321" s="29"/>
      <c r="V321" s="6"/>
      <c r="W321" s="7"/>
    </row>
    <row r="322" ht="15.75" customHeight="1">
      <c r="D322" s="36"/>
      <c r="G322" s="33"/>
      <c r="H322" s="29"/>
      <c r="V322" s="6"/>
      <c r="W322" s="7"/>
    </row>
    <row r="323" ht="15.75" customHeight="1">
      <c r="D323" s="36"/>
      <c r="G323" s="33"/>
      <c r="H323" s="29"/>
      <c r="V323" s="6"/>
      <c r="W323" s="7"/>
    </row>
    <row r="324" ht="15.75" customHeight="1">
      <c r="D324" s="36"/>
      <c r="G324" s="33"/>
      <c r="H324" s="29"/>
      <c r="V324" s="6"/>
      <c r="W324" s="7"/>
    </row>
    <row r="325" ht="15.75" customHeight="1">
      <c r="D325" s="36"/>
      <c r="G325" s="33"/>
      <c r="H325" s="29"/>
      <c r="V325" s="6"/>
      <c r="W325" s="7"/>
    </row>
    <row r="326" ht="15.75" customHeight="1">
      <c r="D326" s="36"/>
      <c r="G326" s="33"/>
      <c r="H326" s="29"/>
      <c r="V326" s="6"/>
      <c r="W326" s="7"/>
    </row>
    <row r="327" ht="15.75" customHeight="1">
      <c r="D327" s="36"/>
      <c r="G327" s="33"/>
      <c r="H327" s="29"/>
      <c r="V327" s="6"/>
      <c r="W327" s="7"/>
    </row>
    <row r="328" ht="15.75" customHeight="1">
      <c r="D328" s="36"/>
      <c r="G328" s="33"/>
      <c r="H328" s="29"/>
      <c r="V328" s="6"/>
      <c r="W328" s="7"/>
    </row>
    <row r="329" ht="15.75" customHeight="1">
      <c r="D329" s="36"/>
      <c r="G329" s="33"/>
      <c r="H329" s="29"/>
      <c r="V329" s="6"/>
      <c r="W329" s="7"/>
    </row>
    <row r="330" ht="15.75" customHeight="1">
      <c r="D330" s="36"/>
      <c r="G330" s="33"/>
      <c r="H330" s="29"/>
      <c r="V330" s="6"/>
      <c r="W330" s="7"/>
    </row>
    <row r="331" ht="15.75" customHeight="1">
      <c r="D331" s="36"/>
      <c r="G331" s="33"/>
      <c r="H331" s="29"/>
      <c r="V331" s="6"/>
      <c r="W331" s="7"/>
    </row>
    <row r="332" ht="15.75" customHeight="1">
      <c r="D332" s="36"/>
      <c r="G332" s="33"/>
      <c r="H332" s="29"/>
      <c r="V332" s="6"/>
      <c r="W332" s="7"/>
    </row>
    <row r="333" ht="15.75" customHeight="1">
      <c r="D333" s="36"/>
      <c r="G333" s="33"/>
      <c r="H333" s="29"/>
      <c r="V333" s="6"/>
      <c r="W333" s="7"/>
    </row>
    <row r="334" ht="15.75" customHeight="1">
      <c r="D334" s="36"/>
      <c r="G334" s="33"/>
      <c r="H334" s="29"/>
      <c r="V334" s="6"/>
      <c r="W334" s="7"/>
    </row>
    <row r="335" ht="15.75" customHeight="1">
      <c r="D335" s="36"/>
      <c r="G335" s="33"/>
      <c r="H335" s="29"/>
      <c r="V335" s="6"/>
      <c r="W335" s="7"/>
    </row>
    <row r="336" ht="15.75" customHeight="1">
      <c r="D336" s="36"/>
      <c r="G336" s="33"/>
      <c r="H336" s="29"/>
      <c r="V336" s="6"/>
      <c r="W336" s="7"/>
    </row>
    <row r="337" ht="15.75" customHeight="1">
      <c r="D337" s="36"/>
      <c r="G337" s="33"/>
      <c r="H337" s="29"/>
      <c r="V337" s="6"/>
      <c r="W337" s="7"/>
    </row>
    <row r="338" ht="15.75" customHeight="1">
      <c r="D338" s="36"/>
      <c r="G338" s="33"/>
      <c r="H338" s="29"/>
      <c r="V338" s="6"/>
      <c r="W338" s="7"/>
    </row>
    <row r="339" ht="15.75" customHeight="1">
      <c r="D339" s="36"/>
      <c r="G339" s="33"/>
      <c r="H339" s="29"/>
      <c r="V339" s="6"/>
      <c r="W339" s="7"/>
    </row>
    <row r="340" ht="15.75" customHeight="1">
      <c r="D340" s="36"/>
      <c r="G340" s="33"/>
      <c r="H340" s="29"/>
      <c r="V340" s="6"/>
      <c r="W340" s="7"/>
    </row>
    <row r="341" ht="15.75" customHeight="1">
      <c r="D341" s="36"/>
      <c r="G341" s="33"/>
      <c r="H341" s="29"/>
      <c r="V341" s="6"/>
      <c r="W341" s="7"/>
    </row>
    <row r="342" ht="15.75" customHeight="1">
      <c r="D342" s="36"/>
      <c r="G342" s="33"/>
      <c r="H342" s="29"/>
      <c r="V342" s="6"/>
      <c r="W342" s="7"/>
    </row>
    <row r="343" ht="15.75" customHeight="1">
      <c r="D343" s="36"/>
      <c r="G343" s="33"/>
      <c r="H343" s="29"/>
      <c r="V343" s="6"/>
      <c r="W343" s="7"/>
    </row>
    <row r="344" ht="15.75" customHeight="1">
      <c r="D344" s="36"/>
      <c r="G344" s="33"/>
      <c r="H344" s="29"/>
      <c r="V344" s="6"/>
      <c r="W344" s="7"/>
    </row>
    <row r="345" ht="15.75" customHeight="1">
      <c r="D345" s="36"/>
      <c r="G345" s="33"/>
      <c r="H345" s="29"/>
      <c r="V345" s="6"/>
      <c r="W345" s="7"/>
    </row>
    <row r="346" ht="15.75" customHeight="1">
      <c r="D346" s="36"/>
      <c r="G346" s="33"/>
      <c r="H346" s="29"/>
      <c r="V346" s="6"/>
      <c r="W346" s="7"/>
    </row>
    <row r="347" ht="15.75" customHeight="1">
      <c r="D347" s="36"/>
      <c r="G347" s="33"/>
      <c r="H347" s="29"/>
      <c r="V347" s="6"/>
      <c r="W347" s="7"/>
    </row>
    <row r="348" ht="15.75" customHeight="1">
      <c r="D348" s="36"/>
      <c r="G348" s="33"/>
      <c r="H348" s="29"/>
      <c r="V348" s="6"/>
      <c r="W348" s="7"/>
    </row>
    <row r="349" ht="15.75" customHeight="1">
      <c r="D349" s="36"/>
      <c r="G349" s="33"/>
      <c r="H349" s="29"/>
      <c r="V349" s="6"/>
      <c r="W349" s="7"/>
    </row>
    <row r="350" ht="15.75" customHeight="1">
      <c r="D350" s="36"/>
      <c r="G350" s="33"/>
      <c r="H350" s="29"/>
      <c r="V350" s="6"/>
      <c r="W350" s="7"/>
    </row>
    <row r="351" ht="15.75" customHeight="1">
      <c r="D351" s="36"/>
      <c r="G351" s="33"/>
      <c r="H351" s="29"/>
      <c r="V351" s="6"/>
      <c r="W351" s="7"/>
    </row>
    <row r="352" ht="15.75" customHeight="1">
      <c r="D352" s="36"/>
      <c r="G352" s="33"/>
      <c r="H352" s="29"/>
      <c r="V352" s="6"/>
      <c r="W352" s="7"/>
    </row>
    <row r="353" ht="15.75" customHeight="1">
      <c r="D353" s="36"/>
      <c r="G353" s="33"/>
      <c r="H353" s="29"/>
      <c r="V353" s="6"/>
      <c r="W353" s="7"/>
    </row>
    <row r="354" ht="15.75" customHeight="1">
      <c r="D354" s="36"/>
      <c r="G354" s="33"/>
      <c r="H354" s="29"/>
      <c r="V354" s="6"/>
      <c r="W354" s="7"/>
    </row>
    <row r="355" ht="15.75" customHeight="1">
      <c r="D355" s="36"/>
      <c r="G355" s="33"/>
      <c r="H355" s="29"/>
      <c r="V355" s="6"/>
      <c r="W355" s="7"/>
    </row>
    <row r="356" ht="15.75" customHeight="1">
      <c r="D356" s="36"/>
      <c r="G356" s="33"/>
      <c r="H356" s="29"/>
      <c r="V356" s="6"/>
      <c r="W356" s="7"/>
    </row>
    <row r="357" ht="15.75" customHeight="1">
      <c r="D357" s="36"/>
      <c r="G357" s="33"/>
      <c r="H357" s="29"/>
      <c r="V357" s="6"/>
      <c r="W357" s="7"/>
    </row>
    <row r="358" ht="15.75" customHeight="1">
      <c r="D358" s="36"/>
      <c r="G358" s="33"/>
      <c r="H358" s="29"/>
      <c r="V358" s="6"/>
      <c r="W358" s="7"/>
    </row>
    <row r="359" ht="15.75" customHeight="1">
      <c r="D359" s="36"/>
      <c r="G359" s="33"/>
      <c r="H359" s="29"/>
      <c r="V359" s="6"/>
      <c r="W359" s="7"/>
    </row>
    <row r="360" ht="15.75" customHeight="1">
      <c r="D360" s="36"/>
      <c r="G360" s="33"/>
      <c r="H360" s="29"/>
      <c r="V360" s="6"/>
      <c r="W360" s="7"/>
    </row>
    <row r="361" ht="15.75" customHeight="1">
      <c r="D361" s="36"/>
      <c r="G361" s="33"/>
      <c r="H361" s="29"/>
      <c r="V361" s="6"/>
      <c r="W361" s="7"/>
    </row>
    <row r="362" ht="15.75" customHeight="1">
      <c r="D362" s="36"/>
      <c r="G362" s="33"/>
      <c r="H362" s="29"/>
      <c r="V362" s="6"/>
      <c r="W362" s="7"/>
    </row>
    <row r="363" ht="15.75" customHeight="1">
      <c r="D363" s="36"/>
      <c r="G363" s="33"/>
      <c r="H363" s="29"/>
      <c r="V363" s="6"/>
      <c r="W363" s="7"/>
    </row>
    <row r="364" ht="15.75" customHeight="1">
      <c r="D364" s="36"/>
      <c r="G364" s="33"/>
      <c r="H364" s="29"/>
      <c r="V364" s="6"/>
      <c r="W364" s="7"/>
    </row>
    <row r="365" ht="15.75" customHeight="1">
      <c r="D365" s="36"/>
      <c r="G365" s="33"/>
      <c r="H365" s="29"/>
      <c r="V365" s="6"/>
      <c r="W365" s="7"/>
    </row>
    <row r="366" ht="15.75" customHeight="1">
      <c r="D366" s="36"/>
      <c r="G366" s="33"/>
      <c r="H366" s="29"/>
      <c r="V366" s="6"/>
      <c r="W366" s="7"/>
    </row>
    <row r="367" ht="15.75" customHeight="1">
      <c r="D367" s="36"/>
      <c r="G367" s="33"/>
      <c r="H367" s="29"/>
      <c r="V367" s="6"/>
      <c r="W367" s="7"/>
    </row>
    <row r="368" ht="15.75" customHeight="1">
      <c r="D368" s="36"/>
      <c r="G368" s="33"/>
      <c r="H368" s="29"/>
      <c r="V368" s="6"/>
      <c r="W368" s="7"/>
    </row>
    <row r="369" ht="15.75" customHeight="1">
      <c r="D369" s="36"/>
      <c r="G369" s="33"/>
      <c r="H369" s="29"/>
      <c r="V369" s="6"/>
      <c r="W369" s="7"/>
    </row>
    <row r="370" ht="15.75" customHeight="1">
      <c r="D370" s="36"/>
      <c r="G370" s="33"/>
      <c r="H370" s="29"/>
      <c r="V370" s="6"/>
      <c r="W370" s="7"/>
    </row>
    <row r="371" ht="15.75" customHeight="1">
      <c r="D371" s="36"/>
      <c r="G371" s="33"/>
      <c r="H371" s="29"/>
      <c r="V371" s="6"/>
      <c r="W371" s="7"/>
    </row>
    <row r="372" ht="15.75" customHeight="1">
      <c r="D372" s="36"/>
      <c r="G372" s="33"/>
      <c r="H372" s="29"/>
      <c r="V372" s="6"/>
      <c r="W372" s="7"/>
    </row>
    <row r="373" ht="15.75" customHeight="1">
      <c r="D373" s="36"/>
      <c r="G373" s="33"/>
      <c r="H373" s="29"/>
      <c r="V373" s="6"/>
      <c r="W373" s="7"/>
    </row>
    <row r="374" ht="15.75" customHeight="1">
      <c r="D374" s="36"/>
      <c r="G374" s="33"/>
      <c r="H374" s="29"/>
      <c r="V374" s="6"/>
      <c r="W374" s="7"/>
    </row>
    <row r="375" ht="15.75" customHeight="1">
      <c r="D375" s="36"/>
      <c r="G375" s="33"/>
      <c r="H375" s="29"/>
      <c r="V375" s="6"/>
      <c r="W375" s="7"/>
    </row>
    <row r="376" ht="15.75" customHeight="1">
      <c r="D376" s="36"/>
      <c r="G376" s="33"/>
      <c r="H376" s="29"/>
      <c r="V376" s="6"/>
      <c r="W376" s="7"/>
    </row>
    <row r="377" ht="15.75" customHeight="1">
      <c r="D377" s="36"/>
      <c r="G377" s="33"/>
      <c r="H377" s="29"/>
      <c r="V377" s="6"/>
      <c r="W377" s="7"/>
    </row>
    <row r="378" ht="15.75" customHeight="1">
      <c r="D378" s="36"/>
      <c r="G378" s="33"/>
      <c r="H378" s="29"/>
      <c r="V378" s="6"/>
      <c r="W378" s="7"/>
    </row>
    <row r="379" ht="15.75" customHeight="1">
      <c r="D379" s="36"/>
      <c r="G379" s="33"/>
      <c r="H379" s="29"/>
      <c r="V379" s="6"/>
      <c r="W379" s="7"/>
    </row>
    <row r="380" ht="15.75" customHeight="1">
      <c r="D380" s="36"/>
      <c r="G380" s="33"/>
      <c r="H380" s="29"/>
      <c r="V380" s="6"/>
      <c r="W380" s="7"/>
    </row>
    <row r="381" ht="15.75" customHeight="1">
      <c r="D381" s="36"/>
      <c r="G381" s="33"/>
      <c r="H381" s="29"/>
      <c r="V381" s="6"/>
      <c r="W381" s="7"/>
    </row>
    <row r="382" ht="15.75" customHeight="1">
      <c r="D382" s="36"/>
      <c r="G382" s="33"/>
      <c r="H382" s="29"/>
      <c r="V382" s="6"/>
      <c r="W382" s="7"/>
    </row>
    <row r="383" ht="15.75" customHeight="1">
      <c r="D383" s="36"/>
      <c r="G383" s="33"/>
      <c r="H383" s="29"/>
      <c r="V383" s="6"/>
      <c r="W383" s="7"/>
    </row>
    <row r="384" ht="15.75" customHeight="1">
      <c r="D384" s="36"/>
      <c r="G384" s="33"/>
      <c r="H384" s="29"/>
      <c r="V384" s="6"/>
      <c r="W384" s="7"/>
    </row>
    <row r="385" ht="15.75" customHeight="1">
      <c r="D385" s="36"/>
      <c r="G385" s="33"/>
      <c r="H385" s="29"/>
      <c r="V385" s="6"/>
      <c r="W385" s="7"/>
    </row>
    <row r="386" ht="15.75" customHeight="1">
      <c r="D386" s="36"/>
      <c r="G386" s="33"/>
      <c r="H386" s="29"/>
      <c r="V386" s="6"/>
      <c r="W386" s="7"/>
    </row>
    <row r="387" ht="15.75" customHeight="1">
      <c r="D387" s="36"/>
      <c r="G387" s="33"/>
      <c r="H387" s="29"/>
      <c r="V387" s="6"/>
      <c r="W387" s="7"/>
    </row>
    <row r="388" ht="15.75" customHeight="1">
      <c r="D388" s="36"/>
      <c r="G388" s="33"/>
      <c r="H388" s="29"/>
      <c r="V388" s="6"/>
      <c r="W388" s="7"/>
    </row>
    <row r="389" ht="15.75" customHeight="1">
      <c r="D389" s="36"/>
      <c r="G389" s="33"/>
      <c r="H389" s="29"/>
      <c r="V389" s="6"/>
      <c r="W389" s="7"/>
    </row>
    <row r="390" ht="15.75" customHeight="1">
      <c r="D390" s="36"/>
      <c r="G390" s="33"/>
      <c r="H390" s="29"/>
      <c r="V390" s="6"/>
      <c r="W390" s="7"/>
    </row>
    <row r="391" ht="15.75" customHeight="1">
      <c r="D391" s="36"/>
      <c r="G391" s="33"/>
      <c r="H391" s="29"/>
      <c r="V391" s="6"/>
      <c r="W391" s="7"/>
    </row>
    <row r="392" ht="15.75" customHeight="1">
      <c r="D392" s="36"/>
      <c r="G392" s="33"/>
      <c r="H392" s="29"/>
      <c r="V392" s="6"/>
      <c r="W392" s="7"/>
    </row>
    <row r="393" ht="15.75" customHeight="1">
      <c r="D393" s="36"/>
      <c r="G393" s="33"/>
      <c r="H393" s="29"/>
      <c r="V393" s="6"/>
      <c r="W393" s="7"/>
    </row>
    <row r="394" ht="15.75" customHeight="1">
      <c r="D394" s="36"/>
      <c r="G394" s="33"/>
      <c r="H394" s="29"/>
      <c r="V394" s="6"/>
      <c r="W394" s="7"/>
    </row>
    <row r="395" ht="15.75" customHeight="1">
      <c r="D395" s="36"/>
      <c r="G395" s="33"/>
      <c r="H395" s="29"/>
      <c r="V395" s="6"/>
      <c r="W395" s="7"/>
    </row>
    <row r="396" ht="15.75" customHeight="1">
      <c r="D396" s="36"/>
      <c r="G396" s="33"/>
      <c r="H396" s="29"/>
      <c r="V396" s="6"/>
      <c r="W396" s="7"/>
    </row>
    <row r="397" ht="15.75" customHeight="1">
      <c r="D397" s="36"/>
      <c r="G397" s="33"/>
      <c r="H397" s="29"/>
      <c r="V397" s="6"/>
      <c r="W397" s="7"/>
    </row>
    <row r="398" ht="15.75" customHeight="1">
      <c r="D398" s="36"/>
      <c r="G398" s="33"/>
      <c r="H398" s="29"/>
      <c r="V398" s="6"/>
      <c r="W398" s="7"/>
    </row>
    <row r="399" ht="15.75" customHeight="1">
      <c r="D399" s="36"/>
      <c r="G399" s="33"/>
      <c r="H399" s="29"/>
      <c r="V399" s="6"/>
      <c r="W399" s="7"/>
    </row>
    <row r="400" ht="15.75" customHeight="1">
      <c r="D400" s="36"/>
      <c r="G400" s="33"/>
      <c r="H400" s="29"/>
      <c r="V400" s="6"/>
      <c r="W400" s="7"/>
    </row>
    <row r="401" ht="15.75" customHeight="1">
      <c r="D401" s="36"/>
      <c r="G401" s="33"/>
      <c r="H401" s="29"/>
      <c r="V401" s="6"/>
      <c r="W401" s="7"/>
    </row>
    <row r="402" ht="15.75" customHeight="1">
      <c r="D402" s="36"/>
      <c r="G402" s="33"/>
      <c r="H402" s="29"/>
      <c r="V402" s="6"/>
      <c r="W402" s="7"/>
    </row>
    <row r="403" ht="15.75" customHeight="1">
      <c r="D403" s="36"/>
      <c r="G403" s="33"/>
      <c r="H403" s="29"/>
      <c r="V403" s="6"/>
      <c r="W403" s="7"/>
    </row>
    <row r="404" ht="15.75" customHeight="1">
      <c r="D404" s="36"/>
      <c r="G404" s="33"/>
      <c r="H404" s="29"/>
      <c r="V404" s="6"/>
      <c r="W404" s="7"/>
    </row>
    <row r="405" ht="15.75" customHeight="1">
      <c r="D405" s="36"/>
      <c r="G405" s="33"/>
      <c r="H405" s="29"/>
      <c r="V405" s="6"/>
      <c r="W405" s="7"/>
    </row>
    <row r="406" ht="15.75" customHeight="1">
      <c r="D406" s="36"/>
      <c r="G406" s="33"/>
      <c r="H406" s="29"/>
      <c r="V406" s="6"/>
      <c r="W406" s="7"/>
    </row>
    <row r="407" ht="15.75" customHeight="1">
      <c r="D407" s="36"/>
      <c r="G407" s="33"/>
      <c r="H407" s="29"/>
      <c r="V407" s="6"/>
      <c r="W407" s="7"/>
    </row>
    <row r="408" ht="15.75" customHeight="1">
      <c r="D408" s="36"/>
      <c r="G408" s="33"/>
      <c r="H408" s="29"/>
      <c r="V408" s="6"/>
      <c r="W408" s="7"/>
    </row>
    <row r="409" ht="15.75" customHeight="1">
      <c r="D409" s="36"/>
      <c r="G409" s="33"/>
      <c r="H409" s="29"/>
      <c r="V409" s="6"/>
      <c r="W409" s="7"/>
    </row>
    <row r="410" ht="15.75" customHeight="1">
      <c r="D410" s="36"/>
      <c r="G410" s="33"/>
      <c r="H410" s="29"/>
      <c r="V410" s="6"/>
      <c r="W410" s="7"/>
    </row>
    <row r="411" ht="15.75" customHeight="1">
      <c r="D411" s="36"/>
      <c r="G411" s="37"/>
      <c r="H411" s="29"/>
      <c r="V411" s="6"/>
      <c r="W411" s="7"/>
    </row>
    <row r="412" ht="15.75" customHeight="1">
      <c r="D412" s="36"/>
      <c r="G412" s="37"/>
      <c r="H412" s="29"/>
      <c r="V412" s="6"/>
      <c r="W412" s="7"/>
    </row>
    <row r="413" ht="15.75" customHeight="1">
      <c r="D413" s="36"/>
      <c r="G413" s="37"/>
      <c r="H413" s="29"/>
      <c r="V413" s="6"/>
      <c r="W413" s="7"/>
    </row>
    <row r="414" ht="15.75" customHeight="1">
      <c r="D414" s="36"/>
      <c r="G414" s="37"/>
      <c r="H414" s="29"/>
      <c r="V414" s="6"/>
      <c r="W414" s="7"/>
    </row>
    <row r="415" ht="15.75" customHeight="1">
      <c r="D415" s="36"/>
      <c r="G415" s="37"/>
      <c r="H415" s="29"/>
      <c r="V415" s="6"/>
      <c r="W415" s="7"/>
    </row>
    <row r="416" ht="15.75" customHeight="1">
      <c r="D416" s="36"/>
      <c r="G416" s="37"/>
      <c r="H416" s="29"/>
      <c r="V416" s="6"/>
      <c r="W416" s="7"/>
    </row>
    <row r="417" ht="15.75" customHeight="1">
      <c r="D417" s="36"/>
      <c r="G417" s="37"/>
      <c r="H417" s="29"/>
      <c r="V417" s="6"/>
      <c r="W417" s="7"/>
    </row>
    <row r="418" ht="15.75" customHeight="1">
      <c r="D418" s="36"/>
      <c r="G418" s="37"/>
      <c r="H418" s="29"/>
      <c r="V418" s="6"/>
      <c r="W418" s="7"/>
    </row>
    <row r="419" ht="15.75" customHeight="1">
      <c r="D419" s="36"/>
      <c r="G419" s="37"/>
      <c r="H419" s="29"/>
      <c r="V419" s="6"/>
      <c r="W419" s="7"/>
    </row>
    <row r="420" ht="15.75" customHeight="1">
      <c r="D420" s="36"/>
      <c r="G420" s="37"/>
      <c r="H420" s="29"/>
      <c r="V420" s="6"/>
      <c r="W420" s="7"/>
    </row>
    <row r="421" ht="15.75" customHeight="1">
      <c r="D421" s="36"/>
      <c r="G421" s="37"/>
      <c r="H421" s="29"/>
      <c r="V421" s="6"/>
      <c r="W421" s="7"/>
    </row>
    <row r="422" ht="15.75" customHeight="1">
      <c r="D422" s="36"/>
      <c r="G422" s="37"/>
      <c r="H422" s="29"/>
      <c r="V422" s="6"/>
      <c r="W422" s="7"/>
    </row>
    <row r="423" ht="15.75" customHeight="1">
      <c r="D423" s="36"/>
      <c r="G423" s="37"/>
      <c r="H423" s="29"/>
      <c r="V423" s="6"/>
      <c r="W423" s="7"/>
    </row>
    <row r="424" ht="15.75" customHeight="1">
      <c r="D424" s="36"/>
      <c r="G424" s="37"/>
      <c r="H424" s="29"/>
      <c r="V424" s="6"/>
      <c r="W424" s="7"/>
    </row>
    <row r="425" ht="15.75" customHeight="1">
      <c r="D425" s="36"/>
      <c r="G425" s="37"/>
      <c r="H425" s="29"/>
      <c r="V425" s="6"/>
      <c r="W425" s="7"/>
    </row>
    <row r="426" ht="15.75" customHeight="1">
      <c r="D426" s="36"/>
      <c r="G426" s="37"/>
      <c r="H426" s="29"/>
      <c r="V426" s="6"/>
      <c r="W426" s="7"/>
    </row>
    <row r="427" ht="15.75" customHeight="1">
      <c r="D427" s="36"/>
      <c r="G427" s="37"/>
      <c r="H427" s="29"/>
      <c r="V427" s="6"/>
      <c r="W427" s="7"/>
    </row>
    <row r="428" ht="15.75" customHeight="1">
      <c r="D428" s="36"/>
      <c r="G428" s="37"/>
      <c r="H428" s="29"/>
      <c r="V428" s="6"/>
      <c r="W428" s="7"/>
    </row>
    <row r="429" ht="15.75" customHeight="1">
      <c r="D429" s="36"/>
      <c r="G429" s="37"/>
      <c r="H429" s="29"/>
      <c r="V429" s="6"/>
      <c r="W429" s="7"/>
    </row>
    <row r="430" ht="15.75" customHeight="1">
      <c r="D430" s="36"/>
      <c r="G430" s="37"/>
      <c r="H430" s="29"/>
      <c r="V430" s="6"/>
      <c r="W430" s="7"/>
    </row>
    <row r="431" ht="15.75" customHeight="1">
      <c r="D431" s="36"/>
      <c r="G431" s="37"/>
      <c r="H431" s="29"/>
      <c r="V431" s="6"/>
      <c r="W431" s="7"/>
    </row>
    <row r="432" ht="15.75" customHeight="1">
      <c r="D432" s="36"/>
      <c r="G432" s="37"/>
      <c r="H432" s="29"/>
      <c r="V432" s="6"/>
      <c r="W432" s="7"/>
    </row>
    <row r="433" ht="15.75" customHeight="1">
      <c r="D433" s="36"/>
      <c r="G433" s="37"/>
      <c r="H433" s="29"/>
      <c r="V433" s="6"/>
      <c r="W433" s="7"/>
    </row>
    <row r="434" ht="15.75" customHeight="1">
      <c r="D434" s="36"/>
      <c r="G434" s="37"/>
      <c r="H434" s="29"/>
      <c r="V434" s="6"/>
      <c r="W434" s="7"/>
    </row>
    <row r="435" ht="15.75" customHeight="1">
      <c r="D435" s="36"/>
      <c r="G435" s="37"/>
      <c r="H435" s="29"/>
      <c r="V435" s="6"/>
      <c r="W435" s="7"/>
    </row>
    <row r="436" ht="15.75" customHeight="1">
      <c r="D436" s="36"/>
      <c r="G436" s="37"/>
      <c r="H436" s="29"/>
      <c r="V436" s="6"/>
      <c r="W436" s="7"/>
    </row>
    <row r="437" ht="15.75" customHeight="1">
      <c r="D437" s="36"/>
      <c r="G437" s="37"/>
      <c r="H437" s="29"/>
      <c r="V437" s="6"/>
      <c r="W437" s="7"/>
    </row>
    <row r="438" ht="15.75" customHeight="1">
      <c r="D438" s="36"/>
      <c r="G438" s="37"/>
      <c r="H438" s="29"/>
      <c r="V438" s="6"/>
      <c r="W438" s="7"/>
    </row>
    <row r="439" ht="15.75" customHeight="1">
      <c r="D439" s="36"/>
      <c r="G439" s="37"/>
      <c r="H439" s="29"/>
      <c r="V439" s="6"/>
      <c r="W439" s="7"/>
    </row>
    <row r="440" ht="15.75" customHeight="1">
      <c r="D440" s="36"/>
      <c r="G440" s="37"/>
      <c r="H440" s="29"/>
      <c r="V440" s="6"/>
      <c r="W440" s="7"/>
    </row>
    <row r="441" ht="15.75" customHeight="1">
      <c r="D441" s="36"/>
      <c r="G441" s="37"/>
      <c r="H441" s="29"/>
      <c r="V441" s="6"/>
      <c r="W441" s="7"/>
    </row>
    <row r="442" ht="15.75" customHeight="1">
      <c r="D442" s="36"/>
      <c r="G442" s="37"/>
      <c r="H442" s="29"/>
      <c r="V442" s="6"/>
      <c r="W442" s="7"/>
    </row>
    <row r="443" ht="15.75" customHeight="1">
      <c r="D443" s="36"/>
      <c r="G443" s="37"/>
      <c r="H443" s="29"/>
      <c r="V443" s="6"/>
      <c r="W443" s="7"/>
    </row>
    <row r="444" ht="15.75" customHeight="1">
      <c r="D444" s="36"/>
      <c r="G444" s="37"/>
      <c r="H444" s="29"/>
      <c r="V444" s="6"/>
      <c r="W444" s="7"/>
    </row>
    <row r="445" ht="15.75" customHeight="1">
      <c r="D445" s="36"/>
      <c r="G445" s="37"/>
      <c r="H445" s="29"/>
      <c r="V445" s="6"/>
      <c r="W445" s="7"/>
    </row>
    <row r="446" ht="15.75" customHeight="1">
      <c r="D446" s="36"/>
      <c r="G446" s="37"/>
      <c r="H446" s="29"/>
      <c r="V446" s="6"/>
      <c r="W446" s="7"/>
    </row>
    <row r="447" ht="15.75" customHeight="1">
      <c r="D447" s="36"/>
      <c r="G447" s="37"/>
      <c r="H447" s="29"/>
      <c r="V447" s="6"/>
      <c r="W447" s="7"/>
    </row>
    <row r="448" ht="15.75" customHeight="1">
      <c r="D448" s="36"/>
      <c r="G448" s="37"/>
      <c r="H448" s="29"/>
      <c r="V448" s="6"/>
      <c r="W448" s="7"/>
    </row>
    <row r="449" ht="15.75" customHeight="1">
      <c r="D449" s="36"/>
      <c r="G449" s="37"/>
      <c r="H449" s="29"/>
      <c r="V449" s="6"/>
      <c r="W449" s="7"/>
    </row>
    <row r="450" ht="15.75" customHeight="1">
      <c r="D450" s="36"/>
      <c r="G450" s="37"/>
      <c r="H450" s="29"/>
      <c r="V450" s="6"/>
      <c r="W450" s="7"/>
    </row>
    <row r="451" ht="15.75" customHeight="1">
      <c r="D451" s="36"/>
      <c r="G451" s="37"/>
      <c r="H451" s="29"/>
      <c r="V451" s="6"/>
      <c r="W451" s="7"/>
    </row>
    <row r="452" ht="15.75" customHeight="1">
      <c r="D452" s="36"/>
      <c r="G452" s="37"/>
      <c r="H452" s="29"/>
      <c r="V452" s="6"/>
      <c r="W452" s="7"/>
    </row>
    <row r="453" ht="15.75" customHeight="1">
      <c r="D453" s="36"/>
      <c r="G453" s="37"/>
      <c r="H453" s="29"/>
      <c r="V453" s="6"/>
      <c r="W453" s="7"/>
    </row>
    <row r="454" ht="15.75" customHeight="1">
      <c r="D454" s="36"/>
      <c r="G454" s="37"/>
      <c r="H454" s="29"/>
      <c r="V454" s="6"/>
      <c r="W454" s="7"/>
    </row>
    <row r="455" ht="15.75" customHeight="1">
      <c r="D455" s="36"/>
      <c r="G455" s="37"/>
      <c r="H455" s="29"/>
      <c r="V455" s="6"/>
      <c r="W455" s="7"/>
    </row>
    <row r="456" ht="15.75" customHeight="1">
      <c r="D456" s="36"/>
      <c r="G456" s="37"/>
      <c r="H456" s="29"/>
      <c r="V456" s="6"/>
      <c r="W456" s="7"/>
    </row>
    <row r="457" ht="15.75" customHeight="1">
      <c r="D457" s="36"/>
      <c r="G457" s="37"/>
      <c r="H457" s="29"/>
      <c r="V457" s="6"/>
      <c r="W457" s="7"/>
    </row>
    <row r="458" ht="15.75" customHeight="1">
      <c r="D458" s="36"/>
      <c r="G458" s="37"/>
      <c r="H458" s="29"/>
      <c r="V458" s="6"/>
      <c r="W458" s="7"/>
    </row>
    <row r="459" ht="15.75" customHeight="1">
      <c r="D459" s="36"/>
      <c r="G459" s="37"/>
      <c r="H459" s="29"/>
      <c r="V459" s="6"/>
      <c r="W459" s="7"/>
    </row>
    <row r="460" ht="15.75" customHeight="1">
      <c r="D460" s="36"/>
      <c r="G460" s="37"/>
      <c r="H460" s="29"/>
      <c r="V460" s="6"/>
      <c r="W460" s="7"/>
    </row>
    <row r="461" ht="15.75" customHeight="1">
      <c r="D461" s="36"/>
      <c r="G461" s="37"/>
      <c r="H461" s="29"/>
      <c r="V461" s="6"/>
      <c r="W461" s="7"/>
    </row>
    <row r="462" ht="15.75" customHeight="1">
      <c r="D462" s="36"/>
      <c r="G462" s="37"/>
      <c r="H462" s="29"/>
      <c r="V462" s="6"/>
      <c r="W462" s="7"/>
    </row>
    <row r="463" ht="15.75" customHeight="1">
      <c r="D463" s="36"/>
      <c r="G463" s="37"/>
      <c r="H463" s="29"/>
      <c r="V463" s="6"/>
      <c r="W463" s="7"/>
    </row>
    <row r="464" ht="15.75" customHeight="1">
      <c r="D464" s="36"/>
      <c r="G464" s="37"/>
      <c r="H464" s="29"/>
      <c r="V464" s="6"/>
      <c r="W464" s="7"/>
    </row>
    <row r="465" ht="15.75" customHeight="1">
      <c r="D465" s="36"/>
      <c r="G465" s="37"/>
      <c r="H465" s="29"/>
      <c r="V465" s="6"/>
      <c r="W465" s="7"/>
    </row>
    <row r="466" ht="15.75" customHeight="1">
      <c r="D466" s="36"/>
      <c r="G466" s="37"/>
      <c r="H466" s="29"/>
      <c r="V466" s="6"/>
      <c r="W466" s="7"/>
    </row>
    <row r="467" ht="15.75" customHeight="1">
      <c r="D467" s="36"/>
      <c r="G467" s="37"/>
      <c r="H467" s="29"/>
      <c r="V467" s="6"/>
      <c r="W467" s="7"/>
    </row>
    <row r="468" ht="15.75" customHeight="1">
      <c r="D468" s="36"/>
      <c r="G468" s="37"/>
      <c r="H468" s="29"/>
      <c r="V468" s="6"/>
      <c r="W468" s="7"/>
    </row>
    <row r="469" ht="15.75" customHeight="1">
      <c r="D469" s="36"/>
      <c r="G469" s="37"/>
      <c r="H469" s="29"/>
      <c r="V469" s="6"/>
      <c r="W469" s="7"/>
    </row>
    <row r="470" ht="15.75" customHeight="1">
      <c r="D470" s="36"/>
      <c r="G470" s="37"/>
      <c r="H470" s="29"/>
      <c r="V470" s="6"/>
      <c r="W470" s="7"/>
    </row>
    <row r="471" ht="15.75" customHeight="1">
      <c r="D471" s="36"/>
      <c r="G471" s="37"/>
      <c r="H471" s="29"/>
      <c r="V471" s="6"/>
      <c r="W471" s="7"/>
    </row>
    <row r="472" ht="15.75" customHeight="1">
      <c r="D472" s="36"/>
      <c r="G472" s="37"/>
      <c r="H472" s="29"/>
      <c r="V472" s="6"/>
      <c r="W472" s="7"/>
    </row>
    <row r="473" ht="15.75" customHeight="1">
      <c r="D473" s="36"/>
      <c r="G473" s="37"/>
      <c r="H473" s="29"/>
      <c r="V473" s="6"/>
      <c r="W473" s="7"/>
    </row>
    <row r="474" ht="15.75" customHeight="1">
      <c r="D474" s="36"/>
      <c r="G474" s="37"/>
      <c r="H474" s="29"/>
      <c r="V474" s="6"/>
      <c r="W474" s="7"/>
    </row>
    <row r="475" ht="15.75" customHeight="1">
      <c r="D475" s="36"/>
      <c r="G475" s="37"/>
      <c r="H475" s="29"/>
      <c r="V475" s="6"/>
      <c r="W475" s="7"/>
    </row>
    <row r="476" ht="15.75" customHeight="1">
      <c r="D476" s="36"/>
      <c r="G476" s="37"/>
      <c r="H476" s="29"/>
      <c r="V476" s="6"/>
      <c r="W476" s="7"/>
    </row>
    <row r="477" ht="15.75" customHeight="1">
      <c r="D477" s="36"/>
      <c r="G477" s="37"/>
      <c r="H477" s="29"/>
      <c r="V477" s="6"/>
      <c r="W477" s="7"/>
    </row>
    <row r="478" ht="15.75" customHeight="1">
      <c r="D478" s="36"/>
      <c r="G478" s="37"/>
      <c r="H478" s="29"/>
      <c r="V478" s="6"/>
      <c r="W478" s="7"/>
    </row>
    <row r="479" ht="15.75" customHeight="1">
      <c r="D479" s="36"/>
      <c r="G479" s="37"/>
      <c r="H479" s="29"/>
      <c r="V479" s="6"/>
      <c r="W479" s="7"/>
    </row>
    <row r="480" ht="15.75" customHeight="1">
      <c r="D480" s="36"/>
      <c r="G480" s="37"/>
      <c r="H480" s="29"/>
      <c r="V480" s="6"/>
      <c r="W480" s="7"/>
    </row>
    <row r="481" ht="15.75" customHeight="1">
      <c r="D481" s="36"/>
      <c r="G481" s="37"/>
      <c r="H481" s="29"/>
      <c r="V481" s="6"/>
      <c r="W481" s="7"/>
    </row>
    <row r="482" ht="15.75" customHeight="1">
      <c r="D482" s="36"/>
      <c r="G482" s="37"/>
      <c r="H482" s="29"/>
      <c r="V482" s="6"/>
      <c r="W482" s="7"/>
    </row>
    <row r="483" ht="15.75" customHeight="1">
      <c r="D483" s="36"/>
      <c r="G483" s="37"/>
      <c r="H483" s="29"/>
      <c r="V483" s="6"/>
      <c r="W483" s="7"/>
    </row>
    <row r="484" ht="15.75" customHeight="1">
      <c r="D484" s="36"/>
      <c r="G484" s="37"/>
      <c r="H484" s="29"/>
      <c r="V484" s="6"/>
      <c r="W484" s="7"/>
    </row>
    <row r="485" ht="15.75" customHeight="1">
      <c r="D485" s="36"/>
      <c r="G485" s="37"/>
      <c r="H485" s="29"/>
      <c r="V485" s="6"/>
      <c r="W485" s="7"/>
    </row>
    <row r="486" ht="15.75" customHeight="1">
      <c r="D486" s="36"/>
      <c r="G486" s="37"/>
      <c r="H486" s="29"/>
      <c r="V486" s="6"/>
      <c r="W486" s="7"/>
    </row>
    <row r="487" ht="15.75" customHeight="1">
      <c r="D487" s="36"/>
      <c r="G487" s="37"/>
      <c r="H487" s="29"/>
      <c r="V487" s="6"/>
      <c r="W487" s="7"/>
    </row>
    <row r="488" ht="15.75" customHeight="1">
      <c r="D488" s="36"/>
      <c r="G488" s="37"/>
      <c r="H488" s="29"/>
      <c r="V488" s="6"/>
      <c r="W488" s="7"/>
    </row>
    <row r="489" ht="15.75" customHeight="1">
      <c r="D489" s="36"/>
      <c r="G489" s="37"/>
      <c r="H489" s="29"/>
      <c r="V489" s="6"/>
      <c r="W489" s="7"/>
    </row>
    <row r="490" ht="15.75" customHeight="1">
      <c r="D490" s="36"/>
      <c r="G490" s="37"/>
      <c r="H490" s="29"/>
      <c r="V490" s="6"/>
      <c r="W490" s="7"/>
    </row>
    <row r="491" ht="15.75" customHeight="1">
      <c r="D491" s="36"/>
      <c r="G491" s="37"/>
      <c r="H491" s="29"/>
      <c r="V491" s="6"/>
      <c r="W491" s="7"/>
    </row>
    <row r="492" ht="15.75" customHeight="1">
      <c r="D492" s="36"/>
      <c r="G492" s="37"/>
      <c r="H492" s="29"/>
      <c r="V492" s="6"/>
      <c r="W492" s="7"/>
    </row>
    <row r="493" ht="15.75" customHeight="1">
      <c r="D493" s="36"/>
      <c r="G493" s="37"/>
      <c r="H493" s="29"/>
      <c r="V493" s="6"/>
      <c r="W493" s="7"/>
    </row>
    <row r="494" ht="15.75" customHeight="1">
      <c r="D494" s="36"/>
      <c r="G494" s="37"/>
      <c r="H494" s="29"/>
      <c r="V494" s="6"/>
      <c r="W494" s="7"/>
    </row>
    <row r="495" ht="15.75" customHeight="1">
      <c r="D495" s="36"/>
      <c r="G495" s="37"/>
      <c r="H495" s="29"/>
      <c r="V495" s="6"/>
      <c r="W495" s="7"/>
    </row>
    <row r="496" ht="15.75" customHeight="1">
      <c r="D496" s="36"/>
      <c r="G496" s="37"/>
      <c r="H496" s="29"/>
      <c r="V496" s="6"/>
      <c r="W496" s="7"/>
    </row>
    <row r="497" ht="15.75" customHeight="1">
      <c r="D497" s="36"/>
      <c r="G497" s="37"/>
      <c r="H497" s="29"/>
      <c r="V497" s="6"/>
      <c r="W497" s="7"/>
    </row>
    <row r="498" ht="15.75" customHeight="1">
      <c r="D498" s="36"/>
      <c r="G498" s="37"/>
      <c r="H498" s="29"/>
      <c r="V498" s="6"/>
      <c r="W498" s="7"/>
    </row>
    <row r="499" ht="15.75" customHeight="1">
      <c r="D499" s="36"/>
      <c r="G499" s="37"/>
      <c r="H499" s="29"/>
      <c r="V499" s="6"/>
      <c r="W499" s="7"/>
    </row>
    <row r="500" ht="15.75" customHeight="1">
      <c r="D500" s="36"/>
      <c r="G500" s="37"/>
      <c r="H500" s="29"/>
      <c r="V500" s="6"/>
      <c r="W500" s="7"/>
    </row>
    <row r="501" ht="15.75" customHeight="1">
      <c r="D501" s="36"/>
      <c r="G501" s="37"/>
      <c r="H501" s="29"/>
      <c r="V501" s="6"/>
      <c r="W501" s="7"/>
    </row>
    <row r="502" ht="15.75" customHeight="1">
      <c r="D502" s="36"/>
      <c r="G502" s="37"/>
      <c r="H502" s="29"/>
      <c r="V502" s="6"/>
      <c r="W502" s="7"/>
    </row>
    <row r="503" ht="15.75" customHeight="1">
      <c r="D503" s="36"/>
      <c r="G503" s="37"/>
      <c r="H503" s="29"/>
      <c r="V503" s="6"/>
      <c r="W503" s="7"/>
    </row>
    <row r="504" ht="15.75" customHeight="1">
      <c r="D504" s="36"/>
      <c r="G504" s="37"/>
      <c r="H504" s="29"/>
      <c r="V504" s="6"/>
      <c r="W504" s="7"/>
    </row>
    <row r="505" ht="15.75" customHeight="1">
      <c r="D505" s="36"/>
      <c r="G505" s="37"/>
      <c r="H505" s="29"/>
      <c r="V505" s="6"/>
      <c r="W505" s="7"/>
    </row>
    <row r="506" ht="15.75" customHeight="1">
      <c r="D506" s="36"/>
      <c r="G506" s="37"/>
      <c r="H506" s="29"/>
      <c r="V506" s="6"/>
      <c r="W506" s="7"/>
    </row>
    <row r="507" ht="15.75" customHeight="1">
      <c r="D507" s="36"/>
      <c r="G507" s="37"/>
      <c r="H507" s="29"/>
      <c r="V507" s="6"/>
      <c r="W507" s="7"/>
    </row>
    <row r="508" ht="15.75" customHeight="1">
      <c r="D508" s="36"/>
      <c r="G508" s="37"/>
      <c r="H508" s="29"/>
      <c r="V508" s="6"/>
      <c r="W508" s="7"/>
    </row>
    <row r="509" ht="15.75" customHeight="1">
      <c r="D509" s="36"/>
      <c r="G509" s="37"/>
      <c r="H509" s="29"/>
      <c r="V509" s="6"/>
      <c r="W509" s="7"/>
    </row>
    <row r="510" ht="15.75" customHeight="1">
      <c r="D510" s="36"/>
      <c r="G510" s="37"/>
      <c r="H510" s="29"/>
      <c r="V510" s="6"/>
      <c r="W510" s="7"/>
    </row>
    <row r="511" ht="15.75" customHeight="1">
      <c r="D511" s="36"/>
      <c r="G511" s="37"/>
      <c r="H511" s="29"/>
      <c r="V511" s="6"/>
      <c r="W511" s="7"/>
    </row>
    <row r="512" ht="15.75" customHeight="1">
      <c r="D512" s="36"/>
      <c r="G512" s="37"/>
      <c r="H512" s="29"/>
      <c r="V512" s="6"/>
      <c r="W512" s="7"/>
    </row>
    <row r="513" ht="15.75" customHeight="1">
      <c r="D513" s="36"/>
      <c r="G513" s="37"/>
      <c r="H513" s="29"/>
      <c r="V513" s="6"/>
      <c r="W513" s="7"/>
    </row>
    <row r="514" ht="15.75" customHeight="1">
      <c r="D514" s="36"/>
      <c r="G514" s="37"/>
      <c r="H514" s="29"/>
      <c r="V514" s="6"/>
      <c r="W514" s="7"/>
    </row>
    <row r="515" ht="15.75" customHeight="1">
      <c r="D515" s="36"/>
      <c r="G515" s="37"/>
      <c r="H515" s="29"/>
      <c r="V515" s="6"/>
      <c r="W515" s="7"/>
    </row>
    <row r="516" ht="15.75" customHeight="1">
      <c r="D516" s="36"/>
      <c r="G516" s="37"/>
      <c r="H516" s="29"/>
      <c r="V516" s="6"/>
      <c r="W516" s="7"/>
    </row>
    <row r="517" ht="15.75" customHeight="1">
      <c r="D517" s="36"/>
      <c r="G517" s="37"/>
      <c r="H517" s="29"/>
      <c r="V517" s="6"/>
      <c r="W517" s="7"/>
    </row>
    <row r="518" ht="15.75" customHeight="1">
      <c r="D518" s="36"/>
      <c r="G518" s="37"/>
      <c r="H518" s="29"/>
      <c r="V518" s="6"/>
      <c r="W518" s="7"/>
    </row>
    <row r="519" ht="15.75" customHeight="1">
      <c r="D519" s="36"/>
      <c r="G519" s="37"/>
      <c r="H519" s="29"/>
      <c r="V519" s="6"/>
      <c r="W519" s="7"/>
    </row>
    <row r="520" ht="15.75" customHeight="1">
      <c r="D520" s="36"/>
      <c r="G520" s="37"/>
      <c r="H520" s="29"/>
      <c r="V520" s="6"/>
      <c r="W520" s="7"/>
    </row>
    <row r="521" ht="15.75" customHeight="1">
      <c r="D521" s="36"/>
      <c r="G521" s="37"/>
      <c r="H521" s="29"/>
      <c r="V521" s="6"/>
      <c r="W521" s="7"/>
    </row>
    <row r="522" ht="15.75" customHeight="1">
      <c r="D522" s="36"/>
      <c r="G522" s="37"/>
      <c r="H522" s="29"/>
      <c r="V522" s="6"/>
      <c r="W522" s="7"/>
    </row>
    <row r="523" ht="15.75" customHeight="1">
      <c r="D523" s="36"/>
      <c r="G523" s="37"/>
      <c r="H523" s="29"/>
      <c r="V523" s="6"/>
      <c r="W523" s="7"/>
    </row>
    <row r="524" ht="15.75" customHeight="1">
      <c r="D524" s="36"/>
      <c r="G524" s="37"/>
      <c r="H524" s="29"/>
      <c r="V524" s="6"/>
      <c r="W524" s="7"/>
    </row>
    <row r="525" ht="15.75" customHeight="1">
      <c r="D525" s="36"/>
      <c r="G525" s="37"/>
      <c r="H525" s="29"/>
      <c r="V525" s="6"/>
      <c r="W525" s="7"/>
    </row>
    <row r="526" ht="15.75" customHeight="1">
      <c r="D526" s="36"/>
      <c r="G526" s="37"/>
      <c r="H526" s="29"/>
      <c r="V526" s="6"/>
      <c r="W526" s="7"/>
    </row>
    <row r="527" ht="15.75" customHeight="1">
      <c r="D527" s="36"/>
      <c r="G527" s="37"/>
      <c r="H527" s="29"/>
      <c r="V527" s="6"/>
      <c r="W527" s="7"/>
    </row>
    <row r="528" ht="15.75" customHeight="1">
      <c r="D528" s="36"/>
      <c r="G528" s="37"/>
      <c r="H528" s="29"/>
      <c r="V528" s="6"/>
      <c r="W528" s="7"/>
    </row>
    <row r="529" ht="15.75" customHeight="1">
      <c r="D529" s="36"/>
      <c r="G529" s="37"/>
      <c r="H529" s="29"/>
      <c r="V529" s="6"/>
      <c r="W529" s="7"/>
    </row>
    <row r="530" ht="15.75" customHeight="1">
      <c r="D530" s="36"/>
      <c r="G530" s="37"/>
      <c r="H530" s="29"/>
      <c r="V530" s="6"/>
      <c r="W530" s="7"/>
    </row>
    <row r="531" ht="15.75" customHeight="1">
      <c r="D531" s="36"/>
      <c r="G531" s="37"/>
      <c r="H531" s="29"/>
      <c r="V531" s="6"/>
      <c r="W531" s="7"/>
    </row>
    <row r="532" ht="15.75" customHeight="1">
      <c r="D532" s="36"/>
      <c r="G532" s="37"/>
      <c r="H532" s="29"/>
      <c r="V532" s="6"/>
      <c r="W532" s="7"/>
    </row>
    <row r="533" ht="15.75" customHeight="1">
      <c r="D533" s="36"/>
      <c r="G533" s="37"/>
      <c r="H533" s="29"/>
      <c r="V533" s="6"/>
      <c r="W533" s="7"/>
    </row>
    <row r="534" ht="15.75" customHeight="1">
      <c r="D534" s="36"/>
      <c r="G534" s="37"/>
      <c r="H534" s="29"/>
      <c r="V534" s="6"/>
      <c r="W534" s="7"/>
    </row>
    <row r="535" ht="15.75" customHeight="1">
      <c r="D535" s="36"/>
      <c r="G535" s="37"/>
      <c r="H535" s="29"/>
      <c r="V535" s="6"/>
      <c r="W535" s="7"/>
    </row>
    <row r="536" ht="15.75" customHeight="1">
      <c r="D536" s="36"/>
      <c r="G536" s="37"/>
      <c r="H536" s="29"/>
      <c r="V536" s="6"/>
      <c r="W536" s="7"/>
    </row>
    <row r="537" ht="15.75" customHeight="1">
      <c r="D537" s="36"/>
      <c r="G537" s="37"/>
      <c r="H537" s="29"/>
      <c r="V537" s="6"/>
      <c r="W537" s="7"/>
    </row>
    <row r="538" ht="15.75" customHeight="1">
      <c r="D538" s="36"/>
      <c r="G538" s="37"/>
      <c r="H538" s="29"/>
      <c r="V538" s="6"/>
      <c r="W538" s="7"/>
    </row>
    <row r="539" ht="15.75" customHeight="1">
      <c r="D539" s="36"/>
      <c r="G539" s="37"/>
      <c r="H539" s="29"/>
      <c r="V539" s="6"/>
      <c r="W539" s="7"/>
    </row>
    <row r="540" ht="15.75" customHeight="1">
      <c r="D540" s="36"/>
      <c r="G540" s="37"/>
      <c r="H540" s="29"/>
      <c r="V540" s="6"/>
      <c r="W540" s="7"/>
    </row>
    <row r="541" ht="15.75" customHeight="1">
      <c r="D541" s="36"/>
      <c r="G541" s="37"/>
      <c r="H541" s="29"/>
      <c r="V541" s="6"/>
      <c r="W541" s="7"/>
    </row>
    <row r="542" ht="15.75" customHeight="1">
      <c r="D542" s="36"/>
      <c r="G542" s="37"/>
      <c r="H542" s="29"/>
      <c r="V542" s="6"/>
      <c r="W542" s="7"/>
    </row>
    <row r="543" ht="15.75" customHeight="1">
      <c r="D543" s="36"/>
      <c r="G543" s="37"/>
      <c r="H543" s="29"/>
      <c r="V543" s="6"/>
      <c r="W543" s="7"/>
    </row>
    <row r="544" ht="15.75" customHeight="1">
      <c r="D544" s="36"/>
      <c r="G544" s="37"/>
      <c r="H544" s="29"/>
      <c r="V544" s="6"/>
      <c r="W544" s="7"/>
    </row>
    <row r="545" ht="15.75" customHeight="1">
      <c r="D545" s="36"/>
      <c r="G545" s="37"/>
      <c r="H545" s="29"/>
      <c r="V545" s="6"/>
      <c r="W545" s="7"/>
    </row>
    <row r="546" ht="15.75" customHeight="1">
      <c r="D546" s="36"/>
      <c r="G546" s="37"/>
      <c r="H546" s="29"/>
      <c r="V546" s="6"/>
      <c r="W546" s="7"/>
    </row>
    <row r="547" ht="15.75" customHeight="1">
      <c r="D547" s="36"/>
      <c r="G547" s="37"/>
      <c r="H547" s="29"/>
      <c r="V547" s="6"/>
      <c r="W547" s="7"/>
    </row>
    <row r="548" ht="15.75" customHeight="1">
      <c r="D548" s="36"/>
      <c r="G548" s="37"/>
      <c r="H548" s="29"/>
      <c r="V548" s="6"/>
      <c r="W548" s="7"/>
    </row>
    <row r="549" ht="15.75" customHeight="1">
      <c r="D549" s="36"/>
      <c r="G549" s="37"/>
      <c r="H549" s="29"/>
      <c r="V549" s="6"/>
      <c r="W549" s="7"/>
    </row>
    <row r="550" ht="15.75" customHeight="1">
      <c r="D550" s="36"/>
      <c r="G550" s="37"/>
      <c r="H550" s="29"/>
      <c r="V550" s="6"/>
      <c r="W550" s="7"/>
    </row>
    <row r="551" ht="15.75" customHeight="1">
      <c r="D551" s="36"/>
      <c r="G551" s="37"/>
      <c r="H551" s="29"/>
      <c r="V551" s="6"/>
      <c r="W551" s="7"/>
    </row>
    <row r="552" ht="15.75" customHeight="1">
      <c r="D552" s="36"/>
      <c r="G552" s="37"/>
      <c r="H552" s="29"/>
      <c r="V552" s="6"/>
      <c r="W552" s="7"/>
    </row>
    <row r="553" ht="15.75" customHeight="1">
      <c r="D553" s="36"/>
      <c r="G553" s="37"/>
      <c r="H553" s="29"/>
      <c r="V553" s="6"/>
      <c r="W553" s="7"/>
    </row>
    <row r="554" ht="15.75" customHeight="1">
      <c r="D554" s="36"/>
      <c r="G554" s="37"/>
      <c r="H554" s="29"/>
      <c r="V554" s="6"/>
      <c r="W554" s="7"/>
    </row>
    <row r="555" ht="15.75" customHeight="1">
      <c r="D555" s="36"/>
      <c r="G555" s="37"/>
      <c r="H555" s="29"/>
      <c r="V555" s="6"/>
      <c r="W555" s="7"/>
    </row>
    <row r="556" ht="15.75" customHeight="1">
      <c r="D556" s="36"/>
      <c r="G556" s="37"/>
      <c r="H556" s="29"/>
      <c r="V556" s="6"/>
      <c r="W556" s="7"/>
    </row>
    <row r="557" ht="15.75" customHeight="1">
      <c r="D557" s="36"/>
      <c r="G557" s="37"/>
      <c r="H557" s="29"/>
      <c r="V557" s="6"/>
      <c r="W557" s="7"/>
    </row>
    <row r="558" ht="15.75" customHeight="1">
      <c r="D558" s="36"/>
      <c r="G558" s="37"/>
      <c r="H558" s="29"/>
      <c r="V558" s="6"/>
      <c r="W558" s="7"/>
    </row>
    <row r="559" ht="15.75" customHeight="1">
      <c r="D559" s="36"/>
      <c r="G559" s="37"/>
      <c r="H559" s="29"/>
      <c r="V559" s="6"/>
      <c r="W559" s="7"/>
    </row>
    <row r="560" ht="15.75" customHeight="1">
      <c r="D560" s="36"/>
      <c r="G560" s="37"/>
      <c r="H560" s="29"/>
      <c r="V560" s="6"/>
      <c r="W560" s="7"/>
    </row>
    <row r="561" ht="15.75" customHeight="1">
      <c r="D561" s="36"/>
      <c r="G561" s="37"/>
      <c r="H561" s="29"/>
      <c r="V561" s="6"/>
      <c r="W561" s="7"/>
    </row>
    <row r="562" ht="15.75" customHeight="1">
      <c r="D562" s="36"/>
      <c r="G562" s="37"/>
      <c r="H562" s="29"/>
      <c r="V562" s="6"/>
      <c r="W562" s="7"/>
    </row>
    <row r="563" ht="15.75" customHeight="1">
      <c r="D563" s="36"/>
      <c r="G563" s="37"/>
      <c r="H563" s="29"/>
      <c r="V563" s="6"/>
      <c r="W563" s="7"/>
    </row>
    <row r="564" ht="15.75" customHeight="1">
      <c r="D564" s="36"/>
      <c r="G564" s="37"/>
      <c r="H564" s="29"/>
      <c r="V564" s="6"/>
      <c r="W564" s="7"/>
    </row>
    <row r="565" ht="15.75" customHeight="1">
      <c r="D565" s="36"/>
      <c r="G565" s="37"/>
      <c r="H565" s="29"/>
      <c r="V565" s="6"/>
      <c r="W565" s="7"/>
    </row>
    <row r="566" ht="15.75" customHeight="1">
      <c r="D566" s="36"/>
      <c r="G566" s="37"/>
      <c r="H566" s="29"/>
      <c r="V566" s="6"/>
      <c r="W566" s="7"/>
    </row>
    <row r="567" ht="15.75" customHeight="1">
      <c r="D567" s="36"/>
      <c r="G567" s="37"/>
      <c r="H567" s="29"/>
      <c r="V567" s="6"/>
      <c r="W567" s="7"/>
    </row>
    <row r="568" ht="15.75" customHeight="1">
      <c r="D568" s="36"/>
      <c r="G568" s="37"/>
      <c r="H568" s="29"/>
      <c r="V568" s="6"/>
      <c r="W568" s="7"/>
    </row>
    <row r="569" ht="15.75" customHeight="1">
      <c r="D569" s="36"/>
      <c r="G569" s="37"/>
      <c r="H569" s="29"/>
      <c r="V569" s="6"/>
      <c r="W569" s="7"/>
    </row>
    <row r="570" ht="15.75" customHeight="1">
      <c r="D570" s="36"/>
      <c r="G570" s="37"/>
      <c r="H570" s="29"/>
      <c r="V570" s="6"/>
      <c r="W570" s="7"/>
    </row>
    <row r="571" ht="15.75" customHeight="1">
      <c r="D571" s="36"/>
      <c r="G571" s="37"/>
      <c r="H571" s="29"/>
      <c r="V571" s="6"/>
      <c r="W571" s="7"/>
    </row>
    <row r="572" ht="15.75" customHeight="1">
      <c r="D572" s="36"/>
      <c r="G572" s="37"/>
      <c r="H572" s="29"/>
      <c r="V572" s="6"/>
      <c r="W572" s="7"/>
    </row>
    <row r="573" ht="15.75" customHeight="1">
      <c r="D573" s="36"/>
      <c r="G573" s="37"/>
      <c r="H573" s="29"/>
      <c r="V573" s="6"/>
      <c r="W573" s="7"/>
    </row>
    <row r="574" ht="15.75" customHeight="1">
      <c r="D574" s="36"/>
      <c r="G574" s="37"/>
      <c r="H574" s="29"/>
      <c r="V574" s="6"/>
      <c r="W574" s="7"/>
    </row>
    <row r="575" ht="15.75" customHeight="1">
      <c r="D575" s="36"/>
      <c r="G575" s="37"/>
      <c r="H575" s="29"/>
      <c r="V575" s="6"/>
      <c r="W575" s="7"/>
    </row>
    <row r="576" ht="15.75" customHeight="1">
      <c r="D576" s="36"/>
      <c r="G576" s="37"/>
      <c r="H576" s="29"/>
      <c r="V576" s="6"/>
      <c r="W576" s="7"/>
    </row>
    <row r="577" ht="15.75" customHeight="1">
      <c r="D577" s="36"/>
      <c r="G577" s="37"/>
      <c r="H577" s="29"/>
      <c r="V577" s="6"/>
      <c r="W577" s="7"/>
    </row>
    <row r="578" ht="15.75" customHeight="1">
      <c r="D578" s="36"/>
      <c r="G578" s="37"/>
      <c r="H578" s="29"/>
      <c r="V578" s="6"/>
      <c r="W578" s="7"/>
    </row>
    <row r="579" ht="15.75" customHeight="1">
      <c r="D579" s="36"/>
      <c r="G579" s="37"/>
      <c r="H579" s="29"/>
      <c r="V579" s="6"/>
      <c r="W579" s="7"/>
    </row>
    <row r="580" ht="15.75" customHeight="1">
      <c r="D580" s="36"/>
      <c r="G580" s="37"/>
      <c r="H580" s="29"/>
      <c r="V580" s="6"/>
      <c r="W580" s="7"/>
    </row>
    <row r="581" ht="15.75" customHeight="1">
      <c r="D581" s="36"/>
      <c r="G581" s="37"/>
      <c r="H581" s="29"/>
      <c r="V581" s="6"/>
      <c r="W581" s="7"/>
    </row>
    <row r="582" ht="15.75" customHeight="1">
      <c r="D582" s="36"/>
      <c r="G582" s="37"/>
      <c r="H582" s="29"/>
      <c r="V582" s="6"/>
      <c r="W582" s="7"/>
    </row>
    <row r="583" ht="15.75" customHeight="1">
      <c r="D583" s="36"/>
      <c r="G583" s="37"/>
      <c r="H583" s="29"/>
      <c r="V583" s="6"/>
      <c r="W583" s="7"/>
    </row>
    <row r="584" ht="15.75" customHeight="1">
      <c r="D584" s="36"/>
      <c r="G584" s="37"/>
      <c r="H584" s="29"/>
      <c r="V584" s="6"/>
      <c r="W584" s="7"/>
    </row>
    <row r="585" ht="15.75" customHeight="1">
      <c r="D585" s="36"/>
      <c r="G585" s="37"/>
      <c r="H585" s="29"/>
      <c r="V585" s="6"/>
      <c r="W585" s="7"/>
    </row>
    <row r="586" ht="15.75" customHeight="1">
      <c r="D586" s="36"/>
      <c r="G586" s="37"/>
      <c r="H586" s="29"/>
      <c r="V586" s="6"/>
      <c r="W586" s="7"/>
    </row>
    <row r="587" ht="15.75" customHeight="1">
      <c r="D587" s="36"/>
      <c r="G587" s="37"/>
      <c r="H587" s="29"/>
      <c r="V587" s="6"/>
      <c r="W587" s="7"/>
    </row>
    <row r="588" ht="15.75" customHeight="1">
      <c r="D588" s="36"/>
      <c r="G588" s="37"/>
      <c r="H588" s="29"/>
      <c r="V588" s="6"/>
      <c r="W588" s="7"/>
    </row>
    <row r="589" ht="15.75" customHeight="1">
      <c r="D589" s="36"/>
      <c r="G589" s="37"/>
      <c r="H589" s="29"/>
      <c r="V589" s="6"/>
      <c r="W589" s="7"/>
    </row>
    <row r="590" ht="15.75" customHeight="1">
      <c r="D590" s="36"/>
      <c r="G590" s="37"/>
      <c r="H590" s="29"/>
      <c r="V590" s="6"/>
      <c r="W590" s="7"/>
    </row>
    <row r="591" ht="15.75" customHeight="1">
      <c r="D591" s="36"/>
      <c r="G591" s="37"/>
      <c r="H591" s="29"/>
      <c r="V591" s="6"/>
      <c r="W591" s="7"/>
    </row>
    <row r="592" ht="15.75" customHeight="1">
      <c r="D592" s="36"/>
      <c r="G592" s="37"/>
      <c r="H592" s="29"/>
      <c r="V592" s="6"/>
      <c r="W592" s="7"/>
    </row>
    <row r="593" ht="15.75" customHeight="1">
      <c r="D593" s="36"/>
      <c r="G593" s="37"/>
      <c r="H593" s="29"/>
      <c r="V593" s="6"/>
      <c r="W593" s="7"/>
    </row>
    <row r="594" ht="15.75" customHeight="1">
      <c r="D594" s="36"/>
      <c r="G594" s="37"/>
      <c r="H594" s="29"/>
      <c r="V594" s="6"/>
      <c r="W594" s="7"/>
    </row>
    <row r="595" ht="15.75" customHeight="1">
      <c r="D595" s="36"/>
      <c r="G595" s="37"/>
      <c r="H595" s="29"/>
      <c r="V595" s="6"/>
      <c r="W595" s="7"/>
    </row>
    <row r="596" ht="15.75" customHeight="1">
      <c r="D596" s="36"/>
      <c r="G596" s="37"/>
      <c r="H596" s="29"/>
      <c r="V596" s="6"/>
      <c r="W596" s="7"/>
    </row>
    <row r="597" ht="15.75" customHeight="1">
      <c r="D597" s="36"/>
      <c r="G597" s="37"/>
      <c r="H597" s="29"/>
      <c r="V597" s="6"/>
      <c r="W597" s="7"/>
    </row>
    <row r="598" ht="15.75" customHeight="1">
      <c r="D598" s="36"/>
      <c r="G598" s="37"/>
      <c r="H598" s="29"/>
      <c r="V598" s="6"/>
      <c r="W598" s="7"/>
    </row>
    <row r="599" ht="15.75" customHeight="1">
      <c r="D599" s="36"/>
      <c r="G599" s="37"/>
      <c r="H599" s="29"/>
      <c r="V599" s="6"/>
      <c r="W599" s="7"/>
    </row>
    <row r="600" ht="15.75" customHeight="1">
      <c r="D600" s="36"/>
      <c r="G600" s="37"/>
      <c r="H600" s="29"/>
      <c r="V600" s="6"/>
      <c r="W600" s="7"/>
    </row>
    <row r="601" ht="15.75" customHeight="1">
      <c r="D601" s="36"/>
      <c r="G601" s="37"/>
      <c r="H601" s="29"/>
      <c r="V601" s="6"/>
      <c r="W601" s="7"/>
    </row>
    <row r="602" ht="15.75" customHeight="1">
      <c r="D602" s="36"/>
      <c r="G602" s="37"/>
      <c r="H602" s="29"/>
      <c r="V602" s="6"/>
      <c r="W602" s="7"/>
    </row>
    <row r="603" ht="15.75" customHeight="1">
      <c r="D603" s="36"/>
      <c r="G603" s="37"/>
      <c r="H603" s="29"/>
      <c r="V603" s="6"/>
      <c r="W603" s="7"/>
    </row>
    <row r="604" ht="15.75" customHeight="1">
      <c r="D604" s="36"/>
      <c r="G604" s="37"/>
      <c r="H604" s="29"/>
      <c r="V604" s="6"/>
      <c r="W604" s="7"/>
    </row>
    <row r="605" ht="15.75" customHeight="1">
      <c r="D605" s="36"/>
      <c r="G605" s="37"/>
      <c r="H605" s="29"/>
      <c r="V605" s="6"/>
      <c r="W605" s="7"/>
    </row>
    <row r="606" ht="15.75" customHeight="1">
      <c r="D606" s="36"/>
      <c r="G606" s="37"/>
      <c r="H606" s="29"/>
      <c r="V606" s="6"/>
      <c r="W606" s="7"/>
    </row>
    <row r="607" ht="15.75" customHeight="1">
      <c r="D607" s="36"/>
      <c r="G607" s="37"/>
      <c r="H607" s="29"/>
      <c r="V607" s="6"/>
      <c r="W607" s="7"/>
    </row>
    <row r="608" ht="15.75" customHeight="1">
      <c r="D608" s="36"/>
      <c r="G608" s="37"/>
      <c r="H608" s="29"/>
      <c r="V608" s="6"/>
      <c r="W608" s="7"/>
    </row>
    <row r="609" ht="15.75" customHeight="1">
      <c r="D609" s="36"/>
      <c r="G609" s="37"/>
      <c r="H609" s="29"/>
      <c r="V609" s="6"/>
      <c r="W609" s="7"/>
    </row>
    <row r="610" ht="15.75" customHeight="1">
      <c r="D610" s="36"/>
      <c r="G610" s="37"/>
      <c r="H610" s="29"/>
      <c r="V610" s="6"/>
      <c r="W610" s="7"/>
    </row>
    <row r="611" ht="15.75" customHeight="1">
      <c r="D611" s="36"/>
      <c r="G611" s="37"/>
      <c r="H611" s="29"/>
      <c r="V611" s="6"/>
      <c r="W611" s="7"/>
    </row>
    <row r="612" ht="15.75" customHeight="1">
      <c r="D612" s="36"/>
      <c r="G612" s="37"/>
      <c r="H612" s="29"/>
      <c r="V612" s="6"/>
      <c r="W612" s="7"/>
    </row>
    <row r="613" ht="15.75" customHeight="1">
      <c r="D613" s="36"/>
      <c r="G613" s="37"/>
      <c r="H613" s="29"/>
      <c r="V613" s="6"/>
      <c r="W613" s="7"/>
    </row>
    <row r="614" ht="15.75" customHeight="1">
      <c r="D614" s="36"/>
      <c r="G614" s="37"/>
      <c r="H614" s="29"/>
      <c r="V614" s="6"/>
      <c r="W614" s="7"/>
    </row>
    <row r="615" ht="15.75" customHeight="1">
      <c r="D615" s="36"/>
      <c r="G615" s="37"/>
      <c r="H615" s="29"/>
      <c r="V615" s="6"/>
      <c r="W615" s="7"/>
    </row>
    <row r="616" ht="15.75" customHeight="1">
      <c r="D616" s="36"/>
      <c r="G616" s="37"/>
      <c r="H616" s="29"/>
      <c r="V616" s="6"/>
      <c r="W616" s="7"/>
    </row>
    <row r="617" ht="15.75" customHeight="1">
      <c r="D617" s="36"/>
      <c r="G617" s="37"/>
      <c r="H617" s="29"/>
      <c r="V617" s="6"/>
      <c r="W617" s="7"/>
    </row>
    <row r="618" ht="15.75" customHeight="1">
      <c r="D618" s="36"/>
      <c r="G618" s="37"/>
      <c r="H618" s="29"/>
      <c r="V618" s="6"/>
      <c r="W618" s="7"/>
    </row>
    <row r="619" ht="15.75" customHeight="1">
      <c r="D619" s="36"/>
      <c r="G619" s="37"/>
      <c r="H619" s="29"/>
      <c r="V619" s="6"/>
      <c r="W619" s="7"/>
    </row>
    <row r="620" ht="15.75" customHeight="1">
      <c r="D620" s="36"/>
      <c r="G620" s="37"/>
      <c r="H620" s="29"/>
      <c r="V620" s="6"/>
      <c r="W620" s="7"/>
    </row>
    <row r="621" ht="15.75" customHeight="1">
      <c r="D621" s="36"/>
      <c r="G621" s="37"/>
      <c r="H621" s="29"/>
      <c r="V621" s="6"/>
      <c r="W621" s="7"/>
    </row>
    <row r="622" ht="15.75" customHeight="1">
      <c r="D622" s="36"/>
      <c r="G622" s="37"/>
      <c r="H622" s="29"/>
      <c r="V622" s="6"/>
      <c r="W622" s="7"/>
    </row>
    <row r="623" ht="15.75" customHeight="1">
      <c r="D623" s="36"/>
      <c r="G623" s="37"/>
      <c r="H623" s="29"/>
      <c r="V623" s="6"/>
      <c r="W623" s="7"/>
    </row>
    <row r="624" ht="15.75" customHeight="1">
      <c r="D624" s="36"/>
      <c r="G624" s="37"/>
      <c r="H624" s="29"/>
      <c r="V624" s="6"/>
      <c r="W624" s="7"/>
    </row>
    <row r="625" ht="15.75" customHeight="1">
      <c r="D625" s="36"/>
      <c r="G625" s="37"/>
      <c r="H625" s="29"/>
      <c r="V625" s="6"/>
      <c r="W625" s="7"/>
    </row>
    <row r="626" ht="15.75" customHeight="1">
      <c r="D626" s="36"/>
      <c r="G626" s="37"/>
      <c r="H626" s="29"/>
      <c r="V626" s="6"/>
      <c r="W626" s="7"/>
    </row>
    <row r="627" ht="15.75" customHeight="1">
      <c r="D627" s="36"/>
      <c r="G627" s="37"/>
      <c r="H627" s="29"/>
      <c r="V627" s="6"/>
      <c r="W627" s="7"/>
    </row>
    <row r="628" ht="15.75" customHeight="1">
      <c r="D628" s="36"/>
      <c r="G628" s="37"/>
      <c r="H628" s="29"/>
      <c r="V628" s="6"/>
      <c r="W628" s="7"/>
    </row>
    <row r="629" ht="15.75" customHeight="1">
      <c r="D629" s="36"/>
      <c r="G629" s="37"/>
      <c r="H629" s="29"/>
      <c r="V629" s="6"/>
      <c r="W629" s="7"/>
    </row>
    <row r="630" ht="15.75" customHeight="1">
      <c r="D630" s="36"/>
      <c r="G630" s="37"/>
      <c r="H630" s="29"/>
      <c r="V630" s="6"/>
      <c r="W630" s="7"/>
    </row>
    <row r="631" ht="15.75" customHeight="1">
      <c r="D631" s="36"/>
      <c r="G631" s="37"/>
      <c r="H631" s="29"/>
      <c r="V631" s="6"/>
      <c r="W631" s="7"/>
    </row>
    <row r="632" ht="15.75" customHeight="1">
      <c r="D632" s="36"/>
      <c r="G632" s="37"/>
      <c r="H632" s="29"/>
      <c r="V632" s="6"/>
      <c r="W632" s="7"/>
    </row>
    <row r="633" ht="15.75" customHeight="1">
      <c r="D633" s="36"/>
      <c r="G633" s="37"/>
      <c r="H633" s="29"/>
      <c r="V633" s="6"/>
      <c r="W633" s="7"/>
    </row>
    <row r="634" ht="15.75" customHeight="1">
      <c r="D634" s="36"/>
      <c r="G634" s="37"/>
      <c r="H634" s="29"/>
      <c r="V634" s="6"/>
      <c r="W634" s="7"/>
    </row>
    <row r="635" ht="15.75" customHeight="1">
      <c r="D635" s="36"/>
      <c r="G635" s="37"/>
      <c r="H635" s="29"/>
      <c r="V635" s="6"/>
      <c r="W635" s="7"/>
    </row>
    <row r="636" ht="15.75" customHeight="1">
      <c r="D636" s="36"/>
      <c r="G636" s="37"/>
      <c r="H636" s="29"/>
      <c r="V636" s="6"/>
      <c r="W636" s="7"/>
    </row>
    <row r="637" ht="15.75" customHeight="1">
      <c r="D637" s="36"/>
      <c r="G637" s="37"/>
      <c r="H637" s="29"/>
      <c r="V637" s="6"/>
      <c r="W637" s="7"/>
    </row>
    <row r="638" ht="15.75" customHeight="1">
      <c r="D638" s="36"/>
      <c r="G638" s="37"/>
      <c r="H638" s="29"/>
      <c r="V638" s="6"/>
      <c r="W638" s="7"/>
    </row>
    <row r="639" ht="15.75" customHeight="1">
      <c r="D639" s="36"/>
      <c r="G639" s="37"/>
      <c r="H639" s="29"/>
      <c r="V639" s="6"/>
      <c r="W639" s="7"/>
    </row>
    <row r="640" ht="15.75" customHeight="1">
      <c r="D640" s="36"/>
      <c r="G640" s="37"/>
      <c r="H640" s="29"/>
      <c r="V640" s="6"/>
      <c r="W640" s="7"/>
    </row>
    <row r="641" ht="15.75" customHeight="1">
      <c r="D641" s="36"/>
      <c r="G641" s="37"/>
      <c r="H641" s="29"/>
      <c r="V641" s="6"/>
      <c r="W641" s="7"/>
    </row>
    <row r="642" ht="15.75" customHeight="1">
      <c r="D642" s="36"/>
      <c r="G642" s="37"/>
      <c r="H642" s="29"/>
      <c r="V642" s="6"/>
      <c r="W642" s="7"/>
    </row>
    <row r="643" ht="15.75" customHeight="1">
      <c r="D643" s="36"/>
      <c r="G643" s="37"/>
      <c r="H643" s="29"/>
      <c r="V643" s="6"/>
      <c r="W643" s="7"/>
    </row>
    <row r="644" ht="15.75" customHeight="1">
      <c r="D644" s="36"/>
      <c r="G644" s="37"/>
      <c r="H644" s="29"/>
      <c r="V644" s="6"/>
      <c r="W644" s="7"/>
    </row>
    <row r="645" ht="15.75" customHeight="1">
      <c r="D645" s="36"/>
      <c r="G645" s="37"/>
      <c r="H645" s="29"/>
      <c r="V645" s="6"/>
      <c r="W645" s="7"/>
    </row>
    <row r="646" ht="15.75" customHeight="1">
      <c r="D646" s="36"/>
      <c r="G646" s="37"/>
      <c r="H646" s="29"/>
      <c r="V646" s="6"/>
      <c r="W646" s="7"/>
    </row>
    <row r="647" ht="15.75" customHeight="1">
      <c r="D647" s="36"/>
      <c r="G647" s="37"/>
      <c r="H647" s="29"/>
      <c r="V647" s="6"/>
      <c r="W647" s="7"/>
    </row>
    <row r="648" ht="15.75" customHeight="1">
      <c r="D648" s="36"/>
      <c r="G648" s="37"/>
      <c r="H648" s="29"/>
      <c r="V648" s="6"/>
      <c r="W648" s="7"/>
    </row>
    <row r="649" ht="15.75" customHeight="1">
      <c r="D649" s="36"/>
      <c r="G649" s="37"/>
      <c r="H649" s="29"/>
      <c r="V649" s="6"/>
      <c r="W649" s="7"/>
    </row>
    <row r="650" ht="15.75" customHeight="1">
      <c r="D650" s="36"/>
      <c r="G650" s="37"/>
      <c r="H650" s="29"/>
      <c r="V650" s="6"/>
      <c r="W650" s="7"/>
    </row>
    <row r="651" ht="15.75" customHeight="1">
      <c r="D651" s="36"/>
      <c r="G651" s="37"/>
      <c r="H651" s="29"/>
      <c r="V651" s="6"/>
      <c r="W651" s="7"/>
    </row>
    <row r="652" ht="15.75" customHeight="1">
      <c r="D652" s="36"/>
      <c r="G652" s="37"/>
      <c r="H652" s="29"/>
      <c r="V652" s="6"/>
      <c r="W652" s="7"/>
    </row>
    <row r="653" ht="15.75" customHeight="1">
      <c r="D653" s="36"/>
      <c r="G653" s="37"/>
      <c r="H653" s="29"/>
      <c r="V653" s="6"/>
      <c r="W653" s="7"/>
    </row>
    <row r="654" ht="15.75" customHeight="1">
      <c r="D654" s="36"/>
      <c r="G654" s="37"/>
      <c r="H654" s="29"/>
      <c r="V654" s="6"/>
      <c r="W654" s="7"/>
    </row>
    <row r="655" ht="15.75" customHeight="1">
      <c r="D655" s="36"/>
      <c r="G655" s="37"/>
      <c r="H655" s="29"/>
      <c r="V655" s="6"/>
      <c r="W655" s="7"/>
    </row>
    <row r="656" ht="15.75" customHeight="1">
      <c r="D656" s="36"/>
      <c r="G656" s="37"/>
      <c r="H656" s="29"/>
      <c r="V656" s="6"/>
      <c r="W656" s="7"/>
    </row>
    <row r="657" ht="15.75" customHeight="1">
      <c r="D657" s="36"/>
      <c r="G657" s="37"/>
      <c r="H657" s="29"/>
      <c r="V657" s="6"/>
      <c r="W657" s="7"/>
    </row>
    <row r="658" ht="15.75" customHeight="1">
      <c r="D658" s="36"/>
      <c r="G658" s="37"/>
      <c r="H658" s="29"/>
      <c r="V658" s="6"/>
      <c r="W658" s="7"/>
    </row>
    <row r="659" ht="15.75" customHeight="1">
      <c r="D659" s="36"/>
      <c r="G659" s="37"/>
      <c r="H659" s="29"/>
      <c r="V659" s="6"/>
      <c r="W659" s="7"/>
    </row>
    <row r="660" ht="15.75" customHeight="1">
      <c r="D660" s="36"/>
      <c r="G660" s="37"/>
      <c r="H660" s="29"/>
      <c r="V660" s="6"/>
      <c r="W660" s="7"/>
    </row>
    <row r="661" ht="15.75" customHeight="1">
      <c r="D661" s="36"/>
      <c r="G661" s="37"/>
      <c r="H661" s="29"/>
      <c r="V661" s="6"/>
      <c r="W661" s="7"/>
    </row>
    <row r="662" ht="15.75" customHeight="1">
      <c r="D662" s="36"/>
      <c r="G662" s="37"/>
      <c r="H662" s="29"/>
      <c r="V662" s="6"/>
      <c r="W662" s="7"/>
    </row>
    <row r="663" ht="15.75" customHeight="1">
      <c r="D663" s="36"/>
      <c r="G663" s="37"/>
      <c r="H663" s="29"/>
      <c r="V663" s="6"/>
      <c r="W663" s="7"/>
    </row>
    <row r="664" ht="15.75" customHeight="1">
      <c r="D664" s="36"/>
      <c r="G664" s="37"/>
      <c r="H664" s="29"/>
      <c r="V664" s="6"/>
      <c r="W664" s="7"/>
    </row>
    <row r="665" ht="15.75" customHeight="1">
      <c r="D665" s="36"/>
      <c r="G665" s="37"/>
      <c r="H665" s="29"/>
      <c r="V665" s="6"/>
      <c r="W665" s="7"/>
    </row>
    <row r="666" ht="15.75" customHeight="1">
      <c r="D666" s="36"/>
      <c r="G666" s="37"/>
      <c r="H666" s="29"/>
      <c r="V666" s="6"/>
      <c r="W666" s="7"/>
    </row>
    <row r="667" ht="15.75" customHeight="1">
      <c r="D667" s="36"/>
      <c r="G667" s="37"/>
      <c r="H667" s="29"/>
      <c r="V667" s="6"/>
      <c r="W667" s="7"/>
    </row>
    <row r="668" ht="15.75" customHeight="1">
      <c r="D668" s="36"/>
      <c r="G668" s="37"/>
      <c r="H668" s="29"/>
      <c r="V668" s="6"/>
      <c r="W668" s="7"/>
    </row>
    <row r="669" ht="15.75" customHeight="1">
      <c r="D669" s="36"/>
      <c r="G669" s="37"/>
      <c r="H669" s="29"/>
      <c r="V669" s="6"/>
      <c r="W669" s="7"/>
    </row>
    <row r="670" ht="15.75" customHeight="1">
      <c r="D670" s="36"/>
      <c r="G670" s="37"/>
      <c r="H670" s="29"/>
      <c r="V670" s="6"/>
      <c r="W670" s="7"/>
    </row>
    <row r="671" ht="15.75" customHeight="1">
      <c r="D671" s="36"/>
      <c r="G671" s="37"/>
      <c r="H671" s="29"/>
      <c r="V671" s="6"/>
      <c r="W671" s="7"/>
    </row>
    <row r="672" ht="15.75" customHeight="1">
      <c r="D672" s="36"/>
      <c r="G672" s="37"/>
      <c r="H672" s="29"/>
      <c r="V672" s="6"/>
      <c r="W672" s="7"/>
    </row>
    <row r="673" ht="15.75" customHeight="1">
      <c r="D673" s="36"/>
      <c r="G673" s="37"/>
      <c r="H673" s="29"/>
      <c r="V673" s="6"/>
      <c r="W673" s="7"/>
    </row>
    <row r="674" ht="15.75" customHeight="1">
      <c r="D674" s="36"/>
      <c r="G674" s="37"/>
      <c r="H674" s="29"/>
      <c r="V674" s="6"/>
      <c r="W674" s="7"/>
    </row>
    <row r="675" ht="15.75" customHeight="1">
      <c r="D675" s="36"/>
      <c r="G675" s="37"/>
      <c r="H675" s="29"/>
      <c r="V675" s="6"/>
      <c r="W675" s="7"/>
    </row>
    <row r="676" ht="15.75" customHeight="1">
      <c r="D676" s="36"/>
      <c r="G676" s="37"/>
      <c r="H676" s="29"/>
      <c r="V676" s="6"/>
      <c r="W676" s="7"/>
    </row>
    <row r="677" ht="15.75" customHeight="1">
      <c r="D677" s="36"/>
      <c r="G677" s="37"/>
      <c r="H677" s="29"/>
      <c r="V677" s="6"/>
      <c r="W677" s="7"/>
    </row>
    <row r="678" ht="15.75" customHeight="1">
      <c r="D678" s="36"/>
      <c r="G678" s="37"/>
      <c r="H678" s="29"/>
      <c r="V678" s="6"/>
      <c r="W678" s="7"/>
    </row>
    <row r="679" ht="15.75" customHeight="1">
      <c r="D679" s="36"/>
      <c r="G679" s="37"/>
      <c r="H679" s="29"/>
      <c r="V679" s="6"/>
      <c r="W679" s="7"/>
    </row>
    <row r="680" ht="15.75" customHeight="1">
      <c r="D680" s="36"/>
      <c r="G680" s="37"/>
      <c r="H680" s="29"/>
      <c r="V680" s="6"/>
      <c r="W680" s="7"/>
    </row>
    <row r="681" ht="15.75" customHeight="1">
      <c r="D681" s="36"/>
      <c r="G681" s="37"/>
      <c r="H681" s="29"/>
      <c r="V681" s="6"/>
      <c r="W681" s="7"/>
    </row>
    <row r="682" ht="15.75" customHeight="1">
      <c r="D682" s="36"/>
      <c r="G682" s="37"/>
      <c r="H682" s="29"/>
      <c r="V682" s="6"/>
      <c r="W682" s="7"/>
    </row>
    <row r="683" ht="15.75" customHeight="1">
      <c r="D683" s="36"/>
      <c r="G683" s="37"/>
      <c r="H683" s="29"/>
      <c r="V683" s="6"/>
      <c r="W683" s="7"/>
    </row>
    <row r="684" ht="15.75" customHeight="1">
      <c r="D684" s="36"/>
      <c r="G684" s="37"/>
      <c r="H684" s="29"/>
      <c r="V684" s="6"/>
      <c r="W684" s="7"/>
    </row>
    <row r="685" ht="15.75" customHeight="1">
      <c r="D685" s="36"/>
      <c r="G685" s="37"/>
      <c r="H685" s="29"/>
      <c r="V685" s="6"/>
      <c r="W685" s="7"/>
    </row>
    <row r="686" ht="15.75" customHeight="1">
      <c r="D686" s="36"/>
      <c r="G686" s="37"/>
      <c r="H686" s="29"/>
      <c r="V686" s="6"/>
      <c r="W686" s="7"/>
    </row>
    <row r="687" ht="15.75" customHeight="1">
      <c r="D687" s="36"/>
      <c r="G687" s="37"/>
      <c r="H687" s="29"/>
      <c r="V687" s="6"/>
      <c r="W687" s="7"/>
    </row>
    <row r="688" ht="15.75" customHeight="1">
      <c r="D688" s="36"/>
      <c r="G688" s="37"/>
      <c r="H688" s="29"/>
      <c r="V688" s="6"/>
      <c r="W688" s="7"/>
    </row>
    <row r="689" ht="15.75" customHeight="1">
      <c r="D689" s="36"/>
      <c r="G689" s="37"/>
      <c r="H689" s="29"/>
      <c r="V689" s="6"/>
      <c r="W689" s="7"/>
    </row>
    <row r="690" ht="15.75" customHeight="1">
      <c r="D690" s="36"/>
      <c r="G690" s="37"/>
      <c r="H690" s="29"/>
      <c r="V690" s="6"/>
      <c r="W690" s="7"/>
    </row>
    <row r="691" ht="15.75" customHeight="1">
      <c r="D691" s="36"/>
      <c r="G691" s="37"/>
      <c r="H691" s="29"/>
      <c r="V691" s="6"/>
      <c r="W691" s="7"/>
    </row>
    <row r="692" ht="15.75" customHeight="1">
      <c r="D692" s="36"/>
      <c r="G692" s="37"/>
      <c r="H692" s="29"/>
      <c r="V692" s="6"/>
      <c r="W692" s="7"/>
    </row>
    <row r="693" ht="15.75" customHeight="1">
      <c r="D693" s="36"/>
      <c r="G693" s="37"/>
      <c r="H693" s="29"/>
      <c r="V693" s="6"/>
      <c r="W693" s="7"/>
    </row>
    <row r="694" ht="15.75" customHeight="1">
      <c r="D694" s="36"/>
      <c r="G694" s="37"/>
      <c r="H694" s="29"/>
      <c r="V694" s="6"/>
      <c r="W694" s="7"/>
    </row>
    <row r="695" ht="15.75" customHeight="1">
      <c r="D695" s="36"/>
      <c r="G695" s="37"/>
      <c r="H695" s="29"/>
      <c r="V695" s="6"/>
      <c r="W695" s="7"/>
    </row>
    <row r="696" ht="15.75" customHeight="1">
      <c r="D696" s="36"/>
      <c r="G696" s="37"/>
      <c r="H696" s="29"/>
      <c r="V696" s="6"/>
      <c r="W696" s="7"/>
    </row>
    <row r="697" ht="15.75" customHeight="1">
      <c r="D697" s="36"/>
      <c r="G697" s="37"/>
      <c r="H697" s="29"/>
      <c r="V697" s="6"/>
      <c r="W697" s="7"/>
    </row>
    <row r="698" ht="15.75" customHeight="1">
      <c r="D698" s="36"/>
      <c r="G698" s="37"/>
      <c r="H698" s="29"/>
      <c r="V698" s="6"/>
      <c r="W698" s="7"/>
    </row>
    <row r="699" ht="15.75" customHeight="1">
      <c r="D699" s="36"/>
      <c r="G699" s="37"/>
      <c r="H699" s="29"/>
      <c r="V699" s="6"/>
      <c r="W699" s="7"/>
    </row>
    <row r="700" ht="15.75" customHeight="1">
      <c r="D700" s="36"/>
      <c r="G700" s="37"/>
      <c r="H700" s="29"/>
      <c r="V700" s="6"/>
      <c r="W700" s="7"/>
    </row>
    <row r="701" ht="15.75" customHeight="1">
      <c r="D701" s="36"/>
      <c r="G701" s="37"/>
      <c r="H701" s="29"/>
      <c r="V701" s="6"/>
      <c r="W701" s="7"/>
    </row>
    <row r="702" ht="15.75" customHeight="1">
      <c r="D702" s="36"/>
      <c r="G702" s="37"/>
      <c r="H702" s="29"/>
      <c r="V702" s="6"/>
      <c r="W702" s="7"/>
    </row>
    <row r="703" ht="15.75" customHeight="1">
      <c r="D703" s="36"/>
      <c r="G703" s="37"/>
      <c r="H703" s="29"/>
      <c r="V703" s="6"/>
      <c r="W703" s="7"/>
    </row>
    <row r="704" ht="15.75" customHeight="1">
      <c r="D704" s="36"/>
      <c r="G704" s="37"/>
      <c r="H704" s="29"/>
      <c r="V704" s="6"/>
      <c r="W704" s="7"/>
    </row>
    <row r="705" ht="15.75" customHeight="1">
      <c r="D705" s="36"/>
      <c r="G705" s="37"/>
      <c r="H705" s="29"/>
      <c r="V705" s="6"/>
      <c r="W705" s="7"/>
    </row>
    <row r="706" ht="15.75" customHeight="1">
      <c r="D706" s="36"/>
      <c r="G706" s="37"/>
      <c r="H706" s="29"/>
      <c r="V706" s="6"/>
      <c r="W706" s="7"/>
    </row>
    <row r="707" ht="15.75" customHeight="1">
      <c r="D707" s="36"/>
      <c r="G707" s="37"/>
      <c r="H707" s="29"/>
      <c r="V707" s="6"/>
      <c r="W707" s="7"/>
    </row>
    <row r="708" ht="15.75" customHeight="1">
      <c r="D708" s="36"/>
      <c r="G708" s="37"/>
      <c r="H708" s="29"/>
      <c r="V708" s="6"/>
      <c r="W708" s="7"/>
    </row>
    <row r="709" ht="15.75" customHeight="1">
      <c r="D709" s="36"/>
      <c r="G709" s="37"/>
      <c r="H709" s="29"/>
      <c r="V709" s="6"/>
      <c r="W709" s="7"/>
    </row>
    <row r="710" ht="15.75" customHeight="1">
      <c r="D710" s="36"/>
      <c r="G710" s="37"/>
      <c r="H710" s="29"/>
      <c r="V710" s="6"/>
      <c r="W710" s="7"/>
    </row>
    <row r="711" ht="15.75" customHeight="1">
      <c r="D711" s="36"/>
      <c r="G711" s="37"/>
      <c r="H711" s="29"/>
      <c r="V711" s="6"/>
      <c r="W711" s="7"/>
    </row>
    <row r="712" ht="15.75" customHeight="1">
      <c r="D712" s="36"/>
      <c r="G712" s="37"/>
      <c r="H712" s="29"/>
      <c r="V712" s="6"/>
      <c r="W712" s="7"/>
    </row>
    <row r="713" ht="15.75" customHeight="1">
      <c r="D713" s="36"/>
      <c r="G713" s="37"/>
      <c r="H713" s="29"/>
      <c r="V713" s="6"/>
      <c r="W713" s="7"/>
    </row>
    <row r="714" ht="15.75" customHeight="1">
      <c r="D714" s="36"/>
      <c r="G714" s="37"/>
      <c r="H714" s="29"/>
      <c r="V714" s="6"/>
      <c r="W714" s="7"/>
    </row>
    <row r="715" ht="15.75" customHeight="1">
      <c r="D715" s="36"/>
      <c r="G715" s="37"/>
      <c r="H715" s="29"/>
      <c r="V715" s="6"/>
      <c r="W715" s="7"/>
    </row>
    <row r="716" ht="15.75" customHeight="1">
      <c r="D716" s="36"/>
      <c r="G716" s="37"/>
      <c r="H716" s="29"/>
      <c r="V716" s="6"/>
      <c r="W716" s="7"/>
    </row>
    <row r="717" ht="15.75" customHeight="1">
      <c r="D717" s="36"/>
      <c r="G717" s="37"/>
      <c r="H717" s="29"/>
      <c r="V717" s="6"/>
      <c r="W717" s="7"/>
    </row>
    <row r="718" ht="15.75" customHeight="1">
      <c r="D718" s="36"/>
      <c r="G718" s="37"/>
      <c r="H718" s="29"/>
      <c r="V718" s="6"/>
      <c r="W718" s="7"/>
    </row>
    <row r="719" ht="15.75" customHeight="1">
      <c r="D719" s="36"/>
      <c r="G719" s="37"/>
      <c r="H719" s="29"/>
      <c r="V719" s="6"/>
      <c r="W719" s="7"/>
    </row>
    <row r="720" ht="15.75" customHeight="1">
      <c r="D720" s="36"/>
      <c r="G720" s="37"/>
      <c r="H720" s="29"/>
      <c r="V720" s="6"/>
      <c r="W720" s="7"/>
    </row>
    <row r="721" ht="15.75" customHeight="1">
      <c r="D721" s="36"/>
      <c r="G721" s="37"/>
      <c r="H721" s="29"/>
      <c r="V721" s="6"/>
      <c r="W721" s="7"/>
    </row>
    <row r="722" ht="15.75" customHeight="1">
      <c r="D722" s="36"/>
      <c r="G722" s="37"/>
      <c r="H722" s="29"/>
      <c r="V722" s="6"/>
      <c r="W722" s="7"/>
    </row>
    <row r="723" ht="15.75" customHeight="1">
      <c r="D723" s="36"/>
      <c r="G723" s="37"/>
      <c r="H723" s="29"/>
      <c r="V723" s="6"/>
      <c r="W723" s="7"/>
    </row>
    <row r="724" ht="15.75" customHeight="1">
      <c r="D724" s="36"/>
      <c r="G724" s="37"/>
      <c r="H724" s="29"/>
      <c r="V724" s="6"/>
      <c r="W724" s="7"/>
    </row>
    <row r="725" ht="15.75" customHeight="1">
      <c r="D725" s="36"/>
      <c r="G725" s="37"/>
      <c r="H725" s="29"/>
      <c r="V725" s="6"/>
      <c r="W725" s="7"/>
    </row>
    <row r="726" ht="15.75" customHeight="1">
      <c r="D726" s="36"/>
      <c r="G726" s="37"/>
      <c r="H726" s="29"/>
      <c r="V726" s="6"/>
      <c r="W726" s="7"/>
    </row>
    <row r="727" ht="15.75" customHeight="1">
      <c r="D727" s="36"/>
      <c r="G727" s="37"/>
      <c r="H727" s="29"/>
      <c r="V727" s="6"/>
      <c r="W727" s="7"/>
    </row>
    <row r="728" ht="15.75" customHeight="1">
      <c r="D728" s="36"/>
      <c r="G728" s="37"/>
      <c r="H728" s="29"/>
      <c r="V728" s="6"/>
      <c r="W728" s="7"/>
    </row>
    <row r="729" ht="15.75" customHeight="1">
      <c r="D729" s="36"/>
      <c r="G729" s="37"/>
      <c r="H729" s="29"/>
      <c r="V729" s="6"/>
      <c r="W729" s="7"/>
    </row>
    <row r="730" ht="15.75" customHeight="1">
      <c r="D730" s="36"/>
      <c r="G730" s="37"/>
      <c r="H730" s="29"/>
      <c r="V730" s="6"/>
      <c r="W730" s="7"/>
    </row>
    <row r="731" ht="15.75" customHeight="1">
      <c r="D731" s="36"/>
      <c r="G731" s="37"/>
      <c r="H731" s="29"/>
      <c r="V731" s="6"/>
      <c r="W731" s="7"/>
    </row>
    <row r="732" ht="15.75" customHeight="1">
      <c r="D732" s="36"/>
      <c r="G732" s="37"/>
      <c r="H732" s="29"/>
      <c r="V732" s="6"/>
      <c r="W732" s="7"/>
    </row>
    <row r="733" ht="15.75" customHeight="1">
      <c r="D733" s="36"/>
      <c r="G733" s="37"/>
      <c r="H733" s="29"/>
      <c r="V733" s="6"/>
      <c r="W733" s="7"/>
    </row>
    <row r="734" ht="15.75" customHeight="1">
      <c r="D734" s="36"/>
      <c r="G734" s="37"/>
      <c r="H734" s="29"/>
      <c r="V734" s="6"/>
      <c r="W734" s="7"/>
    </row>
    <row r="735" ht="15.75" customHeight="1">
      <c r="D735" s="36"/>
      <c r="G735" s="37"/>
      <c r="H735" s="29"/>
      <c r="V735" s="6"/>
      <c r="W735" s="7"/>
    </row>
    <row r="736" ht="15.75" customHeight="1">
      <c r="D736" s="36"/>
      <c r="G736" s="37"/>
      <c r="H736" s="29"/>
      <c r="V736" s="6"/>
      <c r="W736" s="7"/>
    </row>
    <row r="737" ht="15.75" customHeight="1">
      <c r="D737" s="36"/>
      <c r="G737" s="37"/>
      <c r="H737" s="29"/>
      <c r="V737" s="6"/>
      <c r="W737" s="7"/>
    </row>
    <row r="738" ht="15.75" customHeight="1">
      <c r="D738" s="36"/>
      <c r="G738" s="37"/>
      <c r="H738" s="29"/>
      <c r="V738" s="6"/>
      <c r="W738" s="7"/>
    </row>
    <row r="739" ht="15.75" customHeight="1">
      <c r="D739" s="36"/>
      <c r="G739" s="37"/>
      <c r="H739" s="29"/>
      <c r="V739" s="6"/>
      <c r="W739" s="7"/>
    </row>
    <row r="740" ht="15.75" customHeight="1">
      <c r="D740" s="36"/>
      <c r="G740" s="37"/>
      <c r="H740" s="29"/>
      <c r="V740" s="6"/>
      <c r="W740" s="7"/>
    </row>
    <row r="741" ht="15.75" customHeight="1">
      <c r="D741" s="36"/>
      <c r="G741" s="37"/>
      <c r="H741" s="29"/>
      <c r="V741" s="6"/>
      <c r="W741" s="7"/>
    </row>
    <row r="742" ht="15.75" customHeight="1">
      <c r="D742" s="36"/>
      <c r="G742" s="37"/>
      <c r="H742" s="29"/>
      <c r="V742" s="6"/>
      <c r="W742" s="7"/>
    </row>
    <row r="743" ht="15.75" customHeight="1">
      <c r="D743" s="36"/>
      <c r="G743" s="37"/>
      <c r="H743" s="29"/>
      <c r="V743" s="6"/>
      <c r="W743" s="7"/>
    </row>
    <row r="744" ht="15.75" customHeight="1">
      <c r="D744" s="36"/>
      <c r="G744" s="37"/>
      <c r="H744" s="29"/>
      <c r="V744" s="6"/>
      <c r="W744" s="7"/>
    </row>
    <row r="745" ht="15.75" customHeight="1">
      <c r="D745" s="36"/>
      <c r="G745" s="37"/>
      <c r="H745" s="29"/>
      <c r="V745" s="6"/>
      <c r="W745" s="7"/>
    </row>
    <row r="746" ht="15.75" customHeight="1">
      <c r="D746" s="36"/>
      <c r="G746" s="37"/>
      <c r="H746" s="29"/>
      <c r="V746" s="6"/>
      <c r="W746" s="7"/>
    </row>
    <row r="747" ht="15.75" customHeight="1">
      <c r="D747" s="36"/>
      <c r="G747" s="37"/>
      <c r="H747" s="29"/>
      <c r="V747" s="6"/>
      <c r="W747" s="7"/>
    </row>
    <row r="748" ht="15.75" customHeight="1">
      <c r="D748" s="36"/>
      <c r="G748" s="37"/>
      <c r="H748" s="29"/>
      <c r="V748" s="6"/>
      <c r="W748" s="7"/>
    </row>
    <row r="749" ht="15.75" customHeight="1">
      <c r="D749" s="36"/>
      <c r="G749" s="37"/>
      <c r="H749" s="29"/>
      <c r="V749" s="6"/>
      <c r="W749" s="7"/>
    </row>
    <row r="750" ht="15.75" customHeight="1">
      <c r="D750" s="36"/>
      <c r="G750" s="37"/>
      <c r="H750" s="29"/>
      <c r="V750" s="6"/>
      <c r="W750" s="7"/>
    </row>
    <row r="751" ht="15.75" customHeight="1">
      <c r="D751" s="36"/>
      <c r="G751" s="37"/>
      <c r="H751" s="29"/>
      <c r="V751" s="6"/>
      <c r="W751" s="7"/>
    </row>
    <row r="752" ht="15.75" customHeight="1">
      <c r="D752" s="36"/>
      <c r="G752" s="37"/>
      <c r="H752" s="29"/>
      <c r="V752" s="6"/>
      <c r="W752" s="7"/>
    </row>
    <row r="753" ht="15.75" customHeight="1">
      <c r="D753" s="36"/>
      <c r="G753" s="37"/>
      <c r="H753" s="29"/>
      <c r="V753" s="6"/>
      <c r="W753" s="7"/>
    </row>
    <row r="754" ht="15.75" customHeight="1">
      <c r="D754" s="36"/>
      <c r="G754" s="37"/>
      <c r="H754" s="29"/>
      <c r="V754" s="6"/>
      <c r="W754" s="7"/>
    </row>
    <row r="755" ht="15.75" customHeight="1">
      <c r="D755" s="36"/>
      <c r="G755" s="37"/>
      <c r="H755" s="29"/>
      <c r="V755" s="6"/>
      <c r="W755" s="7"/>
    </row>
    <row r="756" ht="15.75" customHeight="1">
      <c r="D756" s="36"/>
      <c r="G756" s="37"/>
      <c r="H756" s="29"/>
      <c r="V756" s="6"/>
      <c r="W756" s="7"/>
    </row>
    <row r="757" ht="15.75" customHeight="1">
      <c r="D757" s="36"/>
      <c r="G757" s="37"/>
      <c r="H757" s="29"/>
      <c r="V757" s="6"/>
      <c r="W757" s="7"/>
    </row>
    <row r="758" ht="15.75" customHeight="1">
      <c r="D758" s="36"/>
      <c r="G758" s="37"/>
      <c r="H758" s="29"/>
      <c r="V758" s="6"/>
      <c r="W758" s="7"/>
    </row>
    <row r="759" ht="15.75" customHeight="1">
      <c r="D759" s="36"/>
      <c r="G759" s="37"/>
      <c r="H759" s="29"/>
      <c r="V759" s="6"/>
      <c r="W759" s="7"/>
    </row>
    <row r="760" ht="15.75" customHeight="1">
      <c r="D760" s="36"/>
      <c r="G760" s="37"/>
      <c r="H760" s="29"/>
      <c r="V760" s="6"/>
      <c r="W760" s="7"/>
    </row>
    <row r="761" ht="15.75" customHeight="1">
      <c r="D761" s="36"/>
      <c r="G761" s="37"/>
      <c r="H761" s="29"/>
      <c r="V761" s="6"/>
      <c r="W761" s="7"/>
    </row>
    <row r="762" ht="15.75" customHeight="1">
      <c r="D762" s="36"/>
      <c r="G762" s="37"/>
      <c r="H762" s="29"/>
      <c r="V762" s="6"/>
      <c r="W762" s="7"/>
    </row>
    <row r="763" ht="15.75" customHeight="1">
      <c r="D763" s="36"/>
      <c r="G763" s="37"/>
      <c r="H763" s="29"/>
      <c r="V763" s="6"/>
      <c r="W763" s="7"/>
    </row>
    <row r="764" ht="15.75" customHeight="1">
      <c r="D764" s="36"/>
      <c r="G764" s="37"/>
      <c r="H764" s="29"/>
      <c r="V764" s="6"/>
      <c r="W764" s="7"/>
    </row>
    <row r="765" ht="15.75" customHeight="1">
      <c r="D765" s="36"/>
      <c r="G765" s="37"/>
      <c r="H765" s="29"/>
      <c r="V765" s="6"/>
      <c r="W765" s="7"/>
    </row>
    <row r="766" ht="15.75" customHeight="1">
      <c r="D766" s="36"/>
      <c r="G766" s="37"/>
      <c r="H766" s="29"/>
      <c r="V766" s="6"/>
      <c r="W766" s="7"/>
    </row>
    <row r="767" ht="15.75" customHeight="1">
      <c r="D767" s="36"/>
      <c r="G767" s="37"/>
      <c r="H767" s="29"/>
      <c r="V767" s="6"/>
      <c r="W767" s="7"/>
    </row>
    <row r="768" ht="15.75" customHeight="1">
      <c r="D768" s="36"/>
      <c r="G768" s="37"/>
      <c r="H768" s="29"/>
      <c r="V768" s="6"/>
      <c r="W768" s="7"/>
    </row>
    <row r="769" ht="15.75" customHeight="1">
      <c r="D769" s="36"/>
      <c r="G769" s="37"/>
      <c r="H769" s="29"/>
      <c r="V769" s="6"/>
      <c r="W769" s="7"/>
    </row>
    <row r="770" ht="15.75" customHeight="1">
      <c r="D770" s="36"/>
      <c r="G770" s="37"/>
      <c r="H770" s="29"/>
      <c r="V770" s="6"/>
      <c r="W770" s="7"/>
    </row>
    <row r="771" ht="15.75" customHeight="1">
      <c r="D771" s="36"/>
      <c r="G771" s="37"/>
      <c r="H771" s="29"/>
      <c r="V771" s="6"/>
      <c r="W771" s="7"/>
    </row>
    <row r="772" ht="15.75" customHeight="1">
      <c r="D772" s="36"/>
      <c r="G772" s="37"/>
      <c r="H772" s="29"/>
      <c r="V772" s="6"/>
      <c r="W772" s="7"/>
    </row>
    <row r="773" ht="15.75" customHeight="1">
      <c r="D773" s="36"/>
      <c r="G773" s="37"/>
      <c r="H773" s="29"/>
      <c r="V773" s="6"/>
      <c r="W773" s="7"/>
    </row>
    <row r="774" ht="15.75" customHeight="1">
      <c r="D774" s="36"/>
      <c r="G774" s="37"/>
      <c r="H774" s="29"/>
      <c r="V774" s="6"/>
      <c r="W774" s="7"/>
    </row>
    <row r="775" ht="15.75" customHeight="1">
      <c r="D775" s="36"/>
      <c r="G775" s="37"/>
      <c r="H775" s="29"/>
      <c r="V775" s="6"/>
      <c r="W775" s="7"/>
    </row>
    <row r="776" ht="15.75" customHeight="1">
      <c r="D776" s="36"/>
      <c r="G776" s="37"/>
      <c r="H776" s="29"/>
      <c r="V776" s="6"/>
      <c r="W776" s="7"/>
    </row>
    <row r="777" ht="15.75" customHeight="1">
      <c r="D777" s="36"/>
      <c r="G777" s="37"/>
      <c r="H777" s="29"/>
      <c r="V777" s="6"/>
      <c r="W777" s="7"/>
    </row>
    <row r="778" ht="15.75" customHeight="1">
      <c r="D778" s="36"/>
      <c r="G778" s="37"/>
      <c r="H778" s="29"/>
      <c r="V778" s="6"/>
      <c r="W778" s="7"/>
    </row>
    <row r="779" ht="15.75" customHeight="1">
      <c r="D779" s="36"/>
      <c r="G779" s="37"/>
      <c r="H779" s="29"/>
      <c r="V779" s="6"/>
      <c r="W779" s="7"/>
    </row>
    <row r="780" ht="15.75" customHeight="1">
      <c r="D780" s="36"/>
      <c r="G780" s="37"/>
      <c r="H780" s="29"/>
      <c r="V780" s="6"/>
      <c r="W780" s="7"/>
    </row>
    <row r="781" ht="15.75" customHeight="1">
      <c r="D781" s="36"/>
      <c r="G781" s="37"/>
      <c r="H781" s="29"/>
      <c r="V781" s="6"/>
      <c r="W781" s="7"/>
    </row>
    <row r="782" ht="15.75" customHeight="1">
      <c r="D782" s="36"/>
      <c r="G782" s="37"/>
      <c r="H782" s="29"/>
      <c r="V782" s="6"/>
      <c r="W782" s="7"/>
    </row>
    <row r="783" ht="15.75" customHeight="1">
      <c r="D783" s="36"/>
      <c r="G783" s="37"/>
      <c r="H783" s="29"/>
      <c r="V783" s="6"/>
      <c r="W783" s="7"/>
    </row>
    <row r="784" ht="15.75" customHeight="1">
      <c r="D784" s="36"/>
      <c r="G784" s="37"/>
      <c r="H784" s="29"/>
      <c r="V784" s="6"/>
      <c r="W784" s="7"/>
    </row>
    <row r="785" ht="15.75" customHeight="1">
      <c r="D785" s="36"/>
      <c r="G785" s="37"/>
      <c r="H785" s="29"/>
      <c r="V785" s="6"/>
      <c r="W785" s="7"/>
    </row>
    <row r="786" ht="15.75" customHeight="1">
      <c r="D786" s="36"/>
      <c r="G786" s="37"/>
      <c r="H786" s="29"/>
      <c r="V786" s="6"/>
      <c r="W786" s="7"/>
    </row>
    <row r="787" ht="15.75" customHeight="1">
      <c r="D787" s="36"/>
      <c r="G787" s="37"/>
      <c r="H787" s="29"/>
      <c r="V787" s="6"/>
      <c r="W787" s="7"/>
    </row>
    <row r="788" ht="15.75" customHeight="1">
      <c r="D788" s="36"/>
      <c r="G788" s="37"/>
      <c r="H788" s="29"/>
      <c r="V788" s="6"/>
      <c r="W788" s="7"/>
    </row>
    <row r="789" ht="15.75" customHeight="1">
      <c r="D789" s="36"/>
      <c r="G789" s="37"/>
      <c r="H789" s="29"/>
      <c r="V789" s="6"/>
      <c r="W789" s="7"/>
    </row>
    <row r="790" ht="15.75" customHeight="1">
      <c r="D790" s="36"/>
      <c r="G790" s="37"/>
      <c r="H790" s="29"/>
      <c r="V790" s="6"/>
      <c r="W790" s="7"/>
    </row>
    <row r="791" ht="15.75" customHeight="1">
      <c r="D791" s="36"/>
      <c r="G791" s="37"/>
      <c r="H791" s="29"/>
      <c r="V791" s="6"/>
      <c r="W791" s="7"/>
    </row>
    <row r="792" ht="15.75" customHeight="1">
      <c r="D792" s="36"/>
      <c r="G792" s="37"/>
      <c r="H792" s="29"/>
      <c r="V792" s="6"/>
      <c r="W792" s="7"/>
    </row>
    <row r="793" ht="15.75" customHeight="1">
      <c r="D793" s="36"/>
      <c r="G793" s="37"/>
      <c r="H793" s="29"/>
      <c r="V793" s="6"/>
      <c r="W793" s="7"/>
    </row>
    <row r="794" ht="15.75" customHeight="1">
      <c r="D794" s="36"/>
      <c r="G794" s="37"/>
      <c r="H794" s="29"/>
      <c r="V794" s="6"/>
      <c r="W794" s="7"/>
    </row>
    <row r="795" ht="15.75" customHeight="1">
      <c r="D795" s="36"/>
      <c r="G795" s="37"/>
      <c r="H795" s="29"/>
      <c r="V795" s="6"/>
      <c r="W795" s="7"/>
    </row>
    <row r="796" ht="15.75" customHeight="1">
      <c r="D796" s="36"/>
      <c r="G796" s="37"/>
      <c r="H796" s="29"/>
      <c r="V796" s="6"/>
      <c r="W796" s="7"/>
    </row>
    <row r="797" ht="15.75" customHeight="1">
      <c r="D797" s="36"/>
      <c r="G797" s="37"/>
      <c r="H797" s="29"/>
      <c r="V797" s="6"/>
      <c r="W797" s="7"/>
    </row>
    <row r="798" ht="15.75" customHeight="1">
      <c r="D798" s="36"/>
      <c r="G798" s="37"/>
      <c r="H798" s="29"/>
      <c r="V798" s="6"/>
      <c r="W798" s="7"/>
    </row>
    <row r="799" ht="15.75" customHeight="1">
      <c r="D799" s="36"/>
      <c r="G799" s="37"/>
      <c r="H799" s="29"/>
      <c r="V799" s="6"/>
      <c r="W799" s="7"/>
    </row>
    <row r="800" ht="15.75" customHeight="1">
      <c r="D800" s="36"/>
      <c r="G800" s="37"/>
      <c r="H800" s="29"/>
      <c r="V800" s="6"/>
      <c r="W800" s="7"/>
    </row>
    <row r="801" ht="15.75" customHeight="1">
      <c r="D801" s="36"/>
      <c r="G801" s="37"/>
      <c r="H801" s="29"/>
      <c r="V801" s="6"/>
      <c r="W801" s="7"/>
    </row>
    <row r="802" ht="15.75" customHeight="1">
      <c r="D802" s="36"/>
      <c r="G802" s="37"/>
      <c r="H802" s="29"/>
      <c r="V802" s="6"/>
      <c r="W802" s="7"/>
    </row>
    <row r="803" ht="15.75" customHeight="1">
      <c r="D803" s="36"/>
      <c r="G803" s="37"/>
      <c r="H803" s="29"/>
      <c r="V803" s="6"/>
      <c r="W803" s="7"/>
    </row>
    <row r="804" ht="15.75" customHeight="1">
      <c r="D804" s="36"/>
      <c r="G804" s="37"/>
      <c r="H804" s="29"/>
      <c r="V804" s="6"/>
      <c r="W804" s="7"/>
    </row>
    <row r="805" ht="15.75" customHeight="1">
      <c r="D805" s="36"/>
      <c r="G805" s="37"/>
      <c r="H805" s="29"/>
      <c r="V805" s="6"/>
      <c r="W805" s="7"/>
    </row>
    <row r="806" ht="15.75" customHeight="1">
      <c r="D806" s="36"/>
      <c r="G806" s="37"/>
      <c r="H806" s="29"/>
      <c r="V806" s="6"/>
      <c r="W806" s="7"/>
    </row>
    <row r="807" ht="15.75" customHeight="1">
      <c r="D807" s="36"/>
      <c r="G807" s="37"/>
      <c r="H807" s="29"/>
      <c r="V807" s="6"/>
      <c r="W807" s="7"/>
    </row>
    <row r="808" ht="15.75" customHeight="1">
      <c r="D808" s="36"/>
      <c r="G808" s="37"/>
      <c r="H808" s="29"/>
      <c r="V808" s="6"/>
      <c r="W808" s="7"/>
    </row>
    <row r="809" ht="15.75" customHeight="1">
      <c r="D809" s="36"/>
      <c r="G809" s="37"/>
      <c r="H809" s="29"/>
      <c r="V809" s="6"/>
      <c r="W809" s="7"/>
    </row>
    <row r="810" ht="15.75" customHeight="1">
      <c r="D810" s="36"/>
      <c r="G810" s="37"/>
      <c r="H810" s="29"/>
      <c r="V810" s="6"/>
      <c r="W810" s="7"/>
    </row>
    <row r="811" ht="15.75" customHeight="1">
      <c r="D811" s="36"/>
      <c r="G811" s="37"/>
      <c r="H811" s="29"/>
      <c r="V811" s="6"/>
      <c r="W811" s="7"/>
    </row>
    <row r="812" ht="15.75" customHeight="1">
      <c r="D812" s="36"/>
      <c r="G812" s="37"/>
      <c r="H812" s="29"/>
      <c r="V812" s="6"/>
      <c r="W812" s="7"/>
    </row>
    <row r="813" ht="15.75" customHeight="1">
      <c r="D813" s="36"/>
      <c r="G813" s="37"/>
      <c r="H813" s="29"/>
      <c r="V813" s="6"/>
      <c r="W813" s="7"/>
    </row>
    <row r="814" ht="15.75" customHeight="1">
      <c r="D814" s="36"/>
      <c r="G814" s="37"/>
      <c r="H814" s="29"/>
      <c r="V814" s="6"/>
      <c r="W814" s="7"/>
    </row>
    <row r="815" ht="15.75" customHeight="1">
      <c r="D815" s="36"/>
      <c r="G815" s="37"/>
      <c r="H815" s="29"/>
      <c r="V815" s="6"/>
      <c r="W815" s="7"/>
    </row>
    <row r="816" ht="15.75" customHeight="1">
      <c r="D816" s="36"/>
      <c r="G816" s="37"/>
      <c r="H816" s="29"/>
      <c r="V816" s="6"/>
      <c r="W816" s="7"/>
    </row>
    <row r="817" ht="15.75" customHeight="1">
      <c r="D817" s="36"/>
      <c r="G817" s="37"/>
      <c r="H817" s="29"/>
      <c r="V817" s="6"/>
      <c r="W817" s="7"/>
    </row>
    <row r="818" ht="15.75" customHeight="1">
      <c r="D818" s="36"/>
      <c r="G818" s="37"/>
      <c r="H818" s="29"/>
      <c r="V818" s="6"/>
      <c r="W818" s="7"/>
    </row>
    <row r="819" ht="15.75" customHeight="1">
      <c r="D819" s="36"/>
      <c r="G819" s="37"/>
      <c r="H819" s="29"/>
      <c r="V819" s="6"/>
      <c r="W819" s="7"/>
    </row>
    <row r="820" ht="15.75" customHeight="1">
      <c r="D820" s="36"/>
      <c r="G820" s="37"/>
      <c r="H820" s="29"/>
      <c r="V820" s="6"/>
      <c r="W820" s="7"/>
    </row>
    <row r="821" ht="15.75" customHeight="1">
      <c r="D821" s="36"/>
      <c r="G821" s="37"/>
      <c r="H821" s="29"/>
      <c r="V821" s="6"/>
      <c r="W821" s="7"/>
    </row>
    <row r="822" ht="15.75" customHeight="1">
      <c r="D822" s="36"/>
      <c r="G822" s="37"/>
      <c r="H822" s="29"/>
      <c r="V822" s="6"/>
      <c r="W822" s="7"/>
    </row>
    <row r="823" ht="15.75" customHeight="1">
      <c r="D823" s="36"/>
      <c r="G823" s="37"/>
      <c r="H823" s="29"/>
      <c r="V823" s="6"/>
      <c r="W823" s="7"/>
    </row>
    <row r="824" ht="15.75" customHeight="1">
      <c r="D824" s="36"/>
      <c r="G824" s="37"/>
      <c r="H824" s="29"/>
      <c r="V824" s="6"/>
      <c r="W824" s="7"/>
    </row>
    <row r="825" ht="15.75" customHeight="1">
      <c r="D825" s="36"/>
      <c r="G825" s="37"/>
      <c r="H825" s="29"/>
      <c r="V825" s="6"/>
      <c r="W825" s="7"/>
    </row>
    <row r="826" ht="15.75" customHeight="1">
      <c r="D826" s="36"/>
      <c r="G826" s="37"/>
      <c r="H826" s="29"/>
      <c r="V826" s="6"/>
      <c r="W826" s="7"/>
    </row>
    <row r="827" ht="15.75" customHeight="1">
      <c r="D827" s="36"/>
      <c r="G827" s="37"/>
      <c r="H827" s="29"/>
      <c r="V827" s="6"/>
      <c r="W827" s="7"/>
    </row>
    <row r="828" ht="15.75" customHeight="1">
      <c r="D828" s="36"/>
      <c r="G828" s="37"/>
      <c r="H828" s="29"/>
      <c r="V828" s="6"/>
      <c r="W828" s="7"/>
    </row>
    <row r="829" ht="15.75" customHeight="1">
      <c r="D829" s="36"/>
      <c r="G829" s="37"/>
      <c r="H829" s="29"/>
      <c r="V829" s="6"/>
      <c r="W829" s="7"/>
    </row>
    <row r="830" ht="15.75" customHeight="1">
      <c r="D830" s="36"/>
      <c r="G830" s="37"/>
      <c r="H830" s="29"/>
      <c r="V830" s="6"/>
      <c r="W830" s="7"/>
    </row>
    <row r="831" ht="15.75" customHeight="1">
      <c r="D831" s="36"/>
      <c r="G831" s="37"/>
      <c r="H831" s="29"/>
      <c r="V831" s="6"/>
      <c r="W831" s="7"/>
    </row>
    <row r="832" ht="15.75" customHeight="1">
      <c r="D832" s="36"/>
      <c r="G832" s="37"/>
      <c r="H832" s="29"/>
      <c r="V832" s="6"/>
      <c r="W832" s="7"/>
    </row>
    <row r="833" ht="15.75" customHeight="1">
      <c r="D833" s="36"/>
      <c r="G833" s="37"/>
      <c r="H833" s="29"/>
      <c r="V833" s="6"/>
      <c r="W833" s="7"/>
    </row>
    <row r="834" ht="15.75" customHeight="1">
      <c r="D834" s="36"/>
      <c r="G834" s="37"/>
      <c r="H834" s="29"/>
      <c r="V834" s="6"/>
      <c r="W834" s="7"/>
    </row>
    <row r="835" ht="15.75" customHeight="1">
      <c r="D835" s="36"/>
      <c r="G835" s="37"/>
      <c r="H835" s="29"/>
      <c r="V835" s="6"/>
      <c r="W835" s="7"/>
    </row>
    <row r="836" ht="15.75" customHeight="1">
      <c r="D836" s="36"/>
      <c r="G836" s="37"/>
      <c r="H836" s="29"/>
      <c r="V836" s="6"/>
      <c r="W836" s="7"/>
    </row>
    <row r="837" ht="15.75" customHeight="1">
      <c r="D837" s="36"/>
      <c r="G837" s="37"/>
      <c r="H837" s="29"/>
      <c r="V837" s="6"/>
      <c r="W837" s="7"/>
    </row>
    <row r="838" ht="15.75" customHeight="1">
      <c r="D838" s="36"/>
      <c r="G838" s="37"/>
      <c r="H838" s="29"/>
      <c r="V838" s="6"/>
      <c r="W838" s="7"/>
    </row>
    <row r="839" ht="15.75" customHeight="1">
      <c r="D839" s="36"/>
      <c r="G839" s="37"/>
      <c r="H839" s="29"/>
      <c r="V839" s="6"/>
      <c r="W839" s="7"/>
    </row>
    <row r="840" ht="15.75" customHeight="1">
      <c r="D840" s="36"/>
      <c r="G840" s="37"/>
      <c r="H840" s="29"/>
      <c r="V840" s="6"/>
      <c r="W840" s="7"/>
    </row>
    <row r="841" ht="15.75" customHeight="1">
      <c r="D841" s="36"/>
      <c r="G841" s="37"/>
      <c r="H841" s="29"/>
      <c r="V841" s="6"/>
      <c r="W841" s="7"/>
    </row>
    <row r="842" ht="15.75" customHeight="1">
      <c r="D842" s="36"/>
      <c r="G842" s="37"/>
      <c r="H842" s="29"/>
      <c r="V842" s="6"/>
      <c r="W842" s="7"/>
    </row>
    <row r="843" ht="15.75" customHeight="1">
      <c r="D843" s="36"/>
      <c r="G843" s="37"/>
      <c r="H843" s="29"/>
      <c r="V843" s="6"/>
      <c r="W843" s="7"/>
    </row>
    <row r="844" ht="15.75" customHeight="1">
      <c r="D844" s="36"/>
      <c r="G844" s="37"/>
      <c r="H844" s="29"/>
      <c r="V844" s="6"/>
      <c r="W844" s="7"/>
    </row>
    <row r="845" ht="15.75" customHeight="1">
      <c r="D845" s="36"/>
      <c r="G845" s="37"/>
      <c r="H845" s="29"/>
      <c r="V845" s="6"/>
      <c r="W845" s="7"/>
    </row>
    <row r="846" ht="15.75" customHeight="1">
      <c r="D846" s="36"/>
      <c r="G846" s="37"/>
      <c r="H846" s="29"/>
      <c r="V846" s="6"/>
      <c r="W846" s="7"/>
    </row>
    <row r="847" ht="15.75" customHeight="1">
      <c r="D847" s="36"/>
      <c r="G847" s="37"/>
      <c r="H847" s="29"/>
      <c r="V847" s="6"/>
      <c r="W847" s="7"/>
    </row>
    <row r="848" ht="15.75" customHeight="1">
      <c r="D848" s="36"/>
      <c r="G848" s="37"/>
      <c r="H848" s="29"/>
      <c r="V848" s="6"/>
      <c r="W848" s="7"/>
    </row>
    <row r="849" ht="15.75" customHeight="1">
      <c r="D849" s="36"/>
      <c r="G849" s="37"/>
      <c r="H849" s="29"/>
      <c r="V849" s="6"/>
      <c r="W849" s="7"/>
    </row>
    <row r="850" ht="15.75" customHeight="1">
      <c r="D850" s="36"/>
      <c r="G850" s="37"/>
      <c r="H850" s="29"/>
      <c r="V850" s="6"/>
      <c r="W850" s="7"/>
    </row>
    <row r="851" ht="15.75" customHeight="1">
      <c r="D851" s="36"/>
      <c r="G851" s="37"/>
      <c r="H851" s="29"/>
      <c r="V851" s="6"/>
      <c r="W851" s="7"/>
    </row>
    <row r="852" ht="15.75" customHeight="1">
      <c r="D852" s="36"/>
      <c r="G852" s="37"/>
      <c r="H852" s="29"/>
      <c r="V852" s="6"/>
      <c r="W852" s="7"/>
    </row>
    <row r="853" ht="15.75" customHeight="1">
      <c r="D853" s="36"/>
      <c r="G853" s="37"/>
      <c r="H853" s="29"/>
      <c r="V853" s="6"/>
      <c r="W853" s="7"/>
    </row>
    <row r="854" ht="15.75" customHeight="1">
      <c r="D854" s="36"/>
      <c r="G854" s="37"/>
      <c r="H854" s="29"/>
      <c r="V854" s="6"/>
      <c r="W854" s="7"/>
    </row>
    <row r="855" ht="15.75" customHeight="1">
      <c r="D855" s="36"/>
      <c r="G855" s="37"/>
      <c r="H855" s="29"/>
      <c r="V855" s="6"/>
      <c r="W855" s="7"/>
    </row>
    <row r="856" ht="15.75" customHeight="1">
      <c r="D856" s="36"/>
      <c r="G856" s="37"/>
      <c r="H856" s="29"/>
      <c r="V856" s="6"/>
      <c r="W856" s="7"/>
    </row>
    <row r="857" ht="15.75" customHeight="1">
      <c r="D857" s="36"/>
      <c r="G857" s="37"/>
      <c r="H857" s="29"/>
      <c r="V857" s="6"/>
      <c r="W857" s="7"/>
    </row>
    <row r="858" ht="15.75" customHeight="1">
      <c r="D858" s="36"/>
      <c r="G858" s="37"/>
      <c r="H858" s="29"/>
      <c r="V858" s="6"/>
      <c r="W858" s="7"/>
    </row>
    <row r="859" ht="15.75" customHeight="1">
      <c r="D859" s="36"/>
      <c r="G859" s="37"/>
      <c r="H859" s="29"/>
      <c r="V859" s="6"/>
      <c r="W859" s="7"/>
    </row>
    <row r="860" ht="15.75" customHeight="1">
      <c r="D860" s="36"/>
      <c r="G860" s="37"/>
      <c r="H860" s="29"/>
      <c r="V860" s="6"/>
      <c r="W860" s="7"/>
    </row>
    <row r="861" ht="15.75" customHeight="1">
      <c r="D861" s="36"/>
      <c r="G861" s="37"/>
      <c r="H861" s="29"/>
      <c r="V861" s="6"/>
      <c r="W861" s="7"/>
    </row>
    <row r="862" ht="15.75" customHeight="1">
      <c r="D862" s="36"/>
      <c r="G862" s="37"/>
      <c r="H862" s="29"/>
      <c r="V862" s="6"/>
      <c r="W862" s="7"/>
    </row>
    <row r="863" ht="15.75" customHeight="1">
      <c r="D863" s="36"/>
      <c r="G863" s="37"/>
      <c r="H863" s="29"/>
      <c r="V863" s="6"/>
      <c r="W863" s="7"/>
    </row>
    <row r="864" ht="15.75" customHeight="1">
      <c r="D864" s="36"/>
      <c r="G864" s="37"/>
      <c r="H864" s="29"/>
      <c r="V864" s="6"/>
      <c r="W864" s="7"/>
    </row>
    <row r="865" ht="15.75" customHeight="1">
      <c r="D865" s="36"/>
      <c r="G865" s="37"/>
      <c r="H865" s="29"/>
      <c r="V865" s="6"/>
      <c r="W865" s="7"/>
    </row>
    <row r="866" ht="15.75" customHeight="1">
      <c r="D866" s="36"/>
      <c r="G866" s="37"/>
      <c r="H866" s="29"/>
      <c r="V866" s="6"/>
      <c r="W866" s="7"/>
    </row>
    <row r="867" ht="15.75" customHeight="1">
      <c r="D867" s="36"/>
      <c r="G867" s="37"/>
      <c r="H867" s="29"/>
      <c r="V867" s="6"/>
      <c r="W867" s="7"/>
    </row>
    <row r="868" ht="15.75" customHeight="1">
      <c r="D868" s="36"/>
      <c r="G868" s="37"/>
      <c r="H868" s="29"/>
      <c r="V868" s="6"/>
      <c r="W868" s="7"/>
    </row>
    <row r="869" ht="15.75" customHeight="1">
      <c r="D869" s="36"/>
      <c r="G869" s="37"/>
      <c r="H869" s="29"/>
      <c r="V869" s="6"/>
      <c r="W869" s="7"/>
    </row>
    <row r="870" ht="15.75" customHeight="1">
      <c r="D870" s="36"/>
      <c r="G870" s="37"/>
      <c r="H870" s="29"/>
      <c r="V870" s="6"/>
      <c r="W870" s="7"/>
    </row>
    <row r="871" ht="15.75" customHeight="1">
      <c r="D871" s="36"/>
      <c r="G871" s="37"/>
      <c r="H871" s="29"/>
      <c r="V871" s="6"/>
      <c r="W871" s="7"/>
    </row>
    <row r="872" ht="15.75" customHeight="1">
      <c r="D872" s="36"/>
      <c r="G872" s="37"/>
      <c r="H872" s="29"/>
      <c r="V872" s="6"/>
      <c r="W872" s="7"/>
    </row>
    <row r="873" ht="15.75" customHeight="1">
      <c r="D873" s="36"/>
      <c r="G873" s="37"/>
      <c r="H873" s="29"/>
      <c r="V873" s="6"/>
      <c r="W873" s="7"/>
    </row>
    <row r="874" ht="15.75" customHeight="1">
      <c r="D874" s="36"/>
      <c r="G874" s="37"/>
      <c r="H874" s="29"/>
      <c r="V874" s="6"/>
      <c r="W874" s="7"/>
    </row>
    <row r="875" ht="15.75" customHeight="1">
      <c r="D875" s="36"/>
      <c r="G875" s="37"/>
      <c r="H875" s="29"/>
      <c r="V875" s="6"/>
      <c r="W875" s="7"/>
    </row>
    <row r="876" ht="15.75" customHeight="1">
      <c r="D876" s="36"/>
      <c r="G876" s="37"/>
      <c r="H876" s="29"/>
      <c r="V876" s="6"/>
      <c r="W876" s="7"/>
    </row>
    <row r="877" ht="15.75" customHeight="1">
      <c r="D877" s="36"/>
      <c r="G877" s="37"/>
      <c r="H877" s="29"/>
      <c r="V877" s="6"/>
      <c r="W877" s="7"/>
    </row>
    <row r="878" ht="15.75" customHeight="1">
      <c r="D878" s="36"/>
      <c r="G878" s="37"/>
      <c r="H878" s="29"/>
      <c r="V878" s="6"/>
      <c r="W878" s="7"/>
    </row>
    <row r="879" ht="15.75" customHeight="1">
      <c r="D879" s="36"/>
      <c r="G879" s="37"/>
      <c r="H879" s="29"/>
      <c r="V879" s="6"/>
      <c r="W879" s="7"/>
    </row>
    <row r="880" ht="15.75" customHeight="1">
      <c r="D880" s="36"/>
      <c r="G880" s="37"/>
      <c r="H880" s="29"/>
      <c r="V880" s="6"/>
      <c r="W880" s="7"/>
    </row>
    <row r="881" ht="15.75" customHeight="1">
      <c r="D881" s="36"/>
      <c r="G881" s="37"/>
      <c r="H881" s="29"/>
      <c r="V881" s="6"/>
      <c r="W881" s="7"/>
    </row>
    <row r="882" ht="15.75" customHeight="1">
      <c r="D882" s="36"/>
      <c r="G882" s="37"/>
      <c r="H882" s="29"/>
      <c r="V882" s="6"/>
      <c r="W882" s="7"/>
    </row>
    <row r="883" ht="15.75" customHeight="1">
      <c r="D883" s="36"/>
      <c r="G883" s="37"/>
      <c r="H883" s="29"/>
      <c r="V883" s="6"/>
      <c r="W883" s="7"/>
    </row>
    <row r="884" ht="15.75" customHeight="1">
      <c r="D884" s="36"/>
      <c r="G884" s="37"/>
      <c r="H884" s="29"/>
      <c r="V884" s="6"/>
      <c r="W884" s="7"/>
    </row>
    <row r="885" ht="15.75" customHeight="1">
      <c r="D885" s="36"/>
      <c r="G885" s="37"/>
      <c r="H885" s="29"/>
      <c r="V885" s="6"/>
      <c r="W885" s="7"/>
    </row>
    <row r="886" ht="15.75" customHeight="1">
      <c r="D886" s="36"/>
      <c r="G886" s="37"/>
      <c r="H886" s="29"/>
      <c r="V886" s="6"/>
      <c r="W886" s="7"/>
    </row>
    <row r="887" ht="15.75" customHeight="1">
      <c r="D887" s="36"/>
      <c r="G887" s="37"/>
      <c r="H887" s="29"/>
      <c r="V887" s="6"/>
      <c r="W887" s="7"/>
    </row>
    <row r="888" ht="15.75" customHeight="1">
      <c r="D888" s="36"/>
      <c r="G888" s="37"/>
      <c r="H888" s="29"/>
      <c r="V888" s="6"/>
      <c r="W888" s="7"/>
    </row>
    <row r="889" ht="15.75" customHeight="1">
      <c r="D889" s="36"/>
      <c r="G889" s="37"/>
      <c r="H889" s="29"/>
      <c r="V889" s="6"/>
      <c r="W889" s="7"/>
    </row>
    <row r="890" ht="15.75" customHeight="1">
      <c r="D890" s="36"/>
      <c r="G890" s="37"/>
      <c r="H890" s="29"/>
      <c r="V890" s="6"/>
      <c r="W890" s="7"/>
    </row>
    <row r="891" ht="15.75" customHeight="1">
      <c r="D891" s="36"/>
      <c r="G891" s="37"/>
      <c r="H891" s="29"/>
      <c r="V891" s="6"/>
      <c r="W891" s="7"/>
    </row>
    <row r="892" ht="15.75" customHeight="1">
      <c r="D892" s="36"/>
      <c r="G892" s="37"/>
      <c r="H892" s="29"/>
      <c r="V892" s="6"/>
      <c r="W892" s="7"/>
    </row>
    <row r="893" ht="15.75" customHeight="1">
      <c r="D893" s="36"/>
      <c r="G893" s="37"/>
      <c r="H893" s="29"/>
      <c r="V893" s="6"/>
      <c r="W893" s="7"/>
    </row>
    <row r="894" ht="15.75" customHeight="1">
      <c r="D894" s="36"/>
      <c r="G894" s="37"/>
      <c r="H894" s="29"/>
      <c r="V894" s="6"/>
      <c r="W894" s="7"/>
    </row>
    <row r="895" ht="15.75" customHeight="1">
      <c r="D895" s="36"/>
      <c r="G895" s="37"/>
      <c r="H895" s="29"/>
      <c r="V895" s="6"/>
      <c r="W895" s="7"/>
    </row>
    <row r="896" ht="15.75" customHeight="1">
      <c r="D896" s="36"/>
      <c r="G896" s="37"/>
      <c r="H896" s="29"/>
      <c r="V896" s="6"/>
      <c r="W896" s="7"/>
    </row>
    <row r="897" ht="15.75" customHeight="1">
      <c r="D897" s="36"/>
      <c r="G897" s="37"/>
      <c r="H897" s="29"/>
      <c r="V897" s="6"/>
      <c r="W897" s="7"/>
    </row>
    <row r="898" ht="15.75" customHeight="1">
      <c r="D898" s="36"/>
      <c r="G898" s="37"/>
      <c r="H898" s="29"/>
      <c r="V898" s="6"/>
      <c r="W898" s="7"/>
    </row>
    <row r="899" ht="15.75" customHeight="1">
      <c r="D899" s="36"/>
      <c r="G899" s="37"/>
      <c r="H899" s="29"/>
      <c r="V899" s="6"/>
      <c r="W899" s="7"/>
    </row>
    <row r="900" ht="15.75" customHeight="1">
      <c r="D900" s="36"/>
      <c r="G900" s="37"/>
      <c r="H900" s="29"/>
      <c r="V900" s="6"/>
      <c r="W900" s="7"/>
    </row>
    <row r="901" ht="15.75" customHeight="1">
      <c r="D901" s="36"/>
      <c r="G901" s="37"/>
      <c r="H901" s="29"/>
      <c r="V901" s="6"/>
      <c r="W901" s="7"/>
    </row>
    <row r="902" ht="15.75" customHeight="1">
      <c r="D902" s="36"/>
      <c r="G902" s="37"/>
      <c r="H902" s="29"/>
      <c r="V902" s="6"/>
      <c r="W902" s="7"/>
    </row>
    <row r="903" ht="15.75" customHeight="1">
      <c r="D903" s="36"/>
      <c r="G903" s="37"/>
      <c r="H903" s="29"/>
      <c r="V903" s="6"/>
      <c r="W903" s="7"/>
    </row>
    <row r="904" ht="15.75" customHeight="1">
      <c r="D904" s="36"/>
      <c r="G904" s="37"/>
      <c r="H904" s="29"/>
      <c r="V904" s="6"/>
      <c r="W904" s="7"/>
    </row>
    <row r="905" ht="15.75" customHeight="1">
      <c r="D905" s="36"/>
      <c r="G905" s="37"/>
      <c r="H905" s="29"/>
      <c r="V905" s="6"/>
      <c r="W905" s="7"/>
    </row>
    <row r="906" ht="15.75" customHeight="1">
      <c r="D906" s="36"/>
      <c r="G906" s="37"/>
      <c r="H906" s="29"/>
      <c r="V906" s="6"/>
      <c r="W906" s="7"/>
    </row>
    <row r="907" ht="15.75" customHeight="1">
      <c r="D907" s="36"/>
      <c r="G907" s="37"/>
      <c r="H907" s="29"/>
      <c r="V907" s="6"/>
      <c r="W907" s="7"/>
    </row>
    <row r="908" ht="15.75" customHeight="1">
      <c r="D908" s="36"/>
      <c r="G908" s="37"/>
      <c r="H908" s="29"/>
      <c r="V908" s="6"/>
      <c r="W908" s="7"/>
    </row>
    <row r="909" ht="15.75" customHeight="1">
      <c r="D909" s="36"/>
      <c r="G909" s="37"/>
      <c r="H909" s="29"/>
      <c r="V909" s="6"/>
      <c r="W909" s="7"/>
    </row>
    <row r="910" ht="15.75" customHeight="1">
      <c r="D910" s="36"/>
      <c r="G910" s="37"/>
      <c r="H910" s="29"/>
      <c r="V910" s="6"/>
      <c r="W910" s="7"/>
    </row>
    <row r="911" ht="15.75" customHeight="1">
      <c r="D911" s="36"/>
      <c r="G911" s="37"/>
      <c r="H911" s="29"/>
      <c r="V911" s="6"/>
      <c r="W911" s="7"/>
    </row>
    <row r="912" ht="15.75" customHeight="1">
      <c r="D912" s="36"/>
      <c r="G912" s="37"/>
      <c r="H912" s="29"/>
      <c r="V912" s="6"/>
      <c r="W912" s="7"/>
    </row>
    <row r="913" ht="15.75" customHeight="1">
      <c r="D913" s="36"/>
      <c r="G913" s="37"/>
      <c r="H913" s="29"/>
      <c r="V913" s="6"/>
      <c r="W913" s="7"/>
    </row>
    <row r="914" ht="15.75" customHeight="1">
      <c r="D914" s="36"/>
      <c r="G914" s="37"/>
      <c r="H914" s="29"/>
      <c r="V914" s="6"/>
      <c r="W914" s="7"/>
    </row>
    <row r="915" ht="15.75" customHeight="1">
      <c r="D915" s="36"/>
      <c r="G915" s="37"/>
      <c r="H915" s="29"/>
      <c r="V915" s="6"/>
      <c r="W915" s="7"/>
    </row>
    <row r="916" ht="15.75" customHeight="1">
      <c r="D916" s="36"/>
      <c r="G916" s="37"/>
      <c r="H916" s="29"/>
      <c r="V916" s="6"/>
      <c r="W916" s="7"/>
    </row>
    <row r="917" ht="15.75" customHeight="1">
      <c r="D917" s="36"/>
      <c r="G917" s="37"/>
      <c r="H917" s="29"/>
      <c r="V917" s="6"/>
      <c r="W917" s="7"/>
    </row>
    <row r="918" ht="15.75" customHeight="1">
      <c r="D918" s="36"/>
      <c r="G918" s="37"/>
      <c r="H918" s="29"/>
      <c r="V918" s="6"/>
      <c r="W918" s="7"/>
    </row>
    <row r="919" ht="15.75" customHeight="1">
      <c r="D919" s="36"/>
      <c r="G919" s="37"/>
      <c r="H919" s="29"/>
      <c r="V919" s="6"/>
      <c r="W919" s="7"/>
    </row>
    <row r="920" ht="15.75" customHeight="1">
      <c r="D920" s="36"/>
      <c r="G920" s="37"/>
      <c r="H920" s="29"/>
      <c r="V920" s="6"/>
      <c r="W920" s="7"/>
    </row>
    <row r="921" ht="15.75" customHeight="1">
      <c r="D921" s="36"/>
      <c r="G921" s="37"/>
      <c r="H921" s="29"/>
      <c r="V921" s="6"/>
      <c r="W921" s="7"/>
    </row>
    <row r="922" ht="15.75" customHeight="1">
      <c r="D922" s="36"/>
      <c r="G922" s="37"/>
      <c r="H922" s="29"/>
      <c r="V922" s="6"/>
      <c r="W922" s="7"/>
    </row>
    <row r="923" ht="15.75" customHeight="1">
      <c r="D923" s="36"/>
      <c r="G923" s="37"/>
      <c r="H923" s="29"/>
      <c r="V923" s="6"/>
      <c r="W923" s="7"/>
    </row>
    <row r="924" ht="15.75" customHeight="1">
      <c r="D924" s="36"/>
      <c r="G924" s="37"/>
      <c r="H924" s="29"/>
      <c r="V924" s="6"/>
      <c r="W924" s="7"/>
    </row>
    <row r="925" ht="15.75" customHeight="1">
      <c r="D925" s="36"/>
      <c r="G925" s="37"/>
      <c r="H925" s="29"/>
      <c r="V925" s="6"/>
      <c r="W925" s="7"/>
    </row>
    <row r="926" ht="15.75" customHeight="1">
      <c r="D926" s="36"/>
      <c r="G926" s="37"/>
      <c r="H926" s="29"/>
      <c r="V926" s="6"/>
      <c r="W926" s="7"/>
    </row>
    <row r="927" ht="15.75" customHeight="1">
      <c r="D927" s="36"/>
      <c r="G927" s="37"/>
      <c r="H927" s="29"/>
      <c r="V927" s="6"/>
      <c r="W927" s="7"/>
    </row>
    <row r="928" ht="15.75" customHeight="1">
      <c r="D928" s="36"/>
      <c r="G928" s="37"/>
      <c r="H928" s="29"/>
      <c r="V928" s="6"/>
      <c r="W928" s="7"/>
    </row>
    <row r="929" ht="15.75" customHeight="1">
      <c r="D929" s="36"/>
      <c r="G929" s="37"/>
      <c r="H929" s="29"/>
      <c r="V929" s="6"/>
      <c r="W929" s="7"/>
    </row>
    <row r="930" ht="15.75" customHeight="1">
      <c r="D930" s="36"/>
      <c r="G930" s="37"/>
      <c r="H930" s="29"/>
      <c r="V930" s="6"/>
      <c r="W930" s="7"/>
    </row>
    <row r="931" ht="15.75" customHeight="1">
      <c r="D931" s="36"/>
      <c r="G931" s="37"/>
      <c r="H931" s="29"/>
      <c r="V931" s="6"/>
      <c r="W931" s="7"/>
    </row>
    <row r="932" ht="15.75" customHeight="1">
      <c r="D932" s="36"/>
      <c r="G932" s="37"/>
      <c r="H932" s="29"/>
      <c r="V932" s="6"/>
      <c r="W932" s="7"/>
    </row>
    <row r="933" ht="15.75" customHeight="1">
      <c r="D933" s="36"/>
      <c r="G933" s="37"/>
      <c r="H933" s="29"/>
      <c r="V933" s="6"/>
      <c r="W933" s="7"/>
    </row>
    <row r="934" ht="15.75" customHeight="1">
      <c r="D934" s="36"/>
      <c r="G934" s="37"/>
      <c r="H934" s="29"/>
      <c r="V934" s="6"/>
      <c r="W934" s="7"/>
    </row>
    <row r="935" ht="15.75" customHeight="1">
      <c r="D935" s="36"/>
      <c r="G935" s="37"/>
      <c r="H935" s="29"/>
      <c r="V935" s="6"/>
      <c r="W935" s="7"/>
    </row>
    <row r="936" ht="15.75" customHeight="1">
      <c r="D936" s="36"/>
      <c r="G936" s="37"/>
      <c r="H936" s="29"/>
      <c r="V936" s="6"/>
      <c r="W936" s="7"/>
    </row>
    <row r="937" ht="15.75" customHeight="1">
      <c r="D937" s="36"/>
      <c r="G937" s="37"/>
      <c r="H937" s="29"/>
      <c r="V937" s="6"/>
      <c r="W937" s="7"/>
    </row>
    <row r="938" ht="15.75" customHeight="1">
      <c r="D938" s="36"/>
      <c r="G938" s="37"/>
      <c r="H938" s="29"/>
      <c r="V938" s="6"/>
      <c r="W938" s="7"/>
    </row>
    <row r="939" ht="15.75" customHeight="1">
      <c r="D939" s="36"/>
      <c r="G939" s="37"/>
      <c r="H939" s="29"/>
      <c r="V939" s="6"/>
      <c r="W939" s="7"/>
    </row>
    <row r="940" ht="15.75" customHeight="1">
      <c r="D940" s="36"/>
      <c r="G940" s="37"/>
      <c r="H940" s="29"/>
      <c r="V940" s="6"/>
      <c r="W940" s="7"/>
    </row>
    <row r="941" ht="15.75" customHeight="1">
      <c r="D941" s="36"/>
      <c r="G941" s="37"/>
      <c r="H941" s="29"/>
      <c r="V941" s="6"/>
      <c r="W941" s="7"/>
    </row>
    <row r="942" ht="15.75" customHeight="1">
      <c r="D942" s="36"/>
      <c r="G942" s="37"/>
      <c r="H942" s="29"/>
      <c r="V942" s="6"/>
      <c r="W942" s="7"/>
    </row>
    <row r="943" ht="15.75" customHeight="1">
      <c r="D943" s="36"/>
      <c r="G943" s="37"/>
      <c r="H943" s="29"/>
      <c r="V943" s="6"/>
      <c r="W943" s="7"/>
    </row>
    <row r="944" ht="15.75" customHeight="1">
      <c r="D944" s="36"/>
      <c r="G944" s="37"/>
      <c r="H944" s="29"/>
      <c r="V944" s="6"/>
      <c r="W944" s="7"/>
    </row>
    <row r="945" ht="15.75" customHeight="1">
      <c r="D945" s="36"/>
      <c r="G945" s="37"/>
      <c r="H945" s="29"/>
      <c r="V945" s="6"/>
      <c r="W945" s="7"/>
    </row>
    <row r="946" ht="15.75" customHeight="1">
      <c r="D946" s="36"/>
      <c r="G946" s="37"/>
      <c r="H946" s="29"/>
      <c r="V946" s="6"/>
      <c r="W946" s="7"/>
    </row>
    <row r="947" ht="15.75" customHeight="1">
      <c r="D947" s="36"/>
      <c r="G947" s="37"/>
      <c r="H947" s="29"/>
      <c r="V947" s="6"/>
      <c r="W947" s="7"/>
    </row>
    <row r="948" ht="15.75" customHeight="1">
      <c r="D948" s="36"/>
      <c r="G948" s="37"/>
      <c r="H948" s="29"/>
      <c r="V948" s="6"/>
      <c r="W948" s="7"/>
    </row>
    <row r="949" ht="15.75" customHeight="1">
      <c r="D949" s="36"/>
      <c r="G949" s="37"/>
      <c r="H949" s="29"/>
      <c r="V949" s="6"/>
      <c r="W949" s="7"/>
    </row>
    <row r="950" ht="15.75" customHeight="1">
      <c r="D950" s="36"/>
      <c r="G950" s="37"/>
      <c r="H950" s="29"/>
      <c r="V950" s="6"/>
      <c r="W950" s="7"/>
    </row>
    <row r="951" ht="15.75" customHeight="1">
      <c r="D951" s="36"/>
      <c r="G951" s="37"/>
      <c r="H951" s="29"/>
      <c r="V951" s="6"/>
      <c r="W951" s="7"/>
    </row>
    <row r="952" ht="15.75" customHeight="1">
      <c r="D952" s="36"/>
      <c r="G952" s="37"/>
      <c r="H952" s="29"/>
      <c r="V952" s="6"/>
      <c r="W952" s="7"/>
    </row>
    <row r="953" ht="15.75" customHeight="1">
      <c r="D953" s="36"/>
      <c r="G953" s="37"/>
      <c r="H953" s="29"/>
      <c r="V953" s="6"/>
      <c r="W953" s="7"/>
    </row>
    <row r="954" ht="15.75" customHeight="1">
      <c r="D954" s="36"/>
      <c r="G954" s="37"/>
      <c r="H954" s="29"/>
      <c r="V954" s="6"/>
      <c r="W954" s="7"/>
    </row>
    <row r="955" ht="15.75" customHeight="1">
      <c r="D955" s="36"/>
      <c r="G955" s="37"/>
      <c r="H955" s="29"/>
      <c r="V955" s="6"/>
      <c r="W955" s="7"/>
    </row>
    <row r="956" ht="15.75" customHeight="1">
      <c r="D956" s="36"/>
      <c r="G956" s="37"/>
      <c r="H956" s="29"/>
      <c r="V956" s="6"/>
      <c r="W956" s="7"/>
    </row>
    <row r="957" ht="15.75" customHeight="1">
      <c r="D957" s="36"/>
      <c r="G957" s="37"/>
      <c r="H957" s="29"/>
      <c r="V957" s="6"/>
      <c r="W957" s="7"/>
    </row>
    <row r="958" ht="15.75" customHeight="1">
      <c r="D958" s="36"/>
      <c r="G958" s="37"/>
      <c r="H958" s="29"/>
      <c r="V958" s="6"/>
      <c r="W958" s="7"/>
    </row>
    <row r="959" ht="15.75" customHeight="1">
      <c r="D959" s="36"/>
      <c r="G959" s="37"/>
      <c r="H959" s="29"/>
      <c r="V959" s="6"/>
      <c r="W959" s="7"/>
    </row>
    <row r="960" ht="15.75" customHeight="1">
      <c r="D960" s="36"/>
      <c r="G960" s="37"/>
      <c r="H960" s="29"/>
      <c r="V960" s="6"/>
      <c r="W960" s="7"/>
    </row>
    <row r="961" ht="15.75" customHeight="1">
      <c r="D961" s="36"/>
      <c r="G961" s="37"/>
      <c r="H961" s="29"/>
      <c r="V961" s="6"/>
      <c r="W961" s="7"/>
    </row>
    <row r="962" ht="15.75" customHeight="1">
      <c r="D962" s="36"/>
      <c r="G962" s="37"/>
      <c r="H962" s="29"/>
      <c r="V962" s="6"/>
      <c r="W962" s="7"/>
    </row>
    <row r="963" ht="15.75" customHeight="1">
      <c r="D963" s="36"/>
      <c r="G963" s="37"/>
      <c r="H963" s="29"/>
      <c r="V963" s="6"/>
      <c r="W963" s="7"/>
    </row>
    <row r="964" ht="15.75" customHeight="1">
      <c r="D964" s="36"/>
      <c r="G964" s="37"/>
      <c r="H964" s="29"/>
      <c r="V964" s="6"/>
      <c r="W964" s="7"/>
    </row>
    <row r="965" ht="15.75" customHeight="1">
      <c r="D965" s="36"/>
      <c r="G965" s="37"/>
      <c r="H965" s="29"/>
      <c r="V965" s="6"/>
      <c r="W965" s="7"/>
    </row>
    <row r="966" ht="15.75" customHeight="1">
      <c r="D966" s="36"/>
      <c r="G966" s="37"/>
      <c r="H966" s="29"/>
      <c r="V966" s="6"/>
      <c r="W966" s="7"/>
    </row>
    <row r="967" ht="15.75" customHeight="1">
      <c r="D967" s="36"/>
      <c r="G967" s="37"/>
      <c r="H967" s="29"/>
      <c r="V967" s="6"/>
      <c r="W967" s="7"/>
    </row>
    <row r="968" ht="15.75" customHeight="1">
      <c r="D968" s="36"/>
      <c r="G968" s="37"/>
      <c r="H968" s="29"/>
      <c r="V968" s="6"/>
      <c r="W968" s="7"/>
    </row>
    <row r="969" ht="15.75" customHeight="1">
      <c r="D969" s="36"/>
      <c r="G969" s="37"/>
      <c r="H969" s="29"/>
      <c r="V969" s="6"/>
      <c r="W969" s="7"/>
    </row>
    <row r="970" ht="15.75" customHeight="1">
      <c r="D970" s="36"/>
      <c r="G970" s="37"/>
      <c r="H970" s="29"/>
      <c r="V970" s="6"/>
      <c r="W970" s="7"/>
    </row>
    <row r="971" ht="15.75" customHeight="1">
      <c r="D971" s="36"/>
      <c r="G971" s="37"/>
      <c r="H971" s="29"/>
      <c r="V971" s="6"/>
      <c r="W971" s="7"/>
    </row>
    <row r="972" ht="15.75" customHeight="1">
      <c r="D972" s="36"/>
      <c r="G972" s="37"/>
      <c r="H972" s="29"/>
      <c r="V972" s="6"/>
      <c r="W972" s="7"/>
    </row>
    <row r="973" ht="15.75" customHeight="1">
      <c r="D973" s="36"/>
      <c r="G973" s="37"/>
      <c r="H973" s="29"/>
      <c r="V973" s="6"/>
      <c r="W973" s="7"/>
    </row>
    <row r="974" ht="15.75" customHeight="1">
      <c r="D974" s="36"/>
      <c r="G974" s="37"/>
      <c r="H974" s="29"/>
      <c r="V974" s="6"/>
      <c r="W974" s="7"/>
    </row>
    <row r="975" ht="15.75" customHeight="1">
      <c r="D975" s="36"/>
      <c r="G975" s="37"/>
      <c r="H975" s="29"/>
      <c r="V975" s="6"/>
      <c r="W975" s="7"/>
    </row>
    <row r="976" ht="15.75" customHeight="1">
      <c r="D976" s="36"/>
      <c r="G976" s="37"/>
      <c r="H976" s="29"/>
      <c r="V976" s="6"/>
      <c r="W976" s="7"/>
    </row>
    <row r="977" ht="15.75" customHeight="1">
      <c r="D977" s="36"/>
      <c r="G977" s="37"/>
      <c r="H977" s="29"/>
      <c r="V977" s="6"/>
      <c r="W977" s="7"/>
    </row>
    <row r="978" ht="15.75" customHeight="1">
      <c r="D978" s="36"/>
      <c r="G978" s="37"/>
      <c r="H978" s="29"/>
      <c r="V978" s="6"/>
      <c r="W978" s="7"/>
    </row>
    <row r="979" ht="15.75" customHeight="1">
      <c r="D979" s="36"/>
      <c r="G979" s="37"/>
      <c r="H979" s="29"/>
      <c r="V979" s="6"/>
      <c r="W979" s="7"/>
    </row>
    <row r="980" ht="15.75" customHeight="1">
      <c r="D980" s="36"/>
      <c r="G980" s="37"/>
      <c r="H980" s="29"/>
      <c r="V980" s="6"/>
      <c r="W980" s="7"/>
    </row>
    <row r="981" ht="15.75" customHeight="1">
      <c r="D981" s="36"/>
      <c r="G981" s="37"/>
      <c r="H981" s="29"/>
      <c r="V981" s="6"/>
      <c r="W981" s="7"/>
    </row>
    <row r="982" ht="15.75" customHeight="1">
      <c r="D982" s="36"/>
      <c r="G982" s="37"/>
      <c r="H982" s="29"/>
      <c r="V982" s="6"/>
      <c r="W982" s="7"/>
    </row>
    <row r="983" ht="15.75" customHeight="1">
      <c r="D983" s="36"/>
      <c r="G983" s="37"/>
      <c r="H983" s="29"/>
      <c r="V983" s="6"/>
      <c r="W983" s="7"/>
    </row>
    <row r="984" ht="15.75" customHeight="1">
      <c r="D984" s="36"/>
      <c r="G984" s="37"/>
      <c r="H984" s="29"/>
      <c r="V984" s="6"/>
      <c r="W984" s="7"/>
    </row>
    <row r="985" ht="15.75" customHeight="1">
      <c r="D985" s="36"/>
      <c r="G985" s="37"/>
      <c r="H985" s="29"/>
      <c r="V985" s="6"/>
      <c r="W985" s="7"/>
    </row>
    <row r="986" ht="15.75" customHeight="1">
      <c r="D986" s="36"/>
      <c r="G986" s="37"/>
      <c r="H986" s="29"/>
      <c r="V986" s="6"/>
      <c r="W986" s="7"/>
    </row>
    <row r="987" ht="15.75" customHeight="1">
      <c r="D987" s="36"/>
      <c r="G987" s="37"/>
      <c r="H987" s="29"/>
      <c r="V987" s="6"/>
      <c r="W987" s="7"/>
    </row>
    <row r="988" ht="15.75" customHeight="1">
      <c r="D988" s="36"/>
      <c r="G988" s="37"/>
      <c r="H988" s="29"/>
      <c r="V988" s="6"/>
      <c r="W988" s="7"/>
    </row>
    <row r="989" ht="15.75" customHeight="1">
      <c r="D989" s="36"/>
      <c r="G989" s="37"/>
      <c r="H989" s="29"/>
      <c r="V989" s="6"/>
      <c r="W989" s="7"/>
    </row>
    <row r="990" ht="15.75" customHeight="1">
      <c r="D990" s="36"/>
      <c r="G990" s="37"/>
      <c r="H990" s="29"/>
      <c r="V990" s="6"/>
      <c r="W990" s="7"/>
    </row>
    <row r="991" ht="15.75" customHeight="1">
      <c r="D991" s="36"/>
      <c r="G991" s="37"/>
      <c r="H991" s="29"/>
      <c r="V991" s="6"/>
      <c r="W991" s="7"/>
    </row>
    <row r="992" ht="15.75" customHeight="1">
      <c r="D992" s="36"/>
      <c r="G992" s="37"/>
      <c r="H992" s="29"/>
      <c r="V992" s="6"/>
      <c r="W992" s="7"/>
    </row>
    <row r="993" ht="15.75" customHeight="1">
      <c r="D993" s="36"/>
      <c r="G993" s="37"/>
      <c r="H993" s="29"/>
      <c r="V993" s="6"/>
      <c r="W993" s="7"/>
    </row>
    <row r="994" ht="15.75" customHeight="1">
      <c r="D994" s="36"/>
      <c r="G994" s="37"/>
      <c r="H994" s="29"/>
      <c r="V994" s="6"/>
      <c r="W994" s="7"/>
    </row>
    <row r="995" ht="15.75" customHeight="1">
      <c r="D995" s="36"/>
      <c r="G995" s="37"/>
      <c r="H995" s="29"/>
      <c r="V995" s="6"/>
      <c r="W995" s="7"/>
    </row>
    <row r="996" ht="15.75" customHeight="1">
      <c r="D996" s="36"/>
      <c r="G996" s="37"/>
      <c r="H996" s="29"/>
      <c r="V996" s="6"/>
      <c r="W996" s="7"/>
    </row>
    <row r="997" ht="15.75" customHeight="1">
      <c r="D997" s="36"/>
      <c r="G997" s="37"/>
      <c r="H997" s="29"/>
      <c r="V997" s="6"/>
      <c r="W997" s="7"/>
    </row>
    <row r="998" ht="15.75" customHeight="1">
      <c r="D998" s="36"/>
      <c r="G998" s="37"/>
      <c r="H998" s="29"/>
      <c r="V998" s="6"/>
      <c r="W998" s="7"/>
    </row>
    <row r="999" ht="15.75" customHeight="1">
      <c r="D999" s="36"/>
      <c r="G999" s="37"/>
      <c r="H999" s="29"/>
      <c r="V999" s="6"/>
      <c r="W999" s="7"/>
    </row>
    <row r="1000" ht="15.75" customHeight="1">
      <c r="D1000" s="36"/>
      <c r="G1000" s="37"/>
      <c r="H1000" s="29"/>
      <c r="V1000" s="6"/>
      <c r="W1000" s="7"/>
    </row>
  </sheetData>
  <printOptions/>
  <pageMargins bottom="1.0" footer="0.0" header="0.0" left="0.75" right="0.75" top="1.0"/>
  <pageSetup orientation="portrait"/>
  <drawing r:id="rId1"/>
  <tableParts count="3">
    <tablePart r:id="rId5"/>
    <tablePart r:id="rId6"/>
    <tablePart r:id="rId7"/>
  </tableParts>
</worksheet>
</file>