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TRACKING DATA" sheetId="1" r:id="rId4"/>
    <sheet state="visible" name="Monthly sales by region" sheetId="2" r:id="rId5"/>
    <sheet state="visible" name="Top Sales Rep SALES" sheetId="3" r:id="rId6"/>
    <sheet state="visible" name="Monthly Sales by Product" sheetId="4" r:id="rId7"/>
  </sheets>
  <definedNames/>
  <calcPr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<sst xmlns="http://schemas.openxmlformats.org/spreadsheetml/2006/main" count="554" uniqueCount="141">
  <si>
    <t>Date of Sale</t>
  </si>
  <si>
    <t>Invoice Number</t>
  </si>
  <si>
    <t>Product Name</t>
  </si>
  <si>
    <t>Product Category</t>
  </si>
  <si>
    <t>Unit Price</t>
  </si>
  <si>
    <t>Quantity Sold</t>
  </si>
  <si>
    <t>Total Amount</t>
  </si>
  <si>
    <t>Sales Rep</t>
  </si>
  <si>
    <t>Region</t>
  </si>
  <si>
    <t>Months</t>
  </si>
  <si>
    <t>Column 11</t>
  </si>
  <si>
    <t>INV1001</t>
  </si>
  <si>
    <t>Power Bank</t>
  </si>
  <si>
    <t>Electronics</t>
  </si>
  <si>
    <t>John Doe</t>
  </si>
  <si>
    <t>North</t>
  </si>
  <si>
    <t>INV1002</t>
  </si>
  <si>
    <t>Wireless Earbuds</t>
  </si>
  <si>
    <t>West</t>
  </si>
  <si>
    <t>INV1003</t>
  </si>
  <si>
    <t>Bluetooth Speaker</t>
  </si>
  <si>
    <t>Alex Brown</t>
  </si>
  <si>
    <t>East</t>
  </si>
  <si>
    <t>INV1004</t>
  </si>
  <si>
    <t>LED Desk Lamp</t>
  </si>
  <si>
    <t>Home &amp; Office</t>
  </si>
  <si>
    <t>Jane Smith</t>
  </si>
  <si>
    <t>South</t>
  </si>
  <si>
    <t>INV1005</t>
  </si>
  <si>
    <t>Gaming Mouse</t>
  </si>
  <si>
    <t>INV1006</t>
  </si>
  <si>
    <t>INV1007</t>
  </si>
  <si>
    <t>USB-C Cable</t>
  </si>
  <si>
    <t>Linda Green</t>
  </si>
  <si>
    <t>INV1008</t>
  </si>
  <si>
    <t>INV1009</t>
  </si>
  <si>
    <t>INV1010</t>
  </si>
  <si>
    <t>Laptop Bag</t>
  </si>
  <si>
    <t>Accessories</t>
  </si>
  <si>
    <t>INV1011</t>
  </si>
  <si>
    <t>INV1012</t>
  </si>
  <si>
    <t>INV1013</t>
  </si>
  <si>
    <t>INV1014</t>
  </si>
  <si>
    <t>Smartwatch</t>
  </si>
  <si>
    <t>INV1015</t>
  </si>
  <si>
    <t>INV1016</t>
  </si>
  <si>
    <t>INV1017</t>
  </si>
  <si>
    <t>INV1018</t>
  </si>
  <si>
    <t>INV1019</t>
  </si>
  <si>
    <t>INV1020</t>
  </si>
  <si>
    <t>INV1021</t>
  </si>
  <si>
    <t>INV1022</t>
  </si>
  <si>
    <t>INV1023</t>
  </si>
  <si>
    <t>INV1024</t>
  </si>
  <si>
    <t>INV1025</t>
  </si>
  <si>
    <t>INV1026</t>
  </si>
  <si>
    <t>INV1027</t>
  </si>
  <si>
    <t>Phone Tripod</t>
  </si>
  <si>
    <t>INV1028</t>
  </si>
  <si>
    <t>INV1029</t>
  </si>
  <si>
    <t>INV1030</t>
  </si>
  <si>
    <t>INV1031</t>
  </si>
  <si>
    <t>INV1032</t>
  </si>
  <si>
    <t>INV1033</t>
  </si>
  <si>
    <t>INV1034</t>
  </si>
  <si>
    <t>INV1035</t>
  </si>
  <si>
    <t>INV1036</t>
  </si>
  <si>
    <t>INV1037</t>
  </si>
  <si>
    <t>INV1038</t>
  </si>
  <si>
    <t>INV1039</t>
  </si>
  <si>
    <t>INV1040</t>
  </si>
  <si>
    <t>INV1041</t>
  </si>
  <si>
    <t>INV1042</t>
  </si>
  <si>
    <t>INV1043</t>
  </si>
  <si>
    <t>INV1044</t>
  </si>
  <si>
    <t>INV1045</t>
  </si>
  <si>
    <t>INV1046</t>
  </si>
  <si>
    <t>INV1047</t>
  </si>
  <si>
    <t>INV1048</t>
  </si>
  <si>
    <t>INV1049</t>
  </si>
  <si>
    <t>Fitness Tracker</t>
  </si>
  <si>
    <t>Health &amp; Fitness</t>
  </si>
  <si>
    <t>INV1050</t>
  </si>
  <si>
    <t>INV1051</t>
  </si>
  <si>
    <t>INV1052</t>
  </si>
  <si>
    <t>INV1053</t>
  </si>
  <si>
    <t>INV1054</t>
  </si>
  <si>
    <t>INV1055</t>
  </si>
  <si>
    <t>INV1056</t>
  </si>
  <si>
    <t>INV1057</t>
  </si>
  <si>
    <t>INV1058</t>
  </si>
  <si>
    <t>INV1059</t>
  </si>
  <si>
    <t>INV1060</t>
  </si>
  <si>
    <t>INV1061</t>
  </si>
  <si>
    <t>INV1062</t>
  </si>
  <si>
    <t>INV1063</t>
  </si>
  <si>
    <t>INV1064</t>
  </si>
  <si>
    <t>INV1065</t>
  </si>
  <si>
    <t>INV1066</t>
  </si>
  <si>
    <t>INV1067</t>
  </si>
  <si>
    <t>INV1068</t>
  </si>
  <si>
    <t>INV1069</t>
  </si>
  <si>
    <t>INV1070</t>
  </si>
  <si>
    <t>INV1071</t>
  </si>
  <si>
    <t>INV1072</t>
  </si>
  <si>
    <t>INV1073</t>
  </si>
  <si>
    <t>INV1074</t>
  </si>
  <si>
    <t>INV1075</t>
  </si>
  <si>
    <t>INV1076</t>
  </si>
  <si>
    <t>INV1077</t>
  </si>
  <si>
    <t>INV1078</t>
  </si>
  <si>
    <t>INV1079</t>
  </si>
  <si>
    <t>INV1080</t>
  </si>
  <si>
    <t>INV1081</t>
  </si>
  <si>
    <t>INV1082</t>
  </si>
  <si>
    <t>INV1083</t>
  </si>
  <si>
    <t>INV1084</t>
  </si>
  <si>
    <t>INV1085</t>
  </si>
  <si>
    <t>INV1086</t>
  </si>
  <si>
    <t>INV1087</t>
  </si>
  <si>
    <t>INV1088</t>
  </si>
  <si>
    <t>INV1089</t>
  </si>
  <si>
    <t>INV1090</t>
  </si>
  <si>
    <t>INV1091</t>
  </si>
  <si>
    <t>INV1092</t>
  </si>
  <si>
    <t>INV1093</t>
  </si>
  <si>
    <t>INV1094</t>
  </si>
  <si>
    <t>INV1095</t>
  </si>
  <si>
    <t>INV1096</t>
  </si>
  <si>
    <t>INV1097</t>
  </si>
  <si>
    <t>INV1098</t>
  </si>
  <si>
    <t>INV1099</t>
  </si>
  <si>
    <t>INV1100</t>
  </si>
  <si>
    <t>SUM of Total Amount</t>
  </si>
  <si>
    <t>April</t>
  </si>
  <si>
    <t>February</t>
  </si>
  <si>
    <t>January</t>
  </si>
  <si>
    <t>June</t>
  </si>
  <si>
    <t>March</t>
  </si>
  <si>
    <t>May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</si>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</sst>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-&quot;mmm&quot;-&quot;d"/>
    <numFmt numFmtId="165" formatCode="[$£-809]#,##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3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4" fillId="0" fontId="2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5" xfId="0" applyAlignment="1" applyBorder="1" applyFont="1" applyNumberFormat="1">
      <alignment shrinkToFit="0" vertical="center" wrapText="0"/>
    </xf>
    <xf borderId="5" fillId="0" fontId="2" numFmtId="1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165" xfId="0" applyAlignment="1" applyBorder="1" applyFont="1" applyNumberFormat="1">
      <alignment shrinkToFit="0" vertical="center" wrapText="0"/>
    </xf>
    <xf borderId="8" fillId="0" fontId="2" numFmtId="1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165" xfId="0" applyAlignment="1" applyBorder="1" applyFont="1" applyNumberFormat="1">
      <alignment shrinkToFit="0" vertical="center" wrapText="0"/>
    </xf>
    <xf borderId="11" fillId="0" fontId="2" numFmtId="1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2" numFmtId="0" xfId="0" applyFont="1"/>
    <xf borderId="0" fillId="0" fontId="2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ALES TRACKING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sales by region'!$A$3:$A$7</c:f>
            </c:strRef>
          </c:cat>
          <c:val>
            <c:numRef>
              <c:f>'Monthly sales by region'!$B$3:$B$7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'Monthly sales by region'!$A$3:$A$7</c:f>
            </c:strRef>
          </c:cat>
          <c:val>
            <c:numRef>
              <c:f>'Monthly sales by region'!$C$3:$C$7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'Monthly sales by region'!$A$3:$A$7</c:f>
            </c:strRef>
          </c:cat>
          <c:val>
            <c:numRef>
              <c:f>'Monthly sales by region'!$D$3:$D$7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'Monthly sales by region'!$A$3:$A$7</c:f>
            </c:strRef>
          </c:cat>
          <c:val>
            <c:numRef>
              <c:f>'Monthly sales by region'!$E$3:$E$7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'Monthly sales by region'!$A$3:$A$7</c:f>
            </c:strRef>
          </c:cat>
          <c:val>
            <c:numRef>
              <c:f>'Monthly sales by region'!$F$3:$F$7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'Monthly sales by region'!$A$3:$A$7</c:f>
            </c:strRef>
          </c:cat>
          <c:val>
            <c:numRef>
              <c:f>'Monthly sales by region'!$G$3:$G$7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'Monthly sales by region'!$A$3:$A$7</c:f>
            </c:strRef>
          </c:cat>
          <c:val>
            <c:numRef>
              <c:f>'Monthly sales by region'!$H$3:$H$7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'Monthly sales by region'!$A$3:$A$7</c:f>
            </c:strRef>
          </c:cat>
          <c:val>
            <c:numRef>
              <c:f>'Monthly sales by region'!$I$3:$I$7</c:f>
              <c:numCache/>
            </c:numRef>
          </c:val>
        </c:ser>
        <c:axId val="1060706145"/>
        <c:axId val="367533153"/>
      </c:barChart>
      <c:catAx>
        <c:axId val="1060706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533153"/>
      </c:catAx>
      <c:valAx>
        <c:axId val="367533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706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Fitness Tracker, Gaming Mouse, Laptop Bag, LED Desk Lamp, Phone Tripod…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'Monthly Sales by Product'!$A$4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'Monthly Sales by Product'!$B$3:$BT$3</c:f>
            </c:strRef>
          </c:cat>
          <c:val>
            <c:numRef>
              <c:f>'Monthly Sales by Product'!$B$4:$BT$4</c:f>
              <c:numCache/>
            </c:numRef>
          </c:val>
        </c:ser>
        <c:ser>
          <c:idx val="1"/>
          <c:order val="1"/>
          <c:tx>
            <c:strRef>
              <c:f>'Monthly Sales by Product'!$A$5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'Monthly Sales by Product'!$B$3:$BT$3</c:f>
            </c:strRef>
          </c:cat>
          <c:val>
            <c:numRef>
              <c:f>'Monthly Sales by Product'!$B$5:$BT$5</c:f>
              <c:numCache/>
            </c:numRef>
          </c:val>
        </c:ser>
        <c:ser>
          <c:idx val="2"/>
          <c:order val="2"/>
          <c:tx>
            <c:strRef>
              <c:f>'Monthly Sales by Product'!$A$6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'Monthly Sales by Product'!$B$3:$BT$3</c:f>
            </c:strRef>
          </c:cat>
          <c:val>
            <c:numRef>
              <c:f>'Monthly Sales by Product'!$B$6:$BT$6</c:f>
              <c:numCache/>
            </c:numRef>
          </c:val>
        </c:ser>
        <c:ser>
          <c:idx val="3"/>
          <c:order val="3"/>
          <c:tx>
            <c:strRef>
              <c:f>'Monthly Sales by Product'!$A$7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'Monthly Sales by Product'!$B$3:$BT$3</c:f>
            </c:strRef>
          </c:cat>
          <c:val>
            <c:numRef>
              <c:f>'Monthly Sales by Product'!$B$7:$BT$7</c:f>
              <c:numCache/>
            </c:numRef>
          </c:val>
        </c:ser>
        <c:ser>
          <c:idx val="4"/>
          <c:order val="4"/>
          <c:tx>
            <c:strRef>
              <c:f>'Monthly Sales by Product'!$A$8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'Monthly Sales by Product'!$B$3:$BT$3</c:f>
            </c:strRef>
          </c:cat>
          <c:val>
            <c:numRef>
              <c:f>'Monthly Sales by Product'!$B$8:$BT$8</c:f>
              <c:numCache/>
            </c:numRef>
          </c:val>
        </c:ser>
        <c:ser>
          <c:idx val="5"/>
          <c:order val="5"/>
          <c:tx>
            <c:strRef>
              <c:f>'Monthly Sales by Product'!$A$9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'Monthly Sales by Product'!$B$3:$BT$3</c:f>
            </c:strRef>
          </c:cat>
          <c:val>
            <c:numRef>
              <c:f>'Monthly Sales by Product'!$B$9:$BT$9</c:f>
              <c:numCache/>
            </c:numRef>
          </c:val>
        </c:ser>
        <c:ser>
          <c:idx val="6"/>
          <c:order val="6"/>
          <c:tx>
            <c:strRef>
              <c:f>'Monthly Sales by Product'!$A$10</c:f>
            </c:strRef>
          </c:tx>
          <c:cat>
            <c:strRef>
              <c:f>'Monthly Sales by Product'!$B$3:$BT$3</c:f>
            </c:strRef>
          </c:cat>
          <c:val>
            <c:numRef>
              <c:f>'Monthly Sales by Product'!$B$10:$BT$10</c:f>
              <c:numCache/>
            </c:numRef>
          </c:val>
        </c:ser>
        <c:ser>
          <c:idx val="7"/>
          <c:order val="7"/>
          <c:tx>
            <c:strRef>
              <c:f>'Monthly Sales by Product'!$A$11</c:f>
            </c:strRef>
          </c:tx>
          <c:cat>
            <c:strRef>
              <c:f>'Monthly Sales by Product'!$B$3:$BT$3</c:f>
            </c:strRef>
          </c:cat>
          <c:val>
            <c:numRef>
              <c:f>'Monthly Sales by Product'!$B$11:$BT$11</c:f>
              <c:numCache/>
            </c:numRef>
          </c:val>
        </c:ser>
        <c:ser>
          <c:idx val="8"/>
          <c:order val="8"/>
          <c:tx>
            <c:strRef>
              <c:f>'Monthly Sales by Product'!$A$12</c:f>
            </c:strRef>
          </c:tx>
          <c:cat>
            <c:strRef>
              <c:f>'Monthly Sales by Product'!$B$3:$BT$3</c:f>
            </c:strRef>
          </c:cat>
          <c:val>
            <c:numRef>
              <c:f>'Monthly Sales by Product'!$B$12:$BT$12</c:f>
              <c:numCache/>
            </c:numRef>
          </c:val>
        </c:ser>
        <c:axId val="163675039"/>
        <c:axId val="1939586234"/>
      </c:barChart>
      <c:catAx>
        <c:axId val="16367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Bluetooth Speaker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586234"/>
      </c:catAx>
      <c:valAx>
        <c:axId val="1939586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75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9</xdr:row>
      <xdr:rowOff>66675</xdr:rowOff>
    </xdr:from>
    <xdr:ext cx="6677025" cy="4124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63</xdr:col>
      <xdr:colOff>209550</xdr:colOff>
      <xdr:row>1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3" sheet="SALES TRACKING DATA"/>
  </cacheSource>
  <cacheFields>
    <cacheField name="Date of Sale" numFmtId="164">
      <sharedItems containsDate="1" containsString="0" containsBlank="1">
        <d v="2025-04-08T00:00:00Z"/>
        <d v="2025-05-27T00:00:00Z"/>
        <d v="2025-01-10T00:00:00Z"/>
        <d v="2025-04-11T00:00:00Z"/>
        <d v="2025-01-07T00:00:00Z"/>
        <d v="2025-06-03T00:00:00Z"/>
        <d v="2025-05-31T00:00:00Z"/>
        <d v="2025-01-03T00:00:00Z"/>
        <d v="2025-05-26T00:00:00Z"/>
        <d v="2025-04-04T00:00:00Z"/>
        <d v="2025-02-07T00:00:00Z"/>
        <d v="2025-03-07T00:00:00Z"/>
        <d v="2025-04-18T00:00:00Z"/>
        <d v="2025-01-11T00:00:00Z"/>
        <d v="2025-02-15T00:00:00Z"/>
        <d v="2025-03-16T00:00:00Z"/>
        <d v="2025-06-15T00:00:00Z"/>
        <d v="2025-01-17T00:00:00Z"/>
        <d v="2025-05-12T00:00:00Z"/>
        <d v="2025-06-26T00:00:00Z"/>
        <d v="2025-03-20T00:00:00Z"/>
        <d v="2025-06-29T00:00:00Z"/>
        <d v="2025-02-01T00:00:00Z"/>
        <d v="2025-01-12T00:00:00Z"/>
        <d v="2025-03-06T00:00:00Z"/>
        <d v="2025-02-08T00:00:00Z"/>
        <d v="2025-03-11T00:00:00Z"/>
        <d v="2025-06-23T00:00:00Z"/>
        <d v="2025-06-04T00:00:00Z"/>
        <d v="2025-06-11T00:00:00Z"/>
        <d v="2025-05-09T00:00:00Z"/>
        <d v="2025-05-04T00:00:00Z"/>
        <d v="2025-06-16T00:00:00Z"/>
        <d v="2025-05-20T00:00:00Z"/>
        <d v="2025-06-08T00:00:00Z"/>
        <d v="2025-04-19T00:00:00Z"/>
        <d v="2025-02-03T00:00:00Z"/>
        <d v="2025-06-28T00:00:00Z"/>
        <d v="2025-06-06T00:00:00Z"/>
        <d v="2025-04-30T00:00:00Z"/>
        <d v="2025-06-10T00:00:00Z"/>
        <d v="2025-01-21T00:00:00Z"/>
        <d v="2025-01-05T00:00:00Z"/>
        <d v="2025-05-16T00:00:00Z"/>
        <d v="2025-06-05T00:00:00Z"/>
        <d v="2025-03-23T00:00:00Z"/>
        <d v="2025-06-25T00:00:00Z"/>
        <d v="2025-06-13T00:00:00Z"/>
        <d v="2025-05-06T00:00:00Z"/>
        <d v="2025-02-05T00:00:00Z"/>
        <d v="2025-01-16T00:00:00Z"/>
        <d v="2025-03-03T00:00:00Z"/>
        <d v="2025-01-26T00:00:00Z"/>
        <d v="2025-01-08T00:00:00Z"/>
        <d v="2025-01-13T00:00:00Z"/>
        <d v="2025-05-25T00:00:00Z"/>
        <d v="2025-05-13T00:00:00Z"/>
        <d v="2025-01-27T00:00:00Z"/>
        <d v="2025-06-09T00:00:00Z"/>
        <d v="2025-06-14T00:00:00Z"/>
        <d v="2025-06-01T00:00:00Z"/>
        <d v="2025-05-03T00:00:00Z"/>
        <d v="2025-03-10T00:00:00Z"/>
        <d v="2025-06-19T00:00:00Z"/>
        <d v="2025-03-24T00:00:00Z"/>
        <d v="2025-06-07T00:00:00Z"/>
        <d v="2025-02-16T00:00:00Z"/>
        <d v="2025-03-17T00:00:00Z"/>
        <d v="2025-05-17T00:00:00Z"/>
        <d v="2025-01-24T00:00:00Z"/>
        <m/>
      </sharedItems>
    </cacheField>
    <cacheField name="Invoice Number" numFmtId="0">
      <sharedItems containsBlank="1">
        <s v="INV1001"/>
        <s v="INV1002"/>
        <s v="INV1003"/>
        <s v="INV1004"/>
        <s v="INV1005"/>
        <s v="INV1006"/>
        <s v="INV1007"/>
        <s v="INV1008"/>
        <s v="INV1009"/>
        <s v="INV1010"/>
        <s v="INV1011"/>
        <s v="INV1012"/>
        <s v="INV1013"/>
        <s v="INV1014"/>
        <s v="INV1015"/>
        <s v="INV1016"/>
        <s v="INV1017"/>
        <s v="INV1018"/>
        <s v="INV1019"/>
        <s v="INV1020"/>
        <s v="INV1021"/>
        <s v="INV1022"/>
        <s v="INV1023"/>
        <s v="INV1024"/>
        <s v="INV1025"/>
        <s v="INV1026"/>
        <s v="INV1027"/>
        <s v="INV1028"/>
        <s v="INV1029"/>
        <s v="INV1030"/>
        <s v="INV1031"/>
        <s v="INV1032"/>
        <s v="INV1033"/>
        <s v="INV1034"/>
        <s v="INV1035"/>
        <s v="INV1036"/>
        <s v="INV1037"/>
        <s v="INV1038"/>
        <s v="INV1039"/>
        <s v="INV1040"/>
        <s v="INV1041"/>
        <s v="INV1042"/>
        <s v="INV1043"/>
        <s v="INV1044"/>
        <s v="INV1045"/>
        <s v="INV1046"/>
        <s v="INV1047"/>
        <s v="INV1048"/>
        <s v="INV1049"/>
        <s v="INV1050"/>
        <s v="INV1051"/>
        <s v="INV1052"/>
        <s v="INV1053"/>
        <s v="INV1054"/>
        <s v="INV1055"/>
        <s v="INV1056"/>
        <s v="INV1057"/>
        <s v="INV1058"/>
        <s v="INV1059"/>
        <s v="INV1060"/>
        <s v="INV1061"/>
        <s v="INV1062"/>
        <s v="INV1063"/>
        <s v="INV1064"/>
        <s v="INV1065"/>
        <s v="INV1066"/>
        <s v="INV1067"/>
        <s v="INV1068"/>
        <s v="INV1069"/>
        <s v="INV1070"/>
        <s v="INV1071"/>
        <s v="INV1072"/>
        <s v="INV1073"/>
        <s v="INV1074"/>
        <s v="INV1075"/>
        <s v="INV1076"/>
        <s v="INV1077"/>
        <s v="INV1078"/>
        <s v="INV1079"/>
        <s v="INV1080"/>
        <s v="INV1081"/>
        <s v="INV1082"/>
        <s v="INV1083"/>
        <s v="INV1084"/>
        <s v="INV1085"/>
        <s v="INV1086"/>
        <s v="INV1087"/>
        <s v="INV1088"/>
        <s v="INV1089"/>
        <s v="INV1090"/>
        <s v="INV1091"/>
        <s v="INV1092"/>
        <s v="INV1093"/>
        <s v="INV1094"/>
        <s v="INV1095"/>
        <s v="INV1096"/>
        <s v="INV1097"/>
        <s v="INV1098"/>
        <s v="INV1099"/>
        <s v="INV1100"/>
        <m/>
      </sharedItems>
    </cacheField>
    <cacheField name="Product Name" numFmtId="0">
      <sharedItems containsBlank="1">
        <s v="Power Bank"/>
        <s v="Wireless Earbuds"/>
        <s v="Bluetooth Speaker"/>
        <s v="LED Desk Lamp"/>
        <s v="Gaming Mouse"/>
        <s v="USB-C Cable"/>
        <s v="Laptop Bag"/>
        <s v="Smartwatch"/>
        <s v="Phone Tripod"/>
        <s v="Fitness Tracker"/>
        <m/>
      </sharedItems>
    </cacheField>
    <cacheField name="Product Category" numFmtId="0">
      <sharedItems containsBlank="1">
        <s v="Electronics"/>
        <s v="Home &amp; Office"/>
        <s v="Accessories"/>
        <s v="Health &amp; Fitness"/>
        <m/>
      </sharedItems>
    </cacheField>
    <cacheField name="Unit Price" numFmtId="165">
      <sharedItems containsString="0" containsBlank="1" containsNumber="1" containsInteger="1">
        <n v="7800.0"/>
        <n v="29696.0"/>
        <n v="3285.0"/>
        <n v="1573.0"/>
        <n v="11323.0"/>
        <n v="26836.0"/>
        <n v="12361.0"/>
        <n v="11699.0"/>
        <n v="13974.0"/>
        <n v="13132.0"/>
        <n v="25591.0"/>
        <n v="8368.0"/>
        <n v="17915.0"/>
        <n v="26094.0"/>
        <n v="28720.0"/>
        <n v="22000.0"/>
        <n v="2575.0"/>
        <n v="8111.0"/>
        <n v="19773.0"/>
        <n v="9172.0"/>
        <n v="22604.0"/>
        <n v="2099.0"/>
        <n v="24686.0"/>
        <n v="16338.0"/>
        <n v="12626.0"/>
        <n v="7847.0"/>
        <n v="25709.0"/>
        <n v="10939.0"/>
        <n v="7075.0"/>
        <n v="9800.0"/>
        <n v="8722.0"/>
        <n v="4718.0"/>
        <n v="21914.0"/>
        <n v="17621.0"/>
        <n v="12949.0"/>
        <n v="12539.0"/>
        <n v="5089.0"/>
        <n v="25908.0"/>
        <n v="26802.0"/>
        <n v="19381.0"/>
        <n v="27129.0"/>
        <n v="7679.0"/>
        <n v="18241.0"/>
        <n v="26034.0"/>
        <n v="1524.0"/>
        <n v="13508.0"/>
        <n v="17679.0"/>
        <n v="27323.0"/>
        <n v="3381.0"/>
        <n v="1749.0"/>
        <n v="29424.0"/>
        <n v="14754.0"/>
        <n v="23308.0"/>
        <n v="10869.0"/>
        <n v="9682.0"/>
        <n v="13739.0"/>
        <n v="7242.0"/>
        <n v="26044.0"/>
        <n v="1556.0"/>
        <n v="1333.0"/>
        <n v="1306.0"/>
        <n v="19684.0"/>
        <n v="1699.0"/>
        <n v="19425.0"/>
        <n v="4445.0"/>
        <n v="6707.0"/>
        <n v="28176.0"/>
        <n v="6450.0"/>
        <n v="12140.0"/>
        <n v="9147.0"/>
        <n v="11450.0"/>
        <n v="29229.0"/>
        <n v="1620.0"/>
        <n v="20958.0"/>
        <n v="16591.0"/>
        <n v="15780.0"/>
        <n v="1259.0"/>
        <n v="3534.0"/>
        <n v="8564.0"/>
        <n v="1019.0"/>
        <n v="25021.0"/>
        <n v="16784.0"/>
        <n v="15039.0"/>
        <n v="21095.0"/>
        <n v="11233.0"/>
        <n v="24586.0"/>
        <n v="9622.0"/>
        <n v="22342.0"/>
        <n v="9169.0"/>
        <n v="13307.0"/>
        <n v="5776.0"/>
        <n v="6941.0"/>
        <n v="23138.0"/>
        <n v="14619.0"/>
        <n v="1923.0"/>
        <n v="2310.0"/>
        <n v="5576.0"/>
        <n v="27127.0"/>
        <n v="2556.0"/>
        <n v="5710.0"/>
        <m/>
      </sharedItems>
    </cacheField>
    <cacheField name="Quantity Sold" numFmtId="1">
      <sharedItems containsString="0" containsBlank="1" containsNumber="1" containsInteger="1">
        <n v="4.0"/>
        <n v="2.0"/>
        <n v="3.0"/>
        <n v="5.0"/>
        <n v="1.0"/>
        <m/>
      </sharedItems>
    </cacheField>
    <cacheField name="Total Amount" numFmtId="165">
      <sharedItems containsString="0" containsBlank="1" containsNumber="1" containsInteger="1">
        <n v="31200.0"/>
        <n v="118784.0"/>
        <n v="13140.0"/>
        <n v="3146.0"/>
        <n v="33969.0"/>
        <n v="80508.0"/>
        <n v="49444.0"/>
        <n v="35097.0"/>
        <n v="69870.0"/>
        <n v="52528.0"/>
        <n v="25591.0"/>
        <n v="33472.0"/>
        <n v="71660.0"/>
        <n v="26094.0"/>
        <n v="114880.0"/>
        <n v="66000.0"/>
        <n v="10300.0"/>
        <n v="16222.0"/>
        <n v="98865.0"/>
        <n v="9172.0"/>
        <n v="45208.0"/>
        <n v="6297.0"/>
        <n v="98744.0"/>
        <n v="81690.0"/>
        <n v="50504.0"/>
        <n v="31388.0"/>
        <n v="51418.0"/>
        <n v="54695.0"/>
        <n v="21225.0"/>
        <n v="49000.0"/>
        <n v="8722.0"/>
        <n v="18872.0"/>
        <n v="65742.0"/>
        <n v="35242.0"/>
        <n v="38847.0"/>
        <n v="50156.0"/>
        <n v="20356.0"/>
        <n v="77724.0"/>
        <n v="53604.0"/>
        <n v="19381.0"/>
        <n v="108516.0"/>
        <n v="30716.0"/>
        <n v="72964.0"/>
        <n v="78102.0"/>
        <n v="4572.0"/>
        <n v="27016.0"/>
        <n v="70716.0"/>
        <n v="136615.0"/>
        <n v="13524.0"/>
        <n v="3498.0"/>
        <n v="147120.0"/>
        <n v="59016.0"/>
        <n v="69924.0"/>
        <n v="32607.0"/>
        <n v="19364.0"/>
        <n v="27478.0"/>
        <n v="28968.0"/>
        <n v="26044.0"/>
        <n v="1556.0"/>
        <n v="5332.0"/>
        <n v="2612.0"/>
        <n v="98420.0"/>
        <n v="6796.0"/>
        <n v="38850.0"/>
        <n v="4445.0"/>
        <n v="26828.0"/>
        <n v="28176.0"/>
        <n v="12900.0"/>
        <n v="36420.0"/>
        <n v="9147.0"/>
        <n v="22900.0"/>
        <n v="116916.0"/>
        <n v="3240.0"/>
        <n v="83832.0"/>
        <n v="82955.0"/>
        <n v="31560.0"/>
        <n v="2518.0"/>
        <n v="7068.0"/>
        <n v="34256.0"/>
        <n v="1019.0"/>
        <n v="50042.0"/>
        <n v="83920.0"/>
        <n v="30078.0"/>
        <n v="42190.0"/>
        <n v="22466.0"/>
        <n v="122930.0"/>
        <n v="19244.0"/>
        <n v="44684.0"/>
        <n v="27507.0"/>
        <n v="26614.0"/>
        <n v="11552.0"/>
        <n v="6941.0"/>
        <n v="92552.0"/>
        <n v="43857.0"/>
        <n v="3846.0"/>
        <n v="9240.0"/>
        <n v="22304.0"/>
        <n v="135635.0"/>
        <n v="7668.0"/>
        <n v="22840.0"/>
        <m/>
      </sharedItems>
    </cacheField>
    <cacheField name="Sales Rep" numFmtId="0">
      <sharedItems containsBlank="1">
        <s v="John Doe"/>
        <s v="Alex Brown"/>
        <s v="Jane Smith"/>
        <s v="Linda Green"/>
        <m/>
      </sharedItems>
    </cacheField>
    <cacheField name="Region" numFmtId="0">
      <sharedItems containsBlank="1">
        <s v="North"/>
        <s v="West"/>
        <s v="East"/>
        <s v="South"/>
        <m/>
      </sharedItems>
    </cacheField>
    <cacheField name="Months" numFmtId="0">
      <sharedItems containsBlank="1">
        <s v="April"/>
        <s v="May"/>
        <s v="January"/>
        <s v="June"/>
        <s v="February"/>
        <s v="March"/>
        <m/>
      </sharedItems>
    </cacheField>
    <cacheField name="Column 11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1" sheet="SALES TRACKING DATA"/>
  </cacheSource>
  <cacheFields>
    <cacheField name="Date of Sale" numFmtId="164">
      <sharedItems containsSemiMixedTypes="0" containsDate="1" containsString="0">
        <d v="2025-04-08T00:00:00Z"/>
        <d v="2025-05-27T00:00:00Z"/>
        <d v="2025-01-10T00:00:00Z"/>
        <d v="2025-04-11T00:00:00Z"/>
        <d v="2025-01-07T00:00:00Z"/>
        <d v="2025-06-03T00:00:00Z"/>
        <d v="2025-05-31T00:00:00Z"/>
        <d v="2025-01-03T00:00:00Z"/>
        <d v="2025-05-26T00:00:00Z"/>
        <d v="2025-04-04T00:00:00Z"/>
        <d v="2025-02-07T00:00:00Z"/>
        <d v="2025-03-07T00:00:00Z"/>
        <d v="2025-04-18T00:00:00Z"/>
        <d v="2025-01-11T00:00:00Z"/>
        <d v="2025-02-15T00:00:00Z"/>
        <d v="2025-03-16T00:00:00Z"/>
        <d v="2025-06-15T00:00:00Z"/>
        <d v="2025-01-17T00:00:00Z"/>
        <d v="2025-05-12T00:00:00Z"/>
        <d v="2025-06-26T00:00:00Z"/>
        <d v="2025-03-20T00:00:00Z"/>
        <d v="2025-06-29T00:00:00Z"/>
        <d v="2025-02-01T00:00:00Z"/>
        <d v="2025-01-12T00:00:00Z"/>
        <d v="2025-03-06T00:00:00Z"/>
        <d v="2025-02-08T00:00:00Z"/>
        <d v="2025-03-11T00:00:00Z"/>
        <d v="2025-06-23T00:00:00Z"/>
        <d v="2025-06-04T00:00:00Z"/>
        <d v="2025-06-11T00:00:00Z"/>
        <d v="2025-05-09T00:00:00Z"/>
        <d v="2025-05-04T00:00:00Z"/>
        <d v="2025-06-16T00:00:00Z"/>
        <d v="2025-05-20T00:00:00Z"/>
        <d v="2025-06-08T00:00:00Z"/>
        <d v="2025-04-19T00:00:00Z"/>
        <d v="2025-02-03T00:00:00Z"/>
        <d v="2025-06-28T00:00:00Z"/>
        <d v="2025-06-06T00:00:00Z"/>
        <d v="2025-04-30T00:00:00Z"/>
        <d v="2025-06-10T00:00:00Z"/>
        <d v="2025-01-21T00:00:00Z"/>
        <d v="2025-01-05T00:00:00Z"/>
        <d v="2025-05-16T00:00:00Z"/>
        <d v="2025-06-05T00:00:00Z"/>
        <d v="2025-03-23T00:00:00Z"/>
        <d v="2025-06-25T00:00:00Z"/>
        <d v="2025-06-13T00:00:00Z"/>
        <d v="2025-05-06T00:00:00Z"/>
        <d v="2025-02-05T00:00:00Z"/>
        <d v="2025-01-16T00:00:00Z"/>
        <d v="2025-03-03T00:00:00Z"/>
        <d v="2025-01-26T00:00:00Z"/>
        <d v="2025-01-08T00:00:00Z"/>
        <d v="2025-01-13T00:00:00Z"/>
        <d v="2025-05-25T00:00:00Z"/>
        <d v="2025-05-13T00:00:00Z"/>
        <d v="2025-01-27T00:00:00Z"/>
        <d v="2025-06-09T00:00:00Z"/>
        <d v="2025-06-14T00:00:00Z"/>
        <d v="2025-06-01T00:00:00Z"/>
        <d v="2025-05-03T00:00:00Z"/>
        <d v="2025-03-10T00:00:00Z"/>
        <d v="2025-06-19T00:00:00Z"/>
        <d v="2025-03-24T00:00:00Z"/>
        <d v="2025-06-07T00:00:00Z"/>
        <d v="2025-02-16T00:00:00Z"/>
        <d v="2025-03-17T00:00:00Z"/>
        <d v="2025-05-17T00:00:00Z"/>
        <d v="2025-01-24T00:00:00Z"/>
      </sharedItems>
    </cacheField>
    <cacheField name="Invoice Number" numFmtId="0">
      <sharedItems>
        <s v="INV1001"/>
        <s v="INV1002"/>
        <s v="INV1003"/>
        <s v="INV1004"/>
        <s v="INV1005"/>
        <s v="INV1006"/>
        <s v="INV1007"/>
        <s v="INV1008"/>
        <s v="INV1009"/>
        <s v="INV1010"/>
        <s v="INV1011"/>
        <s v="INV1012"/>
        <s v="INV1013"/>
        <s v="INV1014"/>
        <s v="INV1015"/>
        <s v="INV1016"/>
        <s v="INV1017"/>
        <s v="INV1018"/>
        <s v="INV1019"/>
        <s v="INV1020"/>
        <s v="INV1021"/>
        <s v="INV1022"/>
        <s v="INV1023"/>
        <s v="INV1024"/>
        <s v="INV1025"/>
        <s v="INV1026"/>
        <s v="INV1027"/>
        <s v="INV1028"/>
        <s v="INV1029"/>
        <s v="INV1030"/>
        <s v="INV1031"/>
        <s v="INV1032"/>
        <s v="INV1033"/>
        <s v="INV1034"/>
        <s v="INV1035"/>
        <s v="INV1036"/>
        <s v="INV1037"/>
        <s v="INV1038"/>
        <s v="INV1039"/>
        <s v="INV1040"/>
        <s v="INV1041"/>
        <s v="INV1042"/>
        <s v="INV1043"/>
        <s v="INV1044"/>
        <s v="INV1045"/>
        <s v="INV1046"/>
        <s v="INV1047"/>
        <s v="INV1048"/>
        <s v="INV1049"/>
        <s v="INV1050"/>
        <s v="INV1051"/>
        <s v="INV1052"/>
        <s v="INV1053"/>
        <s v="INV1054"/>
        <s v="INV1055"/>
        <s v="INV1056"/>
        <s v="INV1057"/>
        <s v="INV1058"/>
        <s v="INV1059"/>
        <s v="INV1060"/>
        <s v="INV1061"/>
        <s v="INV1062"/>
        <s v="INV1063"/>
        <s v="INV1064"/>
        <s v="INV1065"/>
        <s v="INV1066"/>
        <s v="INV1067"/>
        <s v="INV1068"/>
        <s v="INV1069"/>
        <s v="INV1070"/>
        <s v="INV1071"/>
        <s v="INV1072"/>
        <s v="INV1073"/>
        <s v="INV1074"/>
        <s v="INV1075"/>
        <s v="INV1076"/>
        <s v="INV1077"/>
        <s v="INV1078"/>
        <s v="INV1079"/>
        <s v="INV1080"/>
        <s v="INV1081"/>
        <s v="INV1082"/>
        <s v="INV1083"/>
        <s v="INV1084"/>
        <s v="INV1085"/>
        <s v="INV1086"/>
        <s v="INV1087"/>
        <s v="INV1088"/>
        <s v="INV1089"/>
        <s v="INV1090"/>
        <s v="INV1091"/>
        <s v="INV1092"/>
        <s v="INV1093"/>
        <s v="INV1094"/>
        <s v="INV1095"/>
        <s v="INV1096"/>
        <s v="INV1097"/>
        <s v="INV1098"/>
        <s v="INV1099"/>
        <s v="INV1100"/>
      </sharedItems>
    </cacheField>
    <cacheField name="Product Name" numFmtId="0">
      <sharedItems>
        <s v="Power Bank"/>
        <s v="Wireless Earbuds"/>
        <s v="Bluetooth Speaker"/>
        <s v="LED Desk Lamp"/>
        <s v="Gaming Mouse"/>
        <s v="USB-C Cable"/>
        <s v="Laptop Bag"/>
        <s v="Smartwatch"/>
        <s v="Phone Tripod"/>
        <s v="Fitness Tracker"/>
      </sharedItems>
    </cacheField>
    <cacheField name="Product Category" numFmtId="0">
      <sharedItems>
        <s v="Electronics"/>
        <s v="Home &amp; Office"/>
        <s v="Accessories"/>
        <s v="Health &amp; Fitness"/>
      </sharedItems>
    </cacheField>
    <cacheField name="Unit Price" numFmtId="165">
      <sharedItems containsSemiMixedTypes="0" containsString="0" containsNumber="1" containsInteger="1">
        <n v="7800.0"/>
        <n v="29696.0"/>
        <n v="3285.0"/>
        <n v="1573.0"/>
        <n v="11323.0"/>
        <n v="26836.0"/>
        <n v="12361.0"/>
        <n v="11699.0"/>
        <n v="13974.0"/>
        <n v="13132.0"/>
        <n v="25591.0"/>
        <n v="8368.0"/>
        <n v="17915.0"/>
        <n v="26094.0"/>
        <n v="28720.0"/>
        <n v="22000.0"/>
        <n v="2575.0"/>
        <n v="8111.0"/>
        <n v="19773.0"/>
        <n v="9172.0"/>
        <n v="22604.0"/>
        <n v="2099.0"/>
        <n v="24686.0"/>
        <n v="16338.0"/>
        <n v="12626.0"/>
        <n v="7847.0"/>
        <n v="25709.0"/>
        <n v="10939.0"/>
        <n v="7075.0"/>
        <n v="9800.0"/>
        <n v="8722.0"/>
        <n v="4718.0"/>
        <n v="21914.0"/>
        <n v="17621.0"/>
        <n v="12949.0"/>
        <n v="12539.0"/>
        <n v="5089.0"/>
        <n v="25908.0"/>
        <n v="26802.0"/>
        <n v="19381.0"/>
        <n v="27129.0"/>
        <n v="7679.0"/>
        <n v="18241.0"/>
        <n v="26034.0"/>
        <n v="1524.0"/>
        <n v="13508.0"/>
        <n v="17679.0"/>
        <n v="27323.0"/>
        <n v="3381.0"/>
        <n v="1749.0"/>
        <n v="29424.0"/>
        <n v="14754.0"/>
        <n v="23308.0"/>
        <n v="10869.0"/>
        <n v="9682.0"/>
        <n v="13739.0"/>
        <n v="7242.0"/>
        <n v="26044.0"/>
        <n v="1556.0"/>
        <n v="1333.0"/>
        <n v="1306.0"/>
        <n v="19684.0"/>
        <n v="1699.0"/>
        <n v="19425.0"/>
        <n v="4445.0"/>
        <n v="6707.0"/>
        <n v="28176.0"/>
        <n v="6450.0"/>
        <n v="12140.0"/>
        <n v="9147.0"/>
        <n v="11450.0"/>
        <n v="29229.0"/>
        <n v="1620.0"/>
        <n v="20958.0"/>
        <n v="16591.0"/>
        <n v="15780.0"/>
        <n v="1259.0"/>
        <n v="3534.0"/>
        <n v="8564.0"/>
        <n v="1019.0"/>
        <n v="25021.0"/>
        <n v="16784.0"/>
        <n v="15039.0"/>
        <n v="21095.0"/>
        <n v="11233.0"/>
        <n v="24586.0"/>
        <n v="9622.0"/>
        <n v="22342.0"/>
        <n v="9169.0"/>
        <n v="13307.0"/>
        <n v="5776.0"/>
        <n v="6941.0"/>
        <n v="23138.0"/>
        <n v="14619.0"/>
        <n v="1923.0"/>
        <n v="2310.0"/>
        <n v="5576.0"/>
        <n v="27127.0"/>
        <n v="2556.0"/>
        <n v="5710.0"/>
      </sharedItems>
    </cacheField>
    <cacheField name="Quantity Sold" numFmtId="1">
      <sharedItems containsSemiMixedTypes="0" containsString="0" containsNumber="1" containsInteger="1">
        <n v="4.0"/>
        <n v="2.0"/>
        <n v="3.0"/>
        <n v="5.0"/>
        <n v="1.0"/>
      </sharedItems>
    </cacheField>
    <cacheField name="Total Amount" numFmtId="165">
      <sharedItems containsSemiMixedTypes="0" containsString="0" containsNumber="1" containsInteger="1">
        <n v="31200.0"/>
        <n v="118784.0"/>
        <n v="13140.0"/>
        <n v="3146.0"/>
        <n v="33969.0"/>
        <n v="80508.0"/>
        <n v="49444.0"/>
        <n v="35097.0"/>
        <n v="69870.0"/>
        <n v="52528.0"/>
        <n v="25591.0"/>
        <n v="33472.0"/>
        <n v="71660.0"/>
        <n v="26094.0"/>
        <n v="114880.0"/>
        <n v="66000.0"/>
        <n v="10300.0"/>
        <n v="16222.0"/>
        <n v="98865.0"/>
        <n v="9172.0"/>
        <n v="45208.0"/>
        <n v="6297.0"/>
        <n v="98744.0"/>
        <n v="81690.0"/>
        <n v="50504.0"/>
        <n v="31388.0"/>
        <n v="51418.0"/>
        <n v="54695.0"/>
        <n v="21225.0"/>
        <n v="49000.0"/>
        <n v="8722.0"/>
        <n v="18872.0"/>
        <n v="65742.0"/>
        <n v="35242.0"/>
        <n v="38847.0"/>
        <n v="50156.0"/>
        <n v="20356.0"/>
        <n v="77724.0"/>
        <n v="53604.0"/>
        <n v="19381.0"/>
        <n v="108516.0"/>
        <n v="30716.0"/>
        <n v="72964.0"/>
        <n v="78102.0"/>
        <n v="4572.0"/>
        <n v="27016.0"/>
        <n v="70716.0"/>
        <n v="136615.0"/>
        <n v="13524.0"/>
        <n v="3498.0"/>
        <n v="147120.0"/>
        <n v="59016.0"/>
        <n v="69924.0"/>
        <n v="32607.0"/>
        <n v="19364.0"/>
        <n v="27478.0"/>
        <n v="28968.0"/>
        <n v="26044.0"/>
        <n v="1556.0"/>
        <n v="5332.0"/>
        <n v="2612.0"/>
        <n v="98420.0"/>
        <n v="6796.0"/>
        <n v="38850.0"/>
        <n v="4445.0"/>
        <n v="26828.0"/>
        <n v="28176.0"/>
        <n v="12900.0"/>
        <n v="36420.0"/>
        <n v="9147.0"/>
        <n v="22900.0"/>
        <n v="116916.0"/>
        <n v="3240.0"/>
        <n v="83832.0"/>
        <n v="82955.0"/>
        <n v="31560.0"/>
        <n v="2518.0"/>
        <n v="7068.0"/>
        <n v="34256.0"/>
        <n v="1019.0"/>
        <n v="50042.0"/>
        <n v="83920.0"/>
        <n v="30078.0"/>
        <n v="42190.0"/>
        <n v="22466.0"/>
        <n v="122930.0"/>
        <n v="19244.0"/>
        <n v="44684.0"/>
        <n v="27507.0"/>
        <n v="26614.0"/>
        <n v="11552.0"/>
        <n v="6941.0"/>
        <n v="92552.0"/>
        <n v="43857.0"/>
        <n v="3846.0"/>
        <n v="9240.0"/>
        <n v="22304.0"/>
        <n v="135635.0"/>
        <n v="7668.0"/>
        <n v="22840.0"/>
      </sharedItems>
    </cacheField>
    <cacheField name="Sales Rep" numFmtId="0">
      <sharedItems>
        <s v="John Doe"/>
        <s v="Alex Brown"/>
        <s v="Jane Smith"/>
        <s v="Linda Green"/>
      </sharedItems>
    </cacheField>
    <cacheField name="Region" numFmtId="0">
      <sharedItems>
        <s v="North"/>
        <s v="West"/>
        <s v="East"/>
        <s v="South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01" sheet="SALES TRACKING DATA"/>
  </cacheSource>
  <cacheFields>
    <cacheField name="Date of Sale" numFmtId="164">
      <sharedItems containsSemiMixedTypes="0" containsDate="1" containsString="0">
        <d v="2025-04-08T00:00:00Z"/>
        <d v="2025-05-27T00:00:00Z"/>
        <d v="2025-01-10T00:00:00Z"/>
        <d v="2025-04-11T00:00:00Z"/>
        <d v="2025-01-07T00:00:00Z"/>
        <d v="2025-06-03T00:00:00Z"/>
        <d v="2025-05-31T00:00:00Z"/>
        <d v="2025-01-03T00:00:00Z"/>
        <d v="2025-05-26T00:00:00Z"/>
        <d v="2025-04-04T00:00:00Z"/>
        <d v="2025-02-07T00:00:00Z"/>
        <d v="2025-03-07T00:00:00Z"/>
        <d v="2025-04-18T00:00:00Z"/>
        <d v="2025-01-11T00:00:00Z"/>
        <d v="2025-02-15T00:00:00Z"/>
        <d v="2025-03-16T00:00:00Z"/>
        <d v="2025-06-15T00:00:00Z"/>
        <d v="2025-01-17T00:00:00Z"/>
        <d v="2025-05-12T00:00:00Z"/>
        <d v="2025-06-26T00:00:00Z"/>
        <d v="2025-03-20T00:00:00Z"/>
        <d v="2025-06-29T00:00:00Z"/>
        <d v="2025-02-01T00:00:00Z"/>
        <d v="2025-01-12T00:00:00Z"/>
        <d v="2025-03-06T00:00:00Z"/>
        <d v="2025-02-08T00:00:00Z"/>
        <d v="2025-03-11T00:00:00Z"/>
        <d v="2025-06-23T00:00:00Z"/>
        <d v="2025-06-04T00:00:00Z"/>
        <d v="2025-06-11T00:00:00Z"/>
        <d v="2025-05-09T00:00:00Z"/>
        <d v="2025-05-04T00:00:00Z"/>
        <d v="2025-06-16T00:00:00Z"/>
        <d v="2025-05-20T00:00:00Z"/>
        <d v="2025-06-08T00:00:00Z"/>
        <d v="2025-04-19T00:00:00Z"/>
        <d v="2025-02-03T00:00:00Z"/>
        <d v="2025-06-28T00:00:00Z"/>
        <d v="2025-06-06T00:00:00Z"/>
        <d v="2025-04-30T00:00:00Z"/>
        <d v="2025-06-10T00:00:00Z"/>
        <d v="2025-01-21T00:00:00Z"/>
        <d v="2025-01-05T00:00:00Z"/>
        <d v="2025-05-16T00:00:00Z"/>
        <d v="2025-06-05T00:00:00Z"/>
        <d v="2025-03-23T00:00:00Z"/>
        <d v="2025-06-25T00:00:00Z"/>
        <d v="2025-06-13T00:00:00Z"/>
        <d v="2025-05-06T00:00:00Z"/>
        <d v="2025-02-05T00:00:00Z"/>
        <d v="2025-01-16T00:00:00Z"/>
        <d v="2025-03-03T00:00:00Z"/>
        <d v="2025-01-26T00:00:00Z"/>
        <d v="2025-01-08T00:00:00Z"/>
        <d v="2025-01-13T00:00:00Z"/>
        <d v="2025-05-25T00:00:00Z"/>
        <d v="2025-05-13T00:00:00Z"/>
        <d v="2025-01-27T00:00:00Z"/>
        <d v="2025-06-09T00:00:00Z"/>
        <d v="2025-06-14T00:00:00Z"/>
        <d v="2025-06-01T00:00:00Z"/>
        <d v="2025-05-03T00:00:00Z"/>
        <d v="2025-03-10T00:00:00Z"/>
        <d v="2025-06-19T00:00:00Z"/>
        <d v="2025-03-24T00:00:00Z"/>
        <d v="2025-06-07T00:00:00Z"/>
        <d v="2025-02-16T00:00:00Z"/>
        <d v="2025-03-17T00:00:00Z"/>
        <d v="2025-05-17T00:00:00Z"/>
        <d v="2025-01-24T00:00:00Z"/>
      </sharedItems>
    </cacheField>
    <cacheField name="Invoice Number" numFmtId="0">
      <sharedItems>
        <s v="INV1001"/>
        <s v="INV1002"/>
        <s v="INV1003"/>
        <s v="INV1004"/>
        <s v="INV1005"/>
        <s v="INV1006"/>
        <s v="INV1007"/>
        <s v="INV1008"/>
        <s v="INV1009"/>
        <s v="INV1010"/>
        <s v="INV1011"/>
        <s v="INV1012"/>
        <s v="INV1013"/>
        <s v="INV1014"/>
        <s v="INV1015"/>
        <s v="INV1016"/>
        <s v="INV1017"/>
        <s v="INV1018"/>
        <s v="INV1019"/>
        <s v="INV1020"/>
        <s v="INV1021"/>
        <s v="INV1022"/>
        <s v="INV1023"/>
        <s v="INV1024"/>
        <s v="INV1025"/>
        <s v="INV1026"/>
        <s v="INV1027"/>
        <s v="INV1028"/>
        <s v="INV1029"/>
        <s v="INV1030"/>
        <s v="INV1031"/>
        <s v="INV1032"/>
        <s v="INV1033"/>
        <s v="INV1034"/>
        <s v="INV1035"/>
        <s v="INV1036"/>
        <s v="INV1037"/>
        <s v="INV1038"/>
        <s v="INV1039"/>
        <s v="INV1040"/>
        <s v="INV1041"/>
        <s v="INV1042"/>
        <s v="INV1043"/>
        <s v="INV1044"/>
        <s v="INV1045"/>
        <s v="INV1046"/>
        <s v="INV1047"/>
        <s v="INV1048"/>
        <s v="INV1049"/>
        <s v="INV1050"/>
        <s v="INV1051"/>
        <s v="INV1052"/>
        <s v="INV1053"/>
        <s v="INV1054"/>
        <s v="INV1055"/>
        <s v="INV1056"/>
        <s v="INV1057"/>
        <s v="INV1058"/>
        <s v="INV1059"/>
        <s v="INV1060"/>
        <s v="INV1061"/>
        <s v="INV1062"/>
        <s v="INV1063"/>
        <s v="INV1064"/>
        <s v="INV1065"/>
        <s v="INV1066"/>
        <s v="INV1067"/>
        <s v="INV1068"/>
        <s v="INV1069"/>
        <s v="INV1070"/>
        <s v="INV1071"/>
        <s v="INV1072"/>
        <s v="INV1073"/>
        <s v="INV1074"/>
        <s v="INV1075"/>
        <s v="INV1076"/>
        <s v="INV1077"/>
        <s v="INV1078"/>
        <s v="INV1079"/>
        <s v="INV1080"/>
        <s v="INV1081"/>
        <s v="INV1082"/>
        <s v="INV1083"/>
        <s v="INV1084"/>
        <s v="INV1085"/>
        <s v="INV1086"/>
        <s v="INV1087"/>
        <s v="INV1088"/>
        <s v="INV1089"/>
        <s v="INV1090"/>
        <s v="INV1091"/>
        <s v="INV1092"/>
        <s v="INV1093"/>
        <s v="INV1094"/>
        <s v="INV1095"/>
        <s v="INV1096"/>
        <s v="INV1097"/>
        <s v="INV1098"/>
        <s v="INV1099"/>
        <s v="INV1100"/>
      </sharedItems>
    </cacheField>
    <cacheField name="Product Name" numFmtId="0">
      <sharedItems>
        <s v="Power Bank"/>
        <s v="Wireless Earbuds"/>
        <s v="Bluetooth Speaker"/>
        <s v="LED Desk Lamp"/>
        <s v="Gaming Mouse"/>
        <s v="USB-C Cable"/>
        <s v="Laptop Bag"/>
        <s v="Smartwatch"/>
        <s v="Phone Tripod"/>
        <s v="Fitness Tracker"/>
      </sharedItems>
    </cacheField>
    <cacheField name="Product Category" numFmtId="0">
      <sharedItems>
        <s v="Electronics"/>
        <s v="Home &amp; Office"/>
        <s v="Accessories"/>
        <s v="Health &amp; Fitness"/>
      </sharedItems>
    </cacheField>
    <cacheField name="Unit Price" numFmtId="165">
      <sharedItems containsSemiMixedTypes="0" containsString="0" containsNumber="1" containsInteger="1">
        <n v="7800.0"/>
        <n v="29696.0"/>
        <n v="3285.0"/>
        <n v="1573.0"/>
        <n v="11323.0"/>
        <n v="26836.0"/>
        <n v="12361.0"/>
        <n v="11699.0"/>
        <n v="13974.0"/>
        <n v="13132.0"/>
        <n v="25591.0"/>
        <n v="8368.0"/>
        <n v="17915.0"/>
        <n v="26094.0"/>
        <n v="28720.0"/>
        <n v="22000.0"/>
        <n v="2575.0"/>
        <n v="8111.0"/>
        <n v="19773.0"/>
        <n v="9172.0"/>
        <n v="22604.0"/>
        <n v="2099.0"/>
        <n v="24686.0"/>
        <n v="16338.0"/>
        <n v="12626.0"/>
        <n v="7847.0"/>
        <n v="25709.0"/>
        <n v="10939.0"/>
        <n v="7075.0"/>
        <n v="9800.0"/>
        <n v="8722.0"/>
        <n v="4718.0"/>
        <n v="21914.0"/>
        <n v="17621.0"/>
        <n v="12949.0"/>
        <n v="12539.0"/>
        <n v="5089.0"/>
        <n v="25908.0"/>
        <n v="26802.0"/>
        <n v="19381.0"/>
        <n v="27129.0"/>
        <n v="7679.0"/>
        <n v="18241.0"/>
        <n v="26034.0"/>
        <n v="1524.0"/>
        <n v="13508.0"/>
        <n v="17679.0"/>
        <n v="27323.0"/>
        <n v="3381.0"/>
        <n v="1749.0"/>
        <n v="29424.0"/>
        <n v="14754.0"/>
        <n v="23308.0"/>
        <n v="10869.0"/>
        <n v="9682.0"/>
        <n v="13739.0"/>
        <n v="7242.0"/>
        <n v="26044.0"/>
        <n v="1556.0"/>
        <n v="1333.0"/>
        <n v="1306.0"/>
        <n v="19684.0"/>
        <n v="1699.0"/>
        <n v="19425.0"/>
        <n v="4445.0"/>
        <n v="6707.0"/>
        <n v="28176.0"/>
        <n v="6450.0"/>
        <n v="12140.0"/>
        <n v="9147.0"/>
        <n v="11450.0"/>
        <n v="29229.0"/>
        <n v="1620.0"/>
        <n v="20958.0"/>
        <n v="16591.0"/>
        <n v="15780.0"/>
        <n v="1259.0"/>
        <n v="3534.0"/>
        <n v="8564.0"/>
        <n v="1019.0"/>
        <n v="25021.0"/>
        <n v="16784.0"/>
        <n v="15039.0"/>
        <n v="21095.0"/>
        <n v="11233.0"/>
        <n v="24586.0"/>
        <n v="9622.0"/>
        <n v="22342.0"/>
        <n v="9169.0"/>
        <n v="13307.0"/>
        <n v="5776.0"/>
        <n v="6941.0"/>
        <n v="23138.0"/>
        <n v="14619.0"/>
        <n v="1923.0"/>
        <n v="2310.0"/>
        <n v="5576.0"/>
        <n v="27127.0"/>
        <n v="2556.0"/>
        <n v="5710.0"/>
      </sharedItems>
    </cacheField>
    <cacheField name="Quantity Sold" numFmtId="1">
      <sharedItems containsSemiMixedTypes="0" containsString="0" containsNumber="1" containsInteger="1">
        <n v="4.0"/>
        <n v="2.0"/>
        <n v="3.0"/>
        <n v="5.0"/>
        <n v="1.0"/>
      </sharedItems>
    </cacheField>
    <cacheField name="Total Amount" numFmtId="165">
      <sharedItems containsSemiMixedTypes="0" containsString="0" containsNumber="1" containsInteger="1">
        <n v="31200.0"/>
        <n v="118784.0"/>
        <n v="13140.0"/>
        <n v="3146.0"/>
        <n v="33969.0"/>
        <n v="80508.0"/>
        <n v="49444.0"/>
        <n v="35097.0"/>
        <n v="69870.0"/>
        <n v="52528.0"/>
        <n v="25591.0"/>
        <n v="33472.0"/>
        <n v="71660.0"/>
        <n v="26094.0"/>
        <n v="114880.0"/>
        <n v="66000.0"/>
        <n v="10300.0"/>
        <n v="16222.0"/>
        <n v="98865.0"/>
        <n v="9172.0"/>
        <n v="45208.0"/>
        <n v="6297.0"/>
        <n v="98744.0"/>
        <n v="81690.0"/>
        <n v="50504.0"/>
        <n v="31388.0"/>
        <n v="51418.0"/>
        <n v="54695.0"/>
        <n v="21225.0"/>
        <n v="49000.0"/>
        <n v="8722.0"/>
        <n v="18872.0"/>
        <n v="65742.0"/>
        <n v="35242.0"/>
        <n v="38847.0"/>
        <n v="50156.0"/>
        <n v="20356.0"/>
        <n v="77724.0"/>
        <n v="53604.0"/>
        <n v="19381.0"/>
        <n v="108516.0"/>
        <n v="30716.0"/>
        <n v="72964.0"/>
        <n v="78102.0"/>
        <n v="4572.0"/>
        <n v="27016.0"/>
        <n v="70716.0"/>
        <n v="136615.0"/>
        <n v="13524.0"/>
        <n v="3498.0"/>
        <n v="147120.0"/>
        <n v="59016.0"/>
        <n v="69924.0"/>
        <n v="32607.0"/>
        <n v="19364.0"/>
        <n v="27478.0"/>
        <n v="28968.0"/>
        <n v="26044.0"/>
        <n v="1556.0"/>
        <n v="5332.0"/>
        <n v="2612.0"/>
        <n v="98420.0"/>
        <n v="6796.0"/>
        <n v="38850.0"/>
        <n v="4445.0"/>
        <n v="26828.0"/>
        <n v="28176.0"/>
        <n v="12900.0"/>
        <n v="36420.0"/>
        <n v="9147.0"/>
        <n v="22900.0"/>
        <n v="116916.0"/>
        <n v="3240.0"/>
        <n v="83832.0"/>
        <n v="82955.0"/>
        <n v="31560.0"/>
        <n v="2518.0"/>
        <n v="7068.0"/>
        <n v="34256.0"/>
        <n v="1019.0"/>
        <n v="50042.0"/>
        <n v="83920.0"/>
        <n v="30078.0"/>
        <n v="42190.0"/>
        <n v="22466.0"/>
        <n v="122930.0"/>
        <n v="19244.0"/>
        <n v="44684.0"/>
        <n v="27507.0"/>
        <n v="26614.0"/>
        <n v="11552.0"/>
        <n v="6941.0"/>
        <n v="92552.0"/>
        <n v="43857.0"/>
        <n v="3846.0"/>
        <n v="9240.0"/>
        <n v="22304.0"/>
        <n v="135635.0"/>
        <n v="7668.0"/>
        <n v="22840.0"/>
      </sharedItems>
    </cacheField>
    <cacheField name="Sales Rep" numFmtId="0">
      <sharedItems>
        <s v="John Doe"/>
        <s v="Alex Brown"/>
        <s v="Jane Smith"/>
        <s v="Linda Green"/>
      </sharedItems>
    </cacheField>
    <cacheField name="Region" numFmtId="0">
      <sharedItems>
        <s v="North"/>
        <s v="West"/>
        <s v="East"/>
        <s v="South"/>
      </sharedItems>
    </cacheField>
    <cacheField name="Months" numFmtId="0">
      <sharedItems>
        <s v="April"/>
        <s v="May"/>
        <s v="January"/>
        <s v="June"/>
        <s v="February"/>
        <s v="Marc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Monthly sales by region" cacheId="0" dataCaption="" compact="0" compactData="0">
  <location ref="A1:I8" firstHeaderRow="0" firstDataRow="1" firstDataCol="1"/>
  <pivotFields>
    <pivotField name="Date of Sal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Quantity Sold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Sales Re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4"/>
        <item x="2"/>
        <item x="0"/>
        <item x="3"/>
        <item x="1"/>
        <item t="default"/>
      </items>
    </pivotField>
    <pivotField name="Months" axis="axisCol" compact="0" outline="0" multipleItemSelectionAllowed="1" showAll="0" sortType="ascending">
      <items>
        <item x="6"/>
        <item x="0"/>
        <item x="4"/>
        <item x="2"/>
        <item x="3"/>
        <item x="5"/>
        <item x="1"/>
        <item t="default"/>
      </items>
    </pivotField>
    <pivotField name="Column 11" compact="0" outline="0" multipleItemSelectionAllowed="1" showAll="0">
      <items>
        <item x="0"/>
        <item t="default"/>
      </items>
    </pivotField>
  </pivotFields>
  <rowFields>
    <field x="8"/>
  </rowFields>
  <colFields>
    <field x="9"/>
  </colFields>
  <dataFields>
    <dataField name="SUM of Total Amount" fld="6" baseField="0"/>
  </dataFields>
</pivotTableDefinition>
</file>

<file path=xl/pivotTables/pivotTable2.xml><?xml version="1.0" encoding="utf-8"?>
<pivotTableDefinition xmlns="http://schemas.openxmlformats.org/spreadsheetml/2006/main" name="Top Sales Rep SALES" cacheId="1" dataCaption="" compact="0" compactData="0">
  <location ref="A1:B6" firstHeaderRow="0" firstDataRow="1" firstDataCol="0"/>
  <pivotFields>
    <pivotField name="Date of Sal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Quantity Sold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ales Rep" axis="axisRow" compact="0" outline="0" multipleItemSelectionAllowed="1" showAll="0" sortType="ascending">
      <items>
        <item x="1"/>
        <item x="2"/>
        <item x="0"/>
        <item x="3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7"/>
  </rowFields>
  <dataFields>
    <dataField name="SUM of Total Amount" fld="6" baseField="0"/>
  </dataFields>
</pivotTableDefinition>
</file>

<file path=xl/pivotTables/pivotTable3.xml><?xml version="1.0" encoding="utf-8"?>
<pivotTableDefinition xmlns="http://schemas.openxmlformats.org/spreadsheetml/2006/main" name="Monthly Sales by Product" cacheId="2" dataCaption="" compact="0" compactData="0">
  <location ref="A1:L9" firstHeaderRow="0" firstDataRow="1" firstDataCol="1"/>
  <pivotFields>
    <pivotField name="Date of Sal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Product Name" axis="axisCol" compact="0" outline="0" multipleItemSelectionAllowed="1" showAll="0" sortType="ascending">
      <items>
        <item x="2"/>
        <item x="9"/>
        <item x="4"/>
        <item x="6"/>
        <item x="3"/>
        <item x="8"/>
        <item x="0"/>
        <item x="7"/>
        <item x="5"/>
        <item x="1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Quantity Sold" compact="0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Total Amoun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ales Rep" compact="0" outline="0" multipleItemSelectionAllowed="1" showAll="0">
      <items>
        <item x="0"/>
        <item x="1"/>
        <item x="2"/>
        <item x="3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Months" axis="axisRow" compact="0" outline="0" multipleItemSelectionAllowed="1" showAll="0" sortType="ascending">
      <items>
        <item x="0"/>
        <item x="4"/>
        <item x="2"/>
        <item x="3"/>
        <item x="5"/>
        <item x="1"/>
        <item t="default"/>
      </items>
    </pivotField>
  </pivotFields>
  <rowFields>
    <field x="9"/>
  </rowFields>
  <colFields>
    <field x="2"/>
  </colFields>
  <dataFields>
    <dataField name="SUM of Total Amount" fld="6" baseField="0"/>
  </dataFields>
</pivotTableDefinition>
</file>

<file path=xl/tables/table1.xml><?xml version="1.0" encoding="utf-8"?>
<table xmlns="http://schemas.openxmlformats.org/spreadsheetml/2006/main" ref="A1:K101" displayName="sales_tracker" name="sales_tracker" id="1">
  <tableColumns count="11">
    <tableColumn name="Date of Sale" id="1"/>
    <tableColumn name="Invoice Number" id="2"/>
    <tableColumn name="Product Name" id="3"/>
    <tableColumn name="Product Category" id="4"/>
    <tableColumn name="Unit Price" id="5"/>
    <tableColumn name="Quantity Sold" id="6"/>
    <tableColumn name="Total Amount" id="7"/>
    <tableColumn name="Sales Rep" id="8"/>
    <tableColumn name="Region" id="9"/>
    <tableColumn name="Months" id="10"/>
    <tableColumn name="Column 11" id="11"/>
  </tableColumns>
  <tableStyleInfo name="SALES TRACKING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2" width="20.14"/>
    <col customWidth="1" min="3" max="3" width="23.86"/>
    <col customWidth="1" min="4" max="4" width="25.0"/>
    <col customWidth="1" min="5" max="5" width="18.57"/>
    <col customWidth="1" min="6" max="6" width="21.86"/>
    <col customWidth="1" min="7" max="7" width="21.71"/>
    <col customWidth="1" min="8" max="8" width="18.29"/>
    <col customWidth="1" min="9" max="9" width="16.0"/>
    <col customWidth="1" min="10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/>
    </row>
    <row r="2">
      <c r="A2" s="6">
        <v>45755.0</v>
      </c>
      <c r="B2" s="7" t="s">
        <v>11</v>
      </c>
      <c r="C2" s="8" t="s">
        <v>12</v>
      </c>
      <c r="D2" s="8" t="s">
        <v>13</v>
      </c>
      <c r="E2" s="9">
        <v>7800.0</v>
      </c>
      <c r="F2" s="10">
        <v>4.0</v>
      </c>
      <c r="G2" s="9">
        <v>31200.0</v>
      </c>
      <c r="H2" s="8" t="s">
        <v>14</v>
      </c>
      <c r="I2" s="8" t="s">
        <v>15</v>
      </c>
      <c r="J2" s="11" t="str">
        <f t="shared" ref="J2:J101" si="1">TEXT(A2, "MMMM")
</f>
        <v>April</v>
      </c>
      <c r="K2" s="12"/>
    </row>
    <row r="3">
      <c r="A3" s="13">
        <v>45804.0</v>
      </c>
      <c r="B3" s="14" t="s">
        <v>16</v>
      </c>
      <c r="C3" s="15" t="s">
        <v>17</v>
      </c>
      <c r="D3" s="15" t="s">
        <v>13</v>
      </c>
      <c r="E3" s="16">
        <v>29696.0</v>
      </c>
      <c r="F3" s="17">
        <v>4.0</v>
      </c>
      <c r="G3" s="16">
        <v>118784.0</v>
      </c>
      <c r="H3" s="15" t="s">
        <v>14</v>
      </c>
      <c r="I3" s="15" t="s">
        <v>18</v>
      </c>
      <c r="J3" s="18" t="str">
        <f t="shared" si="1"/>
        <v>May</v>
      </c>
      <c r="K3" s="19"/>
    </row>
    <row r="4">
      <c r="A4" s="6">
        <v>45667.0</v>
      </c>
      <c r="B4" s="7" t="s">
        <v>19</v>
      </c>
      <c r="C4" s="8" t="s">
        <v>20</v>
      </c>
      <c r="D4" s="8" t="s">
        <v>13</v>
      </c>
      <c r="E4" s="9">
        <v>3285.0</v>
      </c>
      <c r="F4" s="10">
        <v>4.0</v>
      </c>
      <c r="G4" s="9">
        <v>13140.0</v>
      </c>
      <c r="H4" s="8" t="s">
        <v>21</v>
      </c>
      <c r="I4" s="8" t="s">
        <v>22</v>
      </c>
      <c r="J4" s="11" t="str">
        <f t="shared" si="1"/>
        <v>January</v>
      </c>
      <c r="K4" s="12"/>
    </row>
    <row r="5">
      <c r="A5" s="13">
        <v>45758.0</v>
      </c>
      <c r="B5" s="14" t="s">
        <v>23</v>
      </c>
      <c r="C5" s="15" t="s">
        <v>24</v>
      </c>
      <c r="D5" s="15" t="s">
        <v>25</v>
      </c>
      <c r="E5" s="16">
        <v>1573.0</v>
      </c>
      <c r="F5" s="17">
        <v>2.0</v>
      </c>
      <c r="G5" s="16">
        <v>3146.0</v>
      </c>
      <c r="H5" s="15" t="s">
        <v>26</v>
      </c>
      <c r="I5" s="15" t="s">
        <v>27</v>
      </c>
      <c r="J5" s="18" t="str">
        <f t="shared" si="1"/>
        <v>April</v>
      </c>
      <c r="K5" s="19"/>
    </row>
    <row r="6">
      <c r="A6" s="6">
        <v>45664.0</v>
      </c>
      <c r="B6" s="7" t="s">
        <v>28</v>
      </c>
      <c r="C6" s="8" t="s">
        <v>29</v>
      </c>
      <c r="D6" s="8" t="s">
        <v>13</v>
      </c>
      <c r="E6" s="9">
        <v>11323.0</v>
      </c>
      <c r="F6" s="10">
        <v>3.0</v>
      </c>
      <c r="G6" s="9">
        <v>33969.0</v>
      </c>
      <c r="H6" s="20" t="s">
        <v>14</v>
      </c>
      <c r="I6" s="8" t="s">
        <v>27</v>
      </c>
      <c r="J6" s="11" t="str">
        <f t="shared" si="1"/>
        <v>January</v>
      </c>
      <c r="K6" s="12"/>
    </row>
    <row r="7">
      <c r="A7" s="13">
        <v>45811.0</v>
      </c>
      <c r="B7" s="14" t="s">
        <v>30</v>
      </c>
      <c r="C7" s="15" t="s">
        <v>20</v>
      </c>
      <c r="D7" s="15" t="s">
        <v>13</v>
      </c>
      <c r="E7" s="16">
        <v>26836.0</v>
      </c>
      <c r="F7" s="17">
        <v>3.0</v>
      </c>
      <c r="G7" s="16">
        <v>80508.0</v>
      </c>
      <c r="H7" s="15" t="s">
        <v>21</v>
      </c>
      <c r="I7" s="15" t="s">
        <v>27</v>
      </c>
      <c r="J7" s="18" t="str">
        <f t="shared" si="1"/>
        <v>June</v>
      </c>
      <c r="K7" s="19"/>
    </row>
    <row r="8">
      <c r="A8" s="6">
        <v>45808.0</v>
      </c>
      <c r="B8" s="7" t="s">
        <v>31</v>
      </c>
      <c r="C8" s="8" t="s">
        <v>32</v>
      </c>
      <c r="D8" s="8" t="s">
        <v>13</v>
      </c>
      <c r="E8" s="9">
        <v>12361.0</v>
      </c>
      <c r="F8" s="10">
        <v>4.0</v>
      </c>
      <c r="G8" s="9">
        <v>49444.0</v>
      </c>
      <c r="H8" s="8" t="s">
        <v>33</v>
      </c>
      <c r="I8" s="8" t="s">
        <v>18</v>
      </c>
      <c r="J8" s="11" t="str">
        <f t="shared" si="1"/>
        <v>May</v>
      </c>
      <c r="K8" s="12"/>
    </row>
    <row r="9">
      <c r="A9" s="13">
        <v>45660.0</v>
      </c>
      <c r="B9" s="14" t="s">
        <v>34</v>
      </c>
      <c r="C9" s="15" t="s">
        <v>20</v>
      </c>
      <c r="D9" s="15" t="s">
        <v>13</v>
      </c>
      <c r="E9" s="16">
        <v>11699.0</v>
      </c>
      <c r="F9" s="17">
        <v>3.0</v>
      </c>
      <c r="G9" s="16">
        <v>35097.0</v>
      </c>
      <c r="H9" s="15" t="s">
        <v>14</v>
      </c>
      <c r="I9" s="15" t="s">
        <v>27</v>
      </c>
      <c r="J9" s="18" t="str">
        <f t="shared" si="1"/>
        <v>January</v>
      </c>
      <c r="K9" s="19"/>
    </row>
    <row r="10">
      <c r="A10" s="6">
        <v>45664.0</v>
      </c>
      <c r="B10" s="7" t="s">
        <v>35</v>
      </c>
      <c r="C10" s="8" t="s">
        <v>29</v>
      </c>
      <c r="D10" s="8" t="s">
        <v>13</v>
      </c>
      <c r="E10" s="9">
        <v>13974.0</v>
      </c>
      <c r="F10" s="10">
        <v>5.0</v>
      </c>
      <c r="G10" s="9">
        <v>69870.0</v>
      </c>
      <c r="H10" s="8" t="s">
        <v>14</v>
      </c>
      <c r="I10" s="8" t="s">
        <v>27</v>
      </c>
      <c r="J10" s="11" t="str">
        <f t="shared" si="1"/>
        <v>January</v>
      </c>
      <c r="K10" s="12"/>
    </row>
    <row r="11">
      <c r="A11" s="13">
        <v>45803.0</v>
      </c>
      <c r="B11" s="14" t="s">
        <v>36</v>
      </c>
      <c r="C11" s="15" t="s">
        <v>37</v>
      </c>
      <c r="D11" s="15" t="s">
        <v>38</v>
      </c>
      <c r="E11" s="16">
        <v>13132.0</v>
      </c>
      <c r="F11" s="17">
        <v>4.0</v>
      </c>
      <c r="G11" s="16">
        <v>52528.0</v>
      </c>
      <c r="H11" s="15" t="s">
        <v>33</v>
      </c>
      <c r="I11" s="15" t="s">
        <v>27</v>
      </c>
      <c r="J11" s="18" t="str">
        <f t="shared" si="1"/>
        <v>May</v>
      </c>
      <c r="K11" s="19"/>
    </row>
    <row r="12">
      <c r="A12" s="6">
        <v>45751.0</v>
      </c>
      <c r="B12" s="7" t="s">
        <v>39</v>
      </c>
      <c r="C12" s="8" t="s">
        <v>20</v>
      </c>
      <c r="D12" s="8" t="s">
        <v>13</v>
      </c>
      <c r="E12" s="9">
        <v>25591.0</v>
      </c>
      <c r="F12" s="10">
        <v>1.0</v>
      </c>
      <c r="G12" s="9">
        <v>25591.0</v>
      </c>
      <c r="H12" s="8" t="s">
        <v>21</v>
      </c>
      <c r="I12" s="8" t="s">
        <v>22</v>
      </c>
      <c r="J12" s="11" t="str">
        <f t="shared" si="1"/>
        <v>April</v>
      </c>
      <c r="K12" s="12"/>
    </row>
    <row r="13">
      <c r="A13" s="13">
        <v>45695.0</v>
      </c>
      <c r="B13" s="14" t="s">
        <v>40</v>
      </c>
      <c r="C13" s="15" t="s">
        <v>20</v>
      </c>
      <c r="D13" s="15" t="s">
        <v>13</v>
      </c>
      <c r="E13" s="16">
        <v>8368.0</v>
      </c>
      <c r="F13" s="17">
        <v>4.0</v>
      </c>
      <c r="G13" s="16">
        <v>33472.0</v>
      </c>
      <c r="H13" s="15" t="s">
        <v>14</v>
      </c>
      <c r="I13" s="15" t="s">
        <v>22</v>
      </c>
      <c r="J13" s="18" t="str">
        <f t="shared" si="1"/>
        <v>February</v>
      </c>
      <c r="K13" s="19"/>
    </row>
    <row r="14">
      <c r="A14" s="6">
        <v>45723.0</v>
      </c>
      <c r="B14" s="7" t="s">
        <v>41</v>
      </c>
      <c r="C14" s="8" t="s">
        <v>20</v>
      </c>
      <c r="D14" s="8" t="s">
        <v>13</v>
      </c>
      <c r="E14" s="9">
        <v>17915.0</v>
      </c>
      <c r="F14" s="10">
        <v>4.0</v>
      </c>
      <c r="G14" s="9">
        <v>71660.0</v>
      </c>
      <c r="H14" s="8" t="s">
        <v>33</v>
      </c>
      <c r="I14" s="8" t="s">
        <v>27</v>
      </c>
      <c r="J14" s="11" t="str">
        <f t="shared" si="1"/>
        <v>March</v>
      </c>
      <c r="K14" s="12"/>
    </row>
    <row r="15">
      <c r="A15" s="13">
        <v>45765.0</v>
      </c>
      <c r="B15" s="14" t="s">
        <v>42</v>
      </c>
      <c r="C15" s="15" t="s">
        <v>43</v>
      </c>
      <c r="D15" s="15" t="s">
        <v>13</v>
      </c>
      <c r="E15" s="16">
        <v>26094.0</v>
      </c>
      <c r="F15" s="17">
        <v>1.0</v>
      </c>
      <c r="G15" s="16">
        <v>26094.0</v>
      </c>
      <c r="H15" s="15" t="s">
        <v>33</v>
      </c>
      <c r="I15" s="15" t="s">
        <v>27</v>
      </c>
      <c r="J15" s="18" t="str">
        <f t="shared" si="1"/>
        <v>April</v>
      </c>
      <c r="K15" s="19"/>
    </row>
    <row r="16">
      <c r="A16" s="6">
        <v>45668.0</v>
      </c>
      <c r="B16" s="7" t="s">
        <v>44</v>
      </c>
      <c r="C16" s="8" t="s">
        <v>43</v>
      </c>
      <c r="D16" s="8" t="s">
        <v>13</v>
      </c>
      <c r="E16" s="9">
        <v>28720.0</v>
      </c>
      <c r="F16" s="10">
        <v>4.0</v>
      </c>
      <c r="G16" s="9">
        <v>114880.0</v>
      </c>
      <c r="H16" s="8" t="s">
        <v>33</v>
      </c>
      <c r="I16" s="8" t="s">
        <v>27</v>
      </c>
      <c r="J16" s="11" t="str">
        <f t="shared" si="1"/>
        <v>January</v>
      </c>
      <c r="K16" s="12"/>
    </row>
    <row r="17">
      <c r="A17" s="13">
        <v>45703.0</v>
      </c>
      <c r="B17" s="14" t="s">
        <v>45</v>
      </c>
      <c r="C17" s="15" t="s">
        <v>20</v>
      </c>
      <c r="D17" s="15" t="s">
        <v>13</v>
      </c>
      <c r="E17" s="16">
        <v>22000.0</v>
      </c>
      <c r="F17" s="17">
        <v>3.0</v>
      </c>
      <c r="G17" s="16">
        <v>66000.0</v>
      </c>
      <c r="H17" s="15" t="s">
        <v>21</v>
      </c>
      <c r="I17" s="15" t="s">
        <v>22</v>
      </c>
      <c r="J17" s="18" t="str">
        <f t="shared" si="1"/>
        <v>February</v>
      </c>
      <c r="K17" s="19"/>
    </row>
    <row r="18">
      <c r="A18" s="6">
        <v>45732.0</v>
      </c>
      <c r="B18" s="7" t="s">
        <v>46</v>
      </c>
      <c r="C18" s="8" t="s">
        <v>12</v>
      </c>
      <c r="D18" s="8" t="s">
        <v>13</v>
      </c>
      <c r="E18" s="9">
        <v>2575.0</v>
      </c>
      <c r="F18" s="10">
        <v>4.0</v>
      </c>
      <c r="G18" s="9">
        <v>10300.0</v>
      </c>
      <c r="H18" s="8" t="s">
        <v>14</v>
      </c>
      <c r="I18" s="8" t="s">
        <v>27</v>
      </c>
      <c r="J18" s="11" t="str">
        <f t="shared" si="1"/>
        <v>March</v>
      </c>
      <c r="K18" s="12"/>
    </row>
    <row r="19">
      <c r="A19" s="13">
        <v>45703.0</v>
      </c>
      <c r="B19" s="14" t="s">
        <v>47</v>
      </c>
      <c r="C19" s="15" t="s">
        <v>32</v>
      </c>
      <c r="D19" s="15" t="s">
        <v>13</v>
      </c>
      <c r="E19" s="16">
        <v>8111.0</v>
      </c>
      <c r="F19" s="17">
        <v>2.0</v>
      </c>
      <c r="G19" s="16">
        <v>16222.0</v>
      </c>
      <c r="H19" s="15" t="s">
        <v>26</v>
      </c>
      <c r="I19" s="15" t="s">
        <v>18</v>
      </c>
      <c r="J19" s="18" t="str">
        <f t="shared" si="1"/>
        <v>February</v>
      </c>
      <c r="K19" s="19"/>
    </row>
    <row r="20">
      <c r="A20" s="6">
        <v>45823.0</v>
      </c>
      <c r="B20" s="7" t="s">
        <v>48</v>
      </c>
      <c r="C20" s="8" t="s">
        <v>12</v>
      </c>
      <c r="D20" s="8" t="s">
        <v>13</v>
      </c>
      <c r="E20" s="9">
        <v>19773.0</v>
      </c>
      <c r="F20" s="10">
        <v>5.0</v>
      </c>
      <c r="G20" s="9">
        <v>98865.0</v>
      </c>
      <c r="H20" s="8" t="s">
        <v>14</v>
      </c>
      <c r="I20" s="8" t="s">
        <v>27</v>
      </c>
      <c r="J20" s="11" t="str">
        <f t="shared" si="1"/>
        <v>June</v>
      </c>
      <c r="K20" s="12"/>
    </row>
    <row r="21" ht="15.75" customHeight="1">
      <c r="A21" s="13">
        <v>45674.0</v>
      </c>
      <c r="B21" s="14" t="s">
        <v>49</v>
      </c>
      <c r="C21" s="15" t="s">
        <v>17</v>
      </c>
      <c r="D21" s="15" t="s">
        <v>13</v>
      </c>
      <c r="E21" s="16">
        <v>9172.0</v>
      </c>
      <c r="F21" s="17">
        <v>1.0</v>
      </c>
      <c r="G21" s="16">
        <v>9172.0</v>
      </c>
      <c r="H21" s="15" t="s">
        <v>33</v>
      </c>
      <c r="I21" s="15" t="s">
        <v>27</v>
      </c>
      <c r="J21" s="18" t="str">
        <f t="shared" si="1"/>
        <v>January</v>
      </c>
      <c r="K21" s="19"/>
    </row>
    <row r="22" ht="15.75" customHeight="1">
      <c r="A22" s="6">
        <v>45789.0</v>
      </c>
      <c r="B22" s="7" t="s">
        <v>50</v>
      </c>
      <c r="C22" s="8" t="s">
        <v>32</v>
      </c>
      <c r="D22" s="8" t="s">
        <v>13</v>
      </c>
      <c r="E22" s="9">
        <v>22604.0</v>
      </c>
      <c r="F22" s="10">
        <v>2.0</v>
      </c>
      <c r="G22" s="9">
        <v>45208.0</v>
      </c>
      <c r="H22" s="8" t="s">
        <v>26</v>
      </c>
      <c r="I22" s="8" t="s">
        <v>15</v>
      </c>
      <c r="J22" s="11" t="str">
        <f t="shared" si="1"/>
        <v>May</v>
      </c>
      <c r="K22" s="12"/>
    </row>
    <row r="23" ht="15.75" customHeight="1">
      <c r="A23" s="13">
        <v>45834.0</v>
      </c>
      <c r="B23" s="14" t="s">
        <v>51</v>
      </c>
      <c r="C23" s="15" t="s">
        <v>29</v>
      </c>
      <c r="D23" s="15" t="s">
        <v>13</v>
      </c>
      <c r="E23" s="16">
        <v>2099.0</v>
      </c>
      <c r="F23" s="17">
        <v>3.0</v>
      </c>
      <c r="G23" s="16">
        <v>6297.0</v>
      </c>
      <c r="H23" s="15" t="s">
        <v>26</v>
      </c>
      <c r="I23" s="15" t="s">
        <v>27</v>
      </c>
      <c r="J23" s="18" t="str">
        <f t="shared" si="1"/>
        <v>June</v>
      </c>
      <c r="K23" s="19"/>
    </row>
    <row r="24" ht="15.75" customHeight="1">
      <c r="A24" s="6">
        <v>45736.0</v>
      </c>
      <c r="B24" s="7" t="s">
        <v>52</v>
      </c>
      <c r="C24" s="8" t="s">
        <v>43</v>
      </c>
      <c r="D24" s="8" t="s">
        <v>13</v>
      </c>
      <c r="E24" s="9">
        <v>24686.0</v>
      </c>
      <c r="F24" s="10">
        <v>4.0</v>
      </c>
      <c r="G24" s="9">
        <v>98744.0</v>
      </c>
      <c r="H24" s="8" t="s">
        <v>14</v>
      </c>
      <c r="I24" s="8" t="s">
        <v>18</v>
      </c>
      <c r="J24" s="11" t="str">
        <f t="shared" si="1"/>
        <v>March</v>
      </c>
      <c r="K24" s="12"/>
    </row>
    <row r="25" ht="15.75" customHeight="1">
      <c r="A25" s="13">
        <v>45837.0</v>
      </c>
      <c r="B25" s="14" t="s">
        <v>53</v>
      </c>
      <c r="C25" s="15" t="s">
        <v>17</v>
      </c>
      <c r="D25" s="15" t="s">
        <v>13</v>
      </c>
      <c r="E25" s="16">
        <v>16338.0</v>
      </c>
      <c r="F25" s="17">
        <v>5.0</v>
      </c>
      <c r="G25" s="16">
        <v>81690.0</v>
      </c>
      <c r="H25" s="15" t="s">
        <v>21</v>
      </c>
      <c r="I25" s="15" t="s">
        <v>18</v>
      </c>
      <c r="J25" s="18" t="str">
        <f t="shared" si="1"/>
        <v>June</v>
      </c>
      <c r="K25" s="19"/>
    </row>
    <row r="26" ht="15.75" customHeight="1">
      <c r="A26" s="6">
        <v>45689.0</v>
      </c>
      <c r="B26" s="7" t="s">
        <v>54</v>
      </c>
      <c r="C26" s="8" t="s">
        <v>24</v>
      </c>
      <c r="D26" s="8" t="s">
        <v>25</v>
      </c>
      <c r="E26" s="9">
        <v>12626.0</v>
      </c>
      <c r="F26" s="10">
        <v>4.0</v>
      </c>
      <c r="G26" s="9">
        <v>50504.0</v>
      </c>
      <c r="H26" s="8" t="s">
        <v>26</v>
      </c>
      <c r="I26" s="8" t="s">
        <v>27</v>
      </c>
      <c r="J26" s="11" t="str">
        <f t="shared" si="1"/>
        <v>February</v>
      </c>
      <c r="K26" s="12"/>
    </row>
    <row r="27" ht="15.75" customHeight="1">
      <c r="A27" s="13">
        <v>45669.0</v>
      </c>
      <c r="B27" s="14" t="s">
        <v>55</v>
      </c>
      <c r="C27" s="15" t="s">
        <v>43</v>
      </c>
      <c r="D27" s="15" t="s">
        <v>13</v>
      </c>
      <c r="E27" s="16">
        <v>7847.0</v>
      </c>
      <c r="F27" s="17">
        <v>4.0</v>
      </c>
      <c r="G27" s="16">
        <v>31388.0</v>
      </c>
      <c r="H27" s="15" t="s">
        <v>33</v>
      </c>
      <c r="I27" s="15" t="s">
        <v>22</v>
      </c>
      <c r="J27" s="18" t="str">
        <f t="shared" si="1"/>
        <v>January</v>
      </c>
      <c r="K27" s="19"/>
    </row>
    <row r="28" ht="15.75" customHeight="1">
      <c r="A28" s="6">
        <v>45722.0</v>
      </c>
      <c r="B28" s="7" t="s">
        <v>56</v>
      </c>
      <c r="C28" s="8" t="s">
        <v>57</v>
      </c>
      <c r="D28" s="8" t="s">
        <v>38</v>
      </c>
      <c r="E28" s="9">
        <v>25709.0</v>
      </c>
      <c r="F28" s="10">
        <v>2.0</v>
      </c>
      <c r="G28" s="9">
        <v>51418.0</v>
      </c>
      <c r="H28" s="8" t="s">
        <v>21</v>
      </c>
      <c r="I28" s="8" t="s">
        <v>15</v>
      </c>
      <c r="J28" s="11" t="str">
        <f t="shared" si="1"/>
        <v>March</v>
      </c>
      <c r="K28" s="12"/>
    </row>
    <row r="29" ht="15.75" customHeight="1">
      <c r="A29" s="13">
        <v>45696.0</v>
      </c>
      <c r="B29" s="14" t="s">
        <v>58</v>
      </c>
      <c r="C29" s="15" t="s">
        <v>17</v>
      </c>
      <c r="D29" s="15" t="s">
        <v>13</v>
      </c>
      <c r="E29" s="16">
        <v>10939.0</v>
      </c>
      <c r="F29" s="17">
        <v>5.0</v>
      </c>
      <c r="G29" s="16">
        <v>54695.0</v>
      </c>
      <c r="H29" s="15" t="s">
        <v>33</v>
      </c>
      <c r="I29" s="15" t="s">
        <v>15</v>
      </c>
      <c r="J29" s="18" t="str">
        <f t="shared" si="1"/>
        <v>February</v>
      </c>
      <c r="K29" s="19"/>
    </row>
    <row r="30" ht="15.75" customHeight="1">
      <c r="A30" s="6">
        <v>45727.0</v>
      </c>
      <c r="B30" s="7" t="s">
        <v>59</v>
      </c>
      <c r="C30" s="8" t="s">
        <v>17</v>
      </c>
      <c r="D30" s="8" t="s">
        <v>13</v>
      </c>
      <c r="E30" s="9">
        <v>7075.0</v>
      </c>
      <c r="F30" s="10">
        <v>3.0</v>
      </c>
      <c r="G30" s="9">
        <v>21225.0</v>
      </c>
      <c r="H30" s="8" t="s">
        <v>33</v>
      </c>
      <c r="I30" s="8" t="s">
        <v>15</v>
      </c>
      <c r="J30" s="11" t="str">
        <f t="shared" si="1"/>
        <v>March</v>
      </c>
      <c r="K30" s="12"/>
    </row>
    <row r="31" ht="15.75" customHeight="1">
      <c r="A31" s="13">
        <v>45831.0</v>
      </c>
      <c r="B31" s="14" t="s">
        <v>60</v>
      </c>
      <c r="C31" s="15" t="s">
        <v>29</v>
      </c>
      <c r="D31" s="15" t="s">
        <v>13</v>
      </c>
      <c r="E31" s="16">
        <v>9800.0</v>
      </c>
      <c r="F31" s="17">
        <v>5.0</v>
      </c>
      <c r="G31" s="16">
        <v>49000.0</v>
      </c>
      <c r="H31" s="15" t="s">
        <v>26</v>
      </c>
      <c r="I31" s="15" t="s">
        <v>22</v>
      </c>
      <c r="J31" s="18" t="str">
        <f t="shared" si="1"/>
        <v>June</v>
      </c>
      <c r="K31" s="19"/>
    </row>
    <row r="32" ht="15.75" customHeight="1">
      <c r="A32" s="6">
        <v>45812.0</v>
      </c>
      <c r="B32" s="7" t="s">
        <v>61</v>
      </c>
      <c r="C32" s="8" t="s">
        <v>32</v>
      </c>
      <c r="D32" s="8" t="s">
        <v>13</v>
      </c>
      <c r="E32" s="9">
        <v>8722.0</v>
      </c>
      <c r="F32" s="10">
        <v>1.0</v>
      </c>
      <c r="G32" s="9">
        <v>8722.0</v>
      </c>
      <c r="H32" s="8" t="s">
        <v>26</v>
      </c>
      <c r="I32" s="8" t="s">
        <v>22</v>
      </c>
      <c r="J32" s="11" t="str">
        <f t="shared" si="1"/>
        <v>June</v>
      </c>
      <c r="K32" s="12"/>
    </row>
    <row r="33" ht="15.75" customHeight="1">
      <c r="A33" s="13">
        <v>45819.0</v>
      </c>
      <c r="B33" s="14" t="s">
        <v>62</v>
      </c>
      <c r="C33" s="15" t="s">
        <v>37</v>
      </c>
      <c r="D33" s="15" t="s">
        <v>38</v>
      </c>
      <c r="E33" s="16">
        <v>4718.0</v>
      </c>
      <c r="F33" s="17">
        <v>4.0</v>
      </c>
      <c r="G33" s="16">
        <v>18872.0</v>
      </c>
      <c r="H33" s="15" t="s">
        <v>26</v>
      </c>
      <c r="I33" s="15" t="s">
        <v>18</v>
      </c>
      <c r="J33" s="18" t="str">
        <f t="shared" si="1"/>
        <v>June</v>
      </c>
      <c r="K33" s="19"/>
    </row>
    <row r="34" ht="15.75" customHeight="1">
      <c r="A34" s="6">
        <v>45786.0</v>
      </c>
      <c r="B34" s="7" t="s">
        <v>63</v>
      </c>
      <c r="C34" s="8" t="s">
        <v>17</v>
      </c>
      <c r="D34" s="8" t="s">
        <v>13</v>
      </c>
      <c r="E34" s="9">
        <v>21914.0</v>
      </c>
      <c r="F34" s="10">
        <v>3.0</v>
      </c>
      <c r="G34" s="9">
        <v>65742.0</v>
      </c>
      <c r="H34" s="8" t="s">
        <v>26</v>
      </c>
      <c r="I34" s="8" t="s">
        <v>18</v>
      </c>
      <c r="J34" s="11" t="str">
        <f t="shared" si="1"/>
        <v>May</v>
      </c>
      <c r="K34" s="12"/>
    </row>
    <row r="35" ht="15.75" customHeight="1">
      <c r="A35" s="13">
        <v>45781.0</v>
      </c>
      <c r="B35" s="14" t="s">
        <v>64</v>
      </c>
      <c r="C35" s="15" t="s">
        <v>29</v>
      </c>
      <c r="D35" s="15" t="s">
        <v>13</v>
      </c>
      <c r="E35" s="16">
        <v>17621.0</v>
      </c>
      <c r="F35" s="17">
        <v>2.0</v>
      </c>
      <c r="G35" s="16">
        <v>35242.0</v>
      </c>
      <c r="H35" s="15" t="s">
        <v>21</v>
      </c>
      <c r="I35" s="15" t="s">
        <v>27</v>
      </c>
      <c r="J35" s="18" t="str">
        <f t="shared" si="1"/>
        <v>May</v>
      </c>
      <c r="K35" s="19"/>
    </row>
    <row r="36" ht="15.75" customHeight="1">
      <c r="A36" s="6">
        <v>45824.0</v>
      </c>
      <c r="B36" s="7" t="s">
        <v>65</v>
      </c>
      <c r="C36" s="8" t="s">
        <v>12</v>
      </c>
      <c r="D36" s="8" t="s">
        <v>13</v>
      </c>
      <c r="E36" s="9">
        <v>12949.0</v>
      </c>
      <c r="F36" s="10">
        <v>3.0</v>
      </c>
      <c r="G36" s="9">
        <v>38847.0</v>
      </c>
      <c r="H36" s="8" t="s">
        <v>21</v>
      </c>
      <c r="I36" s="8" t="s">
        <v>27</v>
      </c>
      <c r="J36" s="11" t="str">
        <f t="shared" si="1"/>
        <v>June</v>
      </c>
      <c r="K36" s="12"/>
    </row>
    <row r="37" ht="15.75" customHeight="1">
      <c r="A37" s="13">
        <v>45797.0</v>
      </c>
      <c r="B37" s="14" t="s">
        <v>66</v>
      </c>
      <c r="C37" s="15" t="s">
        <v>12</v>
      </c>
      <c r="D37" s="15" t="s">
        <v>13</v>
      </c>
      <c r="E37" s="16">
        <v>12539.0</v>
      </c>
      <c r="F37" s="17">
        <v>4.0</v>
      </c>
      <c r="G37" s="16">
        <v>50156.0</v>
      </c>
      <c r="H37" s="15" t="s">
        <v>26</v>
      </c>
      <c r="I37" s="15" t="s">
        <v>15</v>
      </c>
      <c r="J37" s="18" t="str">
        <f t="shared" si="1"/>
        <v>May</v>
      </c>
      <c r="K37" s="19"/>
    </row>
    <row r="38" ht="15.75" customHeight="1">
      <c r="A38" s="6">
        <v>45816.0</v>
      </c>
      <c r="B38" s="7" t="s">
        <v>67</v>
      </c>
      <c r="C38" s="8" t="s">
        <v>43</v>
      </c>
      <c r="D38" s="8" t="s">
        <v>13</v>
      </c>
      <c r="E38" s="9">
        <v>5089.0</v>
      </c>
      <c r="F38" s="10">
        <v>4.0</v>
      </c>
      <c r="G38" s="9">
        <v>20356.0</v>
      </c>
      <c r="H38" s="8" t="s">
        <v>26</v>
      </c>
      <c r="I38" s="8" t="s">
        <v>22</v>
      </c>
      <c r="J38" s="11" t="str">
        <f t="shared" si="1"/>
        <v>June</v>
      </c>
      <c r="K38" s="12"/>
    </row>
    <row r="39" ht="15.75" customHeight="1">
      <c r="A39" s="13">
        <v>45812.0</v>
      </c>
      <c r="B39" s="14" t="s">
        <v>68</v>
      </c>
      <c r="C39" s="15" t="s">
        <v>12</v>
      </c>
      <c r="D39" s="15" t="s">
        <v>13</v>
      </c>
      <c r="E39" s="16">
        <v>25908.0</v>
      </c>
      <c r="F39" s="17">
        <v>3.0</v>
      </c>
      <c r="G39" s="16">
        <v>77724.0</v>
      </c>
      <c r="H39" s="15" t="s">
        <v>21</v>
      </c>
      <c r="I39" s="15" t="s">
        <v>15</v>
      </c>
      <c r="J39" s="18" t="str">
        <f t="shared" si="1"/>
        <v>June</v>
      </c>
      <c r="K39" s="19"/>
    </row>
    <row r="40" ht="15.75" customHeight="1">
      <c r="A40" s="6">
        <v>45766.0</v>
      </c>
      <c r="B40" s="7" t="s">
        <v>69</v>
      </c>
      <c r="C40" s="8" t="s">
        <v>24</v>
      </c>
      <c r="D40" s="8" t="s">
        <v>25</v>
      </c>
      <c r="E40" s="9">
        <v>26802.0</v>
      </c>
      <c r="F40" s="10">
        <v>2.0</v>
      </c>
      <c r="G40" s="9">
        <v>53604.0</v>
      </c>
      <c r="H40" s="8" t="s">
        <v>33</v>
      </c>
      <c r="I40" s="8" t="s">
        <v>18</v>
      </c>
      <c r="J40" s="11" t="str">
        <f t="shared" si="1"/>
        <v>April</v>
      </c>
      <c r="K40" s="12"/>
    </row>
    <row r="41" ht="15.75" customHeight="1">
      <c r="A41" s="13">
        <v>45691.0</v>
      </c>
      <c r="B41" s="14" t="s">
        <v>70</v>
      </c>
      <c r="C41" s="15" t="s">
        <v>12</v>
      </c>
      <c r="D41" s="15" t="s">
        <v>13</v>
      </c>
      <c r="E41" s="16">
        <v>19381.0</v>
      </c>
      <c r="F41" s="17">
        <v>1.0</v>
      </c>
      <c r="G41" s="16">
        <v>19381.0</v>
      </c>
      <c r="H41" s="15" t="s">
        <v>14</v>
      </c>
      <c r="I41" s="15" t="s">
        <v>27</v>
      </c>
      <c r="J41" s="18" t="str">
        <f t="shared" si="1"/>
        <v>February</v>
      </c>
      <c r="K41" s="19"/>
    </row>
    <row r="42" ht="15.75" customHeight="1">
      <c r="A42" s="6">
        <v>45836.0</v>
      </c>
      <c r="B42" s="7" t="s">
        <v>71</v>
      </c>
      <c r="C42" s="8" t="s">
        <v>24</v>
      </c>
      <c r="D42" s="8" t="s">
        <v>25</v>
      </c>
      <c r="E42" s="9">
        <v>27129.0</v>
      </c>
      <c r="F42" s="10">
        <v>4.0</v>
      </c>
      <c r="G42" s="9">
        <v>108516.0</v>
      </c>
      <c r="H42" s="8" t="s">
        <v>33</v>
      </c>
      <c r="I42" s="8" t="s">
        <v>22</v>
      </c>
      <c r="J42" s="11" t="str">
        <f t="shared" si="1"/>
        <v>June</v>
      </c>
      <c r="K42" s="12"/>
    </row>
    <row r="43" ht="15.75" customHeight="1">
      <c r="A43" s="13">
        <v>45803.0</v>
      </c>
      <c r="B43" s="14" t="s">
        <v>72</v>
      </c>
      <c r="C43" s="15" t="s">
        <v>32</v>
      </c>
      <c r="D43" s="15" t="s">
        <v>13</v>
      </c>
      <c r="E43" s="16">
        <v>7679.0</v>
      </c>
      <c r="F43" s="17">
        <v>4.0</v>
      </c>
      <c r="G43" s="16">
        <v>30716.0</v>
      </c>
      <c r="H43" s="15" t="s">
        <v>21</v>
      </c>
      <c r="I43" s="15" t="s">
        <v>27</v>
      </c>
      <c r="J43" s="18" t="str">
        <f t="shared" si="1"/>
        <v>May</v>
      </c>
      <c r="K43" s="19"/>
    </row>
    <row r="44" ht="15.75" customHeight="1">
      <c r="A44" s="6">
        <v>45816.0</v>
      </c>
      <c r="B44" s="7" t="s">
        <v>73</v>
      </c>
      <c r="C44" s="8" t="s">
        <v>57</v>
      </c>
      <c r="D44" s="8" t="s">
        <v>38</v>
      </c>
      <c r="E44" s="9">
        <v>18241.0</v>
      </c>
      <c r="F44" s="10">
        <v>4.0</v>
      </c>
      <c r="G44" s="9">
        <v>72964.0</v>
      </c>
      <c r="H44" s="8" t="s">
        <v>33</v>
      </c>
      <c r="I44" s="8" t="s">
        <v>18</v>
      </c>
      <c r="J44" s="11" t="str">
        <f t="shared" si="1"/>
        <v>June</v>
      </c>
      <c r="K44" s="12"/>
    </row>
    <row r="45" ht="15.75" customHeight="1">
      <c r="A45" s="13">
        <v>45814.0</v>
      </c>
      <c r="B45" s="14" t="s">
        <v>74</v>
      </c>
      <c r="C45" s="15" t="s">
        <v>57</v>
      </c>
      <c r="D45" s="15" t="s">
        <v>38</v>
      </c>
      <c r="E45" s="16">
        <v>26034.0</v>
      </c>
      <c r="F45" s="17">
        <v>3.0</v>
      </c>
      <c r="G45" s="16">
        <v>78102.0</v>
      </c>
      <c r="H45" s="15" t="s">
        <v>33</v>
      </c>
      <c r="I45" s="15" t="s">
        <v>27</v>
      </c>
      <c r="J45" s="18" t="str">
        <f t="shared" si="1"/>
        <v>June</v>
      </c>
      <c r="K45" s="19"/>
    </row>
    <row r="46" ht="15.75" customHeight="1">
      <c r="A46" s="6">
        <v>45777.0</v>
      </c>
      <c r="B46" s="7" t="s">
        <v>75</v>
      </c>
      <c r="C46" s="8" t="s">
        <v>43</v>
      </c>
      <c r="D46" s="8" t="s">
        <v>13</v>
      </c>
      <c r="E46" s="9">
        <v>1524.0</v>
      </c>
      <c r="F46" s="10">
        <v>3.0</v>
      </c>
      <c r="G46" s="9">
        <v>4572.0</v>
      </c>
      <c r="H46" s="8" t="s">
        <v>26</v>
      </c>
      <c r="I46" s="8" t="s">
        <v>18</v>
      </c>
      <c r="J46" s="11" t="str">
        <f t="shared" si="1"/>
        <v>April</v>
      </c>
      <c r="K46" s="12"/>
    </row>
    <row r="47" ht="15.75" customHeight="1">
      <c r="A47" s="13">
        <v>45732.0</v>
      </c>
      <c r="B47" s="14" t="s">
        <v>76</v>
      </c>
      <c r="C47" s="15" t="s">
        <v>32</v>
      </c>
      <c r="D47" s="15" t="s">
        <v>13</v>
      </c>
      <c r="E47" s="16">
        <v>13508.0</v>
      </c>
      <c r="F47" s="17">
        <v>2.0</v>
      </c>
      <c r="G47" s="16">
        <v>27016.0</v>
      </c>
      <c r="H47" s="15" t="s">
        <v>33</v>
      </c>
      <c r="I47" s="15" t="s">
        <v>27</v>
      </c>
      <c r="J47" s="18" t="str">
        <f t="shared" si="1"/>
        <v>March</v>
      </c>
      <c r="K47" s="19"/>
    </row>
    <row r="48" ht="15.75" customHeight="1">
      <c r="A48" s="6">
        <v>45674.0</v>
      </c>
      <c r="B48" s="7" t="s">
        <v>77</v>
      </c>
      <c r="C48" s="8" t="s">
        <v>17</v>
      </c>
      <c r="D48" s="8" t="s">
        <v>13</v>
      </c>
      <c r="E48" s="9">
        <v>17679.0</v>
      </c>
      <c r="F48" s="10">
        <v>4.0</v>
      </c>
      <c r="G48" s="9">
        <v>70716.0</v>
      </c>
      <c r="H48" s="8" t="s">
        <v>26</v>
      </c>
      <c r="I48" s="8" t="s">
        <v>27</v>
      </c>
      <c r="J48" s="11" t="str">
        <f t="shared" si="1"/>
        <v>January</v>
      </c>
      <c r="K48" s="12"/>
    </row>
    <row r="49" ht="15.75" customHeight="1">
      <c r="A49" s="13">
        <v>45818.0</v>
      </c>
      <c r="B49" s="14" t="s">
        <v>78</v>
      </c>
      <c r="C49" s="15" t="s">
        <v>17</v>
      </c>
      <c r="D49" s="15" t="s">
        <v>13</v>
      </c>
      <c r="E49" s="16">
        <v>27323.0</v>
      </c>
      <c r="F49" s="17">
        <v>5.0</v>
      </c>
      <c r="G49" s="16">
        <v>136615.0</v>
      </c>
      <c r="H49" s="15" t="s">
        <v>14</v>
      </c>
      <c r="I49" s="15" t="s">
        <v>22</v>
      </c>
      <c r="J49" s="18" t="str">
        <f t="shared" si="1"/>
        <v>June</v>
      </c>
      <c r="K49" s="19"/>
    </row>
    <row r="50" ht="15.75" customHeight="1">
      <c r="A50" s="6">
        <v>45678.0</v>
      </c>
      <c r="B50" s="7" t="s">
        <v>79</v>
      </c>
      <c r="C50" s="8" t="s">
        <v>80</v>
      </c>
      <c r="D50" s="8" t="s">
        <v>81</v>
      </c>
      <c r="E50" s="9">
        <v>3381.0</v>
      </c>
      <c r="F50" s="10">
        <v>4.0</v>
      </c>
      <c r="G50" s="9">
        <v>13524.0</v>
      </c>
      <c r="H50" s="8" t="s">
        <v>14</v>
      </c>
      <c r="I50" s="8" t="s">
        <v>22</v>
      </c>
      <c r="J50" s="11" t="str">
        <f t="shared" si="1"/>
        <v>January</v>
      </c>
      <c r="K50" s="12"/>
    </row>
    <row r="51" ht="15.75" customHeight="1">
      <c r="A51" s="13">
        <v>45662.0</v>
      </c>
      <c r="B51" s="14" t="s">
        <v>82</v>
      </c>
      <c r="C51" s="15" t="s">
        <v>20</v>
      </c>
      <c r="D51" s="15" t="s">
        <v>13</v>
      </c>
      <c r="E51" s="16">
        <v>1749.0</v>
      </c>
      <c r="F51" s="17">
        <v>2.0</v>
      </c>
      <c r="G51" s="16">
        <v>3498.0</v>
      </c>
      <c r="H51" s="15" t="s">
        <v>14</v>
      </c>
      <c r="I51" s="15" t="s">
        <v>27</v>
      </c>
      <c r="J51" s="18" t="str">
        <f t="shared" si="1"/>
        <v>January</v>
      </c>
      <c r="K51" s="19"/>
    </row>
    <row r="52" ht="15.75" customHeight="1">
      <c r="A52" s="6">
        <v>45766.0</v>
      </c>
      <c r="B52" s="7" t="s">
        <v>83</v>
      </c>
      <c r="C52" s="8" t="s">
        <v>43</v>
      </c>
      <c r="D52" s="8" t="s">
        <v>13</v>
      </c>
      <c r="E52" s="9">
        <v>29424.0</v>
      </c>
      <c r="F52" s="10">
        <v>5.0</v>
      </c>
      <c r="G52" s="9">
        <v>147120.0</v>
      </c>
      <c r="H52" s="8" t="s">
        <v>26</v>
      </c>
      <c r="I52" s="8" t="s">
        <v>22</v>
      </c>
      <c r="J52" s="11" t="str">
        <f t="shared" si="1"/>
        <v>April</v>
      </c>
      <c r="K52" s="12"/>
    </row>
    <row r="53" ht="15.75" customHeight="1">
      <c r="A53" s="13">
        <v>45793.0</v>
      </c>
      <c r="B53" s="14" t="s">
        <v>84</v>
      </c>
      <c r="C53" s="15" t="s">
        <v>20</v>
      </c>
      <c r="D53" s="15" t="s">
        <v>13</v>
      </c>
      <c r="E53" s="16">
        <v>14754.0</v>
      </c>
      <c r="F53" s="17">
        <v>4.0</v>
      </c>
      <c r="G53" s="16">
        <v>59016.0</v>
      </c>
      <c r="H53" s="15" t="s">
        <v>21</v>
      </c>
      <c r="I53" s="15" t="s">
        <v>18</v>
      </c>
      <c r="J53" s="18" t="str">
        <f t="shared" si="1"/>
        <v>May</v>
      </c>
      <c r="K53" s="19"/>
    </row>
    <row r="54" ht="15.75" customHeight="1">
      <c r="A54" s="6">
        <v>45813.0</v>
      </c>
      <c r="B54" s="7" t="s">
        <v>85</v>
      </c>
      <c r="C54" s="8" t="s">
        <v>32</v>
      </c>
      <c r="D54" s="8" t="s">
        <v>13</v>
      </c>
      <c r="E54" s="9">
        <v>23308.0</v>
      </c>
      <c r="F54" s="10">
        <v>3.0</v>
      </c>
      <c r="G54" s="9">
        <v>69924.0</v>
      </c>
      <c r="H54" s="8" t="s">
        <v>33</v>
      </c>
      <c r="I54" s="8" t="s">
        <v>22</v>
      </c>
      <c r="J54" s="11" t="str">
        <f t="shared" si="1"/>
        <v>June</v>
      </c>
      <c r="K54" s="12"/>
    </row>
    <row r="55" ht="15.75" customHeight="1">
      <c r="A55" s="13">
        <v>45739.0</v>
      </c>
      <c r="B55" s="14" t="s">
        <v>86</v>
      </c>
      <c r="C55" s="15" t="s">
        <v>17</v>
      </c>
      <c r="D55" s="15" t="s">
        <v>13</v>
      </c>
      <c r="E55" s="16">
        <v>10869.0</v>
      </c>
      <c r="F55" s="17">
        <v>3.0</v>
      </c>
      <c r="G55" s="16">
        <v>32607.0</v>
      </c>
      <c r="H55" s="15" t="s">
        <v>14</v>
      </c>
      <c r="I55" s="15" t="s">
        <v>27</v>
      </c>
      <c r="J55" s="18" t="str">
        <f t="shared" si="1"/>
        <v>March</v>
      </c>
      <c r="K55" s="19"/>
    </row>
    <row r="56" ht="15.75" customHeight="1">
      <c r="A56" s="6">
        <v>45833.0</v>
      </c>
      <c r="B56" s="7" t="s">
        <v>87</v>
      </c>
      <c r="C56" s="8" t="s">
        <v>37</v>
      </c>
      <c r="D56" s="8" t="s">
        <v>38</v>
      </c>
      <c r="E56" s="9">
        <v>9682.0</v>
      </c>
      <c r="F56" s="10">
        <v>2.0</v>
      </c>
      <c r="G56" s="9">
        <v>19364.0</v>
      </c>
      <c r="H56" s="8" t="s">
        <v>33</v>
      </c>
      <c r="I56" s="8" t="s">
        <v>15</v>
      </c>
      <c r="J56" s="11" t="str">
        <f t="shared" si="1"/>
        <v>June</v>
      </c>
      <c r="K56" s="12"/>
    </row>
    <row r="57" ht="15.75" customHeight="1">
      <c r="A57" s="13">
        <v>45821.0</v>
      </c>
      <c r="B57" s="14" t="s">
        <v>88</v>
      </c>
      <c r="C57" s="15" t="s">
        <v>24</v>
      </c>
      <c r="D57" s="15" t="s">
        <v>25</v>
      </c>
      <c r="E57" s="16">
        <v>13739.0</v>
      </c>
      <c r="F57" s="17">
        <v>2.0</v>
      </c>
      <c r="G57" s="16">
        <v>27478.0</v>
      </c>
      <c r="H57" s="15" t="s">
        <v>21</v>
      </c>
      <c r="I57" s="15" t="s">
        <v>18</v>
      </c>
      <c r="J57" s="18" t="str">
        <f t="shared" si="1"/>
        <v>June</v>
      </c>
      <c r="K57" s="19"/>
    </row>
    <row r="58" ht="15.75" customHeight="1">
      <c r="A58" s="6">
        <v>45783.0</v>
      </c>
      <c r="B58" s="7" t="s">
        <v>89</v>
      </c>
      <c r="C58" s="8" t="s">
        <v>57</v>
      </c>
      <c r="D58" s="8" t="s">
        <v>38</v>
      </c>
      <c r="E58" s="9">
        <v>7242.0</v>
      </c>
      <c r="F58" s="10">
        <v>4.0</v>
      </c>
      <c r="G58" s="9">
        <v>28968.0</v>
      </c>
      <c r="H58" s="8" t="s">
        <v>26</v>
      </c>
      <c r="I58" s="8" t="s">
        <v>22</v>
      </c>
      <c r="J58" s="11" t="str">
        <f t="shared" si="1"/>
        <v>May</v>
      </c>
      <c r="K58" s="12"/>
    </row>
    <row r="59" ht="15.75" customHeight="1">
      <c r="A59" s="13">
        <v>45693.0</v>
      </c>
      <c r="B59" s="14" t="s">
        <v>90</v>
      </c>
      <c r="C59" s="15" t="s">
        <v>29</v>
      </c>
      <c r="D59" s="15" t="s">
        <v>13</v>
      </c>
      <c r="E59" s="16">
        <v>26044.0</v>
      </c>
      <c r="F59" s="17">
        <v>1.0</v>
      </c>
      <c r="G59" s="16">
        <v>26044.0</v>
      </c>
      <c r="H59" s="15" t="s">
        <v>33</v>
      </c>
      <c r="I59" s="15" t="s">
        <v>18</v>
      </c>
      <c r="J59" s="18" t="str">
        <f t="shared" si="1"/>
        <v>February</v>
      </c>
      <c r="K59" s="19"/>
    </row>
    <row r="60" ht="15.75" customHeight="1">
      <c r="A60" s="6">
        <v>45673.0</v>
      </c>
      <c r="B60" s="7" t="s">
        <v>91</v>
      </c>
      <c r="C60" s="8" t="s">
        <v>80</v>
      </c>
      <c r="D60" s="8" t="s">
        <v>81</v>
      </c>
      <c r="E60" s="9">
        <v>1556.0</v>
      </c>
      <c r="F60" s="10">
        <v>1.0</v>
      </c>
      <c r="G60" s="9">
        <v>1556.0</v>
      </c>
      <c r="H60" s="8" t="s">
        <v>14</v>
      </c>
      <c r="I60" s="8" t="s">
        <v>18</v>
      </c>
      <c r="J60" s="11" t="str">
        <f t="shared" si="1"/>
        <v>January</v>
      </c>
      <c r="K60" s="12"/>
    </row>
    <row r="61" ht="15.75" customHeight="1">
      <c r="A61" s="13">
        <v>45722.0</v>
      </c>
      <c r="B61" s="14" t="s">
        <v>92</v>
      </c>
      <c r="C61" s="15" t="s">
        <v>20</v>
      </c>
      <c r="D61" s="15" t="s">
        <v>13</v>
      </c>
      <c r="E61" s="16">
        <v>1333.0</v>
      </c>
      <c r="F61" s="17">
        <v>4.0</v>
      </c>
      <c r="G61" s="16">
        <v>5332.0</v>
      </c>
      <c r="H61" s="15" t="s">
        <v>21</v>
      </c>
      <c r="I61" s="15" t="s">
        <v>22</v>
      </c>
      <c r="J61" s="18" t="str">
        <f t="shared" si="1"/>
        <v>March</v>
      </c>
      <c r="K61" s="19"/>
    </row>
    <row r="62" ht="15.75" customHeight="1">
      <c r="A62" s="6">
        <v>45719.0</v>
      </c>
      <c r="B62" s="7" t="s">
        <v>93</v>
      </c>
      <c r="C62" s="8" t="s">
        <v>32</v>
      </c>
      <c r="D62" s="8" t="s">
        <v>13</v>
      </c>
      <c r="E62" s="9">
        <v>1306.0</v>
      </c>
      <c r="F62" s="10">
        <v>2.0</v>
      </c>
      <c r="G62" s="9">
        <v>2612.0</v>
      </c>
      <c r="H62" s="8" t="s">
        <v>21</v>
      </c>
      <c r="I62" s="8" t="s">
        <v>22</v>
      </c>
      <c r="J62" s="11" t="str">
        <f t="shared" si="1"/>
        <v>March</v>
      </c>
      <c r="K62" s="12"/>
    </row>
    <row r="63" ht="15.75" customHeight="1">
      <c r="A63" s="13">
        <v>45811.0</v>
      </c>
      <c r="B63" s="14" t="s">
        <v>94</v>
      </c>
      <c r="C63" s="15" t="s">
        <v>32</v>
      </c>
      <c r="D63" s="15" t="s">
        <v>13</v>
      </c>
      <c r="E63" s="16">
        <v>19684.0</v>
      </c>
      <c r="F63" s="17">
        <v>5.0</v>
      </c>
      <c r="G63" s="16">
        <v>98420.0</v>
      </c>
      <c r="H63" s="15" t="s">
        <v>14</v>
      </c>
      <c r="I63" s="15" t="s">
        <v>22</v>
      </c>
      <c r="J63" s="18" t="str">
        <f t="shared" si="1"/>
        <v>June</v>
      </c>
      <c r="K63" s="19"/>
    </row>
    <row r="64" ht="15.75" customHeight="1">
      <c r="A64" s="6">
        <v>45727.0</v>
      </c>
      <c r="B64" s="7" t="s">
        <v>95</v>
      </c>
      <c r="C64" s="8" t="s">
        <v>20</v>
      </c>
      <c r="D64" s="8" t="s">
        <v>13</v>
      </c>
      <c r="E64" s="9">
        <v>1699.0</v>
      </c>
      <c r="F64" s="10">
        <v>4.0</v>
      </c>
      <c r="G64" s="9">
        <v>6796.0</v>
      </c>
      <c r="H64" s="8" t="s">
        <v>26</v>
      </c>
      <c r="I64" s="8" t="s">
        <v>27</v>
      </c>
      <c r="J64" s="11" t="str">
        <f t="shared" si="1"/>
        <v>March</v>
      </c>
      <c r="K64" s="12"/>
    </row>
    <row r="65" ht="15.75" customHeight="1">
      <c r="A65" s="13">
        <v>45683.0</v>
      </c>
      <c r="B65" s="14" t="s">
        <v>96</v>
      </c>
      <c r="C65" s="15" t="s">
        <v>29</v>
      </c>
      <c r="D65" s="15" t="s">
        <v>13</v>
      </c>
      <c r="E65" s="16">
        <v>19425.0</v>
      </c>
      <c r="F65" s="17">
        <v>2.0</v>
      </c>
      <c r="G65" s="16">
        <v>38850.0</v>
      </c>
      <c r="H65" s="15" t="s">
        <v>21</v>
      </c>
      <c r="I65" s="15" t="s">
        <v>22</v>
      </c>
      <c r="J65" s="18" t="str">
        <f t="shared" si="1"/>
        <v>January</v>
      </c>
      <c r="K65" s="19"/>
    </row>
    <row r="66" ht="15.75" customHeight="1">
      <c r="A66" s="6">
        <v>45678.0</v>
      </c>
      <c r="B66" s="7" t="s">
        <v>97</v>
      </c>
      <c r="C66" s="8" t="s">
        <v>17</v>
      </c>
      <c r="D66" s="8" t="s">
        <v>13</v>
      </c>
      <c r="E66" s="9">
        <v>4445.0</v>
      </c>
      <c r="F66" s="10">
        <v>1.0</v>
      </c>
      <c r="G66" s="9">
        <v>4445.0</v>
      </c>
      <c r="H66" s="8" t="s">
        <v>14</v>
      </c>
      <c r="I66" s="8" t="s">
        <v>15</v>
      </c>
      <c r="J66" s="11" t="str">
        <f t="shared" si="1"/>
        <v>January</v>
      </c>
      <c r="K66" s="12"/>
    </row>
    <row r="67" ht="15.75" customHeight="1">
      <c r="A67" s="13">
        <v>45727.0</v>
      </c>
      <c r="B67" s="14" t="s">
        <v>98</v>
      </c>
      <c r="C67" s="15" t="s">
        <v>12</v>
      </c>
      <c r="D67" s="15" t="s">
        <v>13</v>
      </c>
      <c r="E67" s="16">
        <v>6707.0</v>
      </c>
      <c r="F67" s="17">
        <v>4.0</v>
      </c>
      <c r="G67" s="16">
        <v>26828.0</v>
      </c>
      <c r="H67" s="15" t="s">
        <v>14</v>
      </c>
      <c r="I67" s="15" t="s">
        <v>22</v>
      </c>
      <c r="J67" s="18" t="str">
        <f t="shared" si="1"/>
        <v>March</v>
      </c>
      <c r="K67" s="19"/>
    </row>
    <row r="68" ht="15.75" customHeight="1">
      <c r="A68" s="6">
        <v>45665.0</v>
      </c>
      <c r="B68" s="7" t="s">
        <v>99</v>
      </c>
      <c r="C68" s="8" t="s">
        <v>43</v>
      </c>
      <c r="D68" s="8" t="s">
        <v>13</v>
      </c>
      <c r="E68" s="9">
        <v>28176.0</v>
      </c>
      <c r="F68" s="10">
        <v>1.0</v>
      </c>
      <c r="G68" s="9">
        <v>28176.0</v>
      </c>
      <c r="H68" s="8" t="s">
        <v>14</v>
      </c>
      <c r="I68" s="8" t="s">
        <v>18</v>
      </c>
      <c r="J68" s="11" t="str">
        <f t="shared" si="1"/>
        <v>January</v>
      </c>
      <c r="K68" s="12"/>
    </row>
    <row r="69" ht="15.75" customHeight="1">
      <c r="A69" s="13">
        <v>45814.0</v>
      </c>
      <c r="B69" s="14" t="s">
        <v>100</v>
      </c>
      <c r="C69" s="15" t="s">
        <v>24</v>
      </c>
      <c r="D69" s="15" t="s">
        <v>25</v>
      </c>
      <c r="E69" s="16">
        <v>6450.0</v>
      </c>
      <c r="F69" s="17">
        <v>2.0</v>
      </c>
      <c r="G69" s="16">
        <v>12900.0</v>
      </c>
      <c r="H69" s="15" t="s">
        <v>21</v>
      </c>
      <c r="I69" s="15" t="s">
        <v>15</v>
      </c>
      <c r="J69" s="18" t="str">
        <f t="shared" si="1"/>
        <v>June</v>
      </c>
      <c r="K69" s="19"/>
    </row>
    <row r="70" ht="15.75" customHeight="1">
      <c r="A70" s="6">
        <v>45670.0</v>
      </c>
      <c r="B70" s="7" t="s">
        <v>101</v>
      </c>
      <c r="C70" s="8" t="s">
        <v>12</v>
      </c>
      <c r="D70" s="8" t="s">
        <v>13</v>
      </c>
      <c r="E70" s="9">
        <v>12140.0</v>
      </c>
      <c r="F70" s="10">
        <v>3.0</v>
      </c>
      <c r="G70" s="9">
        <v>36420.0</v>
      </c>
      <c r="H70" s="8" t="s">
        <v>21</v>
      </c>
      <c r="I70" s="8" t="s">
        <v>15</v>
      </c>
      <c r="J70" s="11" t="str">
        <f t="shared" si="1"/>
        <v>January</v>
      </c>
      <c r="K70" s="12"/>
    </row>
    <row r="71" ht="15.75" customHeight="1">
      <c r="A71" s="13">
        <v>45802.0</v>
      </c>
      <c r="B71" s="14" t="s">
        <v>102</v>
      </c>
      <c r="C71" s="15" t="s">
        <v>12</v>
      </c>
      <c r="D71" s="15" t="s">
        <v>13</v>
      </c>
      <c r="E71" s="16">
        <v>9147.0</v>
      </c>
      <c r="F71" s="17">
        <v>1.0</v>
      </c>
      <c r="G71" s="16">
        <v>9147.0</v>
      </c>
      <c r="H71" s="15" t="s">
        <v>14</v>
      </c>
      <c r="I71" s="15" t="s">
        <v>15</v>
      </c>
      <c r="J71" s="18" t="str">
        <f t="shared" si="1"/>
        <v>May</v>
      </c>
      <c r="K71" s="19"/>
    </row>
    <row r="72" ht="15.75" customHeight="1">
      <c r="A72" s="6">
        <v>45790.0</v>
      </c>
      <c r="B72" s="7" t="s">
        <v>103</v>
      </c>
      <c r="C72" s="8" t="s">
        <v>12</v>
      </c>
      <c r="D72" s="8" t="s">
        <v>13</v>
      </c>
      <c r="E72" s="9">
        <v>11450.0</v>
      </c>
      <c r="F72" s="10">
        <v>2.0</v>
      </c>
      <c r="G72" s="9">
        <v>22900.0</v>
      </c>
      <c r="H72" s="8" t="s">
        <v>33</v>
      </c>
      <c r="I72" s="8" t="s">
        <v>18</v>
      </c>
      <c r="J72" s="11" t="str">
        <f t="shared" si="1"/>
        <v>May</v>
      </c>
      <c r="K72" s="12"/>
    </row>
    <row r="73" ht="15.75" customHeight="1">
      <c r="A73" s="13">
        <v>45684.0</v>
      </c>
      <c r="B73" s="14" t="s">
        <v>104</v>
      </c>
      <c r="C73" s="15" t="s">
        <v>80</v>
      </c>
      <c r="D73" s="15" t="s">
        <v>81</v>
      </c>
      <c r="E73" s="16">
        <v>29229.0</v>
      </c>
      <c r="F73" s="17">
        <v>4.0</v>
      </c>
      <c r="G73" s="16">
        <v>116916.0</v>
      </c>
      <c r="H73" s="15" t="s">
        <v>14</v>
      </c>
      <c r="I73" s="15" t="s">
        <v>22</v>
      </c>
      <c r="J73" s="18" t="str">
        <f t="shared" si="1"/>
        <v>January</v>
      </c>
      <c r="K73" s="19"/>
    </row>
    <row r="74" ht="15.75" customHeight="1">
      <c r="A74" s="6">
        <v>45723.0</v>
      </c>
      <c r="B74" s="7" t="s">
        <v>105</v>
      </c>
      <c r="C74" s="8" t="s">
        <v>12</v>
      </c>
      <c r="D74" s="8" t="s">
        <v>13</v>
      </c>
      <c r="E74" s="9">
        <v>1620.0</v>
      </c>
      <c r="F74" s="10">
        <v>2.0</v>
      </c>
      <c r="G74" s="9">
        <v>3240.0</v>
      </c>
      <c r="H74" s="8" t="s">
        <v>26</v>
      </c>
      <c r="I74" s="8" t="s">
        <v>22</v>
      </c>
      <c r="J74" s="11" t="str">
        <f t="shared" si="1"/>
        <v>March</v>
      </c>
      <c r="K74" s="12"/>
    </row>
    <row r="75" ht="15.75" customHeight="1">
      <c r="A75" s="13">
        <v>45816.0</v>
      </c>
      <c r="B75" s="14" t="s">
        <v>106</v>
      </c>
      <c r="C75" s="15" t="s">
        <v>24</v>
      </c>
      <c r="D75" s="15" t="s">
        <v>25</v>
      </c>
      <c r="E75" s="16">
        <v>20958.0</v>
      </c>
      <c r="F75" s="17">
        <v>4.0</v>
      </c>
      <c r="G75" s="16">
        <v>83832.0</v>
      </c>
      <c r="H75" s="15" t="s">
        <v>33</v>
      </c>
      <c r="I75" s="15" t="s">
        <v>18</v>
      </c>
      <c r="J75" s="18" t="str">
        <f t="shared" si="1"/>
        <v>June</v>
      </c>
      <c r="K75" s="19"/>
    </row>
    <row r="76" ht="15.75" customHeight="1">
      <c r="A76" s="6">
        <v>45727.0</v>
      </c>
      <c r="B76" s="7" t="s">
        <v>107</v>
      </c>
      <c r="C76" s="8" t="s">
        <v>57</v>
      </c>
      <c r="D76" s="8" t="s">
        <v>38</v>
      </c>
      <c r="E76" s="9">
        <v>16591.0</v>
      </c>
      <c r="F76" s="10">
        <v>5.0</v>
      </c>
      <c r="G76" s="9">
        <v>82955.0</v>
      </c>
      <c r="H76" s="8" t="s">
        <v>21</v>
      </c>
      <c r="I76" s="8" t="s">
        <v>18</v>
      </c>
      <c r="J76" s="11" t="str">
        <f t="shared" si="1"/>
        <v>March</v>
      </c>
      <c r="K76" s="12"/>
    </row>
    <row r="77" ht="15.75" customHeight="1">
      <c r="A77" s="13">
        <v>45817.0</v>
      </c>
      <c r="B77" s="14" t="s">
        <v>108</v>
      </c>
      <c r="C77" s="15" t="s">
        <v>17</v>
      </c>
      <c r="D77" s="15" t="s">
        <v>13</v>
      </c>
      <c r="E77" s="16">
        <v>15780.0</v>
      </c>
      <c r="F77" s="17">
        <v>2.0</v>
      </c>
      <c r="G77" s="16">
        <v>31560.0</v>
      </c>
      <c r="H77" s="15" t="s">
        <v>21</v>
      </c>
      <c r="I77" s="15" t="s">
        <v>18</v>
      </c>
      <c r="J77" s="18" t="str">
        <f t="shared" si="1"/>
        <v>June</v>
      </c>
      <c r="K77" s="19"/>
    </row>
    <row r="78" ht="15.75" customHeight="1">
      <c r="A78" s="6">
        <v>45822.0</v>
      </c>
      <c r="B78" s="7" t="s">
        <v>109</v>
      </c>
      <c r="C78" s="8" t="s">
        <v>80</v>
      </c>
      <c r="D78" s="8" t="s">
        <v>81</v>
      </c>
      <c r="E78" s="9">
        <v>1259.0</v>
      </c>
      <c r="F78" s="10">
        <v>2.0</v>
      </c>
      <c r="G78" s="9">
        <v>2518.0</v>
      </c>
      <c r="H78" s="8" t="s">
        <v>26</v>
      </c>
      <c r="I78" s="8" t="s">
        <v>27</v>
      </c>
      <c r="J78" s="11" t="str">
        <f t="shared" si="1"/>
        <v>June</v>
      </c>
      <c r="K78" s="12"/>
    </row>
    <row r="79" ht="15.75" customHeight="1">
      <c r="A79" s="13">
        <v>45696.0</v>
      </c>
      <c r="B79" s="14" t="s">
        <v>110</v>
      </c>
      <c r="C79" s="15" t="s">
        <v>24</v>
      </c>
      <c r="D79" s="15" t="s">
        <v>25</v>
      </c>
      <c r="E79" s="16">
        <v>3534.0</v>
      </c>
      <c r="F79" s="17">
        <v>2.0</v>
      </c>
      <c r="G79" s="16">
        <v>7068.0</v>
      </c>
      <c r="H79" s="15" t="s">
        <v>33</v>
      </c>
      <c r="I79" s="15" t="s">
        <v>18</v>
      </c>
      <c r="J79" s="18" t="str">
        <f t="shared" si="1"/>
        <v>February</v>
      </c>
      <c r="K79" s="19"/>
    </row>
    <row r="80" ht="15.75" customHeight="1">
      <c r="A80" s="6">
        <v>45783.0</v>
      </c>
      <c r="B80" s="7" t="s">
        <v>111</v>
      </c>
      <c r="C80" s="8" t="s">
        <v>29</v>
      </c>
      <c r="D80" s="8" t="s">
        <v>13</v>
      </c>
      <c r="E80" s="9">
        <v>8564.0</v>
      </c>
      <c r="F80" s="10">
        <v>4.0</v>
      </c>
      <c r="G80" s="9">
        <v>34256.0</v>
      </c>
      <c r="H80" s="8" t="s">
        <v>14</v>
      </c>
      <c r="I80" s="8" t="s">
        <v>22</v>
      </c>
      <c r="J80" s="11" t="str">
        <f t="shared" si="1"/>
        <v>May</v>
      </c>
      <c r="K80" s="12"/>
    </row>
    <row r="81" ht="15.75" customHeight="1">
      <c r="A81" s="13">
        <v>45809.0</v>
      </c>
      <c r="B81" s="14" t="s">
        <v>112</v>
      </c>
      <c r="C81" s="15" t="s">
        <v>17</v>
      </c>
      <c r="D81" s="15" t="s">
        <v>13</v>
      </c>
      <c r="E81" s="16">
        <v>1019.0</v>
      </c>
      <c r="F81" s="17">
        <v>1.0</v>
      </c>
      <c r="G81" s="16">
        <v>1019.0</v>
      </c>
      <c r="H81" s="15" t="s">
        <v>33</v>
      </c>
      <c r="I81" s="15" t="s">
        <v>22</v>
      </c>
      <c r="J81" s="18" t="str">
        <f t="shared" si="1"/>
        <v>June</v>
      </c>
      <c r="K81" s="19"/>
    </row>
    <row r="82" ht="15.75" customHeight="1">
      <c r="A82" s="6">
        <v>45780.0</v>
      </c>
      <c r="B82" s="7" t="s">
        <v>113</v>
      </c>
      <c r="C82" s="8" t="s">
        <v>24</v>
      </c>
      <c r="D82" s="8" t="s">
        <v>25</v>
      </c>
      <c r="E82" s="9">
        <v>25021.0</v>
      </c>
      <c r="F82" s="10">
        <v>2.0</v>
      </c>
      <c r="G82" s="9">
        <v>50042.0</v>
      </c>
      <c r="H82" s="8" t="s">
        <v>33</v>
      </c>
      <c r="I82" s="8" t="s">
        <v>15</v>
      </c>
      <c r="J82" s="11" t="str">
        <f t="shared" si="1"/>
        <v>May</v>
      </c>
      <c r="K82" s="12"/>
    </row>
    <row r="83" ht="15.75" customHeight="1">
      <c r="A83" s="13">
        <v>45766.0</v>
      </c>
      <c r="B83" s="14" t="s">
        <v>114</v>
      </c>
      <c r="C83" s="15" t="s">
        <v>57</v>
      </c>
      <c r="D83" s="15" t="s">
        <v>38</v>
      </c>
      <c r="E83" s="16">
        <v>16784.0</v>
      </c>
      <c r="F83" s="17">
        <v>5.0</v>
      </c>
      <c r="G83" s="16">
        <v>83920.0</v>
      </c>
      <c r="H83" s="15" t="s">
        <v>26</v>
      </c>
      <c r="I83" s="15" t="s">
        <v>15</v>
      </c>
      <c r="J83" s="18" t="str">
        <f t="shared" si="1"/>
        <v>April</v>
      </c>
      <c r="K83" s="19"/>
    </row>
    <row r="84" ht="15.75" customHeight="1">
      <c r="A84" s="6">
        <v>45834.0</v>
      </c>
      <c r="B84" s="7" t="s">
        <v>115</v>
      </c>
      <c r="C84" s="8" t="s">
        <v>20</v>
      </c>
      <c r="D84" s="8" t="s">
        <v>13</v>
      </c>
      <c r="E84" s="9">
        <v>15039.0</v>
      </c>
      <c r="F84" s="10">
        <v>2.0</v>
      </c>
      <c r="G84" s="9">
        <v>30078.0</v>
      </c>
      <c r="H84" s="8" t="s">
        <v>26</v>
      </c>
      <c r="I84" s="8" t="s">
        <v>22</v>
      </c>
      <c r="J84" s="11" t="str">
        <f t="shared" si="1"/>
        <v>June</v>
      </c>
      <c r="K84" s="12"/>
    </row>
    <row r="85" ht="15.75" customHeight="1">
      <c r="A85" s="13">
        <v>45818.0</v>
      </c>
      <c r="B85" s="14" t="s">
        <v>116</v>
      </c>
      <c r="C85" s="15" t="s">
        <v>32</v>
      </c>
      <c r="D85" s="15" t="s">
        <v>13</v>
      </c>
      <c r="E85" s="16">
        <v>21095.0</v>
      </c>
      <c r="F85" s="17">
        <v>2.0</v>
      </c>
      <c r="G85" s="16">
        <v>42190.0</v>
      </c>
      <c r="H85" s="15" t="s">
        <v>14</v>
      </c>
      <c r="I85" s="15" t="s">
        <v>22</v>
      </c>
      <c r="J85" s="18" t="str">
        <f t="shared" si="1"/>
        <v>June</v>
      </c>
      <c r="K85" s="19"/>
    </row>
    <row r="86" ht="15.75" customHeight="1">
      <c r="A86" s="6">
        <v>45726.0</v>
      </c>
      <c r="B86" s="7" t="s">
        <v>117</v>
      </c>
      <c r="C86" s="8" t="s">
        <v>43</v>
      </c>
      <c r="D86" s="8" t="s">
        <v>13</v>
      </c>
      <c r="E86" s="9">
        <v>11233.0</v>
      </c>
      <c r="F86" s="10">
        <v>2.0</v>
      </c>
      <c r="G86" s="9">
        <v>22466.0</v>
      </c>
      <c r="H86" s="8" t="s">
        <v>26</v>
      </c>
      <c r="I86" s="8" t="s">
        <v>15</v>
      </c>
      <c r="J86" s="11" t="str">
        <f t="shared" si="1"/>
        <v>March</v>
      </c>
      <c r="K86" s="12"/>
    </row>
    <row r="87" ht="15.75" customHeight="1">
      <c r="A87" s="13">
        <v>45719.0</v>
      </c>
      <c r="B87" s="14" t="s">
        <v>118</v>
      </c>
      <c r="C87" s="15" t="s">
        <v>24</v>
      </c>
      <c r="D87" s="15" t="s">
        <v>25</v>
      </c>
      <c r="E87" s="16">
        <v>24586.0</v>
      </c>
      <c r="F87" s="17">
        <v>5.0</v>
      </c>
      <c r="G87" s="16">
        <v>122930.0</v>
      </c>
      <c r="H87" s="15" t="s">
        <v>26</v>
      </c>
      <c r="I87" s="15" t="s">
        <v>18</v>
      </c>
      <c r="J87" s="18" t="str">
        <f t="shared" si="1"/>
        <v>March</v>
      </c>
      <c r="K87" s="19"/>
    </row>
    <row r="88" ht="15.75" customHeight="1">
      <c r="A88" s="6">
        <v>45827.0</v>
      </c>
      <c r="B88" s="7" t="s">
        <v>119</v>
      </c>
      <c r="C88" s="8" t="s">
        <v>12</v>
      </c>
      <c r="D88" s="8" t="s">
        <v>13</v>
      </c>
      <c r="E88" s="9">
        <v>9622.0</v>
      </c>
      <c r="F88" s="10">
        <v>2.0</v>
      </c>
      <c r="G88" s="9">
        <v>19244.0</v>
      </c>
      <c r="H88" s="8" t="s">
        <v>21</v>
      </c>
      <c r="I88" s="8" t="s">
        <v>18</v>
      </c>
      <c r="J88" s="11" t="str">
        <f t="shared" si="1"/>
        <v>June</v>
      </c>
      <c r="K88" s="12"/>
    </row>
    <row r="89" ht="15.75" customHeight="1">
      <c r="A89" s="13">
        <v>45739.0</v>
      </c>
      <c r="B89" s="14" t="s">
        <v>120</v>
      </c>
      <c r="C89" s="15" t="s">
        <v>20</v>
      </c>
      <c r="D89" s="15" t="s">
        <v>13</v>
      </c>
      <c r="E89" s="16">
        <v>22342.0</v>
      </c>
      <c r="F89" s="17">
        <v>2.0</v>
      </c>
      <c r="G89" s="16">
        <v>44684.0</v>
      </c>
      <c r="H89" s="15" t="s">
        <v>21</v>
      </c>
      <c r="I89" s="15" t="s">
        <v>18</v>
      </c>
      <c r="J89" s="18" t="str">
        <f t="shared" si="1"/>
        <v>March</v>
      </c>
      <c r="K89" s="19"/>
    </row>
    <row r="90" ht="15.75" customHeight="1">
      <c r="A90" s="6">
        <v>45777.0</v>
      </c>
      <c r="B90" s="7" t="s">
        <v>121</v>
      </c>
      <c r="C90" s="8" t="s">
        <v>37</v>
      </c>
      <c r="D90" s="8" t="s">
        <v>38</v>
      </c>
      <c r="E90" s="9">
        <v>9169.0</v>
      </c>
      <c r="F90" s="10">
        <v>3.0</v>
      </c>
      <c r="G90" s="9">
        <v>27507.0</v>
      </c>
      <c r="H90" s="8" t="s">
        <v>14</v>
      </c>
      <c r="I90" s="8" t="s">
        <v>18</v>
      </c>
      <c r="J90" s="11" t="str">
        <f t="shared" si="1"/>
        <v>April</v>
      </c>
      <c r="K90" s="12"/>
    </row>
    <row r="91" ht="15.75" customHeight="1">
      <c r="A91" s="13">
        <v>45740.0</v>
      </c>
      <c r="B91" s="14" t="s">
        <v>122</v>
      </c>
      <c r="C91" s="15" t="s">
        <v>43</v>
      </c>
      <c r="D91" s="15" t="s">
        <v>13</v>
      </c>
      <c r="E91" s="16">
        <v>13307.0</v>
      </c>
      <c r="F91" s="17">
        <v>2.0</v>
      </c>
      <c r="G91" s="16">
        <v>26614.0</v>
      </c>
      <c r="H91" s="15" t="s">
        <v>21</v>
      </c>
      <c r="I91" s="15" t="s">
        <v>15</v>
      </c>
      <c r="J91" s="18" t="str">
        <f t="shared" si="1"/>
        <v>March</v>
      </c>
      <c r="K91" s="19"/>
    </row>
    <row r="92" ht="15.75" customHeight="1">
      <c r="A92" s="6">
        <v>45815.0</v>
      </c>
      <c r="B92" s="7" t="s">
        <v>123</v>
      </c>
      <c r="C92" s="8" t="s">
        <v>24</v>
      </c>
      <c r="D92" s="8" t="s">
        <v>25</v>
      </c>
      <c r="E92" s="9">
        <v>5776.0</v>
      </c>
      <c r="F92" s="10">
        <v>2.0</v>
      </c>
      <c r="G92" s="9">
        <v>11552.0</v>
      </c>
      <c r="H92" s="8" t="s">
        <v>26</v>
      </c>
      <c r="I92" s="8" t="s">
        <v>15</v>
      </c>
      <c r="J92" s="11" t="str">
        <f t="shared" si="1"/>
        <v>June</v>
      </c>
      <c r="K92" s="12"/>
    </row>
    <row r="93" ht="15.75" customHeight="1">
      <c r="A93" s="13">
        <v>45723.0</v>
      </c>
      <c r="B93" s="14" t="s">
        <v>124</v>
      </c>
      <c r="C93" s="15" t="s">
        <v>24</v>
      </c>
      <c r="D93" s="15" t="s">
        <v>25</v>
      </c>
      <c r="E93" s="16">
        <v>6941.0</v>
      </c>
      <c r="F93" s="17">
        <v>1.0</v>
      </c>
      <c r="G93" s="16">
        <v>6941.0</v>
      </c>
      <c r="H93" s="15" t="s">
        <v>26</v>
      </c>
      <c r="I93" s="15" t="s">
        <v>18</v>
      </c>
      <c r="J93" s="18" t="str">
        <f t="shared" si="1"/>
        <v>March</v>
      </c>
      <c r="K93" s="19"/>
    </row>
    <row r="94" ht="15.75" customHeight="1">
      <c r="A94" s="6">
        <v>45809.0</v>
      </c>
      <c r="B94" s="7" t="s">
        <v>125</v>
      </c>
      <c r="C94" s="8" t="s">
        <v>37</v>
      </c>
      <c r="D94" s="8" t="s">
        <v>38</v>
      </c>
      <c r="E94" s="9">
        <v>23138.0</v>
      </c>
      <c r="F94" s="10">
        <v>4.0</v>
      </c>
      <c r="G94" s="9">
        <v>92552.0</v>
      </c>
      <c r="H94" s="8" t="s">
        <v>26</v>
      </c>
      <c r="I94" s="8" t="s">
        <v>15</v>
      </c>
      <c r="J94" s="11" t="str">
        <f t="shared" si="1"/>
        <v>June</v>
      </c>
      <c r="K94" s="12"/>
    </row>
    <row r="95" ht="15.75" customHeight="1">
      <c r="A95" s="13">
        <v>45704.0</v>
      </c>
      <c r="B95" s="14" t="s">
        <v>126</v>
      </c>
      <c r="C95" s="15" t="s">
        <v>24</v>
      </c>
      <c r="D95" s="15" t="s">
        <v>25</v>
      </c>
      <c r="E95" s="16">
        <v>14619.0</v>
      </c>
      <c r="F95" s="17">
        <v>3.0</v>
      </c>
      <c r="G95" s="16">
        <v>43857.0</v>
      </c>
      <c r="H95" s="15" t="s">
        <v>33</v>
      </c>
      <c r="I95" s="15" t="s">
        <v>18</v>
      </c>
      <c r="J95" s="18" t="str">
        <f t="shared" si="1"/>
        <v>February</v>
      </c>
      <c r="K95" s="19"/>
    </row>
    <row r="96" ht="15.75" customHeight="1">
      <c r="A96" s="6">
        <v>45817.0</v>
      </c>
      <c r="B96" s="7" t="s">
        <v>127</v>
      </c>
      <c r="C96" s="8" t="s">
        <v>37</v>
      </c>
      <c r="D96" s="8" t="s">
        <v>38</v>
      </c>
      <c r="E96" s="9">
        <v>1923.0</v>
      </c>
      <c r="F96" s="10">
        <v>2.0</v>
      </c>
      <c r="G96" s="9">
        <v>3846.0</v>
      </c>
      <c r="H96" s="8" t="s">
        <v>21</v>
      </c>
      <c r="I96" s="8" t="s">
        <v>22</v>
      </c>
      <c r="J96" s="11" t="str">
        <f t="shared" si="1"/>
        <v>June</v>
      </c>
      <c r="K96" s="12"/>
    </row>
    <row r="97" ht="15.75" customHeight="1">
      <c r="A97" s="13">
        <v>45733.0</v>
      </c>
      <c r="B97" s="14" t="s">
        <v>128</v>
      </c>
      <c r="C97" s="15" t="s">
        <v>20</v>
      </c>
      <c r="D97" s="15" t="s">
        <v>13</v>
      </c>
      <c r="E97" s="16">
        <v>2310.0</v>
      </c>
      <c r="F97" s="17">
        <v>4.0</v>
      </c>
      <c r="G97" s="16">
        <v>9240.0</v>
      </c>
      <c r="H97" s="15" t="s">
        <v>14</v>
      </c>
      <c r="I97" s="15" t="s">
        <v>27</v>
      </c>
      <c r="J97" s="18" t="str">
        <f t="shared" si="1"/>
        <v>March</v>
      </c>
      <c r="K97" s="19"/>
    </row>
    <row r="98" ht="15.75" customHeight="1">
      <c r="A98" s="6">
        <v>45794.0</v>
      </c>
      <c r="B98" s="7" t="s">
        <v>129</v>
      </c>
      <c r="C98" s="8" t="s">
        <v>24</v>
      </c>
      <c r="D98" s="8" t="s">
        <v>25</v>
      </c>
      <c r="E98" s="9">
        <v>5576.0</v>
      </c>
      <c r="F98" s="10">
        <v>4.0</v>
      </c>
      <c r="G98" s="9">
        <v>22304.0</v>
      </c>
      <c r="H98" s="8" t="s">
        <v>21</v>
      </c>
      <c r="I98" s="8" t="s">
        <v>27</v>
      </c>
      <c r="J98" s="11" t="str">
        <f t="shared" si="1"/>
        <v>May</v>
      </c>
      <c r="K98" s="12"/>
    </row>
    <row r="99" ht="15.75" customHeight="1">
      <c r="A99" s="13">
        <v>45814.0</v>
      </c>
      <c r="B99" s="14" t="s">
        <v>130</v>
      </c>
      <c r="C99" s="15" t="s">
        <v>43</v>
      </c>
      <c r="D99" s="15" t="s">
        <v>13</v>
      </c>
      <c r="E99" s="16">
        <v>27127.0</v>
      </c>
      <c r="F99" s="17">
        <v>5.0</v>
      </c>
      <c r="G99" s="16">
        <v>135635.0</v>
      </c>
      <c r="H99" s="15" t="s">
        <v>26</v>
      </c>
      <c r="I99" s="15" t="s">
        <v>18</v>
      </c>
      <c r="J99" s="18" t="str">
        <f t="shared" si="1"/>
        <v>June</v>
      </c>
      <c r="K99" s="19"/>
    </row>
    <row r="100" ht="15.75" customHeight="1">
      <c r="A100" s="6">
        <v>45681.0</v>
      </c>
      <c r="B100" s="7" t="s">
        <v>131</v>
      </c>
      <c r="C100" s="8" t="s">
        <v>24</v>
      </c>
      <c r="D100" s="8" t="s">
        <v>25</v>
      </c>
      <c r="E100" s="9">
        <v>2556.0</v>
      </c>
      <c r="F100" s="10">
        <v>3.0</v>
      </c>
      <c r="G100" s="9">
        <v>7668.0</v>
      </c>
      <c r="H100" s="8" t="s">
        <v>26</v>
      </c>
      <c r="I100" s="8" t="s">
        <v>18</v>
      </c>
      <c r="J100" s="11" t="str">
        <f t="shared" si="1"/>
        <v>January</v>
      </c>
      <c r="K100" s="12"/>
    </row>
    <row r="101" ht="15.75" customHeight="1">
      <c r="A101" s="21">
        <v>45755.0</v>
      </c>
      <c r="B101" s="22" t="s">
        <v>132</v>
      </c>
      <c r="C101" s="23" t="s">
        <v>57</v>
      </c>
      <c r="D101" s="23" t="s">
        <v>38</v>
      </c>
      <c r="E101" s="24">
        <v>5710.0</v>
      </c>
      <c r="F101" s="25">
        <v>4.0</v>
      </c>
      <c r="G101" s="24">
        <v>22840.0</v>
      </c>
      <c r="H101" s="23" t="s">
        <v>33</v>
      </c>
      <c r="I101" s="23" t="s">
        <v>18</v>
      </c>
      <c r="J101" s="26" t="str">
        <f t="shared" si="1"/>
        <v>April</v>
      </c>
      <c r="K101" s="27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01">
      <formula1>OR(NOT(ISERROR(DATEVALUE(A2))), AND(ISNUMBER(A2), LEFT(CELL("format", A2))="D"))</formula1>
    </dataValidation>
    <dataValidation type="custom" allowBlank="1" showDropDown="1" sqref="E2:E101 G2:G101">
      <formula1>AND(ISNUMBER(E2),(NOT(OR(NOT(ISERROR(DATEVALUE(E2))), AND(ISNUMBER(E2), LEFT(CELL("format", E2))="D")))))</formula1>
    </dataValidation>
    <dataValidation type="list" allowBlank="1" showDropDown="1" showErrorMessage="1" sqref="C2:C101">
      <formula1>"Power Bank,Wireless Earbuds,Bluetooth Speaker,LED Desk Lamp,Gaming Mouse,USB-C Cable,Laptop Bag,Smartwatch,Phone Tripod,Fitness Tracker"</formula1>
    </dataValidation>
    <dataValidation type="list" allowBlank="1" showDropDown="1" showErrorMessage="1" sqref="D2:D101">
      <formula1>"Electronics,Home &amp; Office,Accessories,Health &amp; Fitness"</formula1>
    </dataValidation>
    <dataValidation type="list" allowBlank="1" showDropDown="1" showErrorMessage="1" sqref="I2:I101">
      <formula1>"North,West,East,South"</formula1>
    </dataValidation>
    <dataValidation type="list" allowBlank="1" showDropDown="1" showErrorMessage="1" sqref="H2:H101">
      <formula1>"John Doe,Alex Brown,Jane Smith,Linda Green"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