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431"/>
  <workbookPr filterPrivacy="1" defaultThemeVersion="124226"/>
  <bookViews>
    <workbookView xWindow="240" yWindow="105" windowWidth="14805" windowHeight="8010" activeTab="1" xr2:uid="{00000000-000D-0000-FFFF-FFFF00000000}"/>
  </bookViews>
  <sheets>
    <sheet name="SampleConfig" sheetId="1" r:id="rId1"/>
    <sheet name="HardPart" sheetId="4" r:id="rId2"/>
    <sheet name="Sheet1" sheetId="5" r:id="rId3"/>
    <sheet name="ExceptionChkBox" sheetId="2" r:id="rId4"/>
    <sheet name="CurrentApprovals" sheetId="3" r:id="rId5"/>
  </sheets>
  <definedNames>
    <definedName name="_xlnm._FilterDatabase" localSheetId="0" hidden="1">SampleConfig!$A$1:$K$726</definedName>
  </definedNames>
  <calcPr calcId="171027"/>
  <fileRecoveryPr autoRecover="0"/>
</workbook>
</file>

<file path=xl/calcChain.xml><?xml version="1.0" encoding="utf-8"?>
<calcChain xmlns="http://schemas.openxmlformats.org/spreadsheetml/2006/main">
  <c r="F709" i="1" l="1"/>
  <c r="E709" i="1"/>
  <c r="E706" i="1"/>
  <c r="F705" i="1"/>
  <c r="E705" i="1"/>
  <c r="F704" i="1"/>
  <c r="E704" i="1"/>
  <c r="F703" i="1"/>
  <c r="E703" i="1"/>
  <c r="E693" i="1"/>
  <c r="F692" i="1"/>
  <c r="E692" i="1"/>
  <c r="F691" i="1"/>
  <c r="E691" i="1"/>
  <c r="E689" i="1"/>
  <c r="F688" i="1"/>
  <c r="E688" i="1"/>
  <c r="F675" i="1"/>
  <c r="E675" i="1"/>
  <c r="F674" i="1"/>
  <c r="E674" i="1"/>
  <c r="F673" i="1"/>
  <c r="E673" i="1"/>
  <c r="F672" i="1"/>
  <c r="E672" i="1"/>
  <c r="F671" i="1"/>
  <c r="E671" i="1"/>
  <c r="F670" i="1"/>
  <c r="E670" i="1"/>
  <c r="F669" i="1"/>
  <c r="E669" i="1"/>
  <c r="F668" i="1"/>
  <c r="E668" i="1"/>
  <c r="F667" i="1"/>
  <c r="E667" i="1"/>
  <c r="F666" i="1"/>
  <c r="E666" i="1"/>
  <c r="F665" i="1"/>
  <c r="E665" i="1"/>
  <c r="F664" i="1"/>
  <c r="E664" i="1"/>
  <c r="F663" i="1"/>
  <c r="E663" i="1"/>
  <c r="F662" i="1"/>
  <c r="E662" i="1"/>
  <c r="F661" i="1"/>
  <c r="E661" i="1"/>
  <c r="F660" i="1"/>
  <c r="E660" i="1"/>
  <c r="F659" i="1"/>
  <c r="E659" i="1"/>
  <c r="F658" i="1"/>
  <c r="E658" i="1"/>
  <c r="F657" i="1"/>
  <c r="E657" i="1"/>
  <c r="F656" i="1"/>
  <c r="E655" i="1"/>
  <c r="F654" i="1"/>
  <c r="E654" i="1"/>
  <c r="E653" i="1"/>
  <c r="F652" i="1"/>
  <c r="E652" i="1"/>
  <c r="F651" i="1"/>
  <c r="E651" i="1"/>
  <c r="F650" i="1"/>
  <c r="E650" i="1"/>
  <c r="F649" i="1"/>
  <c r="E649" i="1"/>
  <c r="F648" i="1"/>
  <c r="E648" i="1"/>
  <c r="F647" i="1"/>
  <c r="E647" i="1"/>
  <c r="E643" i="1"/>
  <c r="F643" i="1"/>
  <c r="F642" i="1"/>
  <c r="E642" i="1"/>
  <c r="F641" i="1"/>
  <c r="E641" i="1"/>
  <c r="F640" i="1"/>
  <c r="E640" i="1"/>
  <c r="F639" i="1"/>
  <c r="E639" i="1"/>
  <c r="F638" i="1"/>
  <c r="E638" i="1"/>
  <c r="F637" i="1"/>
  <c r="E637" i="1"/>
  <c r="F636" i="1"/>
  <c r="E636" i="1"/>
  <c r="F635" i="1"/>
  <c r="E635" i="1"/>
  <c r="F634" i="1"/>
  <c r="E634" i="1"/>
  <c r="F633" i="1"/>
  <c r="E633" i="1"/>
  <c r="F632" i="1"/>
  <c r="E632" i="1"/>
  <c r="F631" i="1"/>
  <c r="E631" i="1"/>
  <c r="F630" i="1"/>
  <c r="E630" i="1"/>
  <c r="F629" i="1"/>
  <c r="E629" i="1"/>
  <c r="F628" i="1"/>
  <c r="E628" i="1"/>
  <c r="F627" i="1"/>
  <c r="E627" i="1"/>
  <c r="F626" i="1"/>
  <c r="E626" i="1"/>
  <c r="E625" i="1"/>
  <c r="F625" i="1"/>
  <c r="F624" i="1"/>
  <c r="E623" i="1"/>
  <c r="F622" i="1"/>
  <c r="E622" i="1"/>
  <c r="F621" i="1"/>
  <c r="E621" i="1"/>
  <c r="F620" i="1"/>
  <c r="E620" i="1"/>
  <c r="F619" i="1"/>
  <c r="E619" i="1"/>
  <c r="F618" i="1"/>
  <c r="E618" i="1"/>
  <c r="F617" i="1"/>
  <c r="E617" i="1"/>
  <c r="F616" i="1"/>
  <c r="E616" i="1"/>
  <c r="E615" i="1"/>
  <c r="F614" i="1"/>
  <c r="E614" i="1"/>
  <c r="F613" i="1"/>
  <c r="E613" i="1"/>
  <c r="F612" i="1"/>
  <c r="E612" i="1"/>
  <c r="F611" i="1"/>
  <c r="E611" i="1"/>
  <c r="F610" i="1"/>
  <c r="E610" i="1"/>
  <c r="F609" i="1"/>
  <c r="E609" i="1"/>
  <c r="E608" i="1"/>
  <c r="F607" i="1"/>
  <c r="E607" i="1"/>
  <c r="F606" i="1"/>
  <c r="E606" i="1"/>
  <c r="F605" i="1"/>
  <c r="E605" i="1"/>
  <c r="F604" i="1"/>
  <c r="E604" i="1"/>
  <c r="F603" i="1"/>
  <c r="E603" i="1"/>
  <c r="E602" i="1"/>
  <c r="F601" i="1"/>
  <c r="E601" i="1"/>
  <c r="F600" i="1"/>
  <c r="E600" i="1"/>
  <c r="F599" i="1"/>
  <c r="E599" i="1"/>
  <c r="F598" i="1"/>
  <c r="E598" i="1"/>
  <c r="F597" i="1"/>
  <c r="E597" i="1"/>
  <c r="E592" i="1"/>
  <c r="F591" i="1"/>
  <c r="E591" i="1"/>
  <c r="F587" i="1"/>
  <c r="F585" i="1"/>
  <c r="F583" i="1"/>
  <c r="E581" i="1"/>
  <c r="F580" i="1"/>
  <c r="E580" i="1"/>
  <c r="F579" i="1"/>
  <c r="E579" i="1"/>
  <c r="F578" i="1"/>
  <c r="F576" i="1"/>
  <c r="E576" i="1"/>
  <c r="E574" i="1"/>
  <c r="F573" i="1"/>
  <c r="E573" i="1"/>
  <c r="F572" i="1"/>
  <c r="E572" i="1"/>
  <c r="F571" i="1"/>
  <c r="E571" i="1"/>
  <c r="E564" i="1"/>
  <c r="F563" i="1"/>
  <c r="F561" i="1"/>
  <c r="E561" i="1"/>
  <c r="E559" i="1"/>
  <c r="F558" i="1"/>
  <c r="E558" i="1"/>
  <c r="F557" i="1"/>
  <c r="E557" i="1"/>
  <c r="F556" i="1"/>
  <c r="E556" i="1"/>
  <c r="F555" i="1"/>
  <c r="E555" i="1"/>
  <c r="F554" i="1"/>
  <c r="E554" i="1"/>
  <c r="F553" i="1"/>
  <c r="E552" i="1"/>
  <c r="F551" i="1"/>
  <c r="E550" i="1"/>
  <c r="F549" i="1"/>
  <c r="E549" i="1"/>
  <c r="F548" i="1"/>
  <c r="E548" i="1"/>
  <c r="F547" i="1"/>
  <c r="E547" i="1"/>
  <c r="F546" i="1"/>
  <c r="E546" i="1"/>
  <c r="F545" i="1"/>
  <c r="E545" i="1"/>
  <c r="F544" i="1"/>
  <c r="E544" i="1"/>
  <c r="F543" i="1"/>
  <c r="E543" i="1"/>
  <c r="F542" i="1"/>
  <c r="E542" i="1"/>
  <c r="F541" i="1"/>
  <c r="E541" i="1"/>
  <c r="F540" i="1"/>
  <c r="E540" i="1"/>
  <c r="F539" i="1"/>
  <c r="E539" i="1"/>
  <c r="F538" i="1"/>
  <c r="E538" i="1"/>
  <c r="F537" i="1"/>
  <c r="E537" i="1"/>
  <c r="F536" i="1"/>
  <c r="E536" i="1"/>
  <c r="F533" i="1"/>
  <c r="E532" i="1"/>
  <c r="F531" i="1"/>
  <c r="E531" i="1"/>
  <c r="F530" i="1"/>
  <c r="E530" i="1"/>
  <c r="F528" i="1"/>
  <c r="E528" i="1"/>
  <c r="F526" i="1"/>
  <c r="E526" i="1"/>
  <c r="F525" i="1"/>
  <c r="E525" i="1"/>
  <c r="F524" i="1"/>
  <c r="E524" i="1"/>
  <c r="F523" i="1"/>
  <c r="E523" i="1"/>
  <c r="F522" i="1"/>
  <c r="E522" i="1"/>
  <c r="F521" i="1"/>
  <c r="E521" i="1"/>
  <c r="F520" i="1"/>
  <c r="E520" i="1"/>
  <c r="F519" i="1"/>
  <c r="E519" i="1"/>
  <c r="F518" i="1"/>
  <c r="E518" i="1"/>
  <c r="F517" i="1"/>
  <c r="E517" i="1"/>
  <c r="F516" i="1"/>
  <c r="E516" i="1"/>
  <c r="F515" i="1"/>
  <c r="E515" i="1"/>
  <c r="F514" i="1"/>
  <c r="E514" i="1"/>
  <c r="F513" i="1"/>
  <c r="E513" i="1"/>
  <c r="F512" i="1"/>
  <c r="E512" i="1"/>
  <c r="F511" i="1"/>
  <c r="E511" i="1"/>
  <c r="F510" i="1"/>
  <c r="E510" i="1"/>
  <c r="F509" i="1"/>
  <c r="E509" i="1"/>
  <c r="F507" i="1"/>
  <c r="E507" i="1"/>
  <c r="F506" i="1"/>
  <c r="E506" i="1"/>
  <c r="F505" i="1"/>
  <c r="E505" i="1"/>
  <c r="F504" i="1"/>
  <c r="E504" i="1"/>
  <c r="F503" i="1"/>
  <c r="E503" i="1"/>
  <c r="F502" i="1"/>
  <c r="E502" i="1"/>
  <c r="F501" i="1"/>
  <c r="E501" i="1"/>
  <c r="F500" i="1"/>
  <c r="E500" i="1"/>
  <c r="F499" i="1"/>
  <c r="E499" i="1"/>
  <c r="F497" i="1"/>
  <c r="F496" i="1"/>
  <c r="E496" i="1"/>
  <c r="F495" i="1"/>
  <c r="E495" i="1"/>
  <c r="F494" i="1"/>
  <c r="E494" i="1"/>
  <c r="F493" i="1"/>
  <c r="E493" i="1"/>
  <c r="F492" i="1"/>
  <c r="E492" i="1"/>
  <c r="F491" i="1"/>
  <c r="E491" i="1"/>
  <c r="F490" i="1"/>
  <c r="E490" i="1"/>
  <c r="F489" i="1"/>
  <c r="F486" i="1"/>
  <c r="E486" i="1"/>
  <c r="F485" i="1"/>
  <c r="E485" i="1"/>
  <c r="F484" i="1"/>
  <c r="E484" i="1"/>
  <c r="F483" i="1"/>
  <c r="E483" i="1"/>
  <c r="F482" i="1"/>
  <c r="E482" i="1"/>
  <c r="F481" i="1"/>
  <c r="E481" i="1"/>
  <c r="F480" i="1"/>
  <c r="E480" i="1"/>
  <c r="F478" i="1"/>
  <c r="F475" i="1"/>
  <c r="E475" i="1"/>
  <c r="F474" i="1"/>
  <c r="E474" i="1"/>
  <c r="F473" i="1"/>
  <c r="E473" i="1"/>
  <c r="F472" i="1"/>
  <c r="E472" i="1"/>
  <c r="F471" i="1"/>
  <c r="E471" i="1"/>
  <c r="F360" i="1"/>
  <c r="E360" i="1"/>
  <c r="F359" i="1"/>
  <c r="E359" i="1"/>
  <c r="F358" i="1"/>
  <c r="E358" i="1"/>
  <c r="F357" i="1"/>
  <c r="E357" i="1"/>
  <c r="F356" i="1"/>
  <c r="E356" i="1"/>
  <c r="F355" i="1"/>
  <c r="E355" i="1"/>
  <c r="F354" i="1"/>
  <c r="E353" i="1"/>
  <c r="F352" i="1"/>
  <c r="E352" i="1"/>
  <c r="F351" i="1"/>
  <c r="E351" i="1"/>
  <c r="F350" i="1"/>
  <c r="E350" i="1"/>
  <c r="F349" i="1"/>
  <c r="E349" i="1"/>
  <c r="F348" i="1"/>
  <c r="E348" i="1"/>
  <c r="F347" i="1"/>
  <c r="E347" i="1"/>
  <c r="F346" i="1"/>
  <c r="E346" i="1"/>
  <c r="F345" i="1"/>
  <c r="F343" i="1"/>
  <c r="F342" i="1"/>
  <c r="E342" i="1"/>
  <c r="F341" i="1"/>
  <c r="E341" i="1"/>
  <c r="F340" i="1"/>
  <c r="E339" i="1"/>
  <c r="F338" i="1"/>
  <c r="E338" i="1"/>
  <c r="F337" i="1"/>
  <c r="E335" i="1"/>
  <c r="E332" i="1"/>
  <c r="E329" i="1"/>
  <c r="F327" i="1"/>
  <c r="E327" i="1"/>
  <c r="F326" i="1"/>
  <c r="E326" i="1"/>
  <c r="F325" i="1"/>
  <c r="E325" i="1"/>
  <c r="E317" i="1"/>
  <c r="F316" i="1"/>
  <c r="F315" i="1"/>
  <c r="F312" i="1"/>
  <c r="E311" i="1"/>
  <c r="F310" i="1"/>
  <c r="E310" i="1"/>
  <c r="F309" i="1"/>
  <c r="E309" i="1"/>
  <c r="F308" i="1"/>
  <c r="E308" i="1"/>
  <c r="F307" i="1"/>
  <c r="E307" i="1"/>
  <c r="F306" i="1"/>
  <c r="E306" i="1"/>
  <c r="F304" i="1"/>
  <c r="E304" i="1"/>
  <c r="E298" i="1"/>
  <c r="F296" i="1"/>
  <c r="F295" i="1"/>
  <c r="E295" i="1"/>
  <c r="E294" i="1"/>
  <c r="E292" i="1"/>
  <c r="F291" i="1"/>
  <c r="E291" i="1"/>
  <c r="F290" i="1"/>
  <c r="E290" i="1"/>
  <c r="F289" i="1"/>
  <c r="E289" i="1"/>
  <c r="F287" i="1"/>
  <c r="E287" i="1"/>
  <c r="F286" i="1"/>
  <c r="E286" i="1"/>
  <c r="F285" i="1"/>
  <c r="E285" i="1"/>
  <c r="F284" i="1"/>
  <c r="E284" i="1"/>
  <c r="F283" i="1"/>
  <c r="E283" i="1"/>
  <c r="F280" i="1"/>
  <c r="E280" i="1"/>
  <c r="F279" i="1"/>
  <c r="E279" i="1"/>
  <c r="F278" i="1"/>
  <c r="E278" i="1"/>
  <c r="F277" i="1"/>
  <c r="E277" i="1"/>
  <c r="F275" i="1"/>
  <c r="E275" i="1"/>
  <c r="F274" i="1"/>
  <c r="E274" i="1"/>
  <c r="F273" i="1"/>
  <c r="E273" i="1"/>
  <c r="F272" i="1"/>
  <c r="E272" i="1"/>
  <c r="F271" i="1"/>
  <c r="E271" i="1"/>
  <c r="F270" i="1"/>
  <c r="E270" i="1"/>
  <c r="F269" i="1"/>
  <c r="E269" i="1"/>
  <c r="F268" i="1"/>
  <c r="E268" i="1"/>
  <c r="F267" i="1"/>
  <c r="E267" i="1"/>
  <c r="F266" i="1"/>
  <c r="E266" i="1"/>
  <c r="F265" i="1"/>
  <c r="E265" i="1"/>
  <c r="E262" i="1"/>
  <c r="E259" i="1"/>
  <c r="F257" i="1"/>
  <c r="E257" i="1"/>
  <c r="E228" i="1"/>
  <c r="E227" i="1"/>
  <c r="F224" i="1"/>
  <c r="E224" i="1"/>
  <c r="F223" i="1"/>
  <c r="F200" i="1"/>
  <c r="E200" i="1"/>
  <c r="E199" i="1"/>
  <c r="F177" i="1"/>
  <c r="E177" i="1"/>
  <c r="F175" i="1"/>
  <c r="E175" i="1"/>
  <c r="F174" i="1"/>
  <c r="E174" i="1"/>
  <c r="F172" i="1"/>
  <c r="E172" i="1"/>
  <c r="F171" i="1"/>
  <c r="E171" i="1"/>
  <c r="F170" i="1"/>
  <c r="E169" i="1"/>
  <c r="F168" i="1"/>
  <c r="E168" i="1"/>
  <c r="F165" i="1"/>
  <c r="E164" i="1"/>
  <c r="F163" i="1"/>
  <c r="E163" i="1"/>
  <c r="F161" i="1"/>
  <c r="E161" i="1"/>
  <c r="F156" i="1"/>
  <c r="E156" i="1"/>
  <c r="F155" i="1"/>
  <c r="E155" i="1"/>
  <c r="F154" i="1"/>
  <c r="E154" i="1"/>
  <c r="F152" i="1"/>
  <c r="E153" i="1"/>
  <c r="E151" i="1"/>
  <c r="E142" i="1"/>
  <c r="F141" i="1"/>
  <c r="E141" i="1"/>
  <c r="F140" i="1"/>
  <c r="E140" i="1"/>
  <c r="E119" i="1"/>
  <c r="F118" i="1"/>
  <c r="E117" i="1"/>
  <c r="F116" i="1"/>
  <c r="E116" i="1"/>
  <c r="F115" i="1"/>
  <c r="E115" i="1"/>
  <c r="E114" i="1"/>
  <c r="E111" i="1"/>
  <c r="E113" i="1"/>
  <c r="E109" i="1"/>
  <c r="F108" i="1"/>
  <c r="E108" i="1"/>
  <c r="F107" i="1"/>
  <c r="E107" i="1"/>
  <c r="F106" i="1"/>
  <c r="E106" i="1"/>
  <c r="F105" i="1"/>
  <c r="E105" i="1"/>
  <c r="F104" i="1"/>
  <c r="E104" i="1"/>
  <c r="F103" i="1"/>
  <c r="E103" i="1"/>
  <c r="F102" i="1"/>
  <c r="E102" i="1"/>
  <c r="F101" i="1"/>
  <c r="E101" i="1"/>
  <c r="F100" i="1"/>
  <c r="E100" i="1"/>
  <c r="F99" i="1"/>
  <c r="E98" i="1"/>
  <c r="E97" i="1"/>
  <c r="F93" i="1"/>
  <c r="E93" i="1"/>
  <c r="F92" i="1"/>
  <c r="E92" i="1"/>
  <c r="F91" i="1"/>
  <c r="E91" i="1"/>
  <c r="F90" i="1"/>
  <c r="E90" i="1"/>
  <c r="F89" i="1"/>
  <c r="E89" i="1"/>
  <c r="F88" i="1"/>
  <c r="E88" i="1"/>
  <c r="F87" i="1"/>
  <c r="E87" i="1"/>
  <c r="E82" i="1"/>
  <c r="F81" i="1"/>
  <c r="E81" i="1"/>
  <c r="E75" i="1"/>
  <c r="F63" i="1"/>
  <c r="E63" i="1"/>
  <c r="F62" i="1"/>
  <c r="E62" i="1"/>
  <c r="F61" i="1"/>
  <c r="E61" i="1"/>
  <c r="F60" i="1"/>
  <c r="E60" i="1"/>
  <c r="F59" i="1"/>
  <c r="E59" i="1"/>
  <c r="F58" i="1"/>
  <c r="E58" i="1"/>
  <c r="F57" i="1"/>
  <c r="E57" i="1"/>
  <c r="F56" i="1"/>
  <c r="E56" i="1"/>
  <c r="F55" i="1"/>
  <c r="E55" i="1"/>
  <c r="F51" i="1"/>
  <c r="E51" i="1"/>
  <c r="F44" i="1"/>
  <c r="F43" i="1"/>
  <c r="F42" i="1"/>
  <c r="F41" i="1"/>
  <c r="F40" i="1"/>
  <c r="E45" i="1"/>
  <c r="E44" i="1"/>
  <c r="E43" i="1"/>
  <c r="E42" i="1"/>
  <c r="E41" i="1"/>
  <c r="E40" i="1"/>
  <c r="E39" i="1"/>
  <c r="F38" i="1"/>
  <c r="E37" i="1"/>
  <c r="F36" i="1"/>
  <c r="E36" i="1"/>
  <c r="E35" i="1"/>
  <c r="F34" i="1"/>
  <c r="E34" i="1"/>
  <c r="E33" i="1"/>
  <c r="F32" i="1"/>
  <c r="E31" i="1"/>
  <c r="F30" i="1"/>
  <c r="E30" i="1"/>
  <c r="E29" i="1"/>
  <c r="F28" i="1"/>
  <c r="E28" i="1"/>
  <c r="E19" i="1"/>
  <c r="F16" i="1"/>
  <c r="E16" i="1"/>
  <c r="F15" i="1"/>
  <c r="E15" i="1"/>
  <c r="F14" i="1"/>
  <c r="E14" i="1"/>
  <c r="F12" i="1" l="1"/>
  <c r="F11" i="1"/>
  <c r="F10" i="1"/>
  <c r="E8" i="1"/>
  <c r="E10" i="1"/>
  <c r="E11" i="1"/>
  <c r="E12" i="1"/>
  <c r="E13" i="1"/>
</calcChain>
</file>

<file path=xl/sharedStrings.xml><?xml version="1.0" encoding="utf-8"?>
<sst xmlns="http://schemas.openxmlformats.org/spreadsheetml/2006/main" count="2434" uniqueCount="764">
  <si>
    <t>Domain</t>
  </si>
  <si>
    <t>Section</t>
  </si>
  <si>
    <t>Label</t>
  </si>
  <si>
    <t>Type</t>
  </si>
  <si>
    <t>Start Text</t>
  </si>
  <si>
    <t>End Text</t>
  </si>
  <si>
    <t>Profile</t>
  </si>
  <si>
    <t>Event Details - Section 1</t>
  </si>
  <si>
    <t>Date on which referral received</t>
  </si>
  <si>
    <t>Start date</t>
  </si>
  <si>
    <t>Date of Assessment / Screening</t>
  </si>
  <si>
    <t>Completion date</t>
  </si>
  <si>
    <t>Priority for assessment</t>
  </si>
  <si>
    <t>Completion Status</t>
  </si>
  <si>
    <t>What type of assessment will be conducted?</t>
  </si>
  <si>
    <t>Aged Care Identifier</t>
  </si>
  <si>
    <t>OPA Record Id (Instance Id)</t>
  </si>
  <si>
    <t>Assessment Read Only Indicator</t>
  </si>
  <si>
    <t>NSAF Questionnaire Version Number</t>
  </si>
  <si>
    <t>Reason for not conducting</t>
  </si>
  <si>
    <t>Office Use Only:</t>
  </si>
  <si>
    <t>Event details - Section 2</t>
  </si>
  <si>
    <t>Textbox</t>
  </si>
  <si>
    <t>Checkbox</t>
  </si>
  <si>
    <t>Assessment / Screening Completion date</t>
  </si>
  <si>
    <t>Priority for assessment Completion Status</t>
  </si>
  <si>
    <t xml:space="preserve">What type of assessment will be conducted? </t>
  </si>
  <si>
    <t>Extraction_ID</t>
  </si>
  <si>
    <t>Anchor Start</t>
  </si>
  <si>
    <t>Anchor End</t>
  </si>
  <si>
    <t>Referral</t>
  </si>
  <si>
    <t>Source of Referral</t>
  </si>
  <si>
    <t>Reason for Referral</t>
  </si>
  <si>
    <t>Other (source)</t>
  </si>
  <si>
    <t>Referrer Name</t>
  </si>
  <si>
    <t>Referring organisation</t>
  </si>
  <si>
    <t>Contact number</t>
  </si>
  <si>
    <t>Unit no,/Street number</t>
  </si>
  <si>
    <t>Street line 1</t>
  </si>
  <si>
    <t>Street line 2</t>
  </si>
  <si>
    <t>Suburb</t>
  </si>
  <si>
    <t>State/Territory</t>
  </si>
  <si>
    <t>Postcode</t>
  </si>
  <si>
    <t>Country</t>
  </si>
  <si>
    <t>Address Type</t>
  </si>
  <si>
    <t>Consent</t>
  </si>
  <si>
    <t>Consent obtained</t>
  </si>
  <si>
    <t>No consent reason</t>
  </si>
  <si>
    <t>Persons consulted</t>
  </si>
  <si>
    <t>Are there other participants who have been consulted prior to the assessment?</t>
  </si>
  <si>
    <t>Other participants consulted</t>
  </si>
  <si>
    <t>Contact setting</t>
  </si>
  <si>
    <t>First face-to-face contact date / date of episode</t>
  </si>
  <si>
    <t>Setting</t>
  </si>
  <si>
    <t>Primary source of information</t>
  </si>
  <si>
    <t>Information primarily collect from</t>
  </si>
  <si>
    <t>Name/organisation</t>
  </si>
  <si>
    <t>Participants in Screening/Assessment</t>
  </si>
  <si>
    <t>Are there other participants involved?</t>
  </si>
  <si>
    <t>Other participants involved- please specify</t>
  </si>
  <si>
    <t>Current approvals</t>
  </si>
  <si>
    <t>Level</t>
  </si>
  <si>
    <t>Date care ceases</t>
  </si>
  <si>
    <t>Care Type</t>
  </si>
  <si>
    <t>Has the client previously participated in</t>
  </si>
  <si>
    <t>Screening</t>
  </si>
  <si>
    <t>Home Support Assessment</t>
  </si>
  <si>
    <t>Comprehensive Assessment</t>
  </si>
  <si>
    <t>Other Assessment</t>
  </si>
  <si>
    <t>Specify</t>
  </si>
  <si>
    <t>Unable to determine</t>
  </si>
  <si>
    <t>Comments/Further information</t>
  </si>
  <si>
    <t>Registration</t>
  </si>
  <si>
    <t>Preferred Name</t>
  </si>
  <si>
    <t>Medicare Card</t>
  </si>
  <si>
    <t>DVA Number</t>
  </si>
  <si>
    <t>Email Address</t>
  </si>
  <si>
    <t>No fixed address</t>
  </si>
  <si>
    <t>Preferred phone</t>
  </si>
  <si>
    <t>Phone – home</t>
  </si>
  <si>
    <t>Phone – mobile</t>
  </si>
  <si>
    <t>Phone – business</t>
  </si>
  <si>
    <t>Phone – other</t>
  </si>
  <si>
    <t>Client Demographics</t>
  </si>
  <si>
    <t>Comments/information</t>
  </si>
  <si>
    <t>Communication Difficulties</t>
  </si>
  <si>
    <t>Type of difficulty</t>
  </si>
  <si>
    <t>Any other</t>
  </si>
  <si>
    <t>TIS</t>
  </si>
  <si>
    <t>NRS required</t>
  </si>
  <si>
    <t>Comments</t>
  </si>
  <si>
    <t>Insurance</t>
  </si>
  <si>
    <t>Private Health Insurance</t>
  </si>
  <si>
    <t>Reason for contact</t>
  </si>
  <si>
    <t>How may I help you today?</t>
  </si>
  <si>
    <t>Hospital Discharge</t>
  </si>
  <si>
    <t>Fall(s)</t>
  </si>
  <si>
    <t>Medical Condition</t>
  </si>
  <si>
    <t>Change in Cognitive Status</t>
  </si>
  <si>
    <t>Change in care needs</t>
  </si>
  <si>
    <t>Concern about increasing frailty</t>
  </si>
  <si>
    <t>Carer burden/issues</t>
  </si>
  <si>
    <t>Change in caring arrangements</t>
  </si>
  <si>
    <t>Change in living arrangements</t>
  </si>
  <si>
    <t>What is concerning you most about your current situation?</t>
  </si>
  <si>
    <t>How have you been managing with this up until now?</t>
  </si>
  <si>
    <t>Further comments on Reason for Contact</t>
  </si>
  <si>
    <t>Does the client currently have a support plan in place?</t>
  </si>
  <si>
    <t>Communication</t>
  </si>
  <si>
    <t>Self care</t>
  </si>
  <si>
    <t>Movement activities</t>
  </si>
  <si>
    <t>Health care tasks</t>
  </si>
  <si>
    <t>Moving around places at or away from home</t>
  </si>
  <si>
    <t>Home maintenance</t>
  </si>
  <si>
    <t>Domestic Assistance</t>
  </si>
  <si>
    <t>Transport</t>
  </si>
  <si>
    <t>Activities involving social and Community participation</t>
  </si>
  <si>
    <t>Other</t>
  </si>
  <si>
    <t>None</t>
  </si>
  <si>
    <t>Title</t>
  </si>
  <si>
    <t>Given Name</t>
  </si>
  <si>
    <t>Middle Name</t>
  </si>
  <si>
    <t>Surname</t>
  </si>
  <si>
    <t>Date of Birth</t>
  </si>
  <si>
    <t>Age (auto-generated from DoB)</t>
  </si>
  <si>
    <t>Date of birth estimated</t>
  </si>
  <si>
    <t>Table</t>
  </si>
  <si>
    <t>Gender</t>
  </si>
  <si>
    <t>Marital Status</t>
  </si>
  <si>
    <t>Country of Birth</t>
  </si>
  <si>
    <t>Ethnicity</t>
  </si>
  <si>
    <t>Are you a veteran or war widow/widower?</t>
  </si>
  <si>
    <t>DVA Entitlement</t>
  </si>
  <si>
    <t>Who do you live with?</t>
  </si>
  <si>
    <t>Type of accommodation</t>
  </si>
  <si>
    <t>Additional Information</t>
  </si>
  <si>
    <t>GP details</t>
  </si>
  <si>
    <t>Government pensions/Benefits</t>
  </si>
  <si>
    <t>Risk of vulnerability</t>
  </si>
  <si>
    <t>Other reason for contact</t>
  </si>
  <si>
    <t>Addresses</t>
  </si>
  <si>
    <t>Preferred Language</t>
  </si>
  <si>
    <t>Do you identify as being Aboriginal and/or Torres Strait Islander?</t>
  </si>
  <si>
    <t>Does the client ever need help to communicate (to understand or be understood by others)?</t>
  </si>
  <si>
    <t>Emergency Contact</t>
  </si>
  <si>
    <t>Enduring Power of Attorney (EPOA) / Guardian / Administrator</t>
  </si>
  <si>
    <t>Social Domain</t>
  </si>
  <si>
    <t>Current Support</t>
  </si>
  <si>
    <t>Current support plan - details</t>
  </si>
  <si>
    <t>Meals</t>
  </si>
  <si>
    <t>Other - specify</t>
  </si>
  <si>
    <t>Not Applicable</t>
  </si>
  <si>
    <t>Current Support - Programmes</t>
  </si>
  <si>
    <t>Are you currently receiving support or assistance from any of the following programs (if known)?</t>
  </si>
  <si>
    <t>Free Text</t>
  </si>
  <si>
    <t>Home and Community Care (HACC)</t>
  </si>
  <si>
    <t>Day Therapy Centre (DTC)</t>
  </si>
  <si>
    <t>Assistance with Care and Housing for the Aged (ACHA)</t>
  </si>
  <si>
    <t>Home Care Level 1 or 2</t>
  </si>
  <si>
    <t>Home Care Level 3 or 4</t>
  </si>
  <si>
    <t>Short-Term Restorative Care</t>
  </si>
  <si>
    <t>Transition Care</t>
  </si>
  <si>
    <t>Veterans home care</t>
  </si>
  <si>
    <t>Are you currently receiving respite in an aged care facility?</t>
  </si>
  <si>
    <t>Has the client or their carer used residential or community based respite care in the last 12 months?</t>
  </si>
  <si>
    <t>Carer</t>
  </si>
  <si>
    <t>Are you supporting or looking after another person?</t>
  </si>
  <si>
    <t>First name, last name</t>
  </si>
  <si>
    <t>Relationship to client</t>
  </si>
  <si>
    <t xml:space="preserve">Lives with client  </t>
  </si>
  <si>
    <t>Age</t>
  </si>
  <si>
    <t>Contact Details</t>
  </si>
  <si>
    <t>What type of care does the carer provide? How often?</t>
  </si>
  <si>
    <t>Carer - emotional stress and strain</t>
  </si>
  <si>
    <t>Carer - acute physical exhaustion/illness</t>
  </si>
  <si>
    <t>Carer - difficulties with specific tasks (lifting, managing medicines etc)</t>
  </si>
  <si>
    <t>Carer - factors unrelated to care situation</t>
  </si>
  <si>
    <t>Client - increasing needs</t>
  </si>
  <si>
    <t>Cient - other factors</t>
  </si>
  <si>
    <t>Are carer arrangements sustainable without additional services or supports?</t>
  </si>
  <si>
    <t>Carer sustainability - details</t>
  </si>
  <si>
    <t>Is there an emergency care plan in place if something should happen to the carer?</t>
  </si>
  <si>
    <t>Emergency care plan - details</t>
  </si>
  <si>
    <t>Carer Overview - Carer Perspective</t>
  </si>
  <si>
    <t>What type of care do you provide? How Often?</t>
  </si>
  <si>
    <t>Carer - Do you receive any support in your caring role (e.g. from family, friends, community, other organisations)?</t>
  </si>
  <si>
    <t>Support in caring role - details</t>
  </si>
  <si>
    <t>Do you have any other responsibilities (eg. Employment, education)?</t>
  </si>
  <si>
    <t>Other responsibilities - details</t>
  </si>
  <si>
    <t>Do you have any other caring responsibilities</t>
  </si>
  <si>
    <t>Other caring responsibilities - details</t>
  </si>
  <si>
    <t>Do you receive a carer payment or allowance?</t>
  </si>
  <si>
    <t>Carer - slow physical health deterioration</t>
  </si>
  <si>
    <t>Carer - difficulties and specific tasks</t>
  </si>
  <si>
    <t>Client - other factors</t>
  </si>
  <si>
    <t>Difficulties and concerns - details</t>
  </si>
  <si>
    <t>Sustainability of Caring Arrangements</t>
  </si>
  <si>
    <t>What support(s) would assist you in managing your caring role?</t>
  </si>
  <si>
    <t>Is there any emergency care plan in place if something should happen to you?</t>
  </si>
  <si>
    <t>Client as Carer Overview</t>
  </si>
  <si>
    <t>Is there any emergency care plan in place?</t>
  </si>
  <si>
    <t>Emergency care plan – details</t>
  </si>
  <si>
    <t>Are your caring arrangements sustainable without additional services or supports?</t>
  </si>
  <si>
    <t>Carer sustainability – details</t>
  </si>
  <si>
    <t>Comments/ Further information</t>
  </si>
  <si>
    <t>Family, Community Engagement and Support</t>
  </si>
  <si>
    <t>Describe the client's personal and family support networks</t>
  </si>
  <si>
    <t>Describe the client's engagement with family, social/community groups, clubs, etc</t>
  </si>
  <si>
    <t>Have there been recent changes in your family, cultural and social situation?</t>
  </si>
  <si>
    <t>Changes in family, cultural or social situation- Details</t>
  </si>
  <si>
    <t>CURRENT GATEWAY KNOWN SERVICES</t>
  </si>
  <si>
    <t>National Respite for Carers Program (NRCP)</t>
  </si>
  <si>
    <t>Residential or Community based respite- Details</t>
  </si>
  <si>
    <t>Carer overview - Client perspective</t>
  </si>
  <si>
    <t>Does the carer experience any difficulties or have any concerns with the caring arrangement?</t>
  </si>
  <si>
    <t>Do you experience any difficulties or have any concerns with the caring arrangement?</t>
  </si>
  <si>
    <t>Details of any information regarding the client's social situation, cultural background, or diverse needs that may need to be considered as part of a recommendation for support</t>
  </si>
  <si>
    <t>Medical Domain</t>
  </si>
  <si>
    <t>Health concerns impacting independence</t>
  </si>
  <si>
    <t>Health Conditions noted in Screening</t>
  </si>
  <si>
    <t>Health Condition</t>
  </si>
  <si>
    <t>Primary</t>
  </si>
  <si>
    <t>Diagnosis status</t>
  </si>
  <si>
    <t>Additional details</t>
  </si>
  <si>
    <t>Health or mental health condition or disability</t>
  </si>
  <si>
    <t>Receiving help to manage these conditions</t>
  </si>
  <si>
    <t>Impacts on day to day activities?</t>
  </si>
  <si>
    <t>General observations</t>
  </si>
  <si>
    <t>What are your main health and wellbeing challenges?</t>
  </si>
  <si>
    <t>What do you do to take care of yourself and your health?</t>
  </si>
  <si>
    <t>Clinical services the client receives</t>
  </si>
  <si>
    <t>Relevant Medical History</t>
  </si>
  <si>
    <t>Medications</t>
  </si>
  <si>
    <t>Are you taking any prescribed medication?</t>
  </si>
  <si>
    <t>How many types?</t>
  </si>
  <si>
    <t>Allergies</t>
  </si>
  <si>
    <t>Do you have any allergies and/or sensitivities?</t>
  </si>
  <si>
    <t>Details of allergies and/or sensitivities</t>
  </si>
  <si>
    <t>Healthcare</t>
  </si>
  <si>
    <t>Have you had a GP check up in the past 3 months?</t>
  </si>
  <si>
    <t>Do you have any regular health checks?</t>
  </si>
  <si>
    <t>Health checks - describe</t>
  </si>
  <si>
    <t>Have you been discharged from hospital in the past three months?</t>
  </si>
  <si>
    <t>Hospital Stay - details</t>
  </si>
  <si>
    <t>Was the use of aids/equipment recommended as a result of the hospital stay?</t>
  </si>
  <si>
    <t>What aids were recommended?</t>
  </si>
  <si>
    <t>Were the aids/equipment implemented?</t>
  </si>
  <si>
    <t>Aids and equipment details</t>
  </si>
  <si>
    <t>Comments/ further information</t>
  </si>
  <si>
    <t>Oral Hygiene</t>
  </si>
  <si>
    <t>Do you have any oral health concerns?</t>
  </si>
  <si>
    <t>Oral health concern details</t>
  </si>
  <si>
    <t>Have you had a dental check-up in the last 12 months?</t>
  </si>
  <si>
    <t>Do you have any problems with your teeth mouth, or dentures?</t>
  </si>
  <si>
    <t>Do you experience any pain or sore teeth when you eat?</t>
  </si>
  <si>
    <t>Do you have any problems swallowing?</t>
  </si>
  <si>
    <t>Appetite</t>
  </si>
  <si>
    <t>How is your appetite?</t>
  </si>
  <si>
    <t>Have you noticed any loss of taste?</t>
  </si>
  <si>
    <t>Have you been eating poorly as a result of decreased appetite?</t>
  </si>
  <si>
    <t>Decreased appetite – details</t>
  </si>
  <si>
    <t>Weight loss</t>
  </si>
  <si>
    <t>Weight loss – details</t>
  </si>
  <si>
    <t>Fluid intake</t>
  </si>
  <si>
    <t>Do you regularly drink more than 8 cups of fluid a day?</t>
  </si>
  <si>
    <t>Have you recently decreased your fluid intake?</t>
  </si>
  <si>
    <t>Skin conditions</t>
  </si>
  <si>
    <t>Do you have any major skin condition(s)?</t>
  </si>
  <si>
    <t>Select the conditions</t>
  </si>
  <si>
    <t>Pressure ulcer</t>
  </si>
  <si>
    <t>Other skin ulcer</t>
  </si>
  <si>
    <t>Healing surgical wounds</t>
  </si>
  <si>
    <t>Other skin tears, cuts or lesion</t>
  </si>
  <si>
    <t>Other Skin Problems(eg.bruises,rashes,itching,eczema)</t>
  </si>
  <si>
    <t>Do any of these require treatment?</t>
  </si>
  <si>
    <t>Treatment - details</t>
  </si>
  <si>
    <t>Bladder and Bowel</t>
  </si>
  <si>
    <t>Do you have any bladder or bowel issues that affect your lifestyle?</t>
  </si>
  <si>
    <t>Bladder issues</t>
  </si>
  <si>
    <t>Bowel issues</t>
  </si>
  <si>
    <t>Have you discussed these problems with anyone (e.g. GP, continence advisor)?</t>
  </si>
  <si>
    <t>Bladder/bowel - Details</t>
  </si>
  <si>
    <t>Would you like to discuss continence issues with a continence advisory service?</t>
  </si>
  <si>
    <t>Health Literacy</t>
  </si>
  <si>
    <t>Comments regarding health literacy</t>
  </si>
  <si>
    <t>Have you lost any weight without trying, or had any other nutritional concerns in the past 3 months?</t>
  </si>
  <si>
    <t>Do you have difficulty understanding information, instructions or written material received from doctors or other health professionals?</t>
  </si>
  <si>
    <t>Physical Domain</t>
  </si>
  <si>
    <t>Health and Lifestyle - Falls</t>
  </si>
  <si>
    <t>Have you had two or more falls in the past 12 months?</t>
  </si>
  <si>
    <t>What caused the falls?</t>
  </si>
  <si>
    <t>Are you afraid of falling?</t>
  </si>
  <si>
    <t>Balance</t>
  </si>
  <si>
    <t>CheckBox</t>
  </si>
  <si>
    <t>Posture</t>
  </si>
  <si>
    <t>Endurance</t>
  </si>
  <si>
    <t>Gait</t>
  </si>
  <si>
    <t>Tremor</t>
  </si>
  <si>
    <t>Pain</t>
  </si>
  <si>
    <t xml:space="preserve">Have you had any bodily pain during the past four weeks? </t>
  </si>
  <si>
    <t>How does the pain impact on your daily activities?</t>
  </si>
  <si>
    <t>What strategies do you use to help manage the pain?</t>
  </si>
  <si>
    <t>Vision, Hearing and Speech</t>
  </si>
  <si>
    <t>Vision</t>
  </si>
  <si>
    <t>Vision concerns addressed</t>
  </si>
  <si>
    <t>Vision concerns details</t>
  </si>
  <si>
    <t>Hearing</t>
  </si>
  <si>
    <t>Hearing concerns addressed</t>
  </si>
  <si>
    <t>Hearing concerns details</t>
  </si>
  <si>
    <t>Speech</t>
  </si>
  <si>
    <t>Speech concerns addressed</t>
  </si>
  <si>
    <t>Speech concerns details</t>
  </si>
  <si>
    <t>Changes In Vision</t>
  </si>
  <si>
    <t>When did you last have your eyes checked?</t>
  </si>
  <si>
    <t>Sleep Difficulties</t>
  </si>
  <si>
    <t>Sleeping difficulties details</t>
  </si>
  <si>
    <t>Alcohol</t>
  </si>
  <si>
    <t>Do you drink alcohol?</t>
  </si>
  <si>
    <t>Are you concerned about how much alcohol you drink?</t>
  </si>
  <si>
    <t>Is alcohol consumption causing problem(s) for you?</t>
  </si>
  <si>
    <t>Alcohol difficulties details</t>
  </si>
  <si>
    <t>Smoking</t>
  </si>
  <si>
    <t>Do you smoke or have you smoked previously?</t>
  </si>
  <si>
    <t>When did you quit smoking?</t>
  </si>
  <si>
    <t xml:space="preserve">Not stated/unknown (when the client quit smoking) </t>
  </si>
  <si>
    <t>How many cigarettes do you smoke per day?</t>
  </si>
  <si>
    <t xml:space="preserve">Not stated/unknown (how many cigarettes per day) </t>
  </si>
  <si>
    <t>Do you wish to quit smoking?</t>
  </si>
  <si>
    <t>Physical Activity</t>
  </si>
  <si>
    <t>What activity do you enjoy the most?</t>
  </si>
  <si>
    <t>Would you like to do more physical activity?</t>
  </si>
  <si>
    <t>More physical activity - details</t>
  </si>
  <si>
    <t>What is stopping you from doing it?</t>
  </si>
  <si>
    <t>Are you concerned about your level of physical activity?</t>
  </si>
  <si>
    <t>Concerns about physical activity - details</t>
  </si>
  <si>
    <t>Function</t>
  </si>
  <si>
    <t>Can the client get to places outside of walking distance?</t>
  </si>
  <si>
    <t>Who/what assists?</t>
  </si>
  <si>
    <t>No one</t>
  </si>
  <si>
    <t>Service Provider</t>
  </si>
  <si>
    <t>Aids and equipment</t>
  </si>
  <si>
    <t>Home modifications</t>
  </si>
  <si>
    <t xml:space="preserve">Will assistance be
required to fulfil need?
</t>
  </si>
  <si>
    <t>Can the client go shopping for groceries or clothes (assuming client transportation)?</t>
  </si>
  <si>
    <t>Will assistance be
required to fulfil need?</t>
  </si>
  <si>
    <t>Can the client prepare their own meals?</t>
  </si>
  <si>
    <t>Can the client do housework?</t>
  </si>
  <si>
    <t>Can the client take their own medicine?</t>
  </si>
  <si>
    <t>Can the client handle their own money?</t>
  </si>
  <si>
    <t>Can the client walk?</t>
  </si>
  <si>
    <t>Can the client take a bath or shower?</t>
  </si>
  <si>
    <t>Dressing</t>
  </si>
  <si>
    <t>Eating</t>
  </si>
  <si>
    <t>Transfers</t>
  </si>
  <si>
    <t>Toilet Use</t>
  </si>
  <si>
    <t>Have you experienced changes with your vision in the past 3 months, or experienced any new eye conditions?</t>
  </si>
  <si>
    <t>Do you have difficulty with vision, even with the glasses?</t>
  </si>
  <si>
    <t>Do you experience any difficulties sleeping (e.g. difficulty falling asleep, fragmented sleep, insufficient sleep)?</t>
  </si>
  <si>
    <t>How often do you have six or more standard alcoholic drinks on any one occasion?</t>
  </si>
  <si>
    <t>In the past week, how often have you completed more than 30 minutes of physical activity (enough to raise breathing rate)?</t>
  </si>
  <si>
    <t>Psychological Domain</t>
  </si>
  <si>
    <t>Cognitive</t>
  </si>
  <si>
    <t>Have you experienced any changes in your memory and thinking?</t>
  </si>
  <si>
    <t>Changes in memory and thinking - details</t>
  </si>
  <si>
    <t>Over what timeframe have you experienced these changes?</t>
  </si>
  <si>
    <t>How is the memory loss impacting on your everyday activities?</t>
  </si>
  <si>
    <t>Is the client aware of time and place?</t>
  </si>
  <si>
    <t>Are there any reported changes in the client's personality?</t>
  </si>
  <si>
    <t>Changes in client's personality- details</t>
  </si>
  <si>
    <t>Has there been a change in the client's behavior?</t>
  </si>
  <si>
    <t>How are these behaviors impacting on the client?</t>
  </si>
  <si>
    <t>Is the client receiving any help or assistance with these?</t>
  </si>
  <si>
    <t>Assistance with behaviors- details</t>
  </si>
  <si>
    <t>Does the client have any memory problems or get confused?</t>
  </si>
  <si>
    <t>Evidence of confusion/memory problems</t>
  </si>
  <si>
    <t>Behavioral Concerns</t>
  </si>
  <si>
    <t>Evidence of behavioral problems</t>
  </si>
  <si>
    <t>Are there any concerns about psychological symptoms associated with memory loss?</t>
  </si>
  <si>
    <t>Specify?</t>
  </si>
  <si>
    <t>Are there any cognitive or mental problems that may need to be considered as part of the recommendation for support?</t>
  </si>
  <si>
    <t>Details of cognitive or mental health problems that may need to be considered</t>
  </si>
  <si>
    <t>Do you have anyone that assists you in making health or lifestyle decisions?</t>
  </si>
  <si>
    <t>Who assists?</t>
  </si>
  <si>
    <t>Do you have anyone that assists you in making financial decisions?</t>
  </si>
  <si>
    <t>Are there any concerns regarding the client's decision making capabilities?</t>
  </si>
  <si>
    <t>Comments/ Further information?</t>
  </si>
  <si>
    <t>Psychosocial</t>
  </si>
  <si>
    <t>Nervous</t>
  </si>
  <si>
    <t>Depressed</t>
  </si>
  <si>
    <t>Lonely</t>
  </si>
  <si>
    <t>Have you experienced one or more stressful events over the past three months?</t>
  </si>
  <si>
    <t>Stressful events - details</t>
  </si>
  <si>
    <t>Has the client had a sudden change in mental state recently?</t>
  </si>
  <si>
    <t>Mental state - details</t>
  </si>
  <si>
    <t>Is the client socially isolated?</t>
  </si>
  <si>
    <t>Social isolation- details</t>
  </si>
  <si>
    <t>Psychological</t>
  </si>
  <si>
    <t>Short term memory problems</t>
  </si>
  <si>
    <t>Long term memory problems</t>
  </si>
  <si>
    <t>Impaired judgment</t>
  </si>
  <si>
    <t>At risk behaviour</t>
  </si>
  <si>
    <t>Aggressive behaviour - Verbal</t>
  </si>
  <si>
    <t>Aggressive behaviour - Physical</t>
  </si>
  <si>
    <t>Resistive behaviour</t>
  </si>
  <si>
    <t>Agitation</t>
  </si>
  <si>
    <t>Hallucinations/Delusions</t>
  </si>
  <si>
    <t>Wandering</t>
  </si>
  <si>
    <t>Disturbed sleep/Insomnia</t>
  </si>
  <si>
    <t>Anxiety</t>
  </si>
  <si>
    <t>Depression</t>
  </si>
  <si>
    <t>Apathy</t>
  </si>
  <si>
    <t>Confusion Never</t>
  </si>
  <si>
    <t>Disorientation - Time</t>
  </si>
  <si>
    <t>Disorientation - Place</t>
  </si>
  <si>
    <t>Disorientation - People</t>
  </si>
  <si>
    <t>Home and personal safety overview</t>
  </si>
  <si>
    <t>How are you managing at home (e.g. with stairs, floors, etc)?</t>
  </si>
  <si>
    <t>Is the client self-neglecting of personal care, nutrition or safety?</t>
  </si>
  <si>
    <t>Self neglect - details</t>
  </si>
  <si>
    <t>Are there any risks, hazards or concerns to you in your home?</t>
  </si>
  <si>
    <t>Risks, hazards, concerns- details</t>
  </si>
  <si>
    <t>Would any equipment or modification to your home assist you to
maintain your independence and/or safety?</t>
  </si>
  <si>
    <t>Modifications/equipment- Details</t>
  </si>
  <si>
    <t>Barriers - Details</t>
  </si>
  <si>
    <t>Do you have a personal alarm to use in emergencies?</t>
  </si>
  <si>
    <t>Has the personal alarm been checked in the last 12 months?</t>
  </si>
  <si>
    <t>Is there a working smoke alarm in your house?</t>
  </si>
  <si>
    <t>Has the smoke alarm been checked in the last 12 months?</t>
  </si>
  <si>
    <t>Is the client at risk and in need of more than one smoke alarm?</t>
  </si>
  <si>
    <t>Smoke alarms- comments</t>
  </si>
  <si>
    <t>Do you have a personal emergency plan in case of fire, heat wave or flood?</t>
  </si>
  <si>
    <t>Do you drive a motor vehicle?</t>
  </si>
  <si>
    <t>Are there any concerns in relation to the client being able to drive?</t>
  </si>
  <si>
    <t>Concerns with driving - details</t>
  </si>
  <si>
    <t>Do you have any concerns with your living arrangements?</t>
  </si>
  <si>
    <t>Concerns with living arrangements- details</t>
  </si>
  <si>
    <t>Do you have any concerns about your financial situation?</t>
  </si>
  <si>
    <t>Concerns with financial situations - details</t>
  </si>
  <si>
    <t>Is the client experiencing financial hardship threatening the use of services essential for supporting them at home?</t>
  </si>
  <si>
    <t>Details of financial hardship</t>
  </si>
  <si>
    <t>Who are you afraid of and what is their relationship to you?</t>
  </si>
  <si>
    <t>What form does this take?</t>
  </si>
  <si>
    <t>Is it becoming worse or happening more frequently?</t>
  </si>
  <si>
    <t>Worsening - details</t>
  </si>
  <si>
    <t>Are you scared for your safety?</t>
  </si>
  <si>
    <t>Scared for safety - details</t>
  </si>
  <si>
    <t>Does the client have any legal issues that may affect services (e.g.
AVO)?</t>
  </si>
  <si>
    <t>Legal issues - details</t>
  </si>
  <si>
    <t>Complexity Indicators</t>
  </si>
  <si>
    <t>Person is living in inadequate housing or with insecure tenure or is already homeless which compromises their health, well being and ability to remain living in the community.</t>
  </si>
  <si>
    <t>There is a risk of, or suspected or confirmed abuse.</t>
  </si>
  <si>
    <t>Person has emotional or mental health issues that significantly limits self care capacity, requires intensive supervision and/or frequent changes to support.</t>
  </si>
  <si>
    <t>Person is experiencing financial disadvantage or other barriers that threaten their access to services essential for their support.</t>
  </si>
  <si>
    <t>Person has experienced adverse effects of institutionalisation and/or systems abuse (e.g. spending time in institutions, prisons, foster care, residential care or out of home care) and is refusing assistance or services when they are clearly needed to maintain safety and well-being.</t>
  </si>
  <si>
    <t>Person is exposed to risks due to drug and/or alcohol related issues and is likely to cause harm to themselves or others.</t>
  </si>
  <si>
    <t>Person is exposed to risks or is self-neglecting of personal care and/or safety and likely to cause harm to themselves and others</t>
  </si>
  <si>
    <t>Person has a memory problem or confusion that significantly limits self care capacity, requires intensive supervision and/or frequent changes to support.</t>
  </si>
  <si>
    <t>Risk Of Vulnerability Cohort</t>
  </si>
  <si>
    <t>Aboriginal or Torres Strait Islander</t>
  </si>
  <si>
    <t>Veteran</t>
  </si>
  <si>
    <t>Change in family/carer support arrangements</t>
  </si>
  <si>
    <t>Refugees, asylum seekers or recent migrants without support</t>
  </si>
  <si>
    <t>Culturally and linguistically or ethnically diverse individual</t>
  </si>
  <si>
    <t>Socially isolated individual</t>
  </si>
  <si>
    <t>Complexity Indicator Assessment</t>
  </si>
  <si>
    <t>Does the client have one or more complexity indicators that impact on their ability to live independently in the community?</t>
  </si>
  <si>
    <t>Does the risk or issue warrant urgent intervention and/or support to minimise deterioration</t>
  </si>
  <si>
    <t>Does the client present with indicators that impede access to delivery of aged care services?</t>
  </si>
  <si>
    <t>Comments/information related to Complexity Indicators Profile</t>
  </si>
  <si>
    <t>Summary of Needs</t>
  </si>
  <si>
    <t>Is it evident that the client is dependent on support in order to be able to remain living in the community?</t>
  </si>
  <si>
    <t>Reason</t>
  </si>
  <si>
    <t>Is it evident that the client requires ongoing support (i.e. case management or care coordination) or has ongoing multiple needs that impact on their ability to remain living in the community?</t>
  </si>
  <si>
    <t>Is linking support to services in aged care and/or in other sectors required to address issues and barriers?</t>
  </si>
  <si>
    <t>Other consideration</t>
  </si>
  <si>
    <t>Consideration</t>
  </si>
  <si>
    <t>Event Summary for Home Support Assessment</t>
  </si>
  <si>
    <t>Event Completion</t>
  </si>
  <si>
    <t>Event completion date</t>
  </si>
  <si>
    <t>Reason for non-completion (including follow-up actions required)</t>
  </si>
  <si>
    <t>Event Summary</t>
  </si>
  <si>
    <t>Comments/
Further Information</t>
  </si>
  <si>
    <t>Profession(s) of those who participated in the assessment</t>
  </si>
  <si>
    <t>Medical Practitioners</t>
  </si>
  <si>
    <t>Generalist medical practitioner</t>
  </si>
  <si>
    <t>Geriatrician</t>
  </si>
  <si>
    <t>Psychogeriatrician</t>
  </si>
  <si>
    <t>Psychiatrist</t>
  </si>
  <si>
    <t>Rehabilitation specialist</t>
  </si>
  <si>
    <t>Other medical practitioners</t>
  </si>
  <si>
    <t>Nursing professionals</t>
  </si>
  <si>
    <t>Nurse manager</t>
  </si>
  <si>
    <t>Nurse educator and researcher</t>
  </si>
  <si>
    <t>Registered nurse</t>
  </si>
  <si>
    <t>Registered mental health nurse</t>
  </si>
  <si>
    <t>Registered development disability nurse</t>
  </si>
  <si>
    <t>Other nursing professional</t>
  </si>
  <si>
    <t>Health professionals</t>
  </si>
  <si>
    <t>Occupational therapist</t>
  </si>
  <si>
    <t>Physiotherapist</t>
  </si>
  <si>
    <t>Speech pathologist/therapist</t>
  </si>
  <si>
    <t>Podiatrist</t>
  </si>
  <si>
    <t>Pharmacist</t>
  </si>
  <si>
    <t>Aboriginal health worker</t>
  </si>
  <si>
    <t>Other health professional</t>
  </si>
  <si>
    <t>Social welfare professionals</t>
  </si>
  <si>
    <t>Social worker</t>
  </si>
  <si>
    <t>Welfare and community worker</t>
  </si>
  <si>
    <t>Counsellor</t>
  </si>
  <si>
    <t>Psychologist</t>
  </si>
  <si>
    <t>Other social professional</t>
  </si>
  <si>
    <t>Interpreter</t>
  </si>
  <si>
    <t>Other professional</t>
  </si>
  <si>
    <t>Other professional - specify</t>
  </si>
  <si>
    <t>SUPPLEMENTARY ASSESSMENT TOOLS</t>
  </si>
  <si>
    <t>K-10</t>
  </si>
  <si>
    <t>Caregiver Strain Index</t>
  </si>
  <si>
    <t>Mini Nutritional Assessment</t>
  </si>
  <si>
    <t>OARS-ADL</t>
  </si>
  <si>
    <t>Barthel Index of Activities of Daily Living (ADL)</t>
  </si>
  <si>
    <t>SA Oral Health Referral Pad</t>
  </si>
  <si>
    <t>Oral Health Assessment Tool (OHAT)</t>
  </si>
  <si>
    <t>Revised Urinary Incontinence Scale (RUIS)</t>
  </si>
  <si>
    <t>Revised Faecal Incontinence Scale (RFIS)</t>
  </si>
  <si>
    <t>Brief Pain Inventory</t>
  </si>
  <si>
    <t>Residents Verbal Brief Pain Inventory</t>
  </si>
  <si>
    <t>Abbey Pain Scale</t>
  </si>
  <si>
    <t>Alcohol Use Disorders Identification Test (AUDIT)</t>
  </si>
  <si>
    <t>KICA-ADL</t>
  </si>
  <si>
    <t>KICA-COG</t>
  </si>
  <si>
    <t>KICA-Carer</t>
  </si>
  <si>
    <t>SMMSE</t>
  </si>
  <si>
    <t>Rowland Universal Dementia Assessment Scale (RUDAS)</t>
  </si>
  <si>
    <t>Geriatric Depression Scale (GDS)</t>
  </si>
  <si>
    <t>Informant Questionnaire on Cognitive Decline in the Elderly (IQCODE)</t>
  </si>
  <si>
    <t>Does the home environment have any barriers to the client's independence?</t>
  </si>
  <si>
    <t>Are you afraid of someone who hurts, insults, controls or threatens you, or who prevents you from doing what you want?</t>
  </si>
  <si>
    <t>Lesbian, gay, bisexual, transgender, intersex or other diverse individuals</t>
  </si>
  <si>
    <t>Identified Need Nature of Need</t>
  </si>
  <si>
    <t>Bowels</t>
  </si>
  <si>
    <t>Bladder</t>
  </si>
  <si>
    <t>Feeding</t>
  </si>
  <si>
    <t>Transfer</t>
  </si>
  <si>
    <t>Mobility</t>
  </si>
  <si>
    <t>Stairs</t>
  </si>
  <si>
    <t>Grooming</t>
  </si>
  <si>
    <t>Bathing</t>
  </si>
  <si>
    <t>Barthels Total Score</t>
  </si>
  <si>
    <t>Outcome</t>
  </si>
  <si>
    <t>(1) show me your right foot</t>
  </si>
  <si>
    <t>(2) show me your left hand</t>
  </si>
  <si>
    <t>(3) with your right hand touch your left shoulder</t>
  </si>
  <si>
    <t>(4) with your left hand touch your right ear</t>
  </si>
  <si>
    <t>(5) which is (indicate/point to) my left knee</t>
  </si>
  <si>
    <t>(6) which is (indicate/point to) my right elbow</t>
  </si>
  <si>
    <t>(7) with your right hand indicate/point to my left eye</t>
  </si>
  <si>
    <t>(8) with your left hand indicate/point to my left foot</t>
  </si>
  <si>
    <t>Praxis Result</t>
  </si>
  <si>
    <t>(1) Has person drawn a picture based on a square?</t>
  </si>
  <si>
    <t>(2) Do all internal lines appear in person's drawing?</t>
  </si>
  <si>
    <t>Did the person indicate that they would look for traffic?</t>
  </si>
  <si>
    <t>Did the person make any additional safety proposals?</t>
  </si>
  <si>
    <t>Tea</t>
  </si>
  <si>
    <t>Eggs</t>
  </si>
  <si>
    <t>Cooking Oil</t>
  </si>
  <si>
    <t>Soup</t>
  </si>
  <si>
    <t>Language Score</t>
  </si>
  <si>
    <t>Total Score</t>
  </si>
  <si>
    <t>RUDAS comments</t>
  </si>
  <si>
    <t>Can you use the telephone?</t>
  </si>
  <si>
    <t>Can you get to places out of walking distance?</t>
  </si>
  <si>
    <t>Can you go shopping for groceries or clothes?</t>
  </si>
  <si>
    <t>Can you prepare your own meals?</t>
  </si>
  <si>
    <t>Can you do your housework?</t>
  </si>
  <si>
    <t>Can you take your own medicine?</t>
  </si>
  <si>
    <t>Can you handle your own money?</t>
  </si>
  <si>
    <t>Can you eat?</t>
  </si>
  <si>
    <t>Can you dress and undress yourself?</t>
  </si>
  <si>
    <t>Can you take care of your own appearance? E.g. combing your hair and (for men) shaving…</t>
  </si>
  <si>
    <t>Can you walk?</t>
  </si>
  <si>
    <t>Can you get in and out of bed?</t>
  </si>
  <si>
    <t>Can you take a bath or shower?</t>
  </si>
  <si>
    <t>Do you ever have trouble getting to the bathroom on time?</t>
  </si>
  <si>
    <t>How often do you wet or soil yourself (either day or night)?</t>
  </si>
  <si>
    <t>OARS total score</t>
  </si>
  <si>
    <t>Empty Section - Sample Document Needed</t>
  </si>
  <si>
    <t>Reason for not conducting a telephone screening</t>
  </si>
  <si>
    <t xml:space="preserve">telephone screening  </t>
  </si>
  <si>
    <t>Referrer Name Referring organisation</t>
  </si>
  <si>
    <t>Unit no,/Street</t>
  </si>
  <si>
    <t>number Street line 1 Street line 2 Suburb</t>
  </si>
  <si>
    <t>State/Territory Postcode Country Address Type</t>
  </si>
  <si>
    <t>First intervention</t>
  </si>
  <si>
    <t>Date of First Intervention of a clinical nature</t>
  </si>
  <si>
    <t>First intervention outcome</t>
  </si>
  <si>
    <t>/Further information</t>
  </si>
  <si>
    <t>Two occurrence, use anchor</t>
  </si>
  <si>
    <t>Title Given Name Middle Name Surname</t>
  </si>
  <si>
    <t>from DoB)</t>
  </si>
  <si>
    <t>Gender Marital Status</t>
  </si>
  <si>
    <t>Country of Birth Ethnicity Preferred Language</t>
  </si>
  <si>
    <t>Do you identify as being Aboriginal and/or Torres Strait Islander? Are you a veteran or war widow/widower?</t>
  </si>
  <si>
    <t>DVA Entitlement Who do you live with? Type of accommodation</t>
  </si>
  <si>
    <t>understood by others)?</t>
  </si>
  <si>
    <t>If "Yes", please specify the type of communication difficulties with supporting comments below</t>
  </si>
  <si>
    <t>Does the client ever need help to communicate (to understand or be</t>
  </si>
  <si>
    <t>Ross Kennedy - Textbox across pages - whichever is filled in</t>
  </si>
  <si>
    <t>Type of difficulty Any other</t>
  </si>
  <si>
    <t>TIS NRS required</t>
  </si>
  <si>
    <t>Surname Given Name</t>
  </si>
  <si>
    <t>Key circumstances triggering contact</t>
  </si>
  <si>
    <t>use anchor</t>
  </si>
  <si>
    <t>SOCIAL DOMAIN</t>
  </si>
  <si>
    <t>Sudden change in circumstances</t>
  </si>
  <si>
    <t>Use anchor</t>
  </si>
  <si>
    <t>Does not work with Ross (First Intervention section)</t>
  </si>
  <si>
    <t>Use anchor - not working with Ross</t>
  </si>
  <si>
    <t xml:space="preserve">CURRENT GATEWAY KNOWN SERVICES </t>
  </si>
  <si>
    <t>Other - Please specify</t>
  </si>
  <si>
    <t>Receiving respite in aged care facility- specify</t>
  </si>
  <si>
    <t>based respite care in the last 12 months?</t>
  </si>
  <si>
    <t>Not working with Ross</t>
  </si>
  <si>
    <t>Potential duplicate in answer, use anchor</t>
  </si>
  <si>
    <t>Have there been recent significant changes in carer or family support arrangements?</t>
  </si>
  <si>
    <t>Difficulties and concerns</t>
  </si>
  <si>
    <t xml:space="preserve">Carer - difficulties with specific tasks </t>
  </si>
  <si>
    <t>(lifting, managing medicines etc)</t>
  </si>
  <si>
    <t>Use anchor, duplicates</t>
  </si>
  <si>
    <t>EMERGENCY CARE PLAN</t>
  </si>
  <si>
    <t>Describe the client's involvement in community based activities, the client's interests, hobbies or special</t>
  </si>
  <si>
    <t>interest groups</t>
  </si>
  <si>
    <t>considered as part of a recommendation for support</t>
  </si>
  <si>
    <t>Health Conditions</t>
  </si>
  <si>
    <t>Use Anchor</t>
  </si>
  <si>
    <t>Receiving treatment or support for these conditions</t>
  </si>
  <si>
    <t>Have you lost any weight without trying, or had any other nutritional concerns</t>
  </si>
  <si>
    <t>Do you have difficulty understanding information, instructions or written</t>
  </si>
  <si>
    <t>material received from doctors or other health professionals?</t>
  </si>
  <si>
    <t>Does the Client have difficulty with:</t>
  </si>
  <si>
    <t>or experienced any new eye conditions?</t>
  </si>
  <si>
    <t>Do you experience any difficulties sleeping (e.g. difficulty falling</t>
  </si>
  <si>
    <t>asleep, fragmented sleep, insufficient sleep)?</t>
  </si>
  <si>
    <t>one occasion?</t>
  </si>
  <si>
    <t>In the past week, how often have you completed more than 30</t>
  </si>
  <si>
    <t>minutes of physical activity (enough to raise breathing rate)?</t>
  </si>
  <si>
    <t>Does not work with Ross</t>
  </si>
  <si>
    <t>memory loss?</t>
  </si>
  <si>
    <t>part of the recommendation for support?</t>
  </si>
  <si>
    <t>Would any equipment or modification to your home assist you to</t>
  </si>
  <si>
    <t>maintain your independence and/or safety?</t>
  </si>
  <si>
    <t>Is the client experiencing financial hardship threatening the use of</t>
  </si>
  <si>
    <t>services essential for supporting them at home?</t>
  </si>
  <si>
    <t>Are you afraid of someone who hurts, insults, controls or threatens</t>
  </si>
  <si>
    <t>you, or who prevents you from doing what you want?</t>
  </si>
  <si>
    <t>Does the client have any legal issues that may affect services</t>
  </si>
  <si>
    <t>Ise Anchor</t>
  </si>
  <si>
    <t xml:space="preserve">compromises their health, well being and ability to remain living in the community. </t>
  </si>
  <si>
    <t>Person has emotional or mental health issues that significantly limits self care capacity, requires</t>
  </si>
  <si>
    <t>intensive supervision and/or frequent changes to support.</t>
  </si>
  <si>
    <t>Person is experiencing financial disadvantage or other barriers that threaten their access to</t>
  </si>
  <si>
    <t>services essential for their support.</t>
  </si>
  <si>
    <t>Person has experienced adverse effects of institutionalisation and/or systems abuse</t>
  </si>
  <si>
    <t>refusing assistance or services when they are clearly needed to maintain safety and well-being.</t>
  </si>
  <si>
    <t>Person is exposed to risks due to drug and/or alcohol related issues and is likely to cause harm</t>
  </si>
  <si>
    <t>to themselves or others.</t>
  </si>
  <si>
    <t>Person is exposed to risks or is self-neglecting of personal care and/or safety and likely to cause</t>
  </si>
  <si>
    <t>harm to themselves and others</t>
  </si>
  <si>
    <t>Person has a memory problem or confusion that significantly limits self care capacity, requires</t>
  </si>
  <si>
    <t>Lesbian, gay, bisexual, transgender, intersex or other diverse</t>
  </si>
  <si>
    <t>independently in the community?</t>
  </si>
  <si>
    <t xml:space="preserve">Identified Need </t>
  </si>
  <si>
    <t>remain living in the community?</t>
  </si>
  <si>
    <t>address issues and barriers?</t>
  </si>
  <si>
    <t>Reason for non-completion</t>
  </si>
  <si>
    <t>Header</t>
  </si>
  <si>
    <t>Event Summary for Comprehensive Assessment</t>
  </si>
  <si>
    <t>Please nominate the required Supplementary Assessment Tools (SATs):</t>
  </si>
  <si>
    <t>Physical ADL</t>
  </si>
  <si>
    <t>Can you take care of your own appearance?</t>
  </si>
  <si>
    <t>combing your hair and (for men) shaving…</t>
  </si>
  <si>
    <t>End of file</t>
  </si>
  <si>
    <t xml:space="preserve">(3) with your right hand touch your left </t>
  </si>
  <si>
    <t xml:space="preserve">(7) with your right hand indicate/point to my </t>
  </si>
  <si>
    <t>(3) Do all external lines appear in person's</t>
  </si>
  <si>
    <t>would look for traffic?</t>
  </si>
  <si>
    <t xml:space="preserve">Did the person make any additional safety </t>
  </si>
  <si>
    <t>Language</t>
  </si>
  <si>
    <t>Describe the client"s personal and family support networks</t>
  </si>
  <si>
    <t>Describe the client"s involvement in community based activities, the client's interests, hobbies or special interest groups</t>
  </si>
  <si>
    <t>Describe the client"s engagement with family, social/community groups, clubs, etc</t>
  </si>
  <si>
    <t>Are there any reported changes in the client"s personality?</t>
  </si>
  <si>
    <t>Changes in client"s personality- details</t>
  </si>
  <si>
    <t>Has there been a change in the client"s behavior?</t>
  </si>
  <si>
    <t>Are there any concerns regarding the client"s decision making capabilities?</t>
  </si>
  <si>
    <t>Does the home environment have any barriers to the client"s independence?</t>
  </si>
  <si>
    <t>What is the client"s score for indicating that they would look for traffic?</t>
  </si>
  <si>
    <t>(2) Do all internal lines appear in person"s drawing?</t>
  </si>
  <si>
    <t>(3) Do all external lines appear in person"s drawing?</t>
  </si>
  <si>
    <t>drawing?</t>
  </si>
  <si>
    <t>Q4 (2) internal lines</t>
  </si>
  <si>
    <t>Not working with MyAged Care</t>
  </si>
  <si>
    <t>Name</t>
  </si>
  <si>
    <t>Not applicable</t>
  </si>
  <si>
    <t>Complexity</t>
  </si>
  <si>
    <t>Pattern</t>
  </si>
  <si>
    <t>Automation Possible?</t>
  </si>
  <si>
    <t>Comments/Challenges</t>
  </si>
  <si>
    <t>Value</t>
  </si>
  <si>
    <t>Main</t>
  </si>
  <si>
    <t>Label (top) Textbox (bottom)</t>
  </si>
  <si>
    <t>PAGE 1</t>
  </si>
  <si>
    <t>PAGE 2</t>
  </si>
  <si>
    <t>PAGE 3</t>
  </si>
  <si>
    <t>ImagePath</t>
  </si>
  <si>
    <t>Start Date</t>
  </si>
  <si>
    <t>DiffX</t>
  </si>
  <si>
    <t>DiffY</t>
  </si>
  <si>
    <t>Width</t>
  </si>
  <si>
    <t>Height</t>
  </si>
  <si>
    <t>Images\Event Details - Section 1\Date on which referral received.PNG</t>
  </si>
  <si>
    <t>Images\Event Details - Section 1\Start date.PNG</t>
  </si>
  <si>
    <t>Images\Event Details - Section 1\Date of Assessment Screening.PNG</t>
  </si>
  <si>
    <t>Images\Event Details - Section 1\Completion date.PNG</t>
  </si>
  <si>
    <t>Images\Event Details - Section 1\Priority for assessment.PNG</t>
  </si>
  <si>
    <t>Images\Event Details - Section 1\Completion Status.PNG</t>
  </si>
  <si>
    <t>Images\Referral\Referrer Name.png</t>
  </si>
  <si>
    <t>Images\Referral\Referring organisation.png</t>
  </si>
  <si>
    <t>Images\Referral\Unit no Street number.png</t>
  </si>
  <si>
    <t>Images\Referral\Street line 1.png</t>
  </si>
  <si>
    <t>Images\Referral\Street line 2.png</t>
  </si>
  <si>
    <t>Images\Referral\Suburb.png</t>
  </si>
  <si>
    <t>Images\Referral\State Territory.png</t>
  </si>
  <si>
    <t>Images\Referral\Postcode.png</t>
  </si>
  <si>
    <t>Images\Referral\Country.png</t>
  </si>
  <si>
    <t>Images\Registration\Title.png</t>
  </si>
  <si>
    <t>Images\Registration\Given Name.png</t>
  </si>
  <si>
    <t>Images\Registration\Middle Name.png</t>
  </si>
  <si>
    <t>Images\Registration\Surname.png</t>
  </si>
  <si>
    <t>Images\Referral\Address Type.png</t>
  </si>
  <si>
    <t>Images\Registration\Date of Birth.png</t>
  </si>
  <si>
    <t>Images\Registration\Age (auto-generated from DoB).png</t>
  </si>
  <si>
    <t>Images\Client Demographics\Country of Birth.png</t>
  </si>
  <si>
    <t>Images\Client Demographics\Preferred Language.png</t>
  </si>
  <si>
    <t>Images\Client Demographics\Ethnicity.png</t>
  </si>
  <si>
    <t>Images\Client Demographics\DVA Entitlement.png</t>
  </si>
  <si>
    <t>Images\Client Demographics\Who do you live with.png</t>
  </si>
  <si>
    <t>Images\Client Demographics\Type of accommodation.png</t>
  </si>
  <si>
    <t>Images\Client Demographics\Marital Status.png</t>
  </si>
  <si>
    <t>Images\Client Demographics\Gender.png</t>
  </si>
  <si>
    <t>Images\Client Demographics\Do you identify as being Aboriginal and or Torres Strait Islander.png</t>
  </si>
  <si>
    <t>Images\Client Demographics\Are you a veteran or war widow widower.png</t>
  </si>
  <si>
    <t>PHYSICAL DOMAIN</t>
  </si>
  <si>
    <t>Images\Function\Can the client get to places outside of walking distance.png</t>
  </si>
  <si>
    <t>Images\Function\Can the client go shopping for groceries or clothes (assuming client transportation).png</t>
  </si>
  <si>
    <t>Images\Function\Can the client prepare their own meals.png</t>
  </si>
  <si>
    <t>Images\Function\Can the client do housework.png</t>
  </si>
  <si>
    <t>Images\Function\Can the client take their own medicine.png</t>
  </si>
  <si>
    <t>Images\Function\Can the client handle their own money.png</t>
  </si>
  <si>
    <t>Images\Function\Can the client walk.png</t>
  </si>
  <si>
    <t>Images\Function\Can the client take a bath or shower.png</t>
  </si>
  <si>
    <t>Images\Function\Dressing.png</t>
  </si>
  <si>
    <t>Images\Function\Eating.png</t>
  </si>
  <si>
    <t>Images\Function\Transfers.png</t>
  </si>
  <si>
    <t>Images\Function\Toilet Use.png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</si>
</sst>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sz val="8"/>
      <color theme="1"/>
      <name val="Calibri"/>
      <family val="2"/>
      <scheme val="minor"/>
    </font>
    <font>
      <b/>
      <sz val="8"/>
      <color rgb="FFFF0000"/>
      <name val="Calibri"/>
      <family val="2"/>
      <scheme val="minor"/>
    </font>
    <font>
      <sz val="8"/>
      <color theme="1"/>
      <name val="Calibri"/>
      <family val="2"/>
      <scheme val="minor"/>
    </font>
    <font>
      <sz val="8"/>
      <color rgb="FFFF0000"/>
      <name val="Calibri"/>
      <family val="2"/>
      <scheme val="minor"/>
    </font>
    <font>
      <sz val="8"/>
      <color theme="9" tint="-0.249977111117893"/>
      <name val="Calibri"/>
      <family val="2"/>
      <scheme val="minor"/>
    </font>
    <font>
      <sz val="8"/>
      <name val="Calibri"/>
      <family val="2"/>
      <scheme val="minor"/>
    </font>
    <font>
      <sz val="8"/>
      <color rgb="FF00B050"/>
      <name val="Calibri"/>
      <family val="2"/>
      <scheme val="minor"/>
    </font>
    <font>
      <sz val="11"/>
      <color theme="1"/>
      <name val="Calibri"/>
      <family val="2"/>
      <scheme val="minor"/>
    </font>
  </fonts>
  <fills count="5">
    <fill>
      <patternFill patternType="none"/>
    </fill>
    <fill>
      <patternFill patternType="gray125"/>
    </fill>
    <fill>
      <patternFill patternType="solid">
        <fgColor theme="8" tint="0.59999389629810485"/>
        <bgColor indexed="64"/>
      </patternFill>
    </fill>
    <fill>
      <patternFill patternType="solid">
        <fgColor theme="6" tint="0.79998168889431442"/>
        <bgColor indexed="64"/>
      </patternFill>
    </fill>
    <fill>
      <patternFill patternType="solid">
        <fgColor theme="9" tint="0.79998168889431442"/>
        <bgColor indexed="64"/>
      </patternFill>
    </fill>
  </fills>
  <borders count="3">
    <border>
      <left/>
      <right/>
      <top/>
      <bottom/>
      <diagonal/>
    </border>
    <border>
      <left/>
      <right/>
      <top/>
      <bottom style="medium">
        <color indexed="64"/>
      </bottom>
      <diagonal/>
    </border>
    <border>
      <left/>
      <right/>
      <top/>
      <bottom style="dotted">
        <color indexed="64"/>
      </bottom>
      <diagonal/>
    </border>
  </borders>
  <cellStyleXfs count="1">
    <xf numFmtId="0" fontId="0" fillId="0" borderId="0"/>
  </cellStyleXfs>
  <cellXfs count="36">
    <xf numFmtId="0" fontId="0" fillId="0" borderId="0" xfId="0"/>
    <xf numFmtId="0" fontId="1" fillId="2" borderId="0" xfId="0" applyFont="1" applyFill="1" applyAlignment="1">
      <alignment horizontal="left" vertical="center"/>
    </xf>
    <xf numFmtId="0" fontId="1" fillId="2" borderId="0" xfId="0" applyFont="1" applyFill="1" applyAlignment="1">
      <alignment horizontal="center" vertical="center"/>
    </xf>
    <xf numFmtId="0" fontId="0" fillId="0" borderId="0" xfId="0" applyBorder="1" applyAlignment="1">
      <alignment horizontal="left" vertical="center"/>
    </xf>
    <xf numFmtId="0" fontId="0" fillId="0" borderId="0" xfId="0" applyBorder="1" applyAlignment="1"/>
    <xf numFmtId="0" fontId="0" fillId="0" borderId="0" xfId="0" applyBorder="1" applyAlignment="1">
      <alignment horizontal="center" vertical="center"/>
    </xf>
    <xf numFmtId="0" fontId="0" fillId="0" borderId="0" xfId="0" applyAlignment="1">
      <alignment wrapText="1"/>
    </xf>
    <xf numFmtId="0" fontId="2" fillId="2" borderId="0" xfId="0" applyFont="1" applyFill="1" applyAlignment="1">
      <alignment horizontal="center" vertical="center"/>
    </xf>
    <xf numFmtId="0" fontId="3" fillId="2" borderId="0" xfId="0" applyFont="1" applyFill="1" applyAlignment="1">
      <alignment horizontal="center" vertical="center"/>
    </xf>
    <xf numFmtId="0" fontId="4" fillId="0" borderId="0" xfId="0" applyFont="1" applyAlignment="1">
      <alignment horizontal="center"/>
    </xf>
    <xf numFmtId="0" fontId="4" fillId="0" borderId="0" xfId="0" applyFont="1"/>
    <xf numFmtId="0" fontId="5" fillId="0" borderId="0" xfId="0" applyFont="1"/>
    <xf numFmtId="0" fontId="4" fillId="0" borderId="0" xfId="0" applyFont="1" applyAlignment="1">
      <alignment horizontal="center" vertical="center"/>
    </xf>
    <xf numFmtId="0" fontId="4" fillId="0" borderId="0" xfId="0" applyFont="1" applyAlignment="1">
      <alignment wrapText="1"/>
    </xf>
    <xf numFmtId="0" fontId="4" fillId="0" borderId="0" xfId="0" applyFont="1" applyAlignment="1"/>
    <xf numFmtId="0" fontId="6" fillId="0" borderId="0" xfId="0" applyFont="1"/>
    <xf numFmtId="0" fontId="7" fillId="0" borderId="0" xfId="0" applyFont="1"/>
    <xf numFmtId="0" fontId="4" fillId="0" borderId="0" xfId="0" applyFont="1" applyFill="1"/>
    <xf numFmtId="0" fontId="8" fillId="0" borderId="0" xfId="0" applyFont="1"/>
    <xf numFmtId="0" fontId="4" fillId="0" borderId="1" xfId="0" applyFont="1" applyBorder="1"/>
    <xf numFmtId="0" fontId="5" fillId="0" borderId="1" xfId="0" applyFont="1" applyBorder="1"/>
    <xf numFmtId="0" fontId="4" fillId="0" borderId="1" xfId="0" applyFont="1" applyBorder="1" applyAlignment="1">
      <alignment horizontal="center" vertical="center"/>
    </xf>
    <xf numFmtId="0" fontId="4" fillId="0" borderId="1" xfId="0" applyFont="1" applyBorder="1" applyAlignment="1">
      <alignment horizontal="center"/>
    </xf>
    <xf numFmtId="0" fontId="5" fillId="0" borderId="0" xfId="0" applyFont="1" applyFill="1"/>
    <xf numFmtId="0" fontId="4" fillId="4" borderId="0" xfId="0" applyFont="1" applyFill="1"/>
    <xf numFmtId="0" fontId="5" fillId="4" borderId="0" xfId="0" applyFont="1" applyFill="1"/>
    <xf numFmtId="0" fontId="4" fillId="4" borderId="0" xfId="0" applyFont="1" applyFill="1" applyAlignment="1">
      <alignment horizontal="center" vertical="center"/>
    </xf>
    <xf numFmtId="0" fontId="4" fillId="3" borderId="0" xfId="0" applyFont="1" applyFill="1"/>
    <xf numFmtId="0" fontId="5" fillId="3" borderId="0" xfId="0" applyFont="1" applyFill="1"/>
    <xf numFmtId="0" fontId="4" fillId="3" borderId="0" xfId="0" applyFont="1" applyFill="1" applyAlignment="1">
      <alignment horizontal="center" vertical="center"/>
    </xf>
    <xf numFmtId="0" fontId="4" fillId="0" borderId="2" xfId="0" applyFont="1" applyBorder="1"/>
    <xf numFmtId="0" fontId="5" fillId="0" borderId="2" xfId="0" applyFont="1" applyBorder="1"/>
    <xf numFmtId="0" fontId="4" fillId="0" borderId="2" xfId="0" applyFont="1" applyBorder="1" applyAlignment="1">
      <alignment horizontal="center" vertical="center"/>
    </xf>
    <xf numFmtId="0" fontId="4" fillId="0" borderId="2" xfId="0" applyFont="1" applyBorder="1" applyAlignment="1">
      <alignment horizontal="center"/>
    </xf>
    <xf numFmtId="0" fontId="9" fillId="0" borderId="0" xfId="0" applyFont="1"/>
    <xf numFmtId="0" fontId="9" fillId="0" borderId="0" xfId="0" applyFont="1"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727"/>
  <sheetViews>
    <sheetView topLeftCell="B1" workbookViewId="0">
      <pane xSplit="2" topLeftCell="D1" activePane="topRight" state="frozen"/>
      <selection activeCell="B34" sqref="B34"/>
      <selection pane="topRight" activeCell="C51" sqref="C51"/>
    </sheetView>
  </sheetViews>
  <sheetFormatPr defaultColWidth="8.7109375" defaultRowHeight="11.25" x14ac:dyDescent="0.2"/>
  <cols>
    <col min="1" max="1" width="21.5703125" style="10" customWidth="1"/>
    <col min="2" max="2" width="30" style="10" customWidth="1"/>
    <col min="3" max="3" width="45.85546875" style="10" customWidth="1"/>
    <col min="4" max="4" width="28.5703125" style="11" customWidth="1"/>
    <col min="5" max="5" width="29.42578125" style="10" customWidth="1"/>
    <col min="6" max="6" width="31.85546875" style="10" customWidth="1"/>
    <col min="7" max="7" width="30.5703125" style="11" customWidth="1"/>
    <col min="8" max="8" width="7.5703125" style="9" customWidth="1"/>
    <col min="9" max="9" width="15" style="9" customWidth="1"/>
    <col min="10" max="10" width="1.42578125" style="10" customWidth="1"/>
    <col min="11" max="16384" width="8.7109375" style="10"/>
  </cols>
  <sheetData>
    <row r="1" spans="1:11" s="9" customFormat="1" x14ac:dyDescent="0.2">
      <c r="A1" s="7" t="s">
        <v>0</v>
      </c>
      <c r="B1" s="7" t="s">
        <v>1</v>
      </c>
      <c r="C1" s="7" t="s">
        <v>2</v>
      </c>
      <c r="D1" s="8" t="s">
        <v>28</v>
      </c>
      <c r="E1" s="7" t="s">
        <v>4</v>
      </c>
      <c r="F1" s="7" t="s">
        <v>5</v>
      </c>
      <c r="G1" s="8" t="s">
        <v>29</v>
      </c>
      <c r="H1" s="7" t="s">
        <v>3</v>
      </c>
      <c r="I1" s="7" t="s">
        <v>27</v>
      </c>
      <c r="K1" s="9" t="s">
        <v>707</v>
      </c>
    </row>
    <row r="2" spans="1:11" x14ac:dyDescent="0.2">
      <c r="A2" s="10" t="s">
        <v>6</v>
      </c>
      <c r="B2" s="10" t="s">
        <v>7</v>
      </c>
      <c r="C2" s="10" t="s">
        <v>8</v>
      </c>
      <c r="D2" s="11" t="s">
        <v>7</v>
      </c>
      <c r="E2" s="10" t="s">
        <v>24</v>
      </c>
      <c r="F2" s="10" t="s">
        <v>25</v>
      </c>
      <c r="G2" s="11" t="s">
        <v>21</v>
      </c>
      <c r="H2" s="12" t="s">
        <v>22</v>
      </c>
      <c r="I2" s="9">
        <v>2</v>
      </c>
    </row>
    <row r="3" spans="1:11" x14ac:dyDescent="0.2">
      <c r="C3" s="10" t="s">
        <v>9</v>
      </c>
      <c r="D3" s="11" t="s">
        <v>7</v>
      </c>
      <c r="E3" s="10" t="s">
        <v>24</v>
      </c>
      <c r="F3" s="10" t="s">
        <v>25</v>
      </c>
      <c r="G3" s="11" t="s">
        <v>21</v>
      </c>
      <c r="H3" s="12" t="s">
        <v>22</v>
      </c>
      <c r="I3" s="9">
        <v>2</v>
      </c>
    </row>
    <row r="4" spans="1:11" x14ac:dyDescent="0.2">
      <c r="C4" s="10" t="s">
        <v>10</v>
      </c>
      <c r="D4" s="11" t="s">
        <v>7</v>
      </c>
      <c r="E4" s="10" t="s">
        <v>24</v>
      </c>
      <c r="F4" s="10" t="s">
        <v>25</v>
      </c>
      <c r="G4" s="11" t="s">
        <v>21</v>
      </c>
      <c r="H4" s="12" t="s">
        <v>22</v>
      </c>
      <c r="I4" s="9">
        <v>2</v>
      </c>
    </row>
    <row r="5" spans="1:11" x14ac:dyDescent="0.2">
      <c r="C5" s="10" t="s">
        <v>11</v>
      </c>
      <c r="D5" s="11" t="s">
        <v>7</v>
      </c>
      <c r="E5" s="10" t="s">
        <v>24</v>
      </c>
      <c r="F5" s="10" t="s">
        <v>25</v>
      </c>
      <c r="G5" s="11" t="s">
        <v>21</v>
      </c>
      <c r="H5" s="12" t="s">
        <v>22</v>
      </c>
      <c r="I5" s="9">
        <v>2</v>
      </c>
    </row>
    <row r="6" spans="1:11" x14ac:dyDescent="0.2">
      <c r="C6" s="10" t="s">
        <v>12</v>
      </c>
      <c r="D6" s="11" t="s">
        <v>7</v>
      </c>
      <c r="E6" s="10" t="s">
        <v>25</v>
      </c>
      <c r="F6" s="10" t="s">
        <v>26</v>
      </c>
      <c r="G6" s="11" t="s">
        <v>21</v>
      </c>
      <c r="H6" s="12" t="s">
        <v>22</v>
      </c>
      <c r="I6" s="9">
        <v>2</v>
      </c>
    </row>
    <row r="7" spans="1:11" x14ac:dyDescent="0.2">
      <c r="C7" s="10" t="s">
        <v>13</v>
      </c>
      <c r="D7" s="11" t="s">
        <v>7</v>
      </c>
      <c r="E7" s="10" t="s">
        <v>25</v>
      </c>
      <c r="F7" s="10" t="s">
        <v>26</v>
      </c>
      <c r="G7" s="11" t="s">
        <v>21</v>
      </c>
      <c r="H7" s="12" t="s">
        <v>22</v>
      </c>
      <c r="I7" s="9">
        <v>2</v>
      </c>
    </row>
    <row r="8" spans="1:11" x14ac:dyDescent="0.2">
      <c r="C8" s="10" t="s">
        <v>14</v>
      </c>
      <c r="D8" s="11" t="s">
        <v>7</v>
      </c>
      <c r="E8" s="10" t="str">
        <f>C8</f>
        <v>What type of assessment will be conducted?</v>
      </c>
      <c r="F8" s="13" t="s">
        <v>19</v>
      </c>
      <c r="G8" s="11" t="s">
        <v>21</v>
      </c>
      <c r="H8" s="12" t="s">
        <v>22</v>
      </c>
      <c r="I8" s="9">
        <v>1</v>
      </c>
    </row>
    <row r="9" spans="1:11" x14ac:dyDescent="0.2">
      <c r="C9" s="14" t="s">
        <v>586</v>
      </c>
      <c r="D9" s="11" t="s">
        <v>7</v>
      </c>
      <c r="E9" s="10" t="s">
        <v>587</v>
      </c>
      <c r="F9" s="10" t="s">
        <v>20</v>
      </c>
      <c r="G9" s="11" t="s">
        <v>21</v>
      </c>
      <c r="H9" s="12" t="s">
        <v>22</v>
      </c>
      <c r="I9" s="9">
        <v>1</v>
      </c>
    </row>
    <row r="10" spans="1:11" x14ac:dyDescent="0.2">
      <c r="C10" s="10" t="s">
        <v>15</v>
      </c>
      <c r="D10" s="11" t="s">
        <v>7</v>
      </c>
      <c r="E10" s="10" t="str">
        <f t="shared" ref="E10:E16" si="0">C10</f>
        <v>Aged Care Identifier</v>
      </c>
      <c r="F10" s="10" t="str">
        <f>C11</f>
        <v>OPA Record Id (Instance Id)</v>
      </c>
      <c r="G10" s="11" t="s">
        <v>21</v>
      </c>
      <c r="H10" s="12" t="s">
        <v>22</v>
      </c>
      <c r="I10" s="9">
        <v>1</v>
      </c>
    </row>
    <row r="11" spans="1:11" x14ac:dyDescent="0.2">
      <c r="C11" s="10" t="s">
        <v>16</v>
      </c>
      <c r="D11" s="11" t="s">
        <v>7</v>
      </c>
      <c r="E11" s="10" t="str">
        <f t="shared" si="0"/>
        <v>OPA Record Id (Instance Id)</v>
      </c>
      <c r="F11" s="10" t="str">
        <f>C12</f>
        <v>Assessment Read Only Indicator</v>
      </c>
      <c r="G11" s="11" t="s">
        <v>21</v>
      </c>
      <c r="H11" s="12" t="s">
        <v>22</v>
      </c>
      <c r="I11" s="9">
        <v>1</v>
      </c>
    </row>
    <row r="12" spans="1:11" x14ac:dyDescent="0.2">
      <c r="C12" s="10" t="s">
        <v>17</v>
      </c>
      <c r="D12" s="11" t="s">
        <v>7</v>
      </c>
      <c r="E12" s="10" t="str">
        <f t="shared" si="0"/>
        <v>Assessment Read Only Indicator</v>
      </c>
      <c r="F12" s="10" t="str">
        <f>C13</f>
        <v>NSAF Questionnaire Version Number</v>
      </c>
      <c r="G12" s="11" t="s">
        <v>21</v>
      </c>
      <c r="H12" s="12" t="s">
        <v>23</v>
      </c>
      <c r="I12" s="9">
        <v>1</v>
      </c>
    </row>
    <row r="13" spans="1:11" x14ac:dyDescent="0.2">
      <c r="C13" s="10" t="s">
        <v>18</v>
      </c>
      <c r="D13" s="11" t="s">
        <v>7</v>
      </c>
      <c r="E13" s="10" t="str">
        <f t="shared" si="0"/>
        <v>NSAF Questionnaire Version Number</v>
      </c>
      <c r="F13" s="10" t="s">
        <v>21</v>
      </c>
      <c r="G13" s="11" t="s">
        <v>21</v>
      </c>
      <c r="H13" s="12" t="s">
        <v>22</v>
      </c>
      <c r="I13" s="9">
        <v>1</v>
      </c>
    </row>
    <row r="14" spans="1:11" x14ac:dyDescent="0.2">
      <c r="B14" s="10" t="s">
        <v>30</v>
      </c>
      <c r="C14" s="10" t="s">
        <v>31</v>
      </c>
      <c r="D14" s="11" t="s">
        <v>21</v>
      </c>
      <c r="E14" s="10" t="str">
        <f t="shared" si="0"/>
        <v>Source of Referral</v>
      </c>
      <c r="F14" s="10" t="str">
        <f>C15</f>
        <v>Reason for Referral</v>
      </c>
      <c r="G14" s="11" t="s">
        <v>54</v>
      </c>
      <c r="H14" s="12" t="s">
        <v>22</v>
      </c>
      <c r="I14" s="9">
        <v>1</v>
      </c>
    </row>
    <row r="15" spans="1:11" x14ac:dyDescent="0.2">
      <c r="C15" s="15" t="s">
        <v>32</v>
      </c>
      <c r="D15" s="11" t="s">
        <v>21</v>
      </c>
      <c r="E15" s="10" t="str">
        <f t="shared" si="0"/>
        <v>Reason for Referral</v>
      </c>
      <c r="F15" s="10" t="str">
        <f>C16</f>
        <v>Other (source)</v>
      </c>
      <c r="G15" s="11" t="s">
        <v>54</v>
      </c>
      <c r="H15" s="12" t="s">
        <v>22</v>
      </c>
      <c r="I15" s="9">
        <v>1</v>
      </c>
    </row>
    <row r="16" spans="1:11" x14ac:dyDescent="0.2">
      <c r="C16" s="15" t="s">
        <v>33</v>
      </c>
      <c r="D16" s="11" t="s">
        <v>21</v>
      </c>
      <c r="E16" s="10" t="str">
        <f t="shared" si="0"/>
        <v>Other (source)</v>
      </c>
      <c r="F16" s="10" t="str">
        <f>C17</f>
        <v>Referrer Name</v>
      </c>
      <c r="G16" s="11" t="s">
        <v>54</v>
      </c>
      <c r="H16" s="12" t="s">
        <v>22</v>
      </c>
      <c r="I16" s="9">
        <v>1</v>
      </c>
    </row>
    <row r="17" spans="2:11" x14ac:dyDescent="0.2">
      <c r="C17" s="15" t="s">
        <v>34</v>
      </c>
      <c r="D17" s="11" t="s">
        <v>21</v>
      </c>
      <c r="E17" s="10" t="s">
        <v>588</v>
      </c>
      <c r="F17" s="10" t="s">
        <v>36</v>
      </c>
      <c r="G17" s="11" t="s">
        <v>54</v>
      </c>
      <c r="H17" s="12" t="s">
        <v>22</v>
      </c>
      <c r="I17" s="9">
        <v>2</v>
      </c>
    </row>
    <row r="18" spans="2:11" x14ac:dyDescent="0.2">
      <c r="C18" s="15" t="s">
        <v>35</v>
      </c>
      <c r="D18" s="11" t="s">
        <v>21</v>
      </c>
      <c r="E18" s="10" t="s">
        <v>588</v>
      </c>
      <c r="F18" s="10" t="s">
        <v>36</v>
      </c>
      <c r="G18" s="11" t="s">
        <v>54</v>
      </c>
      <c r="H18" s="12" t="s">
        <v>22</v>
      </c>
      <c r="I18" s="9">
        <v>2</v>
      </c>
    </row>
    <row r="19" spans="2:11" x14ac:dyDescent="0.2">
      <c r="C19" s="16" t="s">
        <v>36</v>
      </c>
      <c r="D19" s="11" t="s">
        <v>21</v>
      </c>
      <c r="E19" s="10" t="str">
        <f>C19</f>
        <v>Contact number</v>
      </c>
      <c r="F19" s="10" t="s">
        <v>589</v>
      </c>
      <c r="G19" s="11" t="s">
        <v>54</v>
      </c>
      <c r="H19" s="12" t="s">
        <v>22</v>
      </c>
      <c r="I19" s="9">
        <v>1</v>
      </c>
    </row>
    <row r="20" spans="2:11" x14ac:dyDescent="0.2">
      <c r="C20" s="15" t="s">
        <v>37</v>
      </c>
      <c r="D20" s="11" t="s">
        <v>21</v>
      </c>
      <c r="E20" s="10" t="s">
        <v>590</v>
      </c>
      <c r="F20" s="10" t="s">
        <v>591</v>
      </c>
      <c r="G20" s="11" t="s">
        <v>54</v>
      </c>
      <c r="H20" s="12" t="s">
        <v>22</v>
      </c>
      <c r="I20" s="9">
        <v>2</v>
      </c>
    </row>
    <row r="21" spans="2:11" x14ac:dyDescent="0.2">
      <c r="C21" s="15" t="s">
        <v>38</v>
      </c>
      <c r="D21" s="11" t="s">
        <v>21</v>
      </c>
      <c r="E21" s="10" t="s">
        <v>590</v>
      </c>
      <c r="F21" s="10" t="s">
        <v>591</v>
      </c>
      <c r="G21" s="11" t="s">
        <v>54</v>
      </c>
      <c r="H21" s="12" t="s">
        <v>22</v>
      </c>
      <c r="I21" s="9">
        <v>2</v>
      </c>
    </row>
    <row r="22" spans="2:11" x14ac:dyDescent="0.2">
      <c r="C22" s="15" t="s">
        <v>39</v>
      </c>
      <c r="D22" s="11" t="s">
        <v>21</v>
      </c>
      <c r="E22" s="10" t="s">
        <v>590</v>
      </c>
      <c r="F22" s="10" t="s">
        <v>591</v>
      </c>
      <c r="G22" s="11" t="s">
        <v>54</v>
      </c>
      <c r="H22" s="12" t="s">
        <v>22</v>
      </c>
      <c r="I22" s="9">
        <v>2</v>
      </c>
    </row>
    <row r="23" spans="2:11" x14ac:dyDescent="0.2">
      <c r="C23" s="15" t="s">
        <v>40</v>
      </c>
      <c r="D23" s="11" t="s">
        <v>21</v>
      </c>
      <c r="E23" s="10" t="s">
        <v>590</v>
      </c>
      <c r="F23" s="10" t="s">
        <v>591</v>
      </c>
      <c r="G23" s="11" t="s">
        <v>54</v>
      </c>
      <c r="H23" s="12" t="s">
        <v>22</v>
      </c>
      <c r="I23" s="9">
        <v>2</v>
      </c>
    </row>
    <row r="24" spans="2:11" x14ac:dyDescent="0.2">
      <c r="C24" s="15" t="s">
        <v>41</v>
      </c>
      <c r="D24" s="11" t="s">
        <v>21</v>
      </c>
      <c r="E24" s="10" t="s">
        <v>591</v>
      </c>
      <c r="F24" s="10" t="s">
        <v>45</v>
      </c>
      <c r="G24" s="11" t="s">
        <v>54</v>
      </c>
      <c r="H24" s="12" t="s">
        <v>22</v>
      </c>
      <c r="I24" s="9">
        <v>2</v>
      </c>
    </row>
    <row r="25" spans="2:11" x14ac:dyDescent="0.2">
      <c r="C25" s="15" t="s">
        <v>42</v>
      </c>
      <c r="D25" s="11" t="s">
        <v>21</v>
      </c>
      <c r="E25" s="10" t="s">
        <v>591</v>
      </c>
      <c r="F25" s="10" t="s">
        <v>45</v>
      </c>
      <c r="G25" s="11" t="s">
        <v>54</v>
      </c>
      <c r="H25" s="12" t="s">
        <v>22</v>
      </c>
      <c r="I25" s="9">
        <v>2</v>
      </c>
    </row>
    <row r="26" spans="2:11" x14ac:dyDescent="0.2">
      <c r="C26" s="15" t="s">
        <v>43</v>
      </c>
      <c r="D26" s="11" t="s">
        <v>21</v>
      </c>
      <c r="E26" s="10" t="s">
        <v>591</v>
      </c>
      <c r="F26" s="10" t="s">
        <v>45</v>
      </c>
      <c r="G26" s="11" t="s">
        <v>54</v>
      </c>
      <c r="H26" s="12" t="s">
        <v>22</v>
      </c>
      <c r="I26" s="9">
        <v>2</v>
      </c>
    </row>
    <row r="27" spans="2:11" x14ac:dyDescent="0.2">
      <c r="C27" s="15" t="s">
        <v>44</v>
      </c>
      <c r="D27" s="11" t="s">
        <v>21</v>
      </c>
      <c r="E27" s="10" t="s">
        <v>591</v>
      </c>
      <c r="F27" s="10" t="s">
        <v>45</v>
      </c>
      <c r="G27" s="11" t="s">
        <v>54</v>
      </c>
      <c r="H27" s="12" t="s">
        <v>22</v>
      </c>
      <c r="I27" s="9">
        <v>2</v>
      </c>
    </row>
    <row r="28" spans="2:11" x14ac:dyDescent="0.2">
      <c r="B28" s="10" t="s">
        <v>45</v>
      </c>
      <c r="C28" s="10" t="s">
        <v>46</v>
      </c>
      <c r="D28" s="11" t="s">
        <v>21</v>
      </c>
      <c r="E28" s="10" t="str">
        <f>C28</f>
        <v>Consent obtained</v>
      </c>
      <c r="F28" s="10" t="str">
        <f>C29</f>
        <v>No consent reason</v>
      </c>
      <c r="G28" s="11" t="s">
        <v>54</v>
      </c>
      <c r="H28" s="12" t="s">
        <v>22</v>
      </c>
      <c r="I28" s="9">
        <v>1</v>
      </c>
    </row>
    <row r="29" spans="2:11" x14ac:dyDescent="0.2">
      <c r="C29" s="10" t="s">
        <v>47</v>
      </c>
      <c r="D29" s="11" t="s">
        <v>21</v>
      </c>
      <c r="E29" s="10" t="str">
        <f>C29</f>
        <v>No consent reason</v>
      </c>
      <c r="F29" s="10" t="s">
        <v>48</v>
      </c>
      <c r="G29" s="11" t="s">
        <v>54</v>
      </c>
      <c r="H29" s="12" t="s">
        <v>22</v>
      </c>
      <c r="K29" s="10" t="s">
        <v>615</v>
      </c>
    </row>
    <row r="30" spans="2:11" x14ac:dyDescent="0.2">
      <c r="B30" s="10" t="s">
        <v>592</v>
      </c>
      <c r="C30" s="10" t="s">
        <v>593</v>
      </c>
      <c r="D30" s="11" t="s">
        <v>21</v>
      </c>
      <c r="E30" s="10" t="str">
        <f>C30</f>
        <v>Date of First Intervention of a clinical nature</v>
      </c>
      <c r="F30" s="10" t="str">
        <f>C31</f>
        <v>First intervention outcome</v>
      </c>
      <c r="G30" s="11" t="s">
        <v>54</v>
      </c>
      <c r="H30" s="12" t="s">
        <v>22</v>
      </c>
      <c r="I30" s="9">
        <v>1</v>
      </c>
    </row>
    <row r="31" spans="2:11" x14ac:dyDescent="0.2">
      <c r="C31" s="10" t="s">
        <v>594</v>
      </c>
      <c r="D31" s="11" t="s">
        <v>21</v>
      </c>
      <c r="E31" s="10" t="str">
        <f>C31</f>
        <v>First intervention outcome</v>
      </c>
      <c r="F31" s="10" t="s">
        <v>48</v>
      </c>
      <c r="G31" s="11" t="s">
        <v>54</v>
      </c>
      <c r="H31" s="12" t="s">
        <v>22</v>
      </c>
      <c r="I31" s="9">
        <v>1</v>
      </c>
    </row>
    <row r="32" spans="2:11" x14ac:dyDescent="0.2">
      <c r="B32" s="10" t="s">
        <v>48</v>
      </c>
      <c r="C32" s="10" t="s">
        <v>49</v>
      </c>
      <c r="D32" s="11" t="s">
        <v>21</v>
      </c>
      <c r="E32" s="10" t="s">
        <v>48</v>
      </c>
      <c r="F32" s="10" t="str">
        <f>C32</f>
        <v>Are there other participants who have been consulted prior to the assessment?</v>
      </c>
      <c r="G32" s="11" t="s">
        <v>54</v>
      </c>
      <c r="H32" s="12" t="s">
        <v>23</v>
      </c>
      <c r="I32" s="9">
        <v>1</v>
      </c>
    </row>
    <row r="33" spans="2:9" x14ac:dyDescent="0.2">
      <c r="C33" s="10" t="s">
        <v>50</v>
      </c>
      <c r="D33" s="11" t="s">
        <v>21</v>
      </c>
      <c r="E33" s="10" t="str">
        <f>C33</f>
        <v>Other participants consulted</v>
      </c>
      <c r="F33" s="10" t="s">
        <v>51</v>
      </c>
      <c r="G33" s="11" t="s">
        <v>54</v>
      </c>
      <c r="H33" s="12" t="s">
        <v>22</v>
      </c>
      <c r="I33" s="9">
        <v>1</v>
      </c>
    </row>
    <row r="34" spans="2:9" x14ac:dyDescent="0.2">
      <c r="B34" s="10" t="s">
        <v>51</v>
      </c>
      <c r="C34" s="10" t="s">
        <v>52</v>
      </c>
      <c r="D34" s="11" t="s">
        <v>21</v>
      </c>
      <c r="E34" s="10" t="str">
        <f>C34</f>
        <v>First face-to-face contact date / date of episode</v>
      </c>
      <c r="F34" s="10" t="str">
        <f>C35</f>
        <v>Setting</v>
      </c>
      <c r="G34" s="11" t="s">
        <v>54</v>
      </c>
      <c r="H34" s="12" t="s">
        <v>22</v>
      </c>
      <c r="I34" s="9">
        <v>1</v>
      </c>
    </row>
    <row r="35" spans="2:9" x14ac:dyDescent="0.2">
      <c r="C35" s="10" t="s">
        <v>53</v>
      </c>
      <c r="D35" s="11" t="s">
        <v>21</v>
      </c>
      <c r="E35" s="10" t="str">
        <f>C35</f>
        <v>Setting</v>
      </c>
      <c r="F35" s="10" t="s">
        <v>54</v>
      </c>
      <c r="G35" s="11" t="s">
        <v>55</v>
      </c>
      <c r="H35" s="12" t="s">
        <v>22</v>
      </c>
      <c r="I35" s="9">
        <v>1</v>
      </c>
    </row>
    <row r="36" spans="2:9" x14ac:dyDescent="0.2">
      <c r="B36" s="10" t="s">
        <v>54</v>
      </c>
      <c r="C36" s="10" t="s">
        <v>55</v>
      </c>
      <c r="D36" s="11" t="s">
        <v>54</v>
      </c>
      <c r="E36" s="10" t="str">
        <f>C36</f>
        <v>Information primarily collect from</v>
      </c>
      <c r="F36" s="10" t="str">
        <f>C37</f>
        <v>Name/organisation</v>
      </c>
      <c r="G36" s="11" t="s">
        <v>60</v>
      </c>
      <c r="H36" s="12" t="s">
        <v>22</v>
      </c>
      <c r="I36" s="9">
        <v>1</v>
      </c>
    </row>
    <row r="37" spans="2:9" x14ac:dyDescent="0.2">
      <c r="C37" s="10" t="s">
        <v>56</v>
      </c>
      <c r="D37" s="11" t="s">
        <v>54</v>
      </c>
      <c r="E37" s="10" t="str">
        <f>C37</f>
        <v>Name/organisation</v>
      </c>
      <c r="F37" s="10" t="s">
        <v>57</v>
      </c>
      <c r="G37" s="11" t="s">
        <v>60</v>
      </c>
      <c r="H37" s="12" t="s">
        <v>22</v>
      </c>
      <c r="I37" s="9">
        <v>1</v>
      </c>
    </row>
    <row r="38" spans="2:9" x14ac:dyDescent="0.2">
      <c r="B38" s="10" t="s">
        <v>57</v>
      </c>
      <c r="C38" s="10" t="s">
        <v>58</v>
      </c>
      <c r="D38" s="11" t="s">
        <v>54</v>
      </c>
      <c r="E38" s="10" t="s">
        <v>57</v>
      </c>
      <c r="F38" s="10" t="str">
        <f>C38</f>
        <v>Are there other participants involved?</v>
      </c>
      <c r="G38" s="11" t="s">
        <v>60</v>
      </c>
      <c r="H38" s="12" t="s">
        <v>23</v>
      </c>
      <c r="I38" s="9">
        <v>1</v>
      </c>
    </row>
    <row r="39" spans="2:9" x14ac:dyDescent="0.2">
      <c r="C39" s="10" t="s">
        <v>59</v>
      </c>
      <c r="D39" s="11" t="s">
        <v>54</v>
      </c>
      <c r="E39" s="10" t="str">
        <f>C39</f>
        <v>Other participants involved- please specify</v>
      </c>
      <c r="F39" s="10" t="s">
        <v>60</v>
      </c>
      <c r="G39" s="11" t="s">
        <v>64</v>
      </c>
      <c r="H39" s="12" t="s">
        <v>22</v>
      </c>
      <c r="I39" s="9">
        <v>1</v>
      </c>
    </row>
    <row r="40" spans="2:9" x14ac:dyDescent="0.2">
      <c r="B40" s="10" t="s">
        <v>64</v>
      </c>
      <c r="C40" s="10" t="s">
        <v>65</v>
      </c>
      <c r="D40" s="11" t="s">
        <v>64</v>
      </c>
      <c r="E40" s="10" t="str">
        <f>C40</f>
        <v>Screening</v>
      </c>
      <c r="F40" s="10" t="str">
        <f>C41</f>
        <v>Home Support Assessment</v>
      </c>
      <c r="G40" s="11" t="s">
        <v>83</v>
      </c>
      <c r="H40" s="12" t="s">
        <v>23</v>
      </c>
      <c r="I40" s="9">
        <v>1</v>
      </c>
    </row>
    <row r="41" spans="2:9" x14ac:dyDescent="0.2">
      <c r="C41" s="10" t="s">
        <v>66</v>
      </c>
      <c r="D41" s="11" t="s">
        <v>64</v>
      </c>
      <c r="E41" s="10" t="str">
        <f t="shared" ref="E41:E45" si="1">C41</f>
        <v>Home Support Assessment</v>
      </c>
      <c r="F41" s="10" t="str">
        <f t="shared" ref="F41:F44" si="2">C42</f>
        <v>Comprehensive Assessment</v>
      </c>
      <c r="G41" s="11" t="s">
        <v>83</v>
      </c>
      <c r="H41" s="12" t="s">
        <v>23</v>
      </c>
      <c r="I41" s="9">
        <v>1</v>
      </c>
    </row>
    <row r="42" spans="2:9" x14ac:dyDescent="0.2">
      <c r="C42" s="10" t="s">
        <v>67</v>
      </c>
      <c r="D42" s="11" t="s">
        <v>64</v>
      </c>
      <c r="E42" s="10" t="str">
        <f t="shared" si="1"/>
        <v>Comprehensive Assessment</v>
      </c>
      <c r="F42" s="10" t="str">
        <f t="shared" si="2"/>
        <v>Other Assessment</v>
      </c>
      <c r="G42" s="11" t="s">
        <v>83</v>
      </c>
      <c r="H42" s="12" t="s">
        <v>23</v>
      </c>
      <c r="I42" s="9">
        <v>1</v>
      </c>
    </row>
    <row r="43" spans="2:9" x14ac:dyDescent="0.2">
      <c r="C43" s="10" t="s">
        <v>68</v>
      </c>
      <c r="D43" s="11" t="s">
        <v>64</v>
      </c>
      <c r="E43" s="10" t="str">
        <f t="shared" si="1"/>
        <v>Other Assessment</v>
      </c>
      <c r="F43" s="10" t="str">
        <f t="shared" si="2"/>
        <v>Specify</v>
      </c>
      <c r="G43" s="11" t="s">
        <v>83</v>
      </c>
      <c r="H43" s="12" t="s">
        <v>23</v>
      </c>
      <c r="I43" s="9">
        <v>1</v>
      </c>
    </row>
    <row r="44" spans="2:9" x14ac:dyDescent="0.2">
      <c r="C44" s="10" t="s">
        <v>69</v>
      </c>
      <c r="D44" s="11" t="s">
        <v>64</v>
      </c>
      <c r="E44" s="10" t="str">
        <f t="shared" si="1"/>
        <v>Specify</v>
      </c>
      <c r="F44" s="10" t="str">
        <f t="shared" si="2"/>
        <v>Unable to determine</v>
      </c>
      <c r="G44" s="11" t="s">
        <v>83</v>
      </c>
      <c r="H44" s="12" t="s">
        <v>22</v>
      </c>
      <c r="I44" s="9">
        <v>1</v>
      </c>
    </row>
    <row r="45" spans="2:9" x14ac:dyDescent="0.2">
      <c r="C45" s="10" t="s">
        <v>70</v>
      </c>
      <c r="D45" s="11" t="s">
        <v>64</v>
      </c>
      <c r="E45" s="10" t="str">
        <f t="shared" si="1"/>
        <v>Unable to determine</v>
      </c>
      <c r="F45" s="10" t="s">
        <v>90</v>
      </c>
      <c r="G45" s="11" t="s">
        <v>83</v>
      </c>
      <c r="H45" s="12" t="s">
        <v>23</v>
      </c>
      <c r="I45" s="9">
        <v>1</v>
      </c>
    </row>
    <row r="46" spans="2:9" x14ac:dyDescent="0.2">
      <c r="C46" s="17" t="s">
        <v>71</v>
      </c>
      <c r="D46" s="11" t="s">
        <v>64</v>
      </c>
      <c r="E46" s="17" t="s">
        <v>595</v>
      </c>
      <c r="F46" s="17" t="s">
        <v>72</v>
      </c>
      <c r="G46" s="11" t="s">
        <v>83</v>
      </c>
      <c r="H46" s="12" t="s">
        <v>22</v>
      </c>
      <c r="I46" s="9">
        <v>1</v>
      </c>
    </row>
    <row r="47" spans="2:9" x14ac:dyDescent="0.2">
      <c r="B47" s="10" t="s">
        <v>72</v>
      </c>
      <c r="C47" s="10" t="s">
        <v>119</v>
      </c>
      <c r="D47" s="11" t="s">
        <v>64</v>
      </c>
      <c r="E47" s="10" t="s">
        <v>597</v>
      </c>
      <c r="F47" s="10" t="s">
        <v>73</v>
      </c>
      <c r="G47" s="11" t="s">
        <v>83</v>
      </c>
      <c r="H47" s="12" t="s">
        <v>22</v>
      </c>
      <c r="I47" s="9">
        <v>2</v>
      </c>
    </row>
    <row r="48" spans="2:9" x14ac:dyDescent="0.2">
      <c r="C48" s="10" t="s">
        <v>120</v>
      </c>
      <c r="D48" s="11" t="s">
        <v>64</v>
      </c>
      <c r="E48" s="10" t="s">
        <v>597</v>
      </c>
      <c r="F48" s="10" t="s">
        <v>73</v>
      </c>
      <c r="G48" s="11" t="s">
        <v>83</v>
      </c>
      <c r="H48" s="12" t="s">
        <v>22</v>
      </c>
      <c r="I48" s="9">
        <v>2</v>
      </c>
    </row>
    <row r="49" spans="3:11" x14ac:dyDescent="0.2">
      <c r="C49" s="10" t="s">
        <v>121</v>
      </c>
      <c r="D49" s="11" t="s">
        <v>64</v>
      </c>
      <c r="E49" s="10" t="s">
        <v>597</v>
      </c>
      <c r="F49" s="10" t="s">
        <v>73</v>
      </c>
      <c r="G49" s="11" t="s">
        <v>83</v>
      </c>
      <c r="H49" s="12" t="s">
        <v>22</v>
      </c>
      <c r="I49" s="9">
        <v>2</v>
      </c>
    </row>
    <row r="50" spans="3:11" x14ac:dyDescent="0.2">
      <c r="C50" s="10" t="s">
        <v>122</v>
      </c>
      <c r="D50" s="11" t="s">
        <v>64</v>
      </c>
      <c r="E50" s="10" t="s">
        <v>597</v>
      </c>
      <c r="F50" s="10" t="s">
        <v>73</v>
      </c>
      <c r="G50" s="11" t="s">
        <v>83</v>
      </c>
      <c r="H50" s="12" t="s">
        <v>22</v>
      </c>
      <c r="I50" s="9">
        <v>2</v>
      </c>
    </row>
    <row r="51" spans="3:11" x14ac:dyDescent="0.2">
      <c r="C51" s="10" t="s">
        <v>73</v>
      </c>
      <c r="D51" s="11" t="s">
        <v>64</v>
      </c>
      <c r="E51" s="10" t="str">
        <f>C51</f>
        <v>Preferred Name</v>
      </c>
      <c r="F51" s="10" t="str">
        <f>C52</f>
        <v>Date of Birth</v>
      </c>
      <c r="G51" s="11" t="s">
        <v>83</v>
      </c>
      <c r="H51" s="12" t="s">
        <v>22</v>
      </c>
      <c r="I51" s="9">
        <v>1</v>
      </c>
    </row>
    <row r="52" spans="3:11" x14ac:dyDescent="0.2">
      <c r="C52" s="10" t="s">
        <v>123</v>
      </c>
      <c r="D52" s="11" t="s">
        <v>64</v>
      </c>
      <c r="E52" s="10" t="s">
        <v>598</v>
      </c>
      <c r="F52" s="10" t="s">
        <v>74</v>
      </c>
      <c r="G52" s="11" t="s">
        <v>83</v>
      </c>
      <c r="H52" s="12" t="s">
        <v>22</v>
      </c>
      <c r="I52" s="9">
        <v>2</v>
      </c>
    </row>
    <row r="53" spans="3:11" x14ac:dyDescent="0.2">
      <c r="C53" s="10" t="s">
        <v>124</v>
      </c>
      <c r="D53" s="11" t="s">
        <v>64</v>
      </c>
      <c r="E53" s="10" t="s">
        <v>598</v>
      </c>
      <c r="F53" s="10" t="s">
        <v>74</v>
      </c>
      <c r="G53" s="11" t="s">
        <v>83</v>
      </c>
      <c r="H53" s="12" t="s">
        <v>22</v>
      </c>
      <c r="I53" s="9">
        <v>2</v>
      </c>
    </row>
    <row r="54" spans="3:11" x14ac:dyDescent="0.2">
      <c r="C54" s="10" t="s">
        <v>125</v>
      </c>
      <c r="D54" s="11" t="s">
        <v>64</v>
      </c>
      <c r="E54" s="10" t="s">
        <v>598</v>
      </c>
      <c r="F54" s="10" t="s">
        <v>74</v>
      </c>
      <c r="G54" s="11" t="s">
        <v>83</v>
      </c>
      <c r="H54" s="12" t="s">
        <v>23</v>
      </c>
      <c r="I54" s="9">
        <v>2</v>
      </c>
      <c r="K54" s="10" t="s">
        <v>614</v>
      </c>
    </row>
    <row r="55" spans="3:11" x14ac:dyDescent="0.2">
      <c r="C55" s="10" t="s">
        <v>74</v>
      </c>
      <c r="D55" s="11" t="s">
        <v>64</v>
      </c>
      <c r="E55" s="10" t="str">
        <f t="shared" ref="E55:E63" si="3">C55</f>
        <v>Medicare Card</v>
      </c>
      <c r="F55" s="10" t="str">
        <f t="shared" ref="F55:F63" si="4">C56</f>
        <v>DVA Number</v>
      </c>
      <c r="G55" s="11" t="s">
        <v>83</v>
      </c>
      <c r="H55" s="12" t="s">
        <v>22</v>
      </c>
      <c r="I55" s="9">
        <v>1</v>
      </c>
      <c r="K55" s="10" t="s">
        <v>614</v>
      </c>
    </row>
    <row r="56" spans="3:11" x14ac:dyDescent="0.2">
      <c r="C56" s="10" t="s">
        <v>75</v>
      </c>
      <c r="D56" s="11" t="s">
        <v>64</v>
      </c>
      <c r="E56" s="10" t="str">
        <f t="shared" si="3"/>
        <v>DVA Number</v>
      </c>
      <c r="F56" s="10" t="str">
        <f t="shared" si="4"/>
        <v>Email Address</v>
      </c>
      <c r="G56" s="11" t="s">
        <v>83</v>
      </c>
      <c r="H56" s="12" t="s">
        <v>22</v>
      </c>
      <c r="I56" s="9">
        <v>1</v>
      </c>
      <c r="K56" s="10" t="s">
        <v>616</v>
      </c>
    </row>
    <row r="57" spans="3:11" x14ac:dyDescent="0.2">
      <c r="C57" s="10" t="s">
        <v>76</v>
      </c>
      <c r="D57" s="11" t="s">
        <v>64</v>
      </c>
      <c r="E57" s="10" t="str">
        <f t="shared" si="3"/>
        <v>Email Address</v>
      </c>
      <c r="F57" s="10" t="str">
        <f t="shared" si="4"/>
        <v>No fixed address</v>
      </c>
      <c r="G57" s="11" t="s">
        <v>83</v>
      </c>
      <c r="H57" s="12" t="s">
        <v>22</v>
      </c>
      <c r="I57" s="9">
        <v>1</v>
      </c>
    </row>
    <row r="58" spans="3:11" x14ac:dyDescent="0.2">
      <c r="C58" s="10" t="s">
        <v>77</v>
      </c>
      <c r="D58" s="11" t="s">
        <v>64</v>
      </c>
      <c r="E58" s="10" t="str">
        <f t="shared" si="3"/>
        <v>No fixed address</v>
      </c>
      <c r="F58" s="10" t="str">
        <f t="shared" si="4"/>
        <v>Preferred phone</v>
      </c>
      <c r="G58" s="11" t="s">
        <v>83</v>
      </c>
      <c r="H58" s="12" t="s">
        <v>23</v>
      </c>
      <c r="I58" s="9">
        <v>1</v>
      </c>
      <c r="K58" s="10" t="s">
        <v>614</v>
      </c>
    </row>
    <row r="59" spans="3:11" x14ac:dyDescent="0.2">
      <c r="C59" s="10" t="s">
        <v>78</v>
      </c>
      <c r="D59" s="11" t="s">
        <v>64</v>
      </c>
      <c r="E59" s="10" t="str">
        <f t="shared" si="3"/>
        <v>Preferred phone</v>
      </c>
      <c r="F59" s="10" t="str">
        <f t="shared" si="4"/>
        <v>Phone – home</v>
      </c>
      <c r="G59" s="11" t="s">
        <v>83</v>
      </c>
      <c r="H59" s="12" t="s">
        <v>22</v>
      </c>
      <c r="I59" s="9">
        <v>1</v>
      </c>
      <c r="K59" s="10" t="s">
        <v>614</v>
      </c>
    </row>
    <row r="60" spans="3:11" x14ac:dyDescent="0.2">
      <c r="C60" s="10" t="s">
        <v>79</v>
      </c>
      <c r="D60" s="11" t="s">
        <v>64</v>
      </c>
      <c r="E60" s="10" t="str">
        <f t="shared" si="3"/>
        <v>Phone – home</v>
      </c>
      <c r="F60" s="10" t="str">
        <f t="shared" si="4"/>
        <v>Phone – mobile</v>
      </c>
      <c r="G60" s="11" t="s">
        <v>83</v>
      </c>
      <c r="H60" s="12" t="s">
        <v>22</v>
      </c>
      <c r="I60" s="9">
        <v>1</v>
      </c>
      <c r="K60" s="10" t="s">
        <v>596</v>
      </c>
    </row>
    <row r="61" spans="3:11" x14ac:dyDescent="0.2">
      <c r="C61" s="10" t="s">
        <v>80</v>
      </c>
      <c r="D61" s="11" t="s">
        <v>64</v>
      </c>
      <c r="E61" s="10" t="str">
        <f t="shared" si="3"/>
        <v>Phone – mobile</v>
      </c>
      <c r="F61" s="10" t="str">
        <f t="shared" si="4"/>
        <v>Phone – business</v>
      </c>
      <c r="G61" s="11" t="s">
        <v>83</v>
      </c>
      <c r="H61" s="12" t="s">
        <v>22</v>
      </c>
      <c r="I61" s="9">
        <v>1</v>
      </c>
    </row>
    <row r="62" spans="3:11" x14ac:dyDescent="0.2">
      <c r="C62" s="10" t="s">
        <v>81</v>
      </c>
      <c r="D62" s="11" t="s">
        <v>64</v>
      </c>
      <c r="E62" s="10" t="str">
        <f t="shared" si="3"/>
        <v>Phone – business</v>
      </c>
      <c r="F62" s="10" t="str">
        <f t="shared" si="4"/>
        <v>Phone – other</v>
      </c>
      <c r="G62" s="11" t="s">
        <v>83</v>
      </c>
      <c r="H62" s="12" t="s">
        <v>22</v>
      </c>
      <c r="I62" s="9">
        <v>1</v>
      </c>
    </row>
    <row r="63" spans="3:11" x14ac:dyDescent="0.2">
      <c r="C63" s="10" t="s">
        <v>82</v>
      </c>
      <c r="D63" s="11" t="s">
        <v>64</v>
      </c>
      <c r="E63" s="10" t="str">
        <f t="shared" si="3"/>
        <v>Phone – other</v>
      </c>
      <c r="F63" s="10" t="str">
        <f t="shared" si="4"/>
        <v>Addresses</v>
      </c>
      <c r="G63" s="11" t="s">
        <v>83</v>
      </c>
      <c r="H63" s="12" t="s">
        <v>22</v>
      </c>
      <c r="I63" s="9">
        <v>1</v>
      </c>
    </row>
    <row r="64" spans="3:11" x14ac:dyDescent="0.2">
      <c r="C64" s="10" t="s">
        <v>140</v>
      </c>
      <c r="H64" s="12" t="s">
        <v>126</v>
      </c>
    </row>
    <row r="65" spans="2:11" x14ac:dyDescent="0.2">
      <c r="B65" s="10" t="s">
        <v>83</v>
      </c>
      <c r="C65" s="10" t="s">
        <v>127</v>
      </c>
      <c r="E65" s="10" t="s">
        <v>599</v>
      </c>
      <c r="F65" s="10" t="s">
        <v>600</v>
      </c>
      <c r="H65" s="12" t="s">
        <v>22</v>
      </c>
      <c r="I65" s="9">
        <v>2</v>
      </c>
    </row>
    <row r="66" spans="2:11" x14ac:dyDescent="0.2">
      <c r="C66" s="10" t="s">
        <v>128</v>
      </c>
      <c r="E66" s="10" t="s">
        <v>599</v>
      </c>
      <c r="F66" s="10" t="s">
        <v>600</v>
      </c>
      <c r="H66" s="12" t="s">
        <v>22</v>
      </c>
      <c r="I66" s="9">
        <v>2</v>
      </c>
    </row>
    <row r="67" spans="2:11" x14ac:dyDescent="0.2">
      <c r="C67" s="10" t="s">
        <v>129</v>
      </c>
      <c r="E67" s="10" t="s">
        <v>600</v>
      </c>
      <c r="F67" s="10" t="s">
        <v>142</v>
      </c>
      <c r="H67" s="12" t="s">
        <v>22</v>
      </c>
      <c r="I67" s="9">
        <v>2</v>
      </c>
    </row>
    <row r="68" spans="2:11" x14ac:dyDescent="0.2">
      <c r="C68" s="10" t="s">
        <v>130</v>
      </c>
      <c r="E68" s="10" t="s">
        <v>600</v>
      </c>
      <c r="F68" s="10" t="s">
        <v>142</v>
      </c>
      <c r="H68" s="12" t="s">
        <v>22</v>
      </c>
      <c r="I68" s="9">
        <v>2</v>
      </c>
    </row>
    <row r="69" spans="2:11" x14ac:dyDescent="0.2">
      <c r="C69" s="10" t="s">
        <v>141</v>
      </c>
      <c r="E69" s="10" t="s">
        <v>600</v>
      </c>
      <c r="F69" s="10" t="s">
        <v>142</v>
      </c>
      <c r="H69" s="12" t="s">
        <v>22</v>
      </c>
      <c r="I69" s="9">
        <v>2</v>
      </c>
    </row>
    <row r="70" spans="2:11" x14ac:dyDescent="0.2">
      <c r="C70" s="10" t="s">
        <v>142</v>
      </c>
      <c r="E70" s="10" t="s">
        <v>601</v>
      </c>
      <c r="F70" s="10" t="s">
        <v>602</v>
      </c>
      <c r="H70" s="12" t="s">
        <v>22</v>
      </c>
      <c r="I70" s="9">
        <v>2</v>
      </c>
    </row>
    <row r="71" spans="2:11" x14ac:dyDescent="0.2">
      <c r="C71" s="10" t="s">
        <v>131</v>
      </c>
      <c r="E71" s="10" t="s">
        <v>601</v>
      </c>
      <c r="F71" s="10" t="s">
        <v>602</v>
      </c>
      <c r="H71" s="12" t="s">
        <v>22</v>
      </c>
      <c r="I71" s="9">
        <v>2</v>
      </c>
    </row>
    <row r="72" spans="2:11" x14ac:dyDescent="0.2">
      <c r="C72" s="10" t="s">
        <v>132</v>
      </c>
      <c r="E72" s="10" t="s">
        <v>602</v>
      </c>
      <c r="F72" s="10" t="s">
        <v>84</v>
      </c>
      <c r="H72" s="12" t="s">
        <v>22</v>
      </c>
      <c r="K72" s="10" t="s">
        <v>596</v>
      </c>
    </row>
    <row r="73" spans="2:11" x14ac:dyDescent="0.2">
      <c r="C73" s="10" t="s">
        <v>133</v>
      </c>
      <c r="E73" s="10" t="s">
        <v>602</v>
      </c>
      <c r="F73" s="10" t="s">
        <v>84</v>
      </c>
      <c r="H73" s="12" t="s">
        <v>22</v>
      </c>
      <c r="K73" s="10" t="s">
        <v>596</v>
      </c>
    </row>
    <row r="74" spans="2:11" x14ac:dyDescent="0.2">
      <c r="C74" s="10" t="s">
        <v>134</v>
      </c>
      <c r="E74" s="10" t="s">
        <v>602</v>
      </c>
      <c r="F74" s="10" t="s">
        <v>84</v>
      </c>
      <c r="H74" s="12" t="s">
        <v>22</v>
      </c>
      <c r="K74" s="10" t="s">
        <v>596</v>
      </c>
    </row>
    <row r="75" spans="2:11" x14ac:dyDescent="0.2">
      <c r="C75" s="10" t="s">
        <v>84</v>
      </c>
      <c r="E75" s="10" t="str">
        <f>C75</f>
        <v>Comments/information</v>
      </c>
      <c r="F75" s="10" t="s">
        <v>85</v>
      </c>
      <c r="H75" s="12" t="s">
        <v>22</v>
      </c>
      <c r="I75" s="9">
        <v>1</v>
      </c>
      <c r="K75" s="10" t="s">
        <v>596</v>
      </c>
    </row>
    <row r="76" spans="2:11" x14ac:dyDescent="0.2">
      <c r="B76" s="10" t="s">
        <v>85</v>
      </c>
      <c r="C76" s="15" t="s">
        <v>143</v>
      </c>
      <c r="E76" s="10" t="s">
        <v>603</v>
      </c>
      <c r="F76" s="10" t="s">
        <v>604</v>
      </c>
      <c r="H76" s="12" t="s">
        <v>22</v>
      </c>
      <c r="I76" s="9">
        <v>1</v>
      </c>
      <c r="K76" s="10" t="s">
        <v>596</v>
      </c>
    </row>
    <row r="77" spans="2:11" x14ac:dyDescent="0.2">
      <c r="C77" s="15" t="s">
        <v>143</v>
      </c>
      <c r="E77" s="10" t="s">
        <v>605</v>
      </c>
      <c r="F77" s="10" t="s">
        <v>603</v>
      </c>
      <c r="H77" s="12" t="s">
        <v>22</v>
      </c>
      <c r="I77" s="9">
        <v>1</v>
      </c>
      <c r="K77" s="10" t="s">
        <v>596</v>
      </c>
    </row>
    <row r="78" spans="2:11" x14ac:dyDescent="0.2">
      <c r="C78" s="15" t="s">
        <v>86</v>
      </c>
      <c r="E78" s="10" t="s">
        <v>607</v>
      </c>
      <c r="F78" s="10" t="s">
        <v>608</v>
      </c>
      <c r="H78" s="12" t="s">
        <v>22</v>
      </c>
    </row>
    <row r="79" spans="2:11" x14ac:dyDescent="0.2">
      <c r="C79" s="15" t="s">
        <v>87</v>
      </c>
      <c r="E79" s="10" t="s">
        <v>607</v>
      </c>
      <c r="F79" s="10" t="s">
        <v>608</v>
      </c>
      <c r="H79" s="12" t="s">
        <v>22</v>
      </c>
    </row>
    <row r="80" spans="2:11" x14ac:dyDescent="0.2">
      <c r="C80" s="15" t="s">
        <v>88</v>
      </c>
      <c r="E80" s="10" t="s">
        <v>608</v>
      </c>
      <c r="F80" s="10" t="s">
        <v>90</v>
      </c>
      <c r="H80" s="12" t="s">
        <v>22</v>
      </c>
    </row>
    <row r="81" spans="2:11" x14ac:dyDescent="0.2">
      <c r="C81" s="10" t="s">
        <v>89</v>
      </c>
      <c r="E81" s="10" t="str">
        <f>C81</f>
        <v>NRS required</v>
      </c>
      <c r="F81" s="10" t="str">
        <f>C82</f>
        <v>Comments</v>
      </c>
      <c r="H81" s="12" t="s">
        <v>23</v>
      </c>
      <c r="I81" s="9">
        <v>3</v>
      </c>
    </row>
    <row r="82" spans="2:11" x14ac:dyDescent="0.2">
      <c r="C82" s="10" t="s">
        <v>90</v>
      </c>
      <c r="E82" s="10" t="str">
        <f>C82</f>
        <v>Comments</v>
      </c>
      <c r="F82" s="10" t="s">
        <v>135</v>
      </c>
      <c r="H82" s="12" t="s">
        <v>22</v>
      </c>
      <c r="I82" s="9">
        <v>3</v>
      </c>
    </row>
    <row r="83" spans="2:11" x14ac:dyDescent="0.2">
      <c r="B83" s="10" t="s">
        <v>135</v>
      </c>
      <c r="C83" s="18" t="s">
        <v>585</v>
      </c>
      <c r="H83" s="12"/>
    </row>
    <row r="84" spans="2:11" x14ac:dyDescent="0.2">
      <c r="B84" s="10" t="s">
        <v>144</v>
      </c>
      <c r="C84" s="18" t="s">
        <v>585</v>
      </c>
      <c r="H84" s="12"/>
    </row>
    <row r="85" spans="2:11" x14ac:dyDescent="0.2">
      <c r="B85" s="10" t="s">
        <v>136</v>
      </c>
      <c r="C85" s="10" t="s">
        <v>122</v>
      </c>
      <c r="E85" s="10" t="s">
        <v>609</v>
      </c>
      <c r="F85" s="10" t="s">
        <v>76</v>
      </c>
      <c r="H85" s="12" t="s">
        <v>22</v>
      </c>
    </row>
    <row r="86" spans="2:11" x14ac:dyDescent="0.2">
      <c r="C86" s="10" t="s">
        <v>120</v>
      </c>
      <c r="E86" s="10" t="s">
        <v>609</v>
      </c>
      <c r="F86" s="10" t="s">
        <v>76</v>
      </c>
      <c r="H86" s="12" t="s">
        <v>22</v>
      </c>
    </row>
    <row r="87" spans="2:11" x14ac:dyDescent="0.2">
      <c r="C87" s="10" t="s">
        <v>76</v>
      </c>
      <c r="E87" s="10" t="str">
        <f t="shared" ref="E87:E93" si="5">C87</f>
        <v>Email Address</v>
      </c>
      <c r="F87" s="10" t="str">
        <f t="shared" ref="F87:F93" si="6">C88</f>
        <v>No fixed address</v>
      </c>
      <c r="H87" s="12" t="s">
        <v>22</v>
      </c>
      <c r="I87" s="9">
        <v>1</v>
      </c>
    </row>
    <row r="88" spans="2:11" x14ac:dyDescent="0.2">
      <c r="C88" s="10" t="s">
        <v>77</v>
      </c>
      <c r="E88" s="10" t="str">
        <f t="shared" si="5"/>
        <v>No fixed address</v>
      </c>
      <c r="F88" s="10" t="str">
        <f t="shared" si="6"/>
        <v>Preferred phone</v>
      </c>
      <c r="H88" s="12" t="s">
        <v>23</v>
      </c>
      <c r="I88" s="9">
        <v>3</v>
      </c>
    </row>
    <row r="89" spans="2:11" x14ac:dyDescent="0.2">
      <c r="C89" s="10" t="s">
        <v>78</v>
      </c>
      <c r="E89" s="10" t="str">
        <f t="shared" si="5"/>
        <v>Preferred phone</v>
      </c>
      <c r="F89" s="10" t="str">
        <f t="shared" si="6"/>
        <v>Phone – home</v>
      </c>
      <c r="H89" s="12" t="s">
        <v>22</v>
      </c>
      <c r="I89" s="9">
        <v>3</v>
      </c>
    </row>
    <row r="90" spans="2:11" x14ac:dyDescent="0.2">
      <c r="C90" s="10" t="s">
        <v>79</v>
      </c>
      <c r="E90" s="10" t="str">
        <f t="shared" si="5"/>
        <v>Phone – home</v>
      </c>
      <c r="F90" s="10" t="str">
        <f t="shared" si="6"/>
        <v>Phone – mobile</v>
      </c>
      <c r="H90" s="12" t="s">
        <v>22</v>
      </c>
      <c r="I90" s="9">
        <v>3</v>
      </c>
      <c r="K90" s="10" t="s">
        <v>606</v>
      </c>
    </row>
    <row r="91" spans="2:11" x14ac:dyDescent="0.2">
      <c r="C91" s="10" t="s">
        <v>80</v>
      </c>
      <c r="E91" s="10" t="str">
        <f t="shared" si="5"/>
        <v>Phone – mobile</v>
      </c>
      <c r="F91" s="10" t="str">
        <f t="shared" si="6"/>
        <v>Phone – business</v>
      </c>
      <c r="H91" s="12" t="s">
        <v>22</v>
      </c>
      <c r="I91" s="9">
        <v>3</v>
      </c>
      <c r="K91" s="10" t="s">
        <v>606</v>
      </c>
    </row>
    <row r="92" spans="2:11" x14ac:dyDescent="0.2">
      <c r="C92" s="10" t="s">
        <v>81</v>
      </c>
      <c r="E92" s="10" t="str">
        <f t="shared" si="5"/>
        <v>Phone – business</v>
      </c>
      <c r="F92" s="10" t="str">
        <f t="shared" si="6"/>
        <v>Phone – other</v>
      </c>
      <c r="H92" s="12" t="s">
        <v>22</v>
      </c>
      <c r="I92" s="9">
        <v>3</v>
      </c>
    </row>
    <row r="93" spans="2:11" x14ac:dyDescent="0.2">
      <c r="C93" s="10" t="s">
        <v>82</v>
      </c>
      <c r="E93" s="10" t="str">
        <f t="shared" si="5"/>
        <v>Phone – other</v>
      </c>
      <c r="F93" s="10" t="str">
        <f t="shared" si="6"/>
        <v>Addresses</v>
      </c>
      <c r="H93" s="12" t="s">
        <v>22</v>
      </c>
      <c r="I93" s="9">
        <v>3</v>
      </c>
    </row>
    <row r="94" spans="2:11" x14ac:dyDescent="0.2">
      <c r="C94" s="10" t="s">
        <v>140</v>
      </c>
      <c r="H94" s="12" t="s">
        <v>126</v>
      </c>
    </row>
    <row r="95" spans="2:11" x14ac:dyDescent="0.2">
      <c r="B95" s="10" t="s">
        <v>145</v>
      </c>
      <c r="C95" s="18" t="s">
        <v>585</v>
      </c>
      <c r="H95" s="12"/>
      <c r="K95" s="10" t="s">
        <v>614</v>
      </c>
    </row>
    <row r="96" spans="2:11" x14ac:dyDescent="0.2">
      <c r="B96" s="10" t="s">
        <v>137</v>
      </c>
      <c r="C96" s="18" t="s">
        <v>585</v>
      </c>
      <c r="H96" s="12"/>
      <c r="K96" s="10" t="s">
        <v>614</v>
      </c>
    </row>
    <row r="97" spans="2:11" x14ac:dyDescent="0.2">
      <c r="B97" s="10" t="s">
        <v>91</v>
      </c>
      <c r="C97" s="10" t="s">
        <v>92</v>
      </c>
      <c r="E97" s="10" t="str">
        <f>C97</f>
        <v>Private Health Insurance</v>
      </c>
      <c r="F97" s="10" t="s">
        <v>93</v>
      </c>
      <c r="H97" s="12" t="s">
        <v>22</v>
      </c>
      <c r="I97" s="9">
        <v>1</v>
      </c>
    </row>
    <row r="98" spans="2:11" x14ac:dyDescent="0.2">
      <c r="B98" s="10" t="s">
        <v>93</v>
      </c>
      <c r="C98" s="10" t="s">
        <v>94</v>
      </c>
      <c r="E98" s="10" t="str">
        <f>C98</f>
        <v>How may I help you today?</v>
      </c>
      <c r="F98" s="10" t="s">
        <v>610</v>
      </c>
      <c r="H98" s="12" t="s">
        <v>22</v>
      </c>
      <c r="I98" s="9">
        <v>1</v>
      </c>
    </row>
    <row r="99" spans="2:11" x14ac:dyDescent="0.2">
      <c r="C99" s="10" t="s">
        <v>95</v>
      </c>
      <c r="E99" s="10" t="s">
        <v>610</v>
      </c>
      <c r="F99" s="10" t="str">
        <f>C99</f>
        <v>Hospital Discharge</v>
      </c>
      <c r="H99" s="12" t="s">
        <v>23</v>
      </c>
      <c r="I99" s="9">
        <v>1</v>
      </c>
    </row>
    <row r="100" spans="2:11" x14ac:dyDescent="0.2">
      <c r="C100" s="10" t="s">
        <v>96</v>
      </c>
      <c r="E100" s="10" t="str">
        <f>C99</f>
        <v>Hospital Discharge</v>
      </c>
      <c r="F100" s="10" t="str">
        <f>C100</f>
        <v>Fall(s)</v>
      </c>
      <c r="H100" s="12" t="s">
        <v>23</v>
      </c>
      <c r="I100" s="9">
        <v>1</v>
      </c>
    </row>
    <row r="101" spans="2:11" x14ac:dyDescent="0.2">
      <c r="C101" s="10" t="s">
        <v>97</v>
      </c>
      <c r="E101" s="10" t="str">
        <f t="shared" ref="E101:E107" si="7">C100</f>
        <v>Fall(s)</v>
      </c>
      <c r="F101" s="10" t="str">
        <f t="shared" ref="F101:F107" si="8">C101</f>
        <v>Medical Condition</v>
      </c>
      <c r="H101" s="12" t="s">
        <v>23</v>
      </c>
      <c r="I101" s="9">
        <v>1</v>
      </c>
    </row>
    <row r="102" spans="2:11" x14ac:dyDescent="0.2">
      <c r="C102" s="10" t="s">
        <v>98</v>
      </c>
      <c r="E102" s="10" t="str">
        <f t="shared" si="7"/>
        <v>Medical Condition</v>
      </c>
      <c r="F102" s="10" t="str">
        <f t="shared" si="8"/>
        <v>Change in Cognitive Status</v>
      </c>
      <c r="H102" s="12" t="s">
        <v>23</v>
      </c>
      <c r="I102" s="9">
        <v>1</v>
      </c>
      <c r="K102" s="10" t="s">
        <v>596</v>
      </c>
    </row>
    <row r="103" spans="2:11" x14ac:dyDescent="0.2">
      <c r="C103" s="10" t="s">
        <v>99</v>
      </c>
      <c r="E103" s="10" t="str">
        <f t="shared" si="7"/>
        <v>Change in Cognitive Status</v>
      </c>
      <c r="F103" s="10" t="str">
        <f t="shared" si="8"/>
        <v>Change in care needs</v>
      </c>
      <c r="H103" s="12" t="s">
        <v>23</v>
      </c>
      <c r="I103" s="9">
        <v>1</v>
      </c>
      <c r="K103" s="10" t="s">
        <v>596</v>
      </c>
    </row>
    <row r="104" spans="2:11" x14ac:dyDescent="0.2">
      <c r="C104" s="10" t="s">
        <v>100</v>
      </c>
      <c r="E104" s="10" t="str">
        <f t="shared" si="7"/>
        <v>Change in care needs</v>
      </c>
      <c r="F104" s="10" t="str">
        <f t="shared" si="8"/>
        <v>Concern about increasing frailty</v>
      </c>
      <c r="H104" s="12" t="s">
        <v>23</v>
      </c>
      <c r="I104" s="9">
        <v>1</v>
      </c>
      <c r="K104" s="10" t="s">
        <v>596</v>
      </c>
    </row>
    <row r="105" spans="2:11" x14ac:dyDescent="0.2">
      <c r="C105" s="10" t="s">
        <v>101</v>
      </c>
      <c r="E105" s="10" t="str">
        <f t="shared" si="7"/>
        <v>Concern about increasing frailty</v>
      </c>
      <c r="F105" s="10" t="str">
        <f t="shared" si="8"/>
        <v>Carer burden/issues</v>
      </c>
      <c r="H105" s="12" t="s">
        <v>23</v>
      </c>
      <c r="I105" s="9">
        <v>1</v>
      </c>
      <c r="K105" s="10" t="s">
        <v>596</v>
      </c>
    </row>
    <row r="106" spans="2:11" x14ac:dyDescent="0.2">
      <c r="C106" s="10" t="s">
        <v>102</v>
      </c>
      <c r="E106" s="10" t="str">
        <f t="shared" si="7"/>
        <v>Carer burden/issues</v>
      </c>
      <c r="F106" s="10" t="str">
        <f t="shared" si="8"/>
        <v>Change in caring arrangements</v>
      </c>
      <c r="H106" s="12" t="s">
        <v>23</v>
      </c>
      <c r="I106" s="9">
        <v>1</v>
      </c>
      <c r="K106" s="10" t="s">
        <v>596</v>
      </c>
    </row>
    <row r="107" spans="2:11" x14ac:dyDescent="0.2">
      <c r="C107" s="10" t="s">
        <v>103</v>
      </c>
      <c r="E107" s="10" t="str">
        <f t="shared" si="7"/>
        <v>Change in caring arrangements</v>
      </c>
      <c r="F107" s="10" t="str">
        <f t="shared" si="8"/>
        <v>Change in living arrangements</v>
      </c>
      <c r="H107" s="12" t="s">
        <v>23</v>
      </c>
      <c r="I107" s="9">
        <v>1</v>
      </c>
      <c r="K107" s="10" t="s">
        <v>596</v>
      </c>
    </row>
    <row r="108" spans="2:11" x14ac:dyDescent="0.2">
      <c r="C108" s="10" t="s">
        <v>613</v>
      </c>
      <c r="E108" s="10" t="str">
        <f t="shared" ref="E108" si="9">C107</f>
        <v>Change in living arrangements</v>
      </c>
      <c r="F108" s="10" t="str">
        <f t="shared" ref="F108" si="10">C108</f>
        <v>Sudden change in circumstances</v>
      </c>
      <c r="H108" s="12" t="s">
        <v>23</v>
      </c>
      <c r="I108" s="9">
        <v>1</v>
      </c>
    </row>
    <row r="109" spans="2:11" x14ac:dyDescent="0.2">
      <c r="C109" s="10" t="s">
        <v>69</v>
      </c>
      <c r="E109" s="10" t="str">
        <f>C109</f>
        <v>Specify</v>
      </c>
      <c r="F109" s="10" t="s">
        <v>138</v>
      </c>
      <c r="H109" s="12" t="s">
        <v>22</v>
      </c>
      <c r="I109" s="9">
        <v>3</v>
      </c>
    </row>
    <row r="110" spans="2:11" x14ac:dyDescent="0.2">
      <c r="C110" s="10" t="s">
        <v>138</v>
      </c>
      <c r="E110" s="10" t="s">
        <v>138</v>
      </c>
      <c r="F110" s="10" t="s">
        <v>138</v>
      </c>
      <c r="H110" s="12" t="s">
        <v>23</v>
      </c>
      <c r="I110" s="9">
        <v>3</v>
      </c>
    </row>
    <row r="111" spans="2:11" x14ac:dyDescent="0.2">
      <c r="C111" s="10" t="s">
        <v>69</v>
      </c>
      <c r="E111" s="10" t="str">
        <f>C111</f>
        <v>Specify</v>
      </c>
      <c r="F111" s="10" t="s">
        <v>117</v>
      </c>
      <c r="H111" s="12" t="s">
        <v>22</v>
      </c>
      <c r="I111" s="9">
        <v>3</v>
      </c>
    </row>
    <row r="112" spans="2:11" x14ac:dyDescent="0.2">
      <c r="C112" s="10" t="s">
        <v>117</v>
      </c>
      <c r="E112" s="10" t="s">
        <v>117</v>
      </c>
      <c r="F112" s="10" t="s">
        <v>117</v>
      </c>
      <c r="H112" s="12" t="s">
        <v>23</v>
      </c>
      <c r="I112" s="9">
        <v>3</v>
      </c>
    </row>
    <row r="113" spans="2:11" x14ac:dyDescent="0.2">
      <c r="C113" s="10" t="s">
        <v>139</v>
      </c>
      <c r="E113" s="10" t="str">
        <f>C113</f>
        <v>Other reason for contact</v>
      </c>
      <c r="F113" s="10" t="s">
        <v>70</v>
      </c>
      <c r="H113" s="12" t="s">
        <v>22</v>
      </c>
      <c r="I113" s="9">
        <v>3</v>
      </c>
    </row>
    <row r="114" spans="2:11" x14ac:dyDescent="0.2">
      <c r="C114" s="10" t="s">
        <v>70</v>
      </c>
      <c r="E114" s="10" t="str">
        <f>C114</f>
        <v>Unable to determine</v>
      </c>
      <c r="F114" s="10" t="s">
        <v>70</v>
      </c>
      <c r="H114" s="12" t="s">
        <v>23</v>
      </c>
      <c r="I114" s="9">
        <v>3</v>
      </c>
    </row>
    <row r="115" spans="2:11" x14ac:dyDescent="0.2">
      <c r="C115" s="10" t="s">
        <v>104</v>
      </c>
      <c r="E115" s="10" t="str">
        <f>C115</f>
        <v>What is concerning you most about your current situation?</v>
      </c>
      <c r="F115" s="10" t="str">
        <f>C116</f>
        <v>How have you been managing with this up until now?</v>
      </c>
      <c r="H115" s="12" t="s">
        <v>22</v>
      </c>
      <c r="I115" s="9">
        <v>1</v>
      </c>
    </row>
    <row r="116" spans="2:11" x14ac:dyDescent="0.2">
      <c r="C116" s="10" t="s">
        <v>105</v>
      </c>
      <c r="E116" s="10" t="str">
        <f>C116</f>
        <v>How have you been managing with this up until now?</v>
      </c>
      <c r="F116" s="10" t="str">
        <f>C117</f>
        <v>Further comments on Reason for Contact</v>
      </c>
      <c r="H116" s="12" t="s">
        <v>22</v>
      </c>
      <c r="I116" s="9">
        <v>1</v>
      </c>
    </row>
    <row r="117" spans="2:11" ht="12" thickBot="1" x14ac:dyDescent="0.25">
      <c r="B117" s="19"/>
      <c r="C117" s="19" t="s">
        <v>106</v>
      </c>
      <c r="D117" s="20"/>
      <c r="E117" s="19" t="str">
        <f>C117</f>
        <v>Further comments on Reason for Contact</v>
      </c>
      <c r="F117" s="19" t="s">
        <v>612</v>
      </c>
      <c r="G117" s="20"/>
      <c r="H117" s="21" t="s">
        <v>22</v>
      </c>
      <c r="I117" s="22">
        <v>1</v>
      </c>
    </row>
    <row r="118" spans="2:11" x14ac:dyDescent="0.2">
      <c r="B118" s="10" t="s">
        <v>147</v>
      </c>
      <c r="C118" s="10" t="s">
        <v>107</v>
      </c>
      <c r="E118" s="10" t="s">
        <v>612</v>
      </c>
      <c r="F118" s="10" t="str">
        <f>C118</f>
        <v>Does the client currently have a support plan in place?</v>
      </c>
      <c r="H118" s="12" t="s">
        <v>23</v>
      </c>
      <c r="I118" s="9">
        <v>1</v>
      </c>
    </row>
    <row r="119" spans="2:11" x14ac:dyDescent="0.2">
      <c r="C119" s="10" t="s">
        <v>148</v>
      </c>
      <c r="E119" s="10" t="str">
        <f>C119</f>
        <v>Current support plan - details</v>
      </c>
      <c r="F119" s="10" t="s">
        <v>617</v>
      </c>
      <c r="H119" s="12" t="s">
        <v>22</v>
      </c>
      <c r="I119" s="9">
        <v>1</v>
      </c>
    </row>
    <row r="120" spans="2:11" x14ac:dyDescent="0.2">
      <c r="C120" s="10" t="s">
        <v>210</v>
      </c>
      <c r="H120" s="12" t="s">
        <v>126</v>
      </c>
    </row>
    <row r="121" spans="2:11" x14ac:dyDescent="0.2">
      <c r="C121" s="10" t="s">
        <v>108</v>
      </c>
      <c r="H121" s="12" t="s">
        <v>23</v>
      </c>
      <c r="I121" s="9">
        <v>3</v>
      </c>
    </row>
    <row r="122" spans="2:11" x14ac:dyDescent="0.2">
      <c r="C122" s="10" t="s">
        <v>109</v>
      </c>
      <c r="H122" s="12" t="s">
        <v>23</v>
      </c>
      <c r="I122" s="9">
        <v>3</v>
      </c>
    </row>
    <row r="123" spans="2:11" x14ac:dyDescent="0.2">
      <c r="C123" s="10" t="s">
        <v>110</v>
      </c>
      <c r="H123" s="12" t="s">
        <v>23</v>
      </c>
      <c r="I123" s="9">
        <v>3</v>
      </c>
      <c r="K123" s="10" t="s">
        <v>611</v>
      </c>
    </row>
    <row r="124" spans="2:11" x14ac:dyDescent="0.2">
      <c r="C124" s="10" t="s">
        <v>111</v>
      </c>
      <c r="H124" s="12" t="s">
        <v>23</v>
      </c>
      <c r="I124" s="9">
        <v>3</v>
      </c>
      <c r="K124" s="10" t="s">
        <v>611</v>
      </c>
    </row>
    <row r="125" spans="2:11" x14ac:dyDescent="0.2">
      <c r="C125" s="10" t="s">
        <v>112</v>
      </c>
      <c r="H125" s="12" t="s">
        <v>23</v>
      </c>
      <c r="I125" s="9">
        <v>3</v>
      </c>
      <c r="K125" s="10" t="s">
        <v>611</v>
      </c>
    </row>
    <row r="126" spans="2:11" x14ac:dyDescent="0.2">
      <c r="C126" s="10" t="s">
        <v>113</v>
      </c>
      <c r="H126" s="12" t="s">
        <v>23</v>
      </c>
      <c r="I126" s="9">
        <v>3</v>
      </c>
      <c r="K126" s="10" t="s">
        <v>611</v>
      </c>
    </row>
    <row r="127" spans="2:11" x14ac:dyDescent="0.2">
      <c r="C127" s="10" t="s">
        <v>114</v>
      </c>
      <c r="H127" s="12" t="s">
        <v>23</v>
      </c>
      <c r="I127" s="9">
        <v>3</v>
      </c>
      <c r="K127" s="10" t="s">
        <v>611</v>
      </c>
    </row>
    <row r="128" spans="2:11" x14ac:dyDescent="0.2">
      <c r="C128" s="10" t="s">
        <v>149</v>
      </c>
      <c r="H128" s="12" t="s">
        <v>23</v>
      </c>
      <c r="I128" s="9">
        <v>3</v>
      </c>
      <c r="K128" s="10" t="s">
        <v>611</v>
      </c>
    </row>
    <row r="129" spans="1:11" x14ac:dyDescent="0.2">
      <c r="C129" s="10" t="s">
        <v>115</v>
      </c>
      <c r="H129" s="12" t="s">
        <v>23</v>
      </c>
      <c r="I129" s="9">
        <v>3</v>
      </c>
    </row>
    <row r="130" spans="1:11" x14ac:dyDescent="0.2">
      <c r="C130" s="10" t="s">
        <v>116</v>
      </c>
      <c r="H130" s="12" t="s">
        <v>23</v>
      </c>
      <c r="I130" s="9">
        <v>3</v>
      </c>
    </row>
    <row r="131" spans="1:11" ht="12" thickBot="1" x14ac:dyDescent="0.25">
      <c r="A131" s="19"/>
      <c r="C131" s="10" t="s">
        <v>117</v>
      </c>
      <c r="H131" s="12" t="s">
        <v>23</v>
      </c>
      <c r="I131" s="9">
        <v>3</v>
      </c>
    </row>
    <row r="132" spans="1:11" x14ac:dyDescent="0.2">
      <c r="A132" s="10" t="s">
        <v>146</v>
      </c>
      <c r="C132" s="10" t="s">
        <v>150</v>
      </c>
      <c r="H132" s="12" t="s">
        <v>23</v>
      </c>
      <c r="I132" s="9">
        <v>3</v>
      </c>
    </row>
    <row r="133" spans="1:11" x14ac:dyDescent="0.2">
      <c r="C133" s="10" t="s">
        <v>151</v>
      </c>
      <c r="H133" s="12" t="s">
        <v>23</v>
      </c>
      <c r="I133" s="9">
        <v>3</v>
      </c>
    </row>
    <row r="134" spans="1:11" x14ac:dyDescent="0.2">
      <c r="C134" s="10" t="s">
        <v>118</v>
      </c>
      <c r="H134" s="12" t="s">
        <v>23</v>
      </c>
      <c r="I134" s="9">
        <v>3</v>
      </c>
    </row>
    <row r="135" spans="1:11" x14ac:dyDescent="0.2">
      <c r="C135" s="10" t="s">
        <v>70</v>
      </c>
      <c r="H135" s="12" t="s">
        <v>23</v>
      </c>
      <c r="I135" s="9">
        <v>3</v>
      </c>
      <c r="K135" s="10" t="s">
        <v>614</v>
      </c>
    </row>
    <row r="136" spans="1:11" x14ac:dyDescent="0.2">
      <c r="C136" s="17" t="s">
        <v>71</v>
      </c>
      <c r="D136" s="23"/>
      <c r="E136" s="17"/>
      <c r="F136" s="17"/>
      <c r="H136" s="12" t="s">
        <v>22</v>
      </c>
      <c r="I136" s="9">
        <v>3</v>
      </c>
      <c r="K136" s="10" t="s">
        <v>614</v>
      </c>
    </row>
    <row r="137" spans="1:11" x14ac:dyDescent="0.2">
      <c r="B137" s="10" t="s">
        <v>152</v>
      </c>
      <c r="C137" s="10" t="s">
        <v>153</v>
      </c>
      <c r="H137" s="12" t="s">
        <v>154</v>
      </c>
      <c r="I137" s="9">
        <v>3</v>
      </c>
      <c r="K137" s="10" t="s">
        <v>614</v>
      </c>
    </row>
    <row r="138" spans="1:11" x14ac:dyDescent="0.2">
      <c r="C138" s="10" t="s">
        <v>155</v>
      </c>
      <c r="H138" s="12" t="s">
        <v>23</v>
      </c>
      <c r="I138" s="9">
        <v>3</v>
      </c>
      <c r="K138" s="10" t="s">
        <v>614</v>
      </c>
    </row>
    <row r="139" spans="1:11" x14ac:dyDescent="0.2">
      <c r="C139" s="10" t="s">
        <v>156</v>
      </c>
      <c r="H139" s="12" t="s">
        <v>23</v>
      </c>
      <c r="I139" s="9">
        <v>3</v>
      </c>
      <c r="K139" s="10" t="s">
        <v>614</v>
      </c>
    </row>
    <row r="140" spans="1:11" x14ac:dyDescent="0.2">
      <c r="C140" s="10" t="s">
        <v>211</v>
      </c>
      <c r="E140" s="10" t="str">
        <f>C139</f>
        <v>Day Therapy Centre (DTC)</v>
      </c>
      <c r="F140" s="10" t="str">
        <f>C140</f>
        <v>National Respite for Carers Program (NRCP)</v>
      </c>
      <c r="H140" s="12" t="s">
        <v>23</v>
      </c>
      <c r="I140" s="9">
        <v>1</v>
      </c>
      <c r="K140" s="10" t="s">
        <v>614</v>
      </c>
    </row>
    <row r="141" spans="1:11" x14ac:dyDescent="0.2">
      <c r="C141" s="10" t="s">
        <v>157</v>
      </c>
      <c r="E141" s="10" t="str">
        <f t="shared" ref="E141:E142" si="11">C140</f>
        <v>National Respite for Carers Program (NRCP)</v>
      </c>
      <c r="F141" s="10" t="str">
        <f t="shared" ref="F141" si="12">C141</f>
        <v>Assistance with Care and Housing for the Aged (ACHA)</v>
      </c>
      <c r="H141" s="12" t="s">
        <v>23</v>
      </c>
      <c r="I141" s="9">
        <v>1</v>
      </c>
      <c r="K141" s="10" t="s">
        <v>614</v>
      </c>
    </row>
    <row r="142" spans="1:11" x14ac:dyDescent="0.2">
      <c r="C142" s="10" t="s">
        <v>158</v>
      </c>
      <c r="E142" s="10" t="str">
        <f t="shared" si="11"/>
        <v>Assistance with Care and Housing for the Aged (ACHA)</v>
      </c>
      <c r="F142" s="10" t="s">
        <v>158</v>
      </c>
      <c r="H142" s="12" t="s">
        <v>23</v>
      </c>
      <c r="I142" s="9">
        <v>1</v>
      </c>
      <c r="K142" s="10" t="s">
        <v>614</v>
      </c>
    </row>
    <row r="143" spans="1:11" x14ac:dyDescent="0.2">
      <c r="C143" s="10" t="s">
        <v>159</v>
      </c>
      <c r="E143" s="10" t="s">
        <v>158</v>
      </c>
      <c r="F143" s="10" t="s">
        <v>159</v>
      </c>
      <c r="H143" s="12" t="s">
        <v>23</v>
      </c>
      <c r="I143" s="9">
        <v>1</v>
      </c>
      <c r="K143" s="10" t="s">
        <v>614</v>
      </c>
    </row>
    <row r="144" spans="1:11" x14ac:dyDescent="0.2">
      <c r="C144" s="10" t="s">
        <v>160</v>
      </c>
      <c r="E144" s="10" t="s">
        <v>159</v>
      </c>
      <c r="F144" s="10" t="s">
        <v>160</v>
      </c>
      <c r="H144" s="12" t="s">
        <v>23</v>
      </c>
      <c r="I144" s="9">
        <v>1</v>
      </c>
      <c r="K144" s="10" t="s">
        <v>614</v>
      </c>
    </row>
    <row r="145" spans="2:11" x14ac:dyDescent="0.2">
      <c r="C145" s="10" t="s">
        <v>161</v>
      </c>
      <c r="E145" s="10" t="s">
        <v>160</v>
      </c>
      <c r="F145" s="10" t="s">
        <v>161</v>
      </c>
      <c r="H145" s="12" t="s">
        <v>23</v>
      </c>
      <c r="I145" s="9">
        <v>1</v>
      </c>
      <c r="K145" s="10" t="s">
        <v>614</v>
      </c>
    </row>
    <row r="146" spans="2:11" x14ac:dyDescent="0.2">
      <c r="C146" s="10" t="s">
        <v>162</v>
      </c>
      <c r="E146" s="10" t="s">
        <v>161</v>
      </c>
      <c r="F146" s="10" t="s">
        <v>162</v>
      </c>
      <c r="H146" s="12" t="s">
        <v>23</v>
      </c>
      <c r="I146" s="9">
        <v>1</v>
      </c>
      <c r="K146" s="10" t="s">
        <v>614</v>
      </c>
    </row>
    <row r="147" spans="2:11" x14ac:dyDescent="0.2">
      <c r="C147" s="10" t="s">
        <v>117</v>
      </c>
      <c r="H147" s="12" t="s">
        <v>23</v>
      </c>
      <c r="I147" s="9">
        <v>3</v>
      </c>
      <c r="K147" s="10" t="s">
        <v>614</v>
      </c>
    </row>
    <row r="148" spans="2:11" x14ac:dyDescent="0.2">
      <c r="C148" s="10" t="s">
        <v>618</v>
      </c>
      <c r="H148" s="12" t="s">
        <v>154</v>
      </c>
      <c r="I148" s="9">
        <v>3</v>
      </c>
      <c r="K148" s="10" t="s">
        <v>614</v>
      </c>
    </row>
    <row r="149" spans="2:11" x14ac:dyDescent="0.2">
      <c r="C149" s="10" t="s">
        <v>118</v>
      </c>
      <c r="H149" s="12" t="s">
        <v>23</v>
      </c>
      <c r="I149" s="9">
        <v>3</v>
      </c>
      <c r="K149" s="10" t="s">
        <v>614</v>
      </c>
    </row>
    <row r="150" spans="2:11" x14ac:dyDescent="0.2">
      <c r="C150" s="10" t="s">
        <v>70</v>
      </c>
      <c r="H150" s="12" t="s">
        <v>23</v>
      </c>
      <c r="I150" s="9">
        <v>3</v>
      </c>
      <c r="K150" s="10" t="s">
        <v>614</v>
      </c>
    </row>
    <row r="151" spans="2:11" x14ac:dyDescent="0.2">
      <c r="C151" s="10" t="s">
        <v>163</v>
      </c>
      <c r="E151" s="10" t="str">
        <f>C151</f>
        <v>Are you currently receiving respite in an aged care facility?</v>
      </c>
      <c r="F151" s="10" t="s">
        <v>619</v>
      </c>
      <c r="H151" s="12" t="s">
        <v>154</v>
      </c>
      <c r="I151" s="9">
        <v>1</v>
      </c>
      <c r="K151" s="10" t="s">
        <v>614</v>
      </c>
    </row>
    <row r="152" spans="2:11" x14ac:dyDescent="0.2">
      <c r="C152" s="10" t="s">
        <v>164</v>
      </c>
      <c r="E152" s="10" t="s">
        <v>620</v>
      </c>
      <c r="F152" s="10" t="str">
        <f>C153</f>
        <v>Residential or Community based respite- Details</v>
      </c>
      <c r="H152" s="12" t="s">
        <v>22</v>
      </c>
      <c r="I152" s="9">
        <v>1</v>
      </c>
      <c r="K152" s="10" t="s">
        <v>614</v>
      </c>
    </row>
    <row r="153" spans="2:11" x14ac:dyDescent="0.2">
      <c r="C153" s="10" t="s">
        <v>212</v>
      </c>
      <c r="E153" s="10" t="str">
        <f>C153</f>
        <v>Residential or Community based respite- Details</v>
      </c>
      <c r="H153" s="12" t="s">
        <v>22</v>
      </c>
      <c r="K153" s="10" t="s">
        <v>614</v>
      </c>
    </row>
    <row r="154" spans="2:11" x14ac:dyDescent="0.2">
      <c r="B154" s="10" t="s">
        <v>165</v>
      </c>
      <c r="C154" s="10" t="s">
        <v>166</v>
      </c>
      <c r="E154" s="10" t="str">
        <f>C154</f>
        <v>Are you supporting or looking after another person?</v>
      </c>
      <c r="F154" s="10" t="str">
        <f>C155</f>
        <v>First name, last name</v>
      </c>
      <c r="H154" s="12" t="s">
        <v>22</v>
      </c>
      <c r="I154" s="9">
        <v>1</v>
      </c>
    </row>
    <row r="155" spans="2:11" x14ac:dyDescent="0.2">
      <c r="C155" s="10" t="s">
        <v>167</v>
      </c>
      <c r="E155" s="10" t="str">
        <f>C155</f>
        <v>First name, last name</v>
      </c>
      <c r="F155" s="10" t="str">
        <f>C156</f>
        <v>Relationship to client</v>
      </c>
      <c r="H155" s="12" t="s">
        <v>22</v>
      </c>
      <c r="I155" s="9">
        <v>1</v>
      </c>
    </row>
    <row r="156" spans="2:11" x14ac:dyDescent="0.2">
      <c r="C156" s="10" t="s">
        <v>168</v>
      </c>
      <c r="E156" s="10" t="str">
        <f>C156</f>
        <v>Relationship to client</v>
      </c>
      <c r="F156" s="10" t="str">
        <f>C157</f>
        <v xml:space="preserve">Lives with client  </v>
      </c>
      <c r="H156" s="12" t="s">
        <v>22</v>
      </c>
      <c r="I156" s="9">
        <v>1</v>
      </c>
    </row>
    <row r="157" spans="2:11" x14ac:dyDescent="0.2">
      <c r="C157" s="10" t="s">
        <v>169</v>
      </c>
      <c r="H157" s="12" t="s">
        <v>23</v>
      </c>
    </row>
    <row r="158" spans="2:11" x14ac:dyDescent="0.2">
      <c r="C158" s="10" t="s">
        <v>123</v>
      </c>
      <c r="H158" s="12" t="s">
        <v>22</v>
      </c>
    </row>
    <row r="159" spans="2:11" x14ac:dyDescent="0.2">
      <c r="C159" s="10" t="s">
        <v>170</v>
      </c>
      <c r="H159" s="12" t="s">
        <v>22</v>
      </c>
    </row>
    <row r="160" spans="2:11" x14ac:dyDescent="0.2">
      <c r="C160" s="10" t="s">
        <v>171</v>
      </c>
      <c r="H160" s="12" t="s">
        <v>22</v>
      </c>
    </row>
    <row r="161" spans="2:11" x14ac:dyDescent="0.2">
      <c r="B161" s="10" t="s">
        <v>213</v>
      </c>
      <c r="C161" s="10" t="s">
        <v>172</v>
      </c>
      <c r="E161" s="10" t="str">
        <f>C161</f>
        <v>What type of care does the carer provide? How often?</v>
      </c>
      <c r="F161" s="10" t="str">
        <f>C162</f>
        <v>Have there been recent significant changes in carer or family support arrangements?</v>
      </c>
      <c r="H161" s="12" t="s">
        <v>22</v>
      </c>
      <c r="I161" s="9">
        <v>1</v>
      </c>
      <c r="K161" s="10" t="s">
        <v>614</v>
      </c>
    </row>
    <row r="162" spans="2:11" x14ac:dyDescent="0.2">
      <c r="C162" s="10" t="s">
        <v>623</v>
      </c>
      <c r="E162" s="10" t="s">
        <v>623</v>
      </c>
      <c r="F162" s="10" t="s">
        <v>69</v>
      </c>
      <c r="H162" s="12" t="s">
        <v>22</v>
      </c>
      <c r="I162" s="9">
        <v>1</v>
      </c>
      <c r="K162" s="10" t="s">
        <v>614</v>
      </c>
    </row>
    <row r="163" spans="2:11" x14ac:dyDescent="0.2">
      <c r="C163" s="10" t="s">
        <v>69</v>
      </c>
      <c r="E163" s="10" t="str">
        <f>C163</f>
        <v>Specify</v>
      </c>
      <c r="F163" s="10" t="str">
        <f>C164</f>
        <v>Does the carer experience any difficulties or have any concerns with the caring arrangement?</v>
      </c>
      <c r="H163" s="12" t="s">
        <v>22</v>
      </c>
      <c r="I163" s="9">
        <v>1</v>
      </c>
      <c r="K163" s="10" t="s">
        <v>614</v>
      </c>
    </row>
    <row r="164" spans="2:11" x14ac:dyDescent="0.2">
      <c r="C164" s="10" t="s">
        <v>214</v>
      </c>
      <c r="E164" s="10" t="str">
        <f>C164</f>
        <v>Does the carer experience any difficulties or have any concerns with the caring arrangement?</v>
      </c>
      <c r="F164" s="10" t="s">
        <v>624</v>
      </c>
      <c r="H164" s="12" t="s">
        <v>22</v>
      </c>
      <c r="I164" s="9">
        <v>1</v>
      </c>
      <c r="K164" s="10" t="s">
        <v>614</v>
      </c>
    </row>
    <row r="165" spans="2:11" x14ac:dyDescent="0.2">
      <c r="C165" s="10" t="s">
        <v>173</v>
      </c>
      <c r="E165" s="10" t="s">
        <v>624</v>
      </c>
      <c r="F165" s="10" t="str">
        <f>C165</f>
        <v>Carer - emotional stress and strain</v>
      </c>
      <c r="H165" s="12" t="s">
        <v>23</v>
      </c>
      <c r="I165" s="9">
        <v>1</v>
      </c>
    </row>
    <row r="166" spans="2:11" x14ac:dyDescent="0.2">
      <c r="C166" s="10" t="s">
        <v>195</v>
      </c>
      <c r="H166" s="12" t="s">
        <v>22</v>
      </c>
    </row>
    <row r="167" spans="2:11" x14ac:dyDescent="0.2">
      <c r="C167" s="10" t="s">
        <v>174</v>
      </c>
      <c r="H167" s="12" t="s">
        <v>23</v>
      </c>
      <c r="K167" s="10" t="s">
        <v>621</v>
      </c>
    </row>
    <row r="168" spans="2:11" x14ac:dyDescent="0.2">
      <c r="C168" s="10" t="s">
        <v>192</v>
      </c>
      <c r="E168" s="10" t="str">
        <f>C167</f>
        <v>Carer - acute physical exhaustion/illness</v>
      </c>
      <c r="F168" s="10" t="str">
        <f>C168</f>
        <v>Carer - slow physical health deterioration</v>
      </c>
      <c r="H168" s="12" t="s">
        <v>23</v>
      </c>
    </row>
    <row r="169" spans="2:11" x14ac:dyDescent="0.2">
      <c r="C169" s="10" t="s">
        <v>175</v>
      </c>
      <c r="E169" s="10" t="str">
        <f>C168</f>
        <v>Carer - slow physical health deterioration</v>
      </c>
      <c r="F169" s="10" t="s">
        <v>625</v>
      </c>
      <c r="H169" s="12" t="s">
        <v>23</v>
      </c>
    </row>
    <row r="170" spans="2:11" x14ac:dyDescent="0.2">
      <c r="C170" s="10" t="s">
        <v>176</v>
      </c>
      <c r="E170" s="10" t="s">
        <v>626</v>
      </c>
      <c r="F170" s="10" t="str">
        <f>C170</f>
        <v>Carer - factors unrelated to care situation</v>
      </c>
      <c r="H170" s="12" t="s">
        <v>23</v>
      </c>
    </row>
    <row r="171" spans="2:11" x14ac:dyDescent="0.2">
      <c r="C171" s="10" t="s">
        <v>177</v>
      </c>
      <c r="E171" s="10" t="str">
        <f>C170</f>
        <v>Carer - factors unrelated to care situation</v>
      </c>
      <c r="F171" s="10" t="str">
        <f>C171</f>
        <v>Client - increasing needs</v>
      </c>
      <c r="H171" s="12" t="s">
        <v>23</v>
      </c>
      <c r="K171" s="10" t="s">
        <v>622</v>
      </c>
    </row>
    <row r="172" spans="2:11" x14ac:dyDescent="0.2">
      <c r="C172" s="10" t="s">
        <v>178</v>
      </c>
      <c r="E172" s="10" t="str">
        <f>C171</f>
        <v>Client - increasing needs</v>
      </c>
      <c r="F172" s="10" t="str">
        <f>C172</f>
        <v>Cient - other factors</v>
      </c>
      <c r="H172" s="12" t="s">
        <v>23</v>
      </c>
      <c r="K172" s="10" t="s">
        <v>614</v>
      </c>
    </row>
    <row r="173" spans="2:11" x14ac:dyDescent="0.2">
      <c r="C173" s="10" t="s">
        <v>117</v>
      </c>
      <c r="H173" s="12" t="s">
        <v>23</v>
      </c>
      <c r="K173" s="10" t="s">
        <v>614</v>
      </c>
    </row>
    <row r="174" spans="2:11" x14ac:dyDescent="0.2">
      <c r="C174" s="10" t="s">
        <v>179</v>
      </c>
      <c r="E174" s="10" t="str">
        <f>C174</f>
        <v>Are carer arrangements sustainable without additional services or supports?</v>
      </c>
      <c r="F174" s="10" t="str">
        <f>C175</f>
        <v>Carer sustainability - details</v>
      </c>
      <c r="H174" s="12" t="s">
        <v>22</v>
      </c>
      <c r="K174" s="10" t="s">
        <v>614</v>
      </c>
    </row>
    <row r="175" spans="2:11" x14ac:dyDescent="0.2">
      <c r="C175" s="10" t="s">
        <v>180</v>
      </c>
      <c r="E175" s="10" t="str">
        <f>C175</f>
        <v>Carer sustainability - details</v>
      </c>
      <c r="F175" s="10" t="str">
        <f>C177</f>
        <v>Is there an emergency care plan in place if something should happen to the carer?</v>
      </c>
      <c r="H175" s="12" t="s">
        <v>22</v>
      </c>
    </row>
    <row r="176" spans="2:11" x14ac:dyDescent="0.2">
      <c r="C176" s="10" t="s">
        <v>197</v>
      </c>
      <c r="E176" s="10" t="s">
        <v>197</v>
      </c>
      <c r="F176" s="10" t="s">
        <v>628</v>
      </c>
      <c r="H176" s="12" t="s">
        <v>22</v>
      </c>
      <c r="I176" s="9">
        <v>1</v>
      </c>
    </row>
    <row r="177" spans="2:11" x14ac:dyDescent="0.2">
      <c r="C177" s="10" t="s">
        <v>181</v>
      </c>
      <c r="E177" s="10" t="str">
        <f>C177</f>
        <v>Is there an emergency care plan in place if something should happen to the carer?</v>
      </c>
      <c r="F177" s="10" t="str">
        <f>C178</f>
        <v>Emergency care plan - details</v>
      </c>
      <c r="H177" s="12" t="s">
        <v>22</v>
      </c>
      <c r="I177" s="9">
        <v>1</v>
      </c>
    </row>
    <row r="178" spans="2:11" x14ac:dyDescent="0.2">
      <c r="C178" s="10" t="s">
        <v>182</v>
      </c>
      <c r="H178" s="12" t="s">
        <v>22</v>
      </c>
    </row>
    <row r="179" spans="2:11" x14ac:dyDescent="0.2">
      <c r="C179" s="10" t="s">
        <v>71</v>
      </c>
      <c r="H179" s="12" t="s">
        <v>22</v>
      </c>
    </row>
    <row r="180" spans="2:11" x14ac:dyDescent="0.2">
      <c r="B180" s="10" t="s">
        <v>183</v>
      </c>
      <c r="C180" s="10" t="s">
        <v>184</v>
      </c>
      <c r="H180" s="12" t="s">
        <v>22</v>
      </c>
      <c r="K180" s="10" t="s">
        <v>614</v>
      </c>
    </row>
    <row r="181" spans="2:11" x14ac:dyDescent="0.2">
      <c r="C181" s="10" t="s">
        <v>185</v>
      </c>
      <c r="H181" s="12" t="s">
        <v>22</v>
      </c>
      <c r="K181" s="10" t="s">
        <v>614</v>
      </c>
    </row>
    <row r="182" spans="2:11" x14ac:dyDescent="0.2">
      <c r="C182" s="10" t="s">
        <v>186</v>
      </c>
      <c r="H182" s="12" t="s">
        <v>22</v>
      </c>
      <c r="K182" s="10" t="s">
        <v>627</v>
      </c>
    </row>
    <row r="183" spans="2:11" x14ac:dyDescent="0.2">
      <c r="C183" s="10" t="s">
        <v>187</v>
      </c>
      <c r="H183" s="12" t="s">
        <v>22</v>
      </c>
      <c r="K183" s="10" t="s">
        <v>627</v>
      </c>
    </row>
    <row r="184" spans="2:11" x14ac:dyDescent="0.2">
      <c r="C184" s="10" t="s">
        <v>188</v>
      </c>
      <c r="H184" s="12" t="s">
        <v>22</v>
      </c>
      <c r="K184" s="10" t="s">
        <v>627</v>
      </c>
    </row>
    <row r="185" spans="2:11" x14ac:dyDescent="0.2">
      <c r="C185" s="10" t="s">
        <v>189</v>
      </c>
      <c r="H185" s="12" t="s">
        <v>22</v>
      </c>
      <c r="K185" s="10" t="s">
        <v>627</v>
      </c>
    </row>
    <row r="186" spans="2:11" x14ac:dyDescent="0.2">
      <c r="C186" s="10" t="s">
        <v>190</v>
      </c>
      <c r="H186" s="12" t="s">
        <v>22</v>
      </c>
      <c r="K186" s="10" t="s">
        <v>627</v>
      </c>
    </row>
    <row r="187" spans="2:11" x14ac:dyDescent="0.2">
      <c r="C187" s="10" t="s">
        <v>191</v>
      </c>
      <c r="H187" s="12" t="s">
        <v>22</v>
      </c>
      <c r="K187" s="10" t="s">
        <v>614</v>
      </c>
    </row>
    <row r="188" spans="2:11" x14ac:dyDescent="0.2">
      <c r="C188" s="10" t="s">
        <v>215</v>
      </c>
      <c r="H188" s="12" t="s">
        <v>22</v>
      </c>
      <c r="K188" s="10" t="s">
        <v>614</v>
      </c>
    </row>
    <row r="189" spans="2:11" x14ac:dyDescent="0.2">
      <c r="C189" s="10" t="s">
        <v>173</v>
      </c>
      <c r="H189" s="12" t="s">
        <v>23</v>
      </c>
      <c r="K189" s="10" t="s">
        <v>614</v>
      </c>
    </row>
    <row r="190" spans="2:11" x14ac:dyDescent="0.2">
      <c r="C190" s="10" t="s">
        <v>195</v>
      </c>
      <c r="H190" s="12" t="s">
        <v>22</v>
      </c>
    </row>
    <row r="191" spans="2:11" x14ac:dyDescent="0.2">
      <c r="C191" s="10" t="s">
        <v>174</v>
      </c>
      <c r="H191" s="12" t="s">
        <v>23</v>
      </c>
    </row>
    <row r="192" spans="2:11" x14ac:dyDescent="0.2">
      <c r="C192" s="10" t="s">
        <v>192</v>
      </c>
      <c r="H192" s="12" t="s">
        <v>23</v>
      </c>
      <c r="K192" s="10" t="s">
        <v>614</v>
      </c>
    </row>
    <row r="193" spans="2:11" x14ac:dyDescent="0.2">
      <c r="C193" s="10" t="s">
        <v>193</v>
      </c>
      <c r="H193" s="12" t="s">
        <v>23</v>
      </c>
      <c r="K193" s="10" t="s">
        <v>614</v>
      </c>
    </row>
    <row r="194" spans="2:11" x14ac:dyDescent="0.2">
      <c r="C194" s="10" t="s">
        <v>176</v>
      </c>
      <c r="H194" s="12" t="s">
        <v>23</v>
      </c>
      <c r="K194" s="10" t="s">
        <v>614</v>
      </c>
    </row>
    <row r="195" spans="2:11" x14ac:dyDescent="0.2">
      <c r="C195" s="10" t="s">
        <v>177</v>
      </c>
      <c r="H195" s="12" t="s">
        <v>23</v>
      </c>
      <c r="K195" s="10" t="s">
        <v>614</v>
      </c>
    </row>
    <row r="196" spans="2:11" x14ac:dyDescent="0.2">
      <c r="C196" s="10" t="s">
        <v>194</v>
      </c>
      <c r="H196" s="12" t="s">
        <v>23</v>
      </c>
      <c r="K196" s="10" t="s">
        <v>614</v>
      </c>
    </row>
    <row r="197" spans="2:11" x14ac:dyDescent="0.2">
      <c r="B197" s="10" t="s">
        <v>196</v>
      </c>
      <c r="C197" s="10" t="s">
        <v>202</v>
      </c>
      <c r="H197" s="12" t="s">
        <v>22</v>
      </c>
      <c r="K197" s="10" t="s">
        <v>614</v>
      </c>
    </row>
    <row r="198" spans="2:11" x14ac:dyDescent="0.2">
      <c r="C198" s="10" t="s">
        <v>180</v>
      </c>
      <c r="H198" s="12" t="s">
        <v>22</v>
      </c>
      <c r="K198" s="10" t="s">
        <v>614</v>
      </c>
    </row>
    <row r="199" spans="2:11" x14ac:dyDescent="0.2">
      <c r="C199" s="10" t="s">
        <v>197</v>
      </c>
      <c r="E199" s="10" t="str">
        <f>C199</f>
        <v>What support(s) would assist you in managing your caring role?</v>
      </c>
      <c r="F199" s="10" t="s">
        <v>628</v>
      </c>
      <c r="H199" s="12" t="s">
        <v>22</v>
      </c>
      <c r="I199" s="9">
        <v>1</v>
      </c>
      <c r="K199" s="10" t="s">
        <v>614</v>
      </c>
    </row>
    <row r="200" spans="2:11" x14ac:dyDescent="0.2">
      <c r="C200" s="10" t="s">
        <v>198</v>
      </c>
      <c r="E200" s="10" t="str">
        <f>C200</f>
        <v>Is there any emergency care plan in place if something should happen to you?</v>
      </c>
      <c r="F200" s="10" t="str">
        <f>C201</f>
        <v>Emergency care plan - details</v>
      </c>
      <c r="H200" s="12" t="s">
        <v>22</v>
      </c>
      <c r="I200" s="9">
        <v>1</v>
      </c>
      <c r="K200" s="10" t="s">
        <v>614</v>
      </c>
    </row>
    <row r="201" spans="2:11" x14ac:dyDescent="0.2">
      <c r="C201" s="10" t="s">
        <v>182</v>
      </c>
      <c r="H201" s="12" t="s">
        <v>22</v>
      </c>
      <c r="K201" s="10" t="s">
        <v>614</v>
      </c>
    </row>
    <row r="202" spans="2:11" x14ac:dyDescent="0.2">
      <c r="C202" s="10" t="s">
        <v>84</v>
      </c>
      <c r="H202" s="12" t="s">
        <v>22</v>
      </c>
      <c r="K202" s="10" t="s">
        <v>614</v>
      </c>
    </row>
    <row r="203" spans="2:11" x14ac:dyDescent="0.2">
      <c r="B203" s="10" t="s">
        <v>199</v>
      </c>
      <c r="C203" s="10" t="s">
        <v>184</v>
      </c>
      <c r="H203" s="12" t="s">
        <v>22</v>
      </c>
      <c r="K203" s="10" t="s">
        <v>614</v>
      </c>
    </row>
    <row r="204" spans="2:11" x14ac:dyDescent="0.2">
      <c r="C204" s="10" t="s">
        <v>185</v>
      </c>
      <c r="H204" s="12" t="s">
        <v>22</v>
      </c>
      <c r="K204" s="10" t="s">
        <v>614</v>
      </c>
    </row>
    <row r="205" spans="2:11" x14ac:dyDescent="0.2">
      <c r="C205" s="10" t="s">
        <v>186</v>
      </c>
      <c r="H205" s="12" t="s">
        <v>22</v>
      </c>
      <c r="K205" s="10" t="s">
        <v>614</v>
      </c>
    </row>
    <row r="206" spans="2:11" x14ac:dyDescent="0.2">
      <c r="C206" s="10" t="s">
        <v>215</v>
      </c>
      <c r="H206" s="12" t="s">
        <v>22</v>
      </c>
      <c r="K206" s="10" t="s">
        <v>614</v>
      </c>
    </row>
    <row r="207" spans="2:11" x14ac:dyDescent="0.2">
      <c r="C207" s="10" t="s">
        <v>173</v>
      </c>
      <c r="H207" s="12" t="s">
        <v>23</v>
      </c>
      <c r="K207" s="10" t="s">
        <v>614</v>
      </c>
    </row>
    <row r="208" spans="2:11" x14ac:dyDescent="0.2">
      <c r="C208" s="10" t="s">
        <v>195</v>
      </c>
      <c r="H208" s="12" t="s">
        <v>22</v>
      </c>
      <c r="K208" s="10" t="s">
        <v>614</v>
      </c>
    </row>
    <row r="209" spans="2:11" x14ac:dyDescent="0.2">
      <c r="C209" s="10" t="s">
        <v>174</v>
      </c>
      <c r="H209" s="12" t="s">
        <v>23</v>
      </c>
      <c r="K209" s="10" t="s">
        <v>614</v>
      </c>
    </row>
    <row r="210" spans="2:11" x14ac:dyDescent="0.2">
      <c r="C210" s="10" t="s">
        <v>192</v>
      </c>
      <c r="H210" s="12" t="s">
        <v>23</v>
      </c>
      <c r="K210" s="10" t="s">
        <v>614</v>
      </c>
    </row>
    <row r="211" spans="2:11" x14ac:dyDescent="0.2">
      <c r="C211" s="10" t="s">
        <v>193</v>
      </c>
      <c r="H211" s="12" t="s">
        <v>23</v>
      </c>
      <c r="K211" s="10" t="s">
        <v>614</v>
      </c>
    </row>
    <row r="212" spans="2:11" x14ac:dyDescent="0.2">
      <c r="C212" s="10" t="s">
        <v>176</v>
      </c>
      <c r="H212" s="12" t="s">
        <v>23</v>
      </c>
      <c r="K212" s="10" t="s">
        <v>614</v>
      </c>
    </row>
    <row r="213" spans="2:11" x14ac:dyDescent="0.2">
      <c r="C213" s="10" t="s">
        <v>177</v>
      </c>
      <c r="H213" s="12" t="s">
        <v>23</v>
      </c>
    </row>
    <row r="214" spans="2:11" x14ac:dyDescent="0.2">
      <c r="C214" s="10" t="s">
        <v>194</v>
      </c>
      <c r="H214" s="12" t="s">
        <v>23</v>
      </c>
    </row>
    <row r="215" spans="2:11" x14ac:dyDescent="0.2">
      <c r="C215" s="10" t="s">
        <v>117</v>
      </c>
      <c r="H215" s="12" t="s">
        <v>23</v>
      </c>
      <c r="K215" s="10" t="s">
        <v>614</v>
      </c>
    </row>
    <row r="216" spans="2:11" x14ac:dyDescent="0.2">
      <c r="C216" s="10" t="s">
        <v>200</v>
      </c>
      <c r="H216" s="12" t="s">
        <v>22</v>
      </c>
      <c r="K216" s="10" t="s">
        <v>614</v>
      </c>
    </row>
    <row r="217" spans="2:11" x14ac:dyDescent="0.2">
      <c r="C217" s="10" t="s">
        <v>201</v>
      </c>
      <c r="H217" s="12" t="s">
        <v>22</v>
      </c>
      <c r="K217" s="10" t="s">
        <v>614</v>
      </c>
    </row>
    <row r="218" spans="2:11" x14ac:dyDescent="0.2">
      <c r="C218" s="10" t="s">
        <v>202</v>
      </c>
      <c r="H218" s="12" t="s">
        <v>22</v>
      </c>
      <c r="K218" s="10" t="s">
        <v>614</v>
      </c>
    </row>
    <row r="219" spans="2:11" x14ac:dyDescent="0.2">
      <c r="C219" s="10" t="s">
        <v>203</v>
      </c>
      <c r="H219" s="12" t="s">
        <v>22</v>
      </c>
      <c r="K219" s="10" t="s">
        <v>614</v>
      </c>
    </row>
    <row r="220" spans="2:11" x14ac:dyDescent="0.2">
      <c r="C220" s="10" t="s">
        <v>204</v>
      </c>
      <c r="H220" s="12" t="s">
        <v>22</v>
      </c>
      <c r="K220" s="10" t="s">
        <v>614</v>
      </c>
    </row>
    <row r="221" spans="2:11" x14ac:dyDescent="0.2">
      <c r="B221" s="10" t="s">
        <v>205</v>
      </c>
      <c r="C221" s="10" t="s">
        <v>687</v>
      </c>
      <c r="E221" s="10" t="s">
        <v>206</v>
      </c>
      <c r="F221" s="10" t="s">
        <v>629</v>
      </c>
      <c r="H221" s="12" t="s">
        <v>22</v>
      </c>
      <c r="I221" s="9">
        <v>1</v>
      </c>
      <c r="K221" s="10" t="s">
        <v>614</v>
      </c>
    </row>
    <row r="222" spans="2:11" x14ac:dyDescent="0.2">
      <c r="C222" s="10" t="s">
        <v>688</v>
      </c>
      <c r="E222" s="10" t="s">
        <v>630</v>
      </c>
      <c r="F222" s="10" t="s">
        <v>207</v>
      </c>
      <c r="H222" s="12" t="s">
        <v>22</v>
      </c>
      <c r="K222" s="10" t="s">
        <v>614</v>
      </c>
    </row>
    <row r="223" spans="2:11" x14ac:dyDescent="0.2">
      <c r="C223" s="10" t="s">
        <v>689</v>
      </c>
      <c r="E223" s="10" t="s">
        <v>207</v>
      </c>
      <c r="F223" s="10" t="str">
        <f>C224</f>
        <v>Have there been recent changes in your family, cultural and social situation?</v>
      </c>
      <c r="H223" s="12" t="s">
        <v>22</v>
      </c>
      <c r="I223" s="9">
        <v>1</v>
      </c>
      <c r="K223" s="10" t="s">
        <v>614</v>
      </c>
    </row>
    <row r="224" spans="2:11" x14ac:dyDescent="0.2">
      <c r="C224" s="10" t="s">
        <v>208</v>
      </c>
      <c r="E224" s="10" t="str">
        <f>C224</f>
        <v>Have there been recent changes in your family, cultural and social situation?</v>
      </c>
      <c r="F224" s="10" t="str">
        <f>C225</f>
        <v>Changes in family, cultural or social situation- Details</v>
      </c>
      <c r="H224" s="12" t="s">
        <v>22</v>
      </c>
      <c r="I224" s="9">
        <v>1</v>
      </c>
      <c r="K224" s="10" t="s">
        <v>614</v>
      </c>
    </row>
    <row r="225" spans="1:11" x14ac:dyDescent="0.2">
      <c r="C225" s="10" t="s">
        <v>209</v>
      </c>
      <c r="E225" s="10" t="s">
        <v>209</v>
      </c>
      <c r="F225" s="10" t="s">
        <v>84</v>
      </c>
      <c r="H225" s="12" t="s">
        <v>22</v>
      </c>
      <c r="I225" s="9">
        <v>1</v>
      </c>
      <c r="K225" s="10" t="s">
        <v>614</v>
      </c>
    </row>
    <row r="226" spans="1:11" ht="12" thickBot="1" x14ac:dyDescent="0.25">
      <c r="B226" s="19"/>
      <c r="C226" s="19" t="s">
        <v>216</v>
      </c>
      <c r="D226" s="20"/>
      <c r="E226" s="19" t="s">
        <v>631</v>
      </c>
      <c r="F226" s="19"/>
      <c r="G226" s="20"/>
      <c r="H226" s="21" t="s">
        <v>22</v>
      </c>
      <c r="I226" s="22"/>
      <c r="K226" s="10" t="s">
        <v>614</v>
      </c>
    </row>
    <row r="227" spans="1:11" x14ac:dyDescent="0.2">
      <c r="B227" s="10" t="s">
        <v>218</v>
      </c>
      <c r="C227" s="10" t="s">
        <v>218</v>
      </c>
      <c r="E227" s="10" t="str">
        <f>C227</f>
        <v>Health concerns impacting independence</v>
      </c>
      <c r="F227" s="10" t="s">
        <v>632</v>
      </c>
      <c r="H227" s="12" t="s">
        <v>154</v>
      </c>
      <c r="I227" s="9">
        <v>1</v>
      </c>
      <c r="K227" s="10" t="s">
        <v>614</v>
      </c>
    </row>
    <row r="228" spans="1:11" x14ac:dyDescent="0.2">
      <c r="C228" s="24" t="s">
        <v>219</v>
      </c>
      <c r="D228" s="25"/>
      <c r="E228" s="10" t="str">
        <f>C228</f>
        <v>Health Conditions noted in Screening</v>
      </c>
      <c r="F228" s="10" t="s">
        <v>632</v>
      </c>
      <c r="H228" s="26" t="s">
        <v>154</v>
      </c>
      <c r="I228" s="9">
        <v>1</v>
      </c>
      <c r="K228" s="10" t="s">
        <v>614</v>
      </c>
    </row>
    <row r="229" spans="1:11" x14ac:dyDescent="0.2">
      <c r="C229" s="27" t="s">
        <v>220</v>
      </c>
      <c r="D229" s="28"/>
      <c r="H229" s="29" t="s">
        <v>154</v>
      </c>
      <c r="K229" s="10" t="s">
        <v>614</v>
      </c>
    </row>
    <row r="230" spans="1:11" x14ac:dyDescent="0.2">
      <c r="C230" s="27" t="s">
        <v>221</v>
      </c>
      <c r="D230" s="28"/>
      <c r="H230" s="29" t="s">
        <v>23</v>
      </c>
      <c r="K230" s="10" t="s">
        <v>614</v>
      </c>
    </row>
    <row r="231" spans="1:11" x14ac:dyDescent="0.2">
      <c r="C231" s="27" t="s">
        <v>222</v>
      </c>
      <c r="D231" s="28"/>
      <c r="H231" s="29" t="s">
        <v>154</v>
      </c>
      <c r="K231" s="10" t="s">
        <v>614</v>
      </c>
    </row>
    <row r="232" spans="1:11" x14ac:dyDescent="0.2">
      <c r="C232" s="27" t="s">
        <v>223</v>
      </c>
      <c r="D232" s="28"/>
      <c r="H232" s="29" t="s">
        <v>154</v>
      </c>
      <c r="K232" s="10" t="s">
        <v>614</v>
      </c>
    </row>
    <row r="233" spans="1:11" x14ac:dyDescent="0.2">
      <c r="C233" s="27" t="s">
        <v>220</v>
      </c>
      <c r="D233" s="28"/>
      <c r="H233" s="29" t="s">
        <v>154</v>
      </c>
      <c r="K233" s="10" t="s">
        <v>614</v>
      </c>
    </row>
    <row r="234" spans="1:11" x14ac:dyDescent="0.2">
      <c r="C234" s="27" t="s">
        <v>221</v>
      </c>
      <c r="D234" s="28"/>
      <c r="H234" s="29" t="s">
        <v>23</v>
      </c>
      <c r="K234" s="10" t="s">
        <v>614</v>
      </c>
    </row>
    <row r="235" spans="1:11" x14ac:dyDescent="0.2">
      <c r="C235" s="27" t="s">
        <v>222</v>
      </c>
      <c r="D235" s="28"/>
      <c r="H235" s="29" t="s">
        <v>154</v>
      </c>
    </row>
    <row r="236" spans="1:11" x14ac:dyDescent="0.2">
      <c r="C236" s="27" t="s">
        <v>223</v>
      </c>
      <c r="D236" s="28"/>
      <c r="H236" s="29" t="s">
        <v>154</v>
      </c>
      <c r="K236" s="10" t="s">
        <v>614</v>
      </c>
    </row>
    <row r="237" spans="1:11" x14ac:dyDescent="0.2">
      <c r="C237" s="27" t="s">
        <v>220</v>
      </c>
      <c r="D237" s="28"/>
      <c r="H237" s="29" t="s">
        <v>154</v>
      </c>
    </row>
    <row r="238" spans="1:11" x14ac:dyDescent="0.2">
      <c r="C238" s="27" t="s">
        <v>221</v>
      </c>
      <c r="D238" s="28"/>
      <c r="H238" s="29" t="s">
        <v>23</v>
      </c>
    </row>
    <row r="239" spans="1:11" x14ac:dyDescent="0.2">
      <c r="C239" s="27" t="s">
        <v>222</v>
      </c>
      <c r="D239" s="28"/>
      <c r="H239" s="29" t="s">
        <v>154</v>
      </c>
    </row>
    <row r="240" spans="1:11" ht="12" thickBot="1" x14ac:dyDescent="0.25">
      <c r="A240" s="19"/>
      <c r="C240" s="27" t="s">
        <v>223</v>
      </c>
      <c r="D240" s="28"/>
      <c r="H240" s="29" t="s">
        <v>154</v>
      </c>
      <c r="K240" s="10" t="s">
        <v>614</v>
      </c>
    </row>
    <row r="241" spans="1:8" x14ac:dyDescent="0.2">
      <c r="A241" s="10" t="s">
        <v>217</v>
      </c>
      <c r="C241" s="27" t="s">
        <v>220</v>
      </c>
      <c r="D241" s="28"/>
      <c r="H241" s="29" t="s">
        <v>154</v>
      </c>
    </row>
    <row r="242" spans="1:8" x14ac:dyDescent="0.2">
      <c r="C242" s="27" t="s">
        <v>221</v>
      </c>
      <c r="D242" s="28"/>
      <c r="H242" s="29" t="s">
        <v>23</v>
      </c>
    </row>
    <row r="243" spans="1:8" x14ac:dyDescent="0.2">
      <c r="C243" s="27" t="s">
        <v>222</v>
      </c>
      <c r="D243" s="28"/>
      <c r="H243" s="29" t="s">
        <v>154</v>
      </c>
    </row>
    <row r="244" spans="1:8" x14ac:dyDescent="0.2">
      <c r="C244" s="27" t="s">
        <v>223</v>
      </c>
      <c r="D244" s="28"/>
      <c r="H244" s="29" t="s">
        <v>154</v>
      </c>
    </row>
    <row r="245" spans="1:8" x14ac:dyDescent="0.2">
      <c r="C245" s="27" t="s">
        <v>220</v>
      </c>
      <c r="D245" s="28"/>
      <c r="H245" s="29" t="s">
        <v>154</v>
      </c>
    </row>
    <row r="246" spans="1:8" x14ac:dyDescent="0.2">
      <c r="C246" s="27" t="s">
        <v>221</v>
      </c>
      <c r="D246" s="28"/>
      <c r="H246" s="29" t="s">
        <v>23</v>
      </c>
    </row>
    <row r="247" spans="1:8" x14ac:dyDescent="0.2">
      <c r="C247" s="27" t="s">
        <v>222</v>
      </c>
      <c r="D247" s="28"/>
      <c r="H247" s="29" t="s">
        <v>154</v>
      </c>
    </row>
    <row r="248" spans="1:8" x14ac:dyDescent="0.2">
      <c r="C248" s="27" t="s">
        <v>223</v>
      </c>
      <c r="D248" s="28"/>
      <c r="H248" s="29" t="s">
        <v>154</v>
      </c>
    </row>
    <row r="249" spans="1:8" x14ac:dyDescent="0.2">
      <c r="C249" s="27" t="s">
        <v>220</v>
      </c>
      <c r="D249" s="28"/>
      <c r="H249" s="29" t="s">
        <v>154</v>
      </c>
    </row>
    <row r="250" spans="1:8" x14ac:dyDescent="0.2">
      <c r="C250" s="27" t="s">
        <v>221</v>
      </c>
      <c r="D250" s="28"/>
      <c r="H250" s="29" t="s">
        <v>23</v>
      </c>
    </row>
    <row r="251" spans="1:8" x14ac:dyDescent="0.2">
      <c r="C251" s="27" t="s">
        <v>222</v>
      </c>
      <c r="D251" s="28"/>
      <c r="H251" s="29" t="s">
        <v>154</v>
      </c>
    </row>
    <row r="252" spans="1:8" x14ac:dyDescent="0.2">
      <c r="C252" s="27" t="s">
        <v>223</v>
      </c>
      <c r="D252" s="28"/>
      <c r="H252" s="29" t="s">
        <v>154</v>
      </c>
    </row>
    <row r="253" spans="1:8" x14ac:dyDescent="0.2">
      <c r="C253" s="27" t="s">
        <v>220</v>
      </c>
      <c r="D253" s="28"/>
      <c r="H253" s="29" t="s">
        <v>154</v>
      </c>
    </row>
    <row r="254" spans="1:8" x14ac:dyDescent="0.2">
      <c r="C254" s="27" t="s">
        <v>221</v>
      </c>
      <c r="D254" s="28"/>
      <c r="H254" s="29" t="s">
        <v>23</v>
      </c>
    </row>
    <row r="255" spans="1:8" x14ac:dyDescent="0.2">
      <c r="C255" s="27" t="s">
        <v>222</v>
      </c>
      <c r="D255" s="28"/>
      <c r="H255" s="29" t="s">
        <v>154</v>
      </c>
    </row>
    <row r="256" spans="1:8" x14ac:dyDescent="0.2">
      <c r="C256" s="27" t="s">
        <v>223</v>
      </c>
      <c r="D256" s="28"/>
      <c r="H256" s="29" t="s">
        <v>154</v>
      </c>
    </row>
    <row r="257" spans="2:11" x14ac:dyDescent="0.2">
      <c r="C257" s="24" t="s">
        <v>224</v>
      </c>
      <c r="D257" s="25"/>
      <c r="E257" s="10" t="str">
        <f>C257</f>
        <v>Health or mental health condition or disability</v>
      </c>
      <c r="F257" s="10" t="str">
        <f>C258</f>
        <v>Diagnosis status</v>
      </c>
      <c r="H257" s="26" t="s">
        <v>154</v>
      </c>
      <c r="I257" s="9">
        <v>1</v>
      </c>
    </row>
    <row r="258" spans="2:11" x14ac:dyDescent="0.2">
      <c r="C258" s="24" t="s">
        <v>222</v>
      </c>
      <c r="D258" s="25"/>
      <c r="H258" s="26" t="s">
        <v>154</v>
      </c>
    </row>
    <row r="259" spans="2:11" x14ac:dyDescent="0.2">
      <c r="C259" s="24" t="s">
        <v>634</v>
      </c>
      <c r="D259" s="25"/>
      <c r="E259" s="10" t="str">
        <f>C259</f>
        <v>Receiving treatment or support for these conditions</v>
      </c>
      <c r="F259" s="10" t="s">
        <v>69</v>
      </c>
      <c r="H259" s="26" t="s">
        <v>154</v>
      </c>
      <c r="I259" s="9">
        <v>1</v>
      </c>
    </row>
    <row r="260" spans="2:11" x14ac:dyDescent="0.2">
      <c r="C260" s="10" t="s">
        <v>225</v>
      </c>
      <c r="E260" s="10" t="s">
        <v>225</v>
      </c>
      <c r="F260" s="10" t="s">
        <v>69</v>
      </c>
      <c r="H260" s="12" t="s">
        <v>154</v>
      </c>
      <c r="I260" s="9">
        <v>1</v>
      </c>
    </row>
    <row r="261" spans="2:11" x14ac:dyDescent="0.2">
      <c r="C261" s="10" t="s">
        <v>69</v>
      </c>
      <c r="H261" s="12" t="s">
        <v>154</v>
      </c>
    </row>
    <row r="262" spans="2:11" x14ac:dyDescent="0.2">
      <c r="C262" s="10" t="s">
        <v>226</v>
      </c>
      <c r="E262" s="10" t="str">
        <f>C262</f>
        <v>Impacts on day to day activities?</v>
      </c>
      <c r="F262" s="10" t="s">
        <v>69</v>
      </c>
      <c r="H262" s="12" t="s">
        <v>154</v>
      </c>
      <c r="I262" s="9">
        <v>1</v>
      </c>
    </row>
    <row r="263" spans="2:11" x14ac:dyDescent="0.2">
      <c r="C263" s="10" t="s">
        <v>69</v>
      </c>
      <c r="H263" s="12" t="s">
        <v>154</v>
      </c>
    </row>
    <row r="264" spans="2:11" x14ac:dyDescent="0.2">
      <c r="C264" s="10" t="s">
        <v>227</v>
      </c>
      <c r="H264" s="12" t="s">
        <v>22</v>
      </c>
    </row>
    <row r="265" spans="2:11" x14ac:dyDescent="0.2">
      <c r="C265" s="10" t="s">
        <v>228</v>
      </c>
      <c r="E265" s="10" t="str">
        <f t="shared" ref="E265:E272" si="13">C265</f>
        <v>What are your main health and wellbeing challenges?</v>
      </c>
      <c r="F265" s="10" t="str">
        <f t="shared" ref="F265:F272" si="14">C266</f>
        <v>What do you do to take care of yourself and your health?</v>
      </c>
      <c r="H265" s="12" t="s">
        <v>22</v>
      </c>
      <c r="I265" s="9">
        <v>1</v>
      </c>
    </row>
    <row r="266" spans="2:11" x14ac:dyDescent="0.2">
      <c r="C266" s="10" t="s">
        <v>229</v>
      </c>
      <c r="E266" s="10" t="str">
        <f t="shared" si="13"/>
        <v>What do you do to take care of yourself and your health?</v>
      </c>
      <c r="F266" s="10" t="str">
        <f t="shared" si="14"/>
        <v>Clinical services the client receives</v>
      </c>
      <c r="H266" s="12" t="s">
        <v>22</v>
      </c>
      <c r="I266" s="9">
        <v>1</v>
      </c>
    </row>
    <row r="267" spans="2:11" x14ac:dyDescent="0.2">
      <c r="C267" s="10" t="s">
        <v>230</v>
      </c>
      <c r="E267" s="10" t="str">
        <f t="shared" si="13"/>
        <v>Clinical services the client receives</v>
      </c>
      <c r="F267" s="10" t="str">
        <f t="shared" si="14"/>
        <v>Relevant Medical History</v>
      </c>
      <c r="H267" s="12" t="s">
        <v>22</v>
      </c>
      <c r="I267" s="9">
        <v>1</v>
      </c>
    </row>
    <row r="268" spans="2:11" x14ac:dyDescent="0.2">
      <c r="C268" s="10" t="s">
        <v>231</v>
      </c>
      <c r="E268" s="10" t="str">
        <f t="shared" si="13"/>
        <v>Relevant Medical History</v>
      </c>
      <c r="F268" s="10" t="str">
        <f t="shared" si="14"/>
        <v>Are you taking any prescribed medication?</v>
      </c>
      <c r="H268" s="12" t="s">
        <v>22</v>
      </c>
      <c r="I268" s="9">
        <v>1</v>
      </c>
    </row>
    <row r="269" spans="2:11" x14ac:dyDescent="0.2">
      <c r="B269" s="10" t="s">
        <v>232</v>
      </c>
      <c r="C269" s="10" t="s">
        <v>233</v>
      </c>
      <c r="E269" s="10" t="str">
        <f t="shared" si="13"/>
        <v>Are you taking any prescribed medication?</v>
      </c>
      <c r="F269" s="10" t="str">
        <f t="shared" si="14"/>
        <v>How many types?</v>
      </c>
      <c r="H269" s="12" t="s">
        <v>22</v>
      </c>
      <c r="I269" s="9">
        <v>1</v>
      </c>
    </row>
    <row r="270" spans="2:11" x14ac:dyDescent="0.2">
      <c r="C270" s="10" t="s">
        <v>234</v>
      </c>
      <c r="E270" s="10" t="str">
        <f t="shared" si="13"/>
        <v>How many types?</v>
      </c>
      <c r="F270" s="10" t="str">
        <f t="shared" si="14"/>
        <v>Do you have any allergies and/or sensitivities?</v>
      </c>
      <c r="H270" s="12" t="s">
        <v>22</v>
      </c>
      <c r="I270" s="9">
        <v>1</v>
      </c>
    </row>
    <row r="271" spans="2:11" x14ac:dyDescent="0.2">
      <c r="B271" s="10" t="s">
        <v>235</v>
      </c>
      <c r="C271" s="10" t="s">
        <v>236</v>
      </c>
      <c r="E271" s="10" t="str">
        <f t="shared" si="13"/>
        <v>Do you have any allergies and/or sensitivities?</v>
      </c>
      <c r="F271" s="10" t="str">
        <f t="shared" si="14"/>
        <v>Details of allergies and/or sensitivities</v>
      </c>
      <c r="H271" s="12" t="s">
        <v>22</v>
      </c>
      <c r="I271" s="9">
        <v>1</v>
      </c>
    </row>
    <row r="272" spans="2:11" x14ac:dyDescent="0.2">
      <c r="C272" s="10" t="s">
        <v>237</v>
      </c>
      <c r="E272" s="10" t="str">
        <f t="shared" si="13"/>
        <v>Details of allergies and/or sensitivities</v>
      </c>
      <c r="F272" s="10" t="str">
        <f t="shared" si="14"/>
        <v>Have you had a GP check up in the past 3 months?</v>
      </c>
      <c r="H272" s="12" t="s">
        <v>22</v>
      </c>
      <c r="I272" s="9">
        <v>1</v>
      </c>
      <c r="K272" s="10" t="s">
        <v>633</v>
      </c>
    </row>
    <row r="273" spans="2:11" x14ac:dyDescent="0.2">
      <c r="B273" s="10" t="s">
        <v>238</v>
      </c>
      <c r="C273" s="10" t="s">
        <v>239</v>
      </c>
      <c r="E273" s="10" t="str">
        <f t="shared" ref="E273:E275" si="15">C273</f>
        <v>Have you had a GP check up in the past 3 months?</v>
      </c>
      <c r="F273" s="10" t="str">
        <f t="shared" ref="F273:F275" si="16">C274</f>
        <v>Do you have any regular health checks?</v>
      </c>
      <c r="H273" s="12" t="s">
        <v>22</v>
      </c>
      <c r="I273" s="9">
        <v>1</v>
      </c>
    </row>
    <row r="274" spans="2:11" x14ac:dyDescent="0.2">
      <c r="C274" s="10" t="s">
        <v>240</v>
      </c>
      <c r="E274" s="10" t="str">
        <f t="shared" si="15"/>
        <v>Do you have any regular health checks?</v>
      </c>
      <c r="F274" s="10" t="str">
        <f t="shared" si="16"/>
        <v>Health checks - describe</v>
      </c>
      <c r="H274" s="12" t="s">
        <v>22</v>
      </c>
      <c r="I274" s="9">
        <v>1</v>
      </c>
    </row>
    <row r="275" spans="2:11" x14ac:dyDescent="0.2">
      <c r="C275" s="10" t="s">
        <v>241</v>
      </c>
      <c r="E275" s="10" t="str">
        <f t="shared" si="15"/>
        <v>Health checks - describe</v>
      </c>
      <c r="F275" s="10" t="str">
        <f t="shared" si="16"/>
        <v>Have you been discharged from hospital in the past three months?</v>
      </c>
      <c r="H275" s="12" t="s">
        <v>22</v>
      </c>
      <c r="I275" s="9">
        <v>1</v>
      </c>
      <c r="K275" s="10" t="s">
        <v>633</v>
      </c>
    </row>
    <row r="276" spans="2:11" x14ac:dyDescent="0.2">
      <c r="C276" s="10" t="s">
        <v>242</v>
      </c>
      <c r="H276" s="12" t="s">
        <v>22</v>
      </c>
    </row>
    <row r="277" spans="2:11" x14ac:dyDescent="0.2">
      <c r="C277" s="10" t="s">
        <v>243</v>
      </c>
      <c r="E277" s="10" t="str">
        <f>C277</f>
        <v>Hospital Stay - details</v>
      </c>
      <c r="F277" s="10" t="str">
        <f>C278</f>
        <v>Was the use of aids/equipment recommended as a result of the hospital stay?</v>
      </c>
      <c r="H277" s="12" t="s">
        <v>22</v>
      </c>
      <c r="I277" s="9">
        <v>1</v>
      </c>
      <c r="K277" s="10" t="s">
        <v>633</v>
      </c>
    </row>
    <row r="278" spans="2:11" x14ac:dyDescent="0.2">
      <c r="C278" s="10" t="s">
        <v>244</v>
      </c>
      <c r="E278" s="10" t="str">
        <f>C278</f>
        <v>Was the use of aids/equipment recommended as a result of the hospital stay?</v>
      </c>
      <c r="F278" s="10" t="str">
        <f>C279</f>
        <v>What aids were recommended?</v>
      </c>
      <c r="H278" s="12" t="s">
        <v>22</v>
      </c>
      <c r="I278" s="9">
        <v>1</v>
      </c>
      <c r="K278" s="10" t="s">
        <v>633</v>
      </c>
    </row>
    <row r="279" spans="2:11" x14ac:dyDescent="0.2">
      <c r="C279" s="10" t="s">
        <v>245</v>
      </c>
      <c r="E279" s="10" t="str">
        <f>C279</f>
        <v>What aids were recommended?</v>
      </c>
      <c r="F279" s="10" t="str">
        <f>C280</f>
        <v>Were the aids/equipment implemented?</v>
      </c>
      <c r="H279" s="12" t="s">
        <v>22</v>
      </c>
      <c r="I279" s="9">
        <v>1</v>
      </c>
    </row>
    <row r="280" spans="2:11" x14ac:dyDescent="0.2">
      <c r="C280" s="10" t="s">
        <v>246</v>
      </c>
      <c r="E280" s="10" t="str">
        <f>C280</f>
        <v>Were the aids/equipment implemented?</v>
      </c>
      <c r="F280" s="10" t="str">
        <f>C281</f>
        <v>Aids and equipment details</v>
      </c>
      <c r="H280" s="12" t="s">
        <v>22</v>
      </c>
      <c r="I280" s="9">
        <v>1</v>
      </c>
    </row>
    <row r="281" spans="2:11" x14ac:dyDescent="0.2">
      <c r="C281" s="10" t="s">
        <v>247</v>
      </c>
      <c r="E281" s="10" t="s">
        <v>247</v>
      </c>
      <c r="F281" s="10" t="s">
        <v>248</v>
      </c>
      <c r="H281" s="12" t="s">
        <v>22</v>
      </c>
      <c r="I281" s="9">
        <v>1</v>
      </c>
    </row>
    <row r="282" spans="2:11" x14ac:dyDescent="0.2">
      <c r="C282" s="10" t="s">
        <v>248</v>
      </c>
      <c r="H282" s="12" t="s">
        <v>22</v>
      </c>
    </row>
    <row r="283" spans="2:11" x14ac:dyDescent="0.2">
      <c r="B283" s="10" t="s">
        <v>249</v>
      </c>
      <c r="C283" s="10" t="s">
        <v>250</v>
      </c>
      <c r="E283" s="10" t="str">
        <f>C283</f>
        <v>Do you have any oral health concerns?</v>
      </c>
      <c r="F283" s="10" t="str">
        <f>C284</f>
        <v>Oral health concern details</v>
      </c>
      <c r="H283" s="12" t="s">
        <v>22</v>
      </c>
      <c r="I283" s="9">
        <v>1</v>
      </c>
    </row>
    <row r="284" spans="2:11" x14ac:dyDescent="0.2">
      <c r="C284" s="10" t="s">
        <v>251</v>
      </c>
      <c r="E284" s="10" t="str">
        <f>C284</f>
        <v>Oral health concern details</v>
      </c>
      <c r="F284" s="10" t="str">
        <f>C285</f>
        <v>Have you had a dental check-up in the last 12 months?</v>
      </c>
      <c r="H284" s="12" t="s">
        <v>22</v>
      </c>
      <c r="I284" s="9">
        <v>1</v>
      </c>
    </row>
    <row r="285" spans="2:11" x14ac:dyDescent="0.2">
      <c r="C285" s="10" t="s">
        <v>252</v>
      </c>
      <c r="E285" s="10" t="str">
        <f>C285</f>
        <v>Have you had a dental check-up in the last 12 months?</v>
      </c>
      <c r="F285" s="10" t="str">
        <f>C286</f>
        <v>Do you have any problems with your teeth mouth, or dentures?</v>
      </c>
      <c r="H285" s="12" t="s">
        <v>22</v>
      </c>
      <c r="I285" s="9">
        <v>1</v>
      </c>
    </row>
    <row r="286" spans="2:11" x14ac:dyDescent="0.2">
      <c r="C286" s="10" t="s">
        <v>253</v>
      </c>
      <c r="E286" s="10" t="str">
        <f>C286</f>
        <v>Do you have any problems with your teeth mouth, or dentures?</v>
      </c>
      <c r="F286" s="10" t="str">
        <f>C287</f>
        <v>Do you experience any pain or sore teeth when you eat?</v>
      </c>
      <c r="H286" s="12" t="s">
        <v>22</v>
      </c>
      <c r="I286" s="9">
        <v>1</v>
      </c>
    </row>
    <row r="287" spans="2:11" x14ac:dyDescent="0.2">
      <c r="C287" s="10" t="s">
        <v>254</v>
      </c>
      <c r="E287" s="10" t="str">
        <f>C287</f>
        <v>Do you experience any pain or sore teeth when you eat?</v>
      </c>
      <c r="F287" s="10" t="str">
        <f>C288</f>
        <v>Do you have any problems swallowing?</v>
      </c>
      <c r="H287" s="12" t="s">
        <v>22</v>
      </c>
      <c r="I287" s="9">
        <v>1</v>
      </c>
    </row>
    <row r="288" spans="2:11" x14ac:dyDescent="0.2">
      <c r="C288" s="10" t="s">
        <v>255</v>
      </c>
      <c r="H288" s="12" t="s">
        <v>22</v>
      </c>
    </row>
    <row r="289" spans="2:11" x14ac:dyDescent="0.2">
      <c r="B289" s="10" t="s">
        <v>256</v>
      </c>
      <c r="C289" s="10" t="s">
        <v>257</v>
      </c>
      <c r="E289" s="10" t="str">
        <f>C289</f>
        <v>How is your appetite?</v>
      </c>
      <c r="F289" s="10" t="str">
        <f>C290</f>
        <v>Have you noticed any loss of taste?</v>
      </c>
      <c r="H289" s="12" t="s">
        <v>22</v>
      </c>
      <c r="I289" s="9">
        <v>1</v>
      </c>
    </row>
    <row r="290" spans="2:11" x14ac:dyDescent="0.2">
      <c r="C290" s="10" t="s">
        <v>258</v>
      </c>
      <c r="E290" s="10" t="str">
        <f>C290</f>
        <v>Have you noticed any loss of taste?</v>
      </c>
      <c r="F290" s="10" t="str">
        <f>C291</f>
        <v>Have you been eating poorly as a result of decreased appetite?</v>
      </c>
      <c r="H290" s="12" t="s">
        <v>22</v>
      </c>
      <c r="I290" s="9">
        <v>1</v>
      </c>
      <c r="K290" s="10" t="s">
        <v>633</v>
      </c>
    </row>
    <row r="291" spans="2:11" x14ac:dyDescent="0.2">
      <c r="C291" s="10" t="s">
        <v>259</v>
      </c>
      <c r="E291" s="10" t="str">
        <f>C291</f>
        <v>Have you been eating poorly as a result of decreased appetite?</v>
      </c>
      <c r="F291" s="10" t="str">
        <f>C292</f>
        <v>Decreased appetite – details</v>
      </c>
      <c r="H291" s="12" t="s">
        <v>22</v>
      </c>
      <c r="I291" s="9">
        <v>1</v>
      </c>
    </row>
    <row r="292" spans="2:11" x14ac:dyDescent="0.2">
      <c r="C292" s="10" t="s">
        <v>260</v>
      </c>
      <c r="E292" s="10" t="str">
        <f>C292</f>
        <v>Decreased appetite – details</v>
      </c>
      <c r="F292" s="14" t="s">
        <v>635</v>
      </c>
      <c r="H292" s="12" t="s">
        <v>22</v>
      </c>
      <c r="I292" s="9">
        <v>1</v>
      </c>
    </row>
    <row r="293" spans="2:11" x14ac:dyDescent="0.2">
      <c r="B293" s="10" t="s">
        <v>261</v>
      </c>
      <c r="C293" s="14" t="s">
        <v>285</v>
      </c>
      <c r="H293" s="12" t="s">
        <v>22</v>
      </c>
    </row>
    <row r="294" spans="2:11" x14ac:dyDescent="0.2">
      <c r="C294" s="10" t="s">
        <v>262</v>
      </c>
      <c r="E294" s="10" t="str">
        <f>C294</f>
        <v>Weight loss – details</v>
      </c>
      <c r="F294" s="14" t="s">
        <v>635</v>
      </c>
      <c r="H294" s="12" t="s">
        <v>22</v>
      </c>
      <c r="I294" s="9">
        <v>1</v>
      </c>
    </row>
    <row r="295" spans="2:11" x14ac:dyDescent="0.2">
      <c r="B295" s="10" t="s">
        <v>263</v>
      </c>
      <c r="C295" s="10" t="s">
        <v>264</v>
      </c>
      <c r="E295" s="10" t="str">
        <f>C295</f>
        <v>Do you regularly drink more than 8 cups of fluid a day?</v>
      </c>
      <c r="F295" s="14" t="str">
        <f>C296</f>
        <v>Have you recently decreased your fluid intake?</v>
      </c>
      <c r="H295" s="12" t="s">
        <v>22</v>
      </c>
      <c r="I295" s="9">
        <v>1</v>
      </c>
    </row>
    <row r="296" spans="2:11" x14ac:dyDescent="0.2">
      <c r="C296" s="10" t="s">
        <v>265</v>
      </c>
      <c r="E296" s="10" t="s">
        <v>265</v>
      </c>
      <c r="F296" s="14" t="str">
        <f>C297</f>
        <v>Specify</v>
      </c>
      <c r="H296" s="12" t="s">
        <v>22</v>
      </c>
      <c r="I296" s="9">
        <v>1</v>
      </c>
      <c r="K296" s="10" t="s">
        <v>633</v>
      </c>
    </row>
    <row r="297" spans="2:11" x14ac:dyDescent="0.2">
      <c r="C297" s="10" t="s">
        <v>69</v>
      </c>
      <c r="H297" s="12" t="s">
        <v>22</v>
      </c>
    </row>
    <row r="298" spans="2:11" x14ac:dyDescent="0.2">
      <c r="B298" s="10" t="s">
        <v>266</v>
      </c>
      <c r="C298" s="10" t="s">
        <v>267</v>
      </c>
      <c r="E298" s="10" t="str">
        <f>C298</f>
        <v>Do you have any major skin condition(s)?</v>
      </c>
      <c r="F298" s="10" t="s">
        <v>268</v>
      </c>
      <c r="H298" s="12" t="s">
        <v>22</v>
      </c>
      <c r="I298" s="9">
        <v>1</v>
      </c>
    </row>
    <row r="299" spans="2:11" x14ac:dyDescent="0.2">
      <c r="B299" s="10" t="s">
        <v>268</v>
      </c>
      <c r="C299" s="10" t="s">
        <v>269</v>
      </c>
      <c r="H299" s="12" t="s">
        <v>23</v>
      </c>
    </row>
    <row r="300" spans="2:11" x14ac:dyDescent="0.2">
      <c r="C300" s="10" t="s">
        <v>270</v>
      </c>
      <c r="H300" s="12" t="s">
        <v>23</v>
      </c>
    </row>
    <row r="301" spans="2:11" x14ac:dyDescent="0.2">
      <c r="C301" s="10" t="s">
        <v>271</v>
      </c>
      <c r="H301" s="12" t="s">
        <v>23</v>
      </c>
    </row>
    <row r="302" spans="2:11" x14ac:dyDescent="0.2">
      <c r="C302" s="10" t="s">
        <v>272</v>
      </c>
      <c r="H302" s="12" t="s">
        <v>23</v>
      </c>
      <c r="K302" s="10" t="s">
        <v>633</v>
      </c>
    </row>
    <row r="303" spans="2:11" x14ac:dyDescent="0.2">
      <c r="C303" s="10" t="s">
        <v>273</v>
      </c>
      <c r="H303" s="12" t="s">
        <v>23</v>
      </c>
    </row>
    <row r="304" spans="2:11" x14ac:dyDescent="0.2">
      <c r="C304" s="10" t="s">
        <v>274</v>
      </c>
      <c r="E304" s="10" t="str">
        <f>C304</f>
        <v>Do any of these require treatment?</v>
      </c>
      <c r="F304" s="10" t="str">
        <f>C305</f>
        <v>Treatment - details</v>
      </c>
      <c r="H304" s="12" t="s">
        <v>22</v>
      </c>
      <c r="I304" s="9">
        <v>1</v>
      </c>
    </row>
    <row r="305" spans="2:11" x14ac:dyDescent="0.2">
      <c r="C305" s="10" t="s">
        <v>275</v>
      </c>
      <c r="H305" s="12" t="s">
        <v>22</v>
      </c>
    </row>
    <row r="306" spans="2:11" x14ac:dyDescent="0.2">
      <c r="B306" s="10" t="s">
        <v>276</v>
      </c>
      <c r="C306" s="10" t="s">
        <v>277</v>
      </c>
      <c r="E306" s="10" t="str">
        <f t="shared" ref="E306:E311" si="17">C306</f>
        <v>Do you have any bladder or bowel issues that affect your lifestyle?</v>
      </c>
      <c r="F306" s="10" t="str">
        <f>C307</f>
        <v>Bladder issues</v>
      </c>
      <c r="H306" s="12" t="s">
        <v>22</v>
      </c>
      <c r="I306" s="9">
        <v>1</v>
      </c>
    </row>
    <row r="307" spans="2:11" x14ac:dyDescent="0.2">
      <c r="C307" s="10" t="s">
        <v>278</v>
      </c>
      <c r="E307" s="10" t="str">
        <f t="shared" si="17"/>
        <v>Bladder issues</v>
      </c>
      <c r="F307" s="10" t="str">
        <f>C308</f>
        <v>Bowel issues</v>
      </c>
      <c r="H307" s="12" t="s">
        <v>23</v>
      </c>
      <c r="I307" s="9">
        <v>1</v>
      </c>
      <c r="K307" s="10" t="s">
        <v>633</v>
      </c>
    </row>
    <row r="308" spans="2:11" x14ac:dyDescent="0.2">
      <c r="C308" s="10" t="s">
        <v>279</v>
      </c>
      <c r="E308" s="10" t="str">
        <f t="shared" si="17"/>
        <v>Bowel issues</v>
      </c>
      <c r="F308" s="10" t="str">
        <f>C309</f>
        <v>Have you discussed these problems with anyone (e.g. GP, continence advisor)?</v>
      </c>
      <c r="H308" s="12" t="s">
        <v>23</v>
      </c>
      <c r="I308" s="9">
        <v>1</v>
      </c>
    </row>
    <row r="309" spans="2:11" x14ac:dyDescent="0.2">
      <c r="C309" s="10" t="s">
        <v>280</v>
      </c>
      <c r="E309" s="10" t="str">
        <f t="shared" si="17"/>
        <v>Have you discussed these problems with anyone (e.g. GP, continence advisor)?</v>
      </c>
      <c r="F309" s="10" t="str">
        <f>C310</f>
        <v>Bladder/bowel - Details</v>
      </c>
      <c r="H309" s="12" t="s">
        <v>22</v>
      </c>
      <c r="I309" s="9">
        <v>1</v>
      </c>
    </row>
    <row r="310" spans="2:11" x14ac:dyDescent="0.2">
      <c r="C310" s="10" t="s">
        <v>281</v>
      </c>
      <c r="E310" s="10" t="str">
        <f t="shared" si="17"/>
        <v>Bladder/bowel - Details</v>
      </c>
      <c r="F310" s="10" t="str">
        <f>C311</f>
        <v>Would you like to discuss continence issues with a continence advisory service?</v>
      </c>
      <c r="H310" s="12" t="s">
        <v>22</v>
      </c>
      <c r="I310" s="9">
        <v>1</v>
      </c>
    </row>
    <row r="311" spans="2:11" x14ac:dyDescent="0.2">
      <c r="C311" s="10" t="s">
        <v>282</v>
      </c>
      <c r="E311" s="10" t="str">
        <f t="shared" si="17"/>
        <v>Would you like to discuss continence issues with a continence advisory service?</v>
      </c>
      <c r="F311" s="10" t="s">
        <v>636</v>
      </c>
      <c r="H311" s="12" t="s">
        <v>22</v>
      </c>
      <c r="I311" s="9">
        <v>1</v>
      </c>
      <c r="K311" s="10" t="s">
        <v>633</v>
      </c>
    </row>
    <row r="312" spans="2:11" x14ac:dyDescent="0.2">
      <c r="B312" s="10" t="s">
        <v>283</v>
      </c>
      <c r="C312" s="10" t="s">
        <v>286</v>
      </c>
      <c r="E312" s="10" t="s">
        <v>637</v>
      </c>
      <c r="F312" s="10" t="str">
        <f>C313</f>
        <v>Comments regarding health literacy</v>
      </c>
      <c r="H312" s="12" t="s">
        <v>22</v>
      </c>
      <c r="I312" s="9">
        <v>1</v>
      </c>
    </row>
    <row r="313" spans="2:11" x14ac:dyDescent="0.2">
      <c r="C313" s="10" t="s">
        <v>284</v>
      </c>
      <c r="E313" s="10" t="s">
        <v>284</v>
      </c>
      <c r="F313" s="10" t="s">
        <v>204</v>
      </c>
      <c r="H313" s="12" t="s">
        <v>22</v>
      </c>
      <c r="I313" s="9">
        <v>1</v>
      </c>
    </row>
    <row r="314" spans="2:11" ht="12" thickBot="1" x14ac:dyDescent="0.25">
      <c r="B314" s="19"/>
      <c r="C314" s="19" t="s">
        <v>204</v>
      </c>
      <c r="D314" s="20"/>
      <c r="E314" s="19"/>
      <c r="F314" s="19"/>
      <c r="G314" s="20"/>
      <c r="H314" s="21" t="s">
        <v>22</v>
      </c>
      <c r="I314" s="22"/>
    </row>
    <row r="315" spans="2:11" x14ac:dyDescent="0.2">
      <c r="B315" s="10" t="s">
        <v>288</v>
      </c>
      <c r="C315" s="10" t="s">
        <v>289</v>
      </c>
      <c r="E315" s="10" t="s">
        <v>289</v>
      </c>
      <c r="F315" s="10" t="str">
        <f>C316</f>
        <v>What caused the falls?</v>
      </c>
      <c r="H315" s="12" t="s">
        <v>22</v>
      </c>
      <c r="I315" s="9">
        <v>1</v>
      </c>
    </row>
    <row r="316" spans="2:11" x14ac:dyDescent="0.2">
      <c r="C316" s="10" t="s">
        <v>290</v>
      </c>
      <c r="E316" s="10" t="s">
        <v>290</v>
      </c>
      <c r="F316" s="10" t="str">
        <f>C317</f>
        <v>Are you afraid of falling?</v>
      </c>
      <c r="H316" s="12" t="s">
        <v>22</v>
      </c>
      <c r="I316" s="9">
        <v>1</v>
      </c>
    </row>
    <row r="317" spans="2:11" x14ac:dyDescent="0.2">
      <c r="C317" s="10" t="s">
        <v>291</v>
      </c>
      <c r="E317" s="10" t="str">
        <f>C317</f>
        <v>Are you afraid of falling?</v>
      </c>
      <c r="F317" s="10" t="s">
        <v>638</v>
      </c>
      <c r="H317" s="12" t="s">
        <v>22</v>
      </c>
      <c r="I317" s="9">
        <v>1</v>
      </c>
    </row>
    <row r="318" spans="2:11" x14ac:dyDescent="0.2">
      <c r="C318" s="10" t="s">
        <v>292</v>
      </c>
      <c r="H318" s="12" t="s">
        <v>293</v>
      </c>
    </row>
    <row r="319" spans="2:11" x14ac:dyDescent="0.2">
      <c r="C319" s="10" t="s">
        <v>294</v>
      </c>
      <c r="H319" s="12" t="s">
        <v>293</v>
      </c>
      <c r="K319" s="10" t="s">
        <v>633</v>
      </c>
    </row>
    <row r="320" spans="2:11" x14ac:dyDescent="0.2">
      <c r="C320" s="10" t="s">
        <v>295</v>
      </c>
      <c r="H320" s="12" t="s">
        <v>293</v>
      </c>
    </row>
    <row r="321" spans="1:11" x14ac:dyDescent="0.2">
      <c r="C321" s="10" t="s">
        <v>296</v>
      </c>
      <c r="H321" s="12" t="s">
        <v>293</v>
      </c>
    </row>
    <row r="322" spans="1:11" x14ac:dyDescent="0.2">
      <c r="C322" s="10" t="s">
        <v>297</v>
      </c>
      <c r="H322" s="12" t="s">
        <v>293</v>
      </c>
    </row>
    <row r="323" spans="1:11" x14ac:dyDescent="0.2">
      <c r="C323" s="10" t="s">
        <v>117</v>
      </c>
      <c r="H323" s="12" t="s">
        <v>293</v>
      </c>
    </row>
    <row r="324" spans="1:11" x14ac:dyDescent="0.2">
      <c r="C324" s="10" t="s">
        <v>69</v>
      </c>
      <c r="H324" s="12" t="s">
        <v>22</v>
      </c>
    </row>
    <row r="325" spans="1:11" x14ac:dyDescent="0.2">
      <c r="B325" s="10" t="s">
        <v>298</v>
      </c>
      <c r="C325" s="10" t="s">
        <v>299</v>
      </c>
      <c r="E325" s="10" t="str">
        <f>C325</f>
        <v xml:space="preserve">Have you had any bodily pain during the past four weeks? </v>
      </c>
      <c r="F325" s="10" t="str">
        <f>C326</f>
        <v>How does the pain impact on your daily activities?</v>
      </c>
      <c r="H325" s="12" t="s">
        <v>22</v>
      </c>
      <c r="I325" s="9">
        <v>1</v>
      </c>
    </row>
    <row r="326" spans="1:11" x14ac:dyDescent="0.2">
      <c r="C326" s="10" t="s">
        <v>300</v>
      </c>
      <c r="E326" s="10" t="str">
        <f>C326</f>
        <v>How does the pain impact on your daily activities?</v>
      </c>
      <c r="F326" s="10" t="str">
        <f>C327</f>
        <v>What strategies do you use to help manage the pain?</v>
      </c>
      <c r="H326" s="12" t="s">
        <v>22</v>
      </c>
      <c r="I326" s="9">
        <v>1</v>
      </c>
    </row>
    <row r="327" spans="1:11" x14ac:dyDescent="0.2">
      <c r="C327" s="10" t="s">
        <v>301</v>
      </c>
      <c r="E327" s="10" t="str">
        <f>C327</f>
        <v>What strategies do you use to help manage the pain?</v>
      </c>
      <c r="F327" s="10" t="str">
        <f>C328</f>
        <v>Vision</v>
      </c>
      <c r="H327" s="12" t="s">
        <v>22</v>
      </c>
      <c r="I327" s="9">
        <v>1</v>
      </c>
    </row>
    <row r="328" spans="1:11" ht="12" thickBot="1" x14ac:dyDescent="0.25">
      <c r="A328" s="19"/>
      <c r="B328" s="10" t="s">
        <v>302</v>
      </c>
      <c r="C328" s="10" t="s">
        <v>303</v>
      </c>
      <c r="H328" s="12" t="s">
        <v>22</v>
      </c>
      <c r="K328" s="10" t="s">
        <v>633</v>
      </c>
    </row>
    <row r="329" spans="1:11" x14ac:dyDescent="0.2">
      <c r="A329" s="10" t="s">
        <v>287</v>
      </c>
      <c r="C329" s="10" t="s">
        <v>304</v>
      </c>
      <c r="E329" s="10" t="str">
        <f>C329</f>
        <v>Vision concerns addressed</v>
      </c>
      <c r="F329" s="10" t="s">
        <v>303</v>
      </c>
      <c r="H329" s="12" t="s">
        <v>22</v>
      </c>
      <c r="I329" s="9">
        <v>1</v>
      </c>
    </row>
    <row r="330" spans="1:11" x14ac:dyDescent="0.2">
      <c r="C330" s="10" t="s">
        <v>305</v>
      </c>
      <c r="H330" s="12" t="s">
        <v>22</v>
      </c>
    </row>
    <row r="331" spans="1:11" x14ac:dyDescent="0.2">
      <c r="C331" s="10" t="s">
        <v>306</v>
      </c>
      <c r="H331" s="12" t="s">
        <v>22</v>
      </c>
    </row>
    <row r="332" spans="1:11" x14ac:dyDescent="0.2">
      <c r="C332" s="10" t="s">
        <v>307</v>
      </c>
      <c r="E332" s="10" t="str">
        <f>C332</f>
        <v>Hearing concerns addressed</v>
      </c>
      <c r="F332" s="10" t="s">
        <v>306</v>
      </c>
      <c r="H332" s="12" t="s">
        <v>22</v>
      </c>
      <c r="I332" s="9">
        <v>1</v>
      </c>
      <c r="K332" s="10" t="s">
        <v>633</v>
      </c>
    </row>
    <row r="333" spans="1:11" x14ac:dyDescent="0.2">
      <c r="C333" s="10" t="s">
        <v>308</v>
      </c>
      <c r="H333" s="12" t="s">
        <v>22</v>
      </c>
      <c r="K333" s="10" t="s">
        <v>633</v>
      </c>
    </row>
    <row r="334" spans="1:11" x14ac:dyDescent="0.2">
      <c r="C334" s="10" t="s">
        <v>309</v>
      </c>
      <c r="H334" s="12" t="s">
        <v>22</v>
      </c>
      <c r="K334" s="10" t="s">
        <v>633</v>
      </c>
    </row>
    <row r="335" spans="1:11" x14ac:dyDescent="0.2">
      <c r="C335" s="10" t="s">
        <v>310</v>
      </c>
      <c r="E335" s="10" t="str">
        <f>C335</f>
        <v>Speech concerns addressed</v>
      </c>
      <c r="F335" s="10" t="s">
        <v>309</v>
      </c>
      <c r="H335" s="12" t="s">
        <v>22</v>
      </c>
      <c r="I335" s="9">
        <v>1</v>
      </c>
      <c r="K335" s="10" t="s">
        <v>633</v>
      </c>
    </row>
    <row r="336" spans="1:11" x14ac:dyDescent="0.2">
      <c r="C336" s="10" t="s">
        <v>311</v>
      </c>
      <c r="H336" s="12" t="s">
        <v>22</v>
      </c>
      <c r="K336" s="10" t="s">
        <v>633</v>
      </c>
    </row>
    <row r="337" spans="2:11" x14ac:dyDescent="0.2">
      <c r="B337" s="10" t="s">
        <v>312</v>
      </c>
      <c r="C337" s="10" t="s">
        <v>355</v>
      </c>
      <c r="E337" s="10" t="s">
        <v>639</v>
      </c>
      <c r="F337" s="10" t="str">
        <f>C338</f>
        <v>Do you have difficulty with vision, even with the glasses?</v>
      </c>
      <c r="H337" s="12" t="s">
        <v>22</v>
      </c>
      <c r="I337" s="9">
        <v>1</v>
      </c>
      <c r="K337" s="10" t="s">
        <v>633</v>
      </c>
    </row>
    <row r="338" spans="2:11" x14ac:dyDescent="0.2">
      <c r="C338" s="10" t="s">
        <v>356</v>
      </c>
      <c r="E338" s="10" t="str">
        <f>C338</f>
        <v>Do you have difficulty with vision, even with the glasses?</v>
      </c>
      <c r="F338" s="10" t="str">
        <f>C339</f>
        <v>When did you last have your eyes checked?</v>
      </c>
      <c r="H338" s="12" t="s">
        <v>22</v>
      </c>
      <c r="I338" s="9">
        <v>1</v>
      </c>
      <c r="K338" s="10" t="s">
        <v>633</v>
      </c>
    </row>
    <row r="339" spans="2:11" x14ac:dyDescent="0.2">
      <c r="C339" s="10" t="s">
        <v>313</v>
      </c>
      <c r="E339" s="10" t="str">
        <f>C339</f>
        <v>When did you last have your eyes checked?</v>
      </c>
      <c r="F339" s="10" t="s">
        <v>640</v>
      </c>
      <c r="H339" s="12" t="s">
        <v>22</v>
      </c>
      <c r="I339" s="9">
        <v>1</v>
      </c>
    </row>
    <row r="340" spans="2:11" x14ac:dyDescent="0.2">
      <c r="B340" s="10" t="s">
        <v>314</v>
      </c>
      <c r="C340" s="10" t="s">
        <v>357</v>
      </c>
      <c r="E340" s="10" t="s">
        <v>641</v>
      </c>
      <c r="F340" s="10" t="str">
        <f>C341</f>
        <v>Sleeping difficulties details</v>
      </c>
      <c r="H340" s="12" t="s">
        <v>22</v>
      </c>
      <c r="I340" s="9">
        <v>1</v>
      </c>
    </row>
    <row r="341" spans="2:11" x14ac:dyDescent="0.2">
      <c r="C341" s="10" t="s">
        <v>315</v>
      </c>
      <c r="E341" s="10" t="str">
        <f>C341</f>
        <v>Sleeping difficulties details</v>
      </c>
      <c r="F341" s="10" t="str">
        <f>C342</f>
        <v>Do you drink alcohol?</v>
      </c>
      <c r="H341" s="12" t="s">
        <v>22</v>
      </c>
      <c r="I341" s="9">
        <v>1</v>
      </c>
    </row>
    <row r="342" spans="2:11" x14ac:dyDescent="0.2">
      <c r="B342" s="10" t="s">
        <v>316</v>
      </c>
      <c r="C342" s="10" t="s">
        <v>317</v>
      </c>
      <c r="E342" s="10" t="str">
        <f>C342</f>
        <v>Do you drink alcohol?</v>
      </c>
      <c r="F342" s="10" t="str">
        <f>C343</f>
        <v>Are you concerned about how much alcohol you drink?</v>
      </c>
      <c r="H342" s="12" t="s">
        <v>22</v>
      </c>
      <c r="I342" s="9">
        <v>1</v>
      </c>
      <c r="K342" s="10" t="s">
        <v>633</v>
      </c>
    </row>
    <row r="343" spans="2:11" x14ac:dyDescent="0.2">
      <c r="C343" s="10" t="s">
        <v>318</v>
      </c>
      <c r="E343" s="10" t="s">
        <v>318</v>
      </c>
      <c r="F343" s="10" t="str">
        <f>C344</f>
        <v>Specify</v>
      </c>
      <c r="H343" s="12" t="s">
        <v>22</v>
      </c>
      <c r="I343" s="9">
        <v>1</v>
      </c>
    </row>
    <row r="344" spans="2:11" x14ac:dyDescent="0.2">
      <c r="C344" s="10" t="s">
        <v>69</v>
      </c>
      <c r="H344" s="12" t="s">
        <v>22</v>
      </c>
      <c r="K344" s="10" t="s">
        <v>633</v>
      </c>
    </row>
    <row r="345" spans="2:11" x14ac:dyDescent="0.2">
      <c r="C345" s="14" t="s">
        <v>358</v>
      </c>
      <c r="E345" s="10" t="s">
        <v>642</v>
      </c>
      <c r="F345" s="10" t="str">
        <f t="shared" ref="F345:F352" si="18">C346</f>
        <v>Is alcohol consumption causing problem(s) for you?</v>
      </c>
      <c r="H345" s="12" t="s">
        <v>22</v>
      </c>
      <c r="I345" s="9">
        <v>1</v>
      </c>
      <c r="K345" s="10" t="s">
        <v>633</v>
      </c>
    </row>
    <row r="346" spans="2:11" x14ac:dyDescent="0.2">
      <c r="C346" s="10" t="s">
        <v>319</v>
      </c>
      <c r="E346" s="10" t="str">
        <f t="shared" ref="E346:E353" si="19">C346</f>
        <v>Is alcohol consumption causing problem(s) for you?</v>
      </c>
      <c r="F346" s="10" t="str">
        <f t="shared" si="18"/>
        <v>Alcohol difficulties details</v>
      </c>
      <c r="H346" s="12" t="s">
        <v>22</v>
      </c>
      <c r="I346" s="9">
        <v>1</v>
      </c>
    </row>
    <row r="347" spans="2:11" x14ac:dyDescent="0.2">
      <c r="C347" s="10" t="s">
        <v>320</v>
      </c>
      <c r="E347" s="10" t="str">
        <f t="shared" si="19"/>
        <v>Alcohol difficulties details</v>
      </c>
      <c r="F347" s="10" t="str">
        <f t="shared" si="18"/>
        <v>Do you smoke or have you smoked previously?</v>
      </c>
      <c r="H347" s="12" t="s">
        <v>22</v>
      </c>
      <c r="I347" s="9">
        <v>1</v>
      </c>
      <c r="K347" s="10" t="s">
        <v>633</v>
      </c>
    </row>
    <row r="348" spans="2:11" x14ac:dyDescent="0.2">
      <c r="B348" s="10" t="s">
        <v>321</v>
      </c>
      <c r="C348" s="10" t="s">
        <v>322</v>
      </c>
      <c r="E348" s="10" t="str">
        <f t="shared" si="19"/>
        <v>Do you smoke or have you smoked previously?</v>
      </c>
      <c r="F348" s="10" t="str">
        <f t="shared" si="18"/>
        <v>When did you quit smoking?</v>
      </c>
      <c r="H348" s="12" t="s">
        <v>22</v>
      </c>
      <c r="K348" s="10" t="s">
        <v>633</v>
      </c>
    </row>
    <row r="349" spans="2:11" x14ac:dyDescent="0.2">
      <c r="C349" s="10" t="s">
        <v>323</v>
      </c>
      <c r="E349" s="10" t="str">
        <f t="shared" si="19"/>
        <v>When did you quit smoking?</v>
      </c>
      <c r="F349" s="10" t="str">
        <f t="shared" si="18"/>
        <v xml:space="preserve">Not stated/unknown (when the client quit smoking) </v>
      </c>
      <c r="H349" s="12" t="s">
        <v>22</v>
      </c>
    </row>
    <row r="350" spans="2:11" x14ac:dyDescent="0.2">
      <c r="C350" s="10" t="s">
        <v>324</v>
      </c>
      <c r="E350" s="10" t="str">
        <f t="shared" si="19"/>
        <v xml:space="preserve">Not stated/unknown (when the client quit smoking) </v>
      </c>
      <c r="F350" s="10" t="str">
        <f t="shared" si="18"/>
        <v>How many cigarettes do you smoke per day?</v>
      </c>
      <c r="H350" s="12" t="s">
        <v>293</v>
      </c>
      <c r="I350" s="9">
        <v>1</v>
      </c>
      <c r="K350" s="10" t="s">
        <v>633</v>
      </c>
    </row>
    <row r="351" spans="2:11" x14ac:dyDescent="0.2">
      <c r="C351" s="10" t="s">
        <v>325</v>
      </c>
      <c r="E351" s="10" t="str">
        <f t="shared" si="19"/>
        <v>How many cigarettes do you smoke per day?</v>
      </c>
      <c r="F351" s="10" t="str">
        <f t="shared" si="18"/>
        <v xml:space="preserve">Not stated/unknown (how many cigarettes per day) </v>
      </c>
      <c r="H351" s="12" t="s">
        <v>22</v>
      </c>
      <c r="I351" s="9">
        <v>1</v>
      </c>
    </row>
    <row r="352" spans="2:11" x14ac:dyDescent="0.2">
      <c r="C352" s="10" t="s">
        <v>326</v>
      </c>
      <c r="E352" s="10" t="str">
        <f t="shared" si="19"/>
        <v xml:space="preserve">Not stated/unknown (how many cigarettes per day) </v>
      </c>
      <c r="F352" s="10" t="str">
        <f t="shared" si="18"/>
        <v>Do you wish to quit smoking?</v>
      </c>
      <c r="H352" s="12" t="s">
        <v>293</v>
      </c>
      <c r="I352" s="9">
        <v>1</v>
      </c>
    </row>
    <row r="353" spans="2:11" x14ac:dyDescent="0.2">
      <c r="C353" s="10" t="s">
        <v>327</v>
      </c>
      <c r="E353" s="10" t="str">
        <f t="shared" si="19"/>
        <v>Do you wish to quit smoking?</v>
      </c>
      <c r="F353" s="10" t="s">
        <v>643</v>
      </c>
      <c r="H353" s="12" t="s">
        <v>22</v>
      </c>
      <c r="I353" s="9">
        <v>1</v>
      </c>
    </row>
    <row r="354" spans="2:11" x14ac:dyDescent="0.2">
      <c r="B354" s="10" t="s">
        <v>328</v>
      </c>
      <c r="C354" s="10" t="s">
        <v>359</v>
      </c>
      <c r="E354" s="10" t="s">
        <v>644</v>
      </c>
      <c r="F354" s="10" t="str">
        <f>C355</f>
        <v>What activity do you enjoy the most?</v>
      </c>
      <c r="H354" s="12" t="s">
        <v>22</v>
      </c>
      <c r="I354" s="9">
        <v>1</v>
      </c>
    </row>
    <row r="355" spans="2:11" x14ac:dyDescent="0.2">
      <c r="C355" s="10" t="s">
        <v>329</v>
      </c>
      <c r="E355" s="10" t="str">
        <f>C355</f>
        <v>What activity do you enjoy the most?</v>
      </c>
      <c r="F355" s="10" t="str">
        <f>C356</f>
        <v>Would you like to do more physical activity?</v>
      </c>
      <c r="H355" s="12" t="s">
        <v>22</v>
      </c>
      <c r="I355" s="9">
        <v>1</v>
      </c>
    </row>
    <row r="356" spans="2:11" x14ac:dyDescent="0.2">
      <c r="C356" s="10" t="s">
        <v>330</v>
      </c>
      <c r="E356" s="10" t="str">
        <f t="shared" ref="E356:E360" si="20">C356</f>
        <v>Would you like to do more physical activity?</v>
      </c>
      <c r="F356" s="10" t="str">
        <f t="shared" ref="F356:F360" si="21">C357</f>
        <v>More physical activity - details</v>
      </c>
      <c r="H356" s="12" t="s">
        <v>22</v>
      </c>
      <c r="I356" s="9">
        <v>1</v>
      </c>
    </row>
    <row r="357" spans="2:11" x14ac:dyDescent="0.2">
      <c r="C357" s="10" t="s">
        <v>331</v>
      </c>
      <c r="E357" s="10" t="str">
        <f t="shared" si="20"/>
        <v>More physical activity - details</v>
      </c>
      <c r="F357" s="10" t="str">
        <f t="shared" si="21"/>
        <v>What is stopping you from doing it?</v>
      </c>
      <c r="H357" s="12" t="s">
        <v>22</v>
      </c>
      <c r="I357" s="9">
        <v>1</v>
      </c>
    </row>
    <row r="358" spans="2:11" x14ac:dyDescent="0.2">
      <c r="C358" s="10" t="s">
        <v>332</v>
      </c>
      <c r="E358" s="10" t="str">
        <f t="shared" si="20"/>
        <v>What is stopping you from doing it?</v>
      </c>
      <c r="F358" s="10" t="str">
        <f t="shared" si="21"/>
        <v>Are you concerned about your level of physical activity?</v>
      </c>
      <c r="H358" s="12" t="s">
        <v>22</v>
      </c>
      <c r="I358" s="9">
        <v>1</v>
      </c>
      <c r="K358" s="10" t="s">
        <v>633</v>
      </c>
    </row>
    <row r="359" spans="2:11" x14ac:dyDescent="0.2">
      <c r="C359" s="10" t="s">
        <v>333</v>
      </c>
      <c r="E359" s="10" t="str">
        <f t="shared" si="20"/>
        <v>Are you concerned about your level of physical activity?</v>
      </c>
      <c r="F359" s="10" t="str">
        <f t="shared" si="21"/>
        <v>Concerns about physical activity - details</v>
      </c>
      <c r="H359" s="12" t="s">
        <v>22</v>
      </c>
      <c r="I359" s="9">
        <v>1</v>
      </c>
      <c r="K359" s="10" t="s">
        <v>633</v>
      </c>
    </row>
    <row r="360" spans="2:11" x14ac:dyDescent="0.2">
      <c r="C360" s="10" t="s">
        <v>334</v>
      </c>
      <c r="E360" s="10" t="str">
        <f t="shared" si="20"/>
        <v>Concerns about physical activity - details</v>
      </c>
      <c r="F360" s="10" t="str">
        <f t="shared" si="21"/>
        <v>Comments/ further information</v>
      </c>
      <c r="H360" s="12" t="s">
        <v>22</v>
      </c>
      <c r="I360" s="9">
        <v>1</v>
      </c>
    </row>
    <row r="361" spans="2:11" x14ac:dyDescent="0.2">
      <c r="C361" s="10" t="s">
        <v>248</v>
      </c>
      <c r="H361" s="12" t="s">
        <v>22</v>
      </c>
    </row>
    <row r="362" spans="2:11" x14ac:dyDescent="0.2">
      <c r="B362" s="10" t="s">
        <v>335</v>
      </c>
      <c r="C362" s="10" t="s">
        <v>336</v>
      </c>
      <c r="H362" s="12" t="s">
        <v>22</v>
      </c>
      <c r="K362" s="10" t="s">
        <v>621</v>
      </c>
    </row>
    <row r="363" spans="2:11" x14ac:dyDescent="0.2">
      <c r="C363" s="10" t="s">
        <v>342</v>
      </c>
      <c r="H363" s="12" t="s">
        <v>22</v>
      </c>
      <c r="K363" s="10" t="s">
        <v>700</v>
      </c>
    </row>
    <row r="364" spans="2:11" x14ac:dyDescent="0.2">
      <c r="B364" s="10" t="s">
        <v>337</v>
      </c>
      <c r="C364" s="10" t="s">
        <v>338</v>
      </c>
      <c r="H364" s="12" t="s">
        <v>23</v>
      </c>
    </row>
    <row r="365" spans="2:11" x14ac:dyDescent="0.2">
      <c r="C365" s="10" t="s">
        <v>165</v>
      </c>
      <c r="H365" s="12" t="s">
        <v>23</v>
      </c>
    </row>
    <row r="366" spans="2:11" x14ac:dyDescent="0.2">
      <c r="C366" s="10" t="s">
        <v>339</v>
      </c>
      <c r="H366" s="12" t="s">
        <v>23</v>
      </c>
    </row>
    <row r="367" spans="2:11" x14ac:dyDescent="0.2">
      <c r="C367" s="10" t="s">
        <v>340</v>
      </c>
      <c r="H367" s="12" t="s">
        <v>23</v>
      </c>
    </row>
    <row r="368" spans="2:11" x14ac:dyDescent="0.2">
      <c r="C368" s="10" t="s">
        <v>341</v>
      </c>
      <c r="H368" s="12" t="s">
        <v>23</v>
      </c>
    </row>
    <row r="369" spans="2:11" x14ac:dyDescent="0.2">
      <c r="C369" s="10" t="s">
        <v>117</v>
      </c>
      <c r="H369" s="12" t="s">
        <v>23</v>
      </c>
    </row>
    <row r="370" spans="2:11" x14ac:dyDescent="0.2">
      <c r="C370" s="10" t="s">
        <v>90</v>
      </c>
      <c r="H370" s="12" t="s">
        <v>22</v>
      </c>
    </row>
    <row r="371" spans="2:11" x14ac:dyDescent="0.2">
      <c r="C371" s="10" t="s">
        <v>343</v>
      </c>
      <c r="H371" s="12" t="s">
        <v>22</v>
      </c>
    </row>
    <row r="372" spans="2:11" x14ac:dyDescent="0.2">
      <c r="C372" s="10" t="s">
        <v>344</v>
      </c>
      <c r="H372" s="12" t="s">
        <v>22</v>
      </c>
    </row>
    <row r="373" spans="2:11" x14ac:dyDescent="0.2">
      <c r="B373" s="10" t="s">
        <v>337</v>
      </c>
      <c r="C373" s="10" t="s">
        <v>338</v>
      </c>
      <c r="H373" s="12" t="s">
        <v>23</v>
      </c>
    </row>
    <row r="374" spans="2:11" x14ac:dyDescent="0.2">
      <c r="C374" s="10" t="s">
        <v>165</v>
      </c>
      <c r="H374" s="12" t="s">
        <v>23</v>
      </c>
    </row>
    <row r="375" spans="2:11" x14ac:dyDescent="0.2">
      <c r="C375" s="10" t="s">
        <v>339</v>
      </c>
      <c r="H375" s="12" t="s">
        <v>23</v>
      </c>
      <c r="K375" s="10" t="s">
        <v>633</v>
      </c>
    </row>
    <row r="376" spans="2:11" x14ac:dyDescent="0.2">
      <c r="C376" s="10" t="s">
        <v>340</v>
      </c>
      <c r="H376" s="12" t="s">
        <v>23</v>
      </c>
      <c r="K376" s="10" t="s">
        <v>633</v>
      </c>
    </row>
    <row r="377" spans="2:11" x14ac:dyDescent="0.2">
      <c r="C377" s="10" t="s">
        <v>341</v>
      </c>
      <c r="H377" s="12" t="s">
        <v>23</v>
      </c>
      <c r="K377" s="10" t="s">
        <v>633</v>
      </c>
    </row>
    <row r="378" spans="2:11" x14ac:dyDescent="0.2">
      <c r="C378" s="10" t="s">
        <v>117</v>
      </c>
      <c r="H378" s="12" t="s">
        <v>23</v>
      </c>
      <c r="K378" s="10" t="s">
        <v>633</v>
      </c>
    </row>
    <row r="379" spans="2:11" x14ac:dyDescent="0.2">
      <c r="C379" s="10" t="s">
        <v>90</v>
      </c>
      <c r="H379" s="12" t="s">
        <v>22</v>
      </c>
      <c r="K379" s="10" t="s">
        <v>633</v>
      </c>
    </row>
    <row r="380" spans="2:11" x14ac:dyDescent="0.2">
      <c r="C380" s="10" t="s">
        <v>345</v>
      </c>
      <c r="H380" s="12" t="s">
        <v>22</v>
      </c>
      <c r="K380" s="10" t="s">
        <v>633</v>
      </c>
    </row>
    <row r="381" spans="2:11" x14ac:dyDescent="0.2">
      <c r="C381" s="10" t="s">
        <v>344</v>
      </c>
      <c r="H381" s="12" t="s">
        <v>22</v>
      </c>
      <c r="K381" s="10" t="s">
        <v>633</v>
      </c>
    </row>
    <row r="382" spans="2:11" x14ac:dyDescent="0.2">
      <c r="B382" s="10" t="s">
        <v>337</v>
      </c>
      <c r="C382" s="10" t="s">
        <v>338</v>
      </c>
      <c r="H382" s="12" t="s">
        <v>23</v>
      </c>
      <c r="K382" s="10" t="s">
        <v>633</v>
      </c>
    </row>
    <row r="383" spans="2:11" x14ac:dyDescent="0.2">
      <c r="C383" s="10" t="s">
        <v>165</v>
      </c>
      <c r="H383" s="12" t="s">
        <v>23</v>
      </c>
      <c r="K383" s="10" t="s">
        <v>633</v>
      </c>
    </row>
    <row r="384" spans="2:11" x14ac:dyDescent="0.2">
      <c r="C384" s="10" t="s">
        <v>339</v>
      </c>
      <c r="H384" s="12" t="s">
        <v>23</v>
      </c>
      <c r="K384" s="10" t="s">
        <v>633</v>
      </c>
    </row>
    <row r="385" spans="2:11" x14ac:dyDescent="0.2">
      <c r="C385" s="10" t="s">
        <v>340</v>
      </c>
      <c r="H385" s="12" t="s">
        <v>23</v>
      </c>
      <c r="K385" s="10" t="s">
        <v>633</v>
      </c>
    </row>
    <row r="386" spans="2:11" x14ac:dyDescent="0.2">
      <c r="C386" s="10" t="s">
        <v>341</v>
      </c>
      <c r="H386" s="12" t="s">
        <v>23</v>
      </c>
      <c r="K386" s="10" t="s">
        <v>633</v>
      </c>
    </row>
    <row r="387" spans="2:11" x14ac:dyDescent="0.2">
      <c r="C387" s="10" t="s">
        <v>117</v>
      </c>
      <c r="H387" s="12" t="s">
        <v>23</v>
      </c>
      <c r="K387" s="10" t="s">
        <v>633</v>
      </c>
    </row>
    <row r="388" spans="2:11" x14ac:dyDescent="0.2">
      <c r="C388" s="10" t="s">
        <v>90</v>
      </c>
      <c r="H388" s="12" t="s">
        <v>22</v>
      </c>
      <c r="K388" s="10" t="s">
        <v>633</v>
      </c>
    </row>
    <row r="389" spans="2:11" x14ac:dyDescent="0.2">
      <c r="C389" s="10" t="s">
        <v>346</v>
      </c>
      <c r="H389" s="12" t="s">
        <v>22</v>
      </c>
      <c r="K389" s="10" t="s">
        <v>633</v>
      </c>
    </row>
    <row r="390" spans="2:11" x14ac:dyDescent="0.2">
      <c r="C390" s="10" t="s">
        <v>344</v>
      </c>
      <c r="H390" s="12" t="s">
        <v>22</v>
      </c>
      <c r="K390" s="10" t="s">
        <v>633</v>
      </c>
    </row>
    <row r="391" spans="2:11" x14ac:dyDescent="0.2">
      <c r="B391" s="10" t="s">
        <v>337</v>
      </c>
      <c r="C391" s="10" t="s">
        <v>338</v>
      </c>
      <c r="H391" s="12" t="s">
        <v>23</v>
      </c>
      <c r="K391" s="10" t="s">
        <v>633</v>
      </c>
    </row>
    <row r="392" spans="2:11" x14ac:dyDescent="0.2">
      <c r="C392" s="10" t="s">
        <v>165</v>
      </c>
      <c r="H392" s="12" t="s">
        <v>23</v>
      </c>
      <c r="K392" s="10" t="s">
        <v>633</v>
      </c>
    </row>
    <row r="393" spans="2:11" x14ac:dyDescent="0.2">
      <c r="C393" s="10" t="s">
        <v>339</v>
      </c>
      <c r="H393" s="12" t="s">
        <v>23</v>
      </c>
      <c r="K393" s="10" t="s">
        <v>633</v>
      </c>
    </row>
    <row r="394" spans="2:11" x14ac:dyDescent="0.2">
      <c r="C394" s="10" t="s">
        <v>340</v>
      </c>
      <c r="H394" s="12" t="s">
        <v>23</v>
      </c>
      <c r="K394" s="10" t="s">
        <v>633</v>
      </c>
    </row>
    <row r="395" spans="2:11" x14ac:dyDescent="0.2">
      <c r="C395" s="10" t="s">
        <v>341</v>
      </c>
      <c r="H395" s="12" t="s">
        <v>23</v>
      </c>
      <c r="K395" s="10" t="s">
        <v>633</v>
      </c>
    </row>
    <row r="396" spans="2:11" x14ac:dyDescent="0.2">
      <c r="C396" s="10" t="s">
        <v>117</v>
      </c>
      <c r="H396" s="12" t="s">
        <v>23</v>
      </c>
      <c r="K396" s="10" t="s">
        <v>633</v>
      </c>
    </row>
    <row r="397" spans="2:11" x14ac:dyDescent="0.2">
      <c r="C397" s="10" t="s">
        <v>90</v>
      </c>
      <c r="H397" s="12" t="s">
        <v>22</v>
      </c>
      <c r="K397" s="10" t="s">
        <v>633</v>
      </c>
    </row>
    <row r="398" spans="2:11" x14ac:dyDescent="0.2">
      <c r="C398" s="10" t="s">
        <v>347</v>
      </c>
      <c r="H398" s="12" t="s">
        <v>22</v>
      </c>
      <c r="K398" s="10" t="s">
        <v>633</v>
      </c>
    </row>
    <row r="399" spans="2:11" x14ac:dyDescent="0.2">
      <c r="C399" s="10" t="s">
        <v>344</v>
      </c>
      <c r="H399" s="12" t="s">
        <v>22</v>
      </c>
      <c r="K399" s="10" t="s">
        <v>633</v>
      </c>
    </row>
    <row r="400" spans="2:11" x14ac:dyDescent="0.2">
      <c r="B400" s="10" t="s">
        <v>337</v>
      </c>
      <c r="C400" s="10" t="s">
        <v>338</v>
      </c>
      <c r="H400" s="12" t="s">
        <v>23</v>
      </c>
      <c r="K400" s="10" t="s">
        <v>633</v>
      </c>
    </row>
    <row r="401" spans="2:11" x14ac:dyDescent="0.2">
      <c r="C401" s="10" t="s">
        <v>165</v>
      </c>
      <c r="H401" s="12" t="s">
        <v>23</v>
      </c>
      <c r="K401" s="10" t="s">
        <v>633</v>
      </c>
    </row>
    <row r="402" spans="2:11" x14ac:dyDescent="0.2">
      <c r="C402" s="10" t="s">
        <v>339</v>
      </c>
      <c r="H402" s="12" t="s">
        <v>23</v>
      </c>
      <c r="K402" s="10" t="s">
        <v>633</v>
      </c>
    </row>
    <row r="403" spans="2:11" x14ac:dyDescent="0.2">
      <c r="C403" s="10" t="s">
        <v>340</v>
      </c>
      <c r="H403" s="12" t="s">
        <v>23</v>
      </c>
      <c r="K403" s="10" t="s">
        <v>633</v>
      </c>
    </row>
    <row r="404" spans="2:11" x14ac:dyDescent="0.2">
      <c r="C404" s="10" t="s">
        <v>341</v>
      </c>
      <c r="H404" s="12" t="s">
        <v>23</v>
      </c>
      <c r="K404" s="10" t="s">
        <v>633</v>
      </c>
    </row>
    <row r="405" spans="2:11" x14ac:dyDescent="0.2">
      <c r="C405" s="10" t="s">
        <v>117</v>
      </c>
      <c r="H405" s="12" t="s">
        <v>23</v>
      </c>
      <c r="K405" s="10" t="s">
        <v>633</v>
      </c>
    </row>
    <row r="406" spans="2:11" x14ac:dyDescent="0.2">
      <c r="C406" s="10" t="s">
        <v>90</v>
      </c>
      <c r="H406" s="12" t="s">
        <v>22</v>
      </c>
      <c r="K406" s="10" t="s">
        <v>633</v>
      </c>
    </row>
    <row r="407" spans="2:11" x14ac:dyDescent="0.2">
      <c r="C407" s="10" t="s">
        <v>348</v>
      </c>
      <c r="H407" s="12" t="s">
        <v>22</v>
      </c>
      <c r="K407" s="10" t="s">
        <v>633</v>
      </c>
    </row>
    <row r="408" spans="2:11" x14ac:dyDescent="0.2">
      <c r="C408" s="10" t="s">
        <v>344</v>
      </c>
      <c r="H408" s="12" t="s">
        <v>22</v>
      </c>
      <c r="K408" s="10" t="s">
        <v>633</v>
      </c>
    </row>
    <row r="409" spans="2:11" x14ac:dyDescent="0.2">
      <c r="B409" s="10" t="s">
        <v>337</v>
      </c>
      <c r="C409" s="10" t="s">
        <v>338</v>
      </c>
      <c r="H409" s="12" t="s">
        <v>23</v>
      </c>
      <c r="K409" s="10" t="s">
        <v>633</v>
      </c>
    </row>
    <row r="410" spans="2:11" x14ac:dyDescent="0.2">
      <c r="C410" s="10" t="s">
        <v>165</v>
      </c>
      <c r="H410" s="12" t="s">
        <v>23</v>
      </c>
      <c r="K410" s="10" t="s">
        <v>633</v>
      </c>
    </row>
    <row r="411" spans="2:11" x14ac:dyDescent="0.2">
      <c r="C411" s="10" t="s">
        <v>339</v>
      </c>
      <c r="H411" s="12" t="s">
        <v>23</v>
      </c>
      <c r="K411" s="10" t="s">
        <v>633</v>
      </c>
    </row>
    <row r="412" spans="2:11" x14ac:dyDescent="0.2">
      <c r="C412" s="10" t="s">
        <v>340</v>
      </c>
      <c r="H412" s="12" t="s">
        <v>23</v>
      </c>
      <c r="K412" s="10" t="s">
        <v>633</v>
      </c>
    </row>
    <row r="413" spans="2:11" x14ac:dyDescent="0.2">
      <c r="C413" s="10" t="s">
        <v>341</v>
      </c>
      <c r="H413" s="12" t="s">
        <v>23</v>
      </c>
      <c r="K413" s="10" t="s">
        <v>633</v>
      </c>
    </row>
    <row r="414" spans="2:11" x14ac:dyDescent="0.2">
      <c r="C414" s="10" t="s">
        <v>117</v>
      </c>
      <c r="H414" s="12" t="s">
        <v>23</v>
      </c>
      <c r="K414" s="10" t="s">
        <v>633</v>
      </c>
    </row>
    <row r="415" spans="2:11" x14ac:dyDescent="0.2">
      <c r="C415" s="10" t="s">
        <v>90</v>
      </c>
      <c r="H415" s="12" t="s">
        <v>22</v>
      </c>
      <c r="K415" s="10" t="s">
        <v>633</v>
      </c>
    </row>
    <row r="416" spans="2:11" x14ac:dyDescent="0.2">
      <c r="C416" s="10" t="s">
        <v>349</v>
      </c>
      <c r="H416" s="12" t="s">
        <v>22</v>
      </c>
      <c r="K416" s="10" t="s">
        <v>633</v>
      </c>
    </row>
    <row r="417" spans="2:11" x14ac:dyDescent="0.2">
      <c r="C417" s="10" t="s">
        <v>344</v>
      </c>
      <c r="H417" s="12" t="s">
        <v>22</v>
      </c>
      <c r="K417" s="10" t="s">
        <v>633</v>
      </c>
    </row>
    <row r="418" spans="2:11" x14ac:dyDescent="0.2">
      <c r="B418" s="10" t="s">
        <v>337</v>
      </c>
      <c r="C418" s="10" t="s">
        <v>338</v>
      </c>
      <c r="H418" s="12" t="s">
        <v>23</v>
      </c>
      <c r="K418" s="10" t="s">
        <v>633</v>
      </c>
    </row>
    <row r="419" spans="2:11" x14ac:dyDescent="0.2">
      <c r="C419" s="10" t="s">
        <v>165</v>
      </c>
      <c r="H419" s="12" t="s">
        <v>23</v>
      </c>
      <c r="K419" s="10" t="s">
        <v>633</v>
      </c>
    </row>
    <row r="420" spans="2:11" x14ac:dyDescent="0.2">
      <c r="C420" s="10" t="s">
        <v>339</v>
      </c>
      <c r="H420" s="12" t="s">
        <v>23</v>
      </c>
      <c r="K420" s="10" t="s">
        <v>633</v>
      </c>
    </row>
    <row r="421" spans="2:11" x14ac:dyDescent="0.2">
      <c r="C421" s="10" t="s">
        <v>340</v>
      </c>
      <c r="H421" s="12" t="s">
        <v>23</v>
      </c>
      <c r="K421" s="10" t="s">
        <v>633</v>
      </c>
    </row>
    <row r="422" spans="2:11" x14ac:dyDescent="0.2">
      <c r="C422" s="10" t="s">
        <v>341</v>
      </c>
      <c r="H422" s="12" t="s">
        <v>23</v>
      </c>
      <c r="K422" s="10" t="s">
        <v>633</v>
      </c>
    </row>
    <row r="423" spans="2:11" x14ac:dyDescent="0.2">
      <c r="C423" s="10" t="s">
        <v>117</v>
      </c>
      <c r="H423" s="12" t="s">
        <v>23</v>
      </c>
      <c r="K423" s="10" t="s">
        <v>633</v>
      </c>
    </row>
    <row r="424" spans="2:11" x14ac:dyDescent="0.2">
      <c r="C424" s="10" t="s">
        <v>90</v>
      </c>
      <c r="H424" s="12" t="s">
        <v>22</v>
      </c>
      <c r="K424" s="10" t="s">
        <v>633</v>
      </c>
    </row>
    <row r="425" spans="2:11" x14ac:dyDescent="0.2">
      <c r="C425" s="10" t="s">
        <v>350</v>
      </c>
      <c r="H425" s="12" t="s">
        <v>22</v>
      </c>
      <c r="K425" s="10" t="s">
        <v>633</v>
      </c>
    </row>
    <row r="426" spans="2:11" x14ac:dyDescent="0.2">
      <c r="C426" s="10" t="s">
        <v>344</v>
      </c>
      <c r="H426" s="12" t="s">
        <v>22</v>
      </c>
      <c r="K426" s="10" t="s">
        <v>633</v>
      </c>
    </row>
    <row r="427" spans="2:11" x14ac:dyDescent="0.2">
      <c r="B427" s="10" t="s">
        <v>337</v>
      </c>
      <c r="C427" s="10" t="s">
        <v>338</v>
      </c>
      <c r="H427" s="12" t="s">
        <v>23</v>
      </c>
      <c r="K427" s="10" t="s">
        <v>633</v>
      </c>
    </row>
    <row r="428" spans="2:11" x14ac:dyDescent="0.2">
      <c r="C428" s="10" t="s">
        <v>165</v>
      </c>
      <c r="H428" s="12" t="s">
        <v>23</v>
      </c>
      <c r="K428" s="10" t="s">
        <v>633</v>
      </c>
    </row>
    <row r="429" spans="2:11" x14ac:dyDescent="0.2">
      <c r="C429" s="10" t="s">
        <v>339</v>
      </c>
      <c r="H429" s="12" t="s">
        <v>23</v>
      </c>
      <c r="K429" s="10" t="s">
        <v>633</v>
      </c>
    </row>
    <row r="430" spans="2:11" x14ac:dyDescent="0.2">
      <c r="C430" s="10" t="s">
        <v>340</v>
      </c>
      <c r="H430" s="12" t="s">
        <v>23</v>
      </c>
      <c r="K430" s="10" t="s">
        <v>633</v>
      </c>
    </row>
    <row r="431" spans="2:11" x14ac:dyDescent="0.2">
      <c r="C431" s="10" t="s">
        <v>341</v>
      </c>
      <c r="H431" s="12" t="s">
        <v>23</v>
      </c>
      <c r="K431" s="10" t="s">
        <v>633</v>
      </c>
    </row>
    <row r="432" spans="2:11" x14ac:dyDescent="0.2">
      <c r="C432" s="10" t="s">
        <v>117</v>
      </c>
      <c r="H432" s="12" t="s">
        <v>23</v>
      </c>
      <c r="K432" s="10" t="s">
        <v>633</v>
      </c>
    </row>
    <row r="433" spans="2:11" x14ac:dyDescent="0.2">
      <c r="C433" s="10" t="s">
        <v>90</v>
      </c>
      <c r="H433" s="12" t="s">
        <v>22</v>
      </c>
      <c r="K433" s="10" t="s">
        <v>633</v>
      </c>
    </row>
    <row r="434" spans="2:11" x14ac:dyDescent="0.2">
      <c r="C434" s="10" t="s">
        <v>351</v>
      </c>
      <c r="H434" s="12" t="s">
        <v>22</v>
      </c>
      <c r="K434" s="10" t="s">
        <v>633</v>
      </c>
    </row>
    <row r="435" spans="2:11" x14ac:dyDescent="0.2">
      <c r="C435" s="10" t="s">
        <v>344</v>
      </c>
      <c r="H435" s="12" t="s">
        <v>22</v>
      </c>
      <c r="K435" s="10" t="s">
        <v>633</v>
      </c>
    </row>
    <row r="436" spans="2:11" x14ac:dyDescent="0.2">
      <c r="B436" s="10" t="s">
        <v>337</v>
      </c>
      <c r="C436" s="10" t="s">
        <v>338</v>
      </c>
      <c r="H436" s="12" t="s">
        <v>23</v>
      </c>
      <c r="K436" s="10" t="s">
        <v>633</v>
      </c>
    </row>
    <row r="437" spans="2:11" x14ac:dyDescent="0.2">
      <c r="C437" s="10" t="s">
        <v>165</v>
      </c>
      <c r="H437" s="12" t="s">
        <v>23</v>
      </c>
      <c r="K437" s="10" t="s">
        <v>633</v>
      </c>
    </row>
    <row r="438" spans="2:11" x14ac:dyDescent="0.2">
      <c r="C438" s="10" t="s">
        <v>339</v>
      </c>
      <c r="H438" s="12" t="s">
        <v>23</v>
      </c>
      <c r="K438" s="10" t="s">
        <v>633</v>
      </c>
    </row>
    <row r="439" spans="2:11" x14ac:dyDescent="0.2">
      <c r="C439" s="10" t="s">
        <v>340</v>
      </c>
      <c r="H439" s="12" t="s">
        <v>23</v>
      </c>
      <c r="K439" s="10" t="s">
        <v>633</v>
      </c>
    </row>
    <row r="440" spans="2:11" x14ac:dyDescent="0.2">
      <c r="C440" s="10" t="s">
        <v>341</v>
      </c>
      <c r="H440" s="12" t="s">
        <v>23</v>
      </c>
      <c r="K440" s="10" t="s">
        <v>633</v>
      </c>
    </row>
    <row r="441" spans="2:11" x14ac:dyDescent="0.2">
      <c r="C441" s="10" t="s">
        <v>117</v>
      </c>
      <c r="H441" s="12" t="s">
        <v>23</v>
      </c>
      <c r="K441" s="10" t="s">
        <v>633</v>
      </c>
    </row>
    <row r="442" spans="2:11" x14ac:dyDescent="0.2">
      <c r="C442" s="10" t="s">
        <v>90</v>
      </c>
      <c r="H442" s="12" t="s">
        <v>22</v>
      </c>
      <c r="K442" s="10" t="s">
        <v>633</v>
      </c>
    </row>
    <row r="443" spans="2:11" x14ac:dyDescent="0.2">
      <c r="C443" s="10" t="s">
        <v>352</v>
      </c>
      <c r="H443" s="12" t="s">
        <v>22</v>
      </c>
      <c r="K443" s="10" t="s">
        <v>633</v>
      </c>
    </row>
    <row r="444" spans="2:11" x14ac:dyDescent="0.2">
      <c r="C444" s="10" t="s">
        <v>344</v>
      </c>
      <c r="H444" s="12" t="s">
        <v>22</v>
      </c>
      <c r="K444" s="10" t="s">
        <v>633</v>
      </c>
    </row>
    <row r="445" spans="2:11" x14ac:dyDescent="0.2">
      <c r="B445" s="10" t="s">
        <v>337</v>
      </c>
      <c r="C445" s="10" t="s">
        <v>338</v>
      </c>
      <c r="H445" s="12" t="s">
        <v>23</v>
      </c>
      <c r="K445" s="10" t="s">
        <v>633</v>
      </c>
    </row>
    <row r="446" spans="2:11" x14ac:dyDescent="0.2">
      <c r="C446" s="10" t="s">
        <v>165</v>
      </c>
      <c r="H446" s="12" t="s">
        <v>23</v>
      </c>
      <c r="K446" s="10" t="s">
        <v>633</v>
      </c>
    </row>
    <row r="447" spans="2:11" x14ac:dyDescent="0.2">
      <c r="C447" s="10" t="s">
        <v>339</v>
      </c>
      <c r="H447" s="12" t="s">
        <v>23</v>
      </c>
      <c r="K447" s="10" t="s">
        <v>633</v>
      </c>
    </row>
    <row r="448" spans="2:11" x14ac:dyDescent="0.2">
      <c r="C448" s="10" t="s">
        <v>340</v>
      </c>
      <c r="H448" s="12" t="s">
        <v>23</v>
      </c>
      <c r="K448" s="10" t="s">
        <v>633</v>
      </c>
    </row>
    <row r="449" spans="2:11" x14ac:dyDescent="0.2">
      <c r="C449" s="10" t="s">
        <v>341</v>
      </c>
      <c r="H449" s="12" t="s">
        <v>23</v>
      </c>
      <c r="K449" s="10" t="s">
        <v>633</v>
      </c>
    </row>
    <row r="450" spans="2:11" x14ac:dyDescent="0.2">
      <c r="C450" s="10" t="s">
        <v>117</v>
      </c>
      <c r="H450" s="12" t="s">
        <v>23</v>
      </c>
      <c r="K450" s="10" t="s">
        <v>633</v>
      </c>
    </row>
    <row r="451" spans="2:11" x14ac:dyDescent="0.2">
      <c r="C451" s="10" t="s">
        <v>90</v>
      </c>
      <c r="H451" s="12" t="s">
        <v>22</v>
      </c>
      <c r="K451" s="10" t="s">
        <v>633</v>
      </c>
    </row>
    <row r="452" spans="2:11" x14ac:dyDescent="0.2">
      <c r="C452" s="10" t="s">
        <v>353</v>
      </c>
      <c r="H452" s="12" t="s">
        <v>22</v>
      </c>
      <c r="K452" s="10" t="s">
        <v>633</v>
      </c>
    </row>
    <row r="453" spans="2:11" x14ac:dyDescent="0.2">
      <c r="C453" s="10" t="s">
        <v>344</v>
      </c>
      <c r="H453" s="12" t="s">
        <v>22</v>
      </c>
      <c r="K453" s="10" t="s">
        <v>633</v>
      </c>
    </row>
    <row r="454" spans="2:11" x14ac:dyDescent="0.2">
      <c r="B454" s="10" t="s">
        <v>337</v>
      </c>
      <c r="C454" s="10" t="s">
        <v>338</v>
      </c>
      <c r="H454" s="12" t="s">
        <v>23</v>
      </c>
      <c r="K454" s="10" t="s">
        <v>633</v>
      </c>
    </row>
    <row r="455" spans="2:11" x14ac:dyDescent="0.2">
      <c r="C455" s="10" t="s">
        <v>165</v>
      </c>
      <c r="H455" s="12" t="s">
        <v>23</v>
      </c>
      <c r="K455" s="10" t="s">
        <v>633</v>
      </c>
    </row>
    <row r="456" spans="2:11" x14ac:dyDescent="0.2">
      <c r="C456" s="10" t="s">
        <v>339</v>
      </c>
      <c r="H456" s="12" t="s">
        <v>23</v>
      </c>
      <c r="K456" s="10" t="s">
        <v>633</v>
      </c>
    </row>
    <row r="457" spans="2:11" x14ac:dyDescent="0.2">
      <c r="C457" s="10" t="s">
        <v>340</v>
      </c>
      <c r="H457" s="12" t="s">
        <v>23</v>
      </c>
      <c r="K457" s="10" t="s">
        <v>633</v>
      </c>
    </row>
    <row r="458" spans="2:11" x14ac:dyDescent="0.2">
      <c r="C458" s="10" t="s">
        <v>341</v>
      </c>
      <c r="H458" s="12" t="s">
        <v>23</v>
      </c>
      <c r="K458" s="10" t="s">
        <v>633</v>
      </c>
    </row>
    <row r="459" spans="2:11" x14ac:dyDescent="0.2">
      <c r="C459" s="10" t="s">
        <v>117</v>
      </c>
      <c r="H459" s="12" t="s">
        <v>23</v>
      </c>
      <c r="K459" s="10" t="s">
        <v>633</v>
      </c>
    </row>
    <row r="460" spans="2:11" x14ac:dyDescent="0.2">
      <c r="C460" s="10" t="s">
        <v>90</v>
      </c>
      <c r="H460" s="12" t="s">
        <v>22</v>
      </c>
      <c r="K460" s="10" t="s">
        <v>633</v>
      </c>
    </row>
    <row r="461" spans="2:11" x14ac:dyDescent="0.2">
      <c r="C461" s="10" t="s">
        <v>354</v>
      </c>
      <c r="H461" s="12" t="s">
        <v>22</v>
      </c>
      <c r="K461" s="10" t="s">
        <v>633</v>
      </c>
    </row>
    <row r="462" spans="2:11" x14ac:dyDescent="0.2">
      <c r="C462" s="10" t="s">
        <v>344</v>
      </c>
      <c r="H462" s="12" t="s">
        <v>22</v>
      </c>
      <c r="K462" s="10" t="s">
        <v>633</v>
      </c>
    </row>
    <row r="463" spans="2:11" x14ac:dyDescent="0.2">
      <c r="B463" s="10" t="s">
        <v>337</v>
      </c>
      <c r="C463" s="10" t="s">
        <v>338</v>
      </c>
      <c r="H463" s="12" t="s">
        <v>23</v>
      </c>
      <c r="K463" s="10" t="s">
        <v>633</v>
      </c>
    </row>
    <row r="464" spans="2:11" x14ac:dyDescent="0.2">
      <c r="C464" s="10" t="s">
        <v>165</v>
      </c>
      <c r="H464" s="12" t="s">
        <v>23</v>
      </c>
      <c r="K464" s="10" t="s">
        <v>633</v>
      </c>
    </row>
    <row r="465" spans="2:11" x14ac:dyDescent="0.2">
      <c r="C465" s="10" t="s">
        <v>339</v>
      </c>
      <c r="H465" s="12" t="s">
        <v>23</v>
      </c>
      <c r="K465" s="10" t="s">
        <v>633</v>
      </c>
    </row>
    <row r="466" spans="2:11" x14ac:dyDescent="0.2">
      <c r="C466" s="10" t="s">
        <v>340</v>
      </c>
      <c r="H466" s="12" t="s">
        <v>23</v>
      </c>
      <c r="K466" s="10" t="s">
        <v>633</v>
      </c>
    </row>
    <row r="467" spans="2:11" x14ac:dyDescent="0.2">
      <c r="C467" s="10" t="s">
        <v>341</v>
      </c>
      <c r="H467" s="12" t="s">
        <v>23</v>
      </c>
      <c r="K467" s="10" t="s">
        <v>633</v>
      </c>
    </row>
    <row r="468" spans="2:11" x14ac:dyDescent="0.2">
      <c r="C468" s="10" t="s">
        <v>117</v>
      </c>
      <c r="H468" s="12" t="s">
        <v>23</v>
      </c>
      <c r="K468" s="10" t="s">
        <v>633</v>
      </c>
    </row>
    <row r="469" spans="2:11" x14ac:dyDescent="0.2">
      <c r="C469" s="10" t="s">
        <v>90</v>
      </c>
      <c r="H469" s="12" t="s">
        <v>22</v>
      </c>
      <c r="K469" s="10" t="s">
        <v>633</v>
      </c>
    </row>
    <row r="470" spans="2:11" ht="12" thickBot="1" x14ac:dyDescent="0.25">
      <c r="B470" s="19"/>
      <c r="C470" s="19" t="s">
        <v>204</v>
      </c>
      <c r="D470" s="20"/>
      <c r="E470" s="19"/>
      <c r="F470" s="19"/>
      <c r="G470" s="20"/>
      <c r="H470" s="21" t="s">
        <v>22</v>
      </c>
      <c r="I470" s="22"/>
      <c r="K470" s="10" t="s">
        <v>633</v>
      </c>
    </row>
    <row r="471" spans="2:11" x14ac:dyDescent="0.2">
      <c r="B471" s="10" t="s">
        <v>361</v>
      </c>
      <c r="C471" s="10" t="s">
        <v>362</v>
      </c>
      <c r="E471" s="10" t="str">
        <f>C471</f>
        <v>Have you experienced any changes in your memory and thinking?</v>
      </c>
      <c r="F471" s="10" t="str">
        <f>C472</f>
        <v>Changes in memory and thinking - details</v>
      </c>
      <c r="H471" s="12" t="s">
        <v>22</v>
      </c>
      <c r="I471" s="9">
        <v>1</v>
      </c>
      <c r="K471" s="10" t="s">
        <v>633</v>
      </c>
    </row>
    <row r="472" spans="2:11" x14ac:dyDescent="0.2">
      <c r="C472" s="10" t="s">
        <v>363</v>
      </c>
      <c r="E472" s="10" t="str">
        <f>C472</f>
        <v>Changes in memory and thinking - details</v>
      </c>
      <c r="F472" s="10" t="str">
        <f>C473</f>
        <v>Over what timeframe have you experienced these changes?</v>
      </c>
      <c r="H472" s="12" t="s">
        <v>22</v>
      </c>
      <c r="I472" s="9">
        <v>1</v>
      </c>
      <c r="K472" s="10" t="s">
        <v>633</v>
      </c>
    </row>
    <row r="473" spans="2:11" x14ac:dyDescent="0.2">
      <c r="C473" s="10" t="s">
        <v>364</v>
      </c>
      <c r="E473" s="10" t="str">
        <f t="shared" ref="E473:E475" si="22">C473</f>
        <v>Over what timeframe have you experienced these changes?</v>
      </c>
      <c r="F473" s="10" t="str">
        <f t="shared" ref="F473:F475" si="23">C474</f>
        <v>How is the memory loss impacting on your everyday activities?</v>
      </c>
      <c r="H473" s="12" t="s">
        <v>22</v>
      </c>
      <c r="I473" s="9">
        <v>1</v>
      </c>
      <c r="K473" s="10" t="s">
        <v>633</v>
      </c>
    </row>
    <row r="474" spans="2:11" x14ac:dyDescent="0.2">
      <c r="C474" s="10" t="s">
        <v>365</v>
      </c>
      <c r="E474" s="10" t="str">
        <f t="shared" si="22"/>
        <v>How is the memory loss impacting on your everyday activities?</v>
      </c>
      <c r="F474" s="10" t="str">
        <f t="shared" si="23"/>
        <v>Is the client aware of time and place?</v>
      </c>
      <c r="H474" s="12" t="s">
        <v>22</v>
      </c>
      <c r="I474" s="9">
        <v>1</v>
      </c>
      <c r="K474" s="10" t="s">
        <v>633</v>
      </c>
    </row>
    <row r="475" spans="2:11" x14ac:dyDescent="0.2">
      <c r="C475" s="10" t="s">
        <v>366</v>
      </c>
      <c r="E475" s="10" t="str">
        <f t="shared" si="22"/>
        <v>Is the client aware of time and place?</v>
      </c>
      <c r="F475" s="10" t="str">
        <f t="shared" si="23"/>
        <v>Are there any reported changes in the client"s personality?</v>
      </c>
      <c r="H475" s="12" t="s">
        <v>22</v>
      </c>
      <c r="I475" s="9">
        <v>1</v>
      </c>
      <c r="K475" s="10" t="s">
        <v>633</v>
      </c>
    </row>
    <row r="476" spans="2:11" x14ac:dyDescent="0.2">
      <c r="C476" s="10" t="s">
        <v>690</v>
      </c>
      <c r="E476" s="10" t="s">
        <v>367</v>
      </c>
      <c r="F476" s="10" t="s">
        <v>368</v>
      </c>
      <c r="H476" s="12" t="s">
        <v>22</v>
      </c>
      <c r="I476" s="9">
        <v>1</v>
      </c>
      <c r="K476" s="10" t="s">
        <v>633</v>
      </c>
    </row>
    <row r="477" spans="2:11" x14ac:dyDescent="0.2">
      <c r="C477" s="10" t="s">
        <v>691</v>
      </c>
      <c r="E477" s="10" t="s">
        <v>368</v>
      </c>
      <c r="H477" s="12" t="s">
        <v>22</v>
      </c>
      <c r="K477" s="10" t="s">
        <v>633</v>
      </c>
    </row>
    <row r="478" spans="2:11" x14ac:dyDescent="0.2">
      <c r="C478" s="10" t="s">
        <v>692</v>
      </c>
      <c r="E478" s="10" t="s">
        <v>369</v>
      </c>
      <c r="F478" s="10" t="str">
        <f t="shared" ref="F478" si="24">C479</f>
        <v>Specify</v>
      </c>
      <c r="H478" s="12" t="s">
        <v>22</v>
      </c>
      <c r="I478" s="9">
        <v>1</v>
      </c>
      <c r="K478" s="10" t="s">
        <v>633</v>
      </c>
    </row>
    <row r="479" spans="2:11" x14ac:dyDescent="0.2">
      <c r="C479" s="10" t="s">
        <v>69</v>
      </c>
      <c r="H479" s="12" t="s">
        <v>22</v>
      </c>
      <c r="K479" s="10" t="s">
        <v>633</v>
      </c>
    </row>
    <row r="480" spans="2:11" x14ac:dyDescent="0.2">
      <c r="C480" s="10" t="s">
        <v>370</v>
      </c>
      <c r="E480" s="10" t="str">
        <f t="shared" ref="E480" si="25">C480</f>
        <v>How are these behaviors impacting on the client?</v>
      </c>
      <c r="F480" s="10" t="str">
        <f t="shared" ref="F480" si="26">C481</f>
        <v>Is the client receiving any help or assistance with these?</v>
      </c>
      <c r="H480" s="12" t="s">
        <v>22</v>
      </c>
      <c r="I480" s="9">
        <v>1</v>
      </c>
      <c r="K480" s="10" t="s">
        <v>633</v>
      </c>
    </row>
    <row r="481" spans="1:11" x14ac:dyDescent="0.2">
      <c r="C481" s="10" t="s">
        <v>371</v>
      </c>
      <c r="E481" s="10" t="str">
        <f t="shared" ref="E481:E486" si="27">C481</f>
        <v>Is the client receiving any help or assistance with these?</v>
      </c>
      <c r="F481" s="10" t="str">
        <f t="shared" ref="F481:F486" si="28">C482</f>
        <v>Assistance with behaviors- details</v>
      </c>
      <c r="H481" s="12" t="s">
        <v>22</v>
      </c>
      <c r="I481" s="9">
        <v>1</v>
      </c>
      <c r="K481" s="10" t="s">
        <v>633</v>
      </c>
    </row>
    <row r="482" spans="1:11" x14ac:dyDescent="0.2">
      <c r="C482" s="10" t="s">
        <v>372</v>
      </c>
      <c r="E482" s="10" t="str">
        <f t="shared" si="27"/>
        <v>Assistance with behaviors- details</v>
      </c>
      <c r="F482" s="10" t="str">
        <f t="shared" si="28"/>
        <v>Does the client have any memory problems or get confused?</v>
      </c>
      <c r="H482" s="12" t="s">
        <v>22</v>
      </c>
      <c r="I482" s="9">
        <v>1</v>
      </c>
      <c r="K482" s="10" t="s">
        <v>633</v>
      </c>
    </row>
    <row r="483" spans="1:11" x14ac:dyDescent="0.2">
      <c r="C483" s="10" t="s">
        <v>373</v>
      </c>
      <c r="E483" s="10" t="str">
        <f t="shared" si="27"/>
        <v>Does the client have any memory problems or get confused?</v>
      </c>
      <c r="F483" s="10" t="str">
        <f t="shared" si="28"/>
        <v>Evidence of confusion/memory problems</v>
      </c>
      <c r="H483" s="12" t="s">
        <v>22</v>
      </c>
      <c r="I483" s="9">
        <v>1</v>
      </c>
      <c r="K483" s="10" t="s">
        <v>633</v>
      </c>
    </row>
    <row r="484" spans="1:11" ht="12" thickBot="1" x14ac:dyDescent="0.25">
      <c r="A484" s="19"/>
      <c r="C484" s="10" t="s">
        <v>374</v>
      </c>
      <c r="E484" s="10" t="str">
        <f t="shared" si="27"/>
        <v>Evidence of confusion/memory problems</v>
      </c>
      <c r="F484" s="10" t="str">
        <f t="shared" si="28"/>
        <v>Behavioral Concerns</v>
      </c>
      <c r="H484" s="12" t="s">
        <v>22</v>
      </c>
      <c r="I484" s="9">
        <v>1</v>
      </c>
      <c r="K484" s="10" t="s">
        <v>633</v>
      </c>
    </row>
    <row r="485" spans="1:11" x14ac:dyDescent="0.2">
      <c r="A485" s="10" t="s">
        <v>360</v>
      </c>
      <c r="C485" s="10" t="s">
        <v>375</v>
      </c>
      <c r="E485" s="10" t="str">
        <f t="shared" si="27"/>
        <v>Behavioral Concerns</v>
      </c>
      <c r="F485" s="10" t="str">
        <f t="shared" si="28"/>
        <v>Evidence of behavioral problems</v>
      </c>
      <c r="H485" s="12" t="s">
        <v>22</v>
      </c>
      <c r="I485" s="9">
        <v>1</v>
      </c>
    </row>
    <row r="486" spans="1:11" x14ac:dyDescent="0.2">
      <c r="C486" s="10" t="s">
        <v>376</v>
      </c>
      <c r="E486" s="10" t="str">
        <f t="shared" si="27"/>
        <v>Evidence of behavioral problems</v>
      </c>
      <c r="F486" s="10" t="str">
        <f t="shared" si="28"/>
        <v>Are there any concerns about psychological symptoms associated with memory loss?</v>
      </c>
      <c r="H486" s="12" t="s">
        <v>22</v>
      </c>
      <c r="I486" s="9">
        <v>1</v>
      </c>
    </row>
    <row r="487" spans="1:11" x14ac:dyDescent="0.2">
      <c r="C487" s="10" t="s">
        <v>377</v>
      </c>
      <c r="E487" s="10" t="s">
        <v>646</v>
      </c>
      <c r="F487" s="10" t="s">
        <v>69</v>
      </c>
      <c r="H487" s="12" t="s">
        <v>22</v>
      </c>
    </row>
    <row r="488" spans="1:11" x14ac:dyDescent="0.2">
      <c r="C488" s="10" t="s">
        <v>378</v>
      </c>
      <c r="H488" s="12" t="s">
        <v>22</v>
      </c>
    </row>
    <row r="489" spans="1:11" x14ac:dyDescent="0.2">
      <c r="C489" s="10" t="s">
        <v>379</v>
      </c>
      <c r="E489" s="10" t="s">
        <v>647</v>
      </c>
      <c r="F489" s="10" t="str">
        <f>C490</f>
        <v>Details of cognitive or mental health problems that may need to be considered</v>
      </c>
      <c r="H489" s="12" t="s">
        <v>22</v>
      </c>
      <c r="I489" s="9">
        <v>1</v>
      </c>
    </row>
    <row r="490" spans="1:11" x14ac:dyDescent="0.2">
      <c r="C490" s="10" t="s">
        <v>380</v>
      </c>
      <c r="E490" s="10" t="str">
        <f t="shared" ref="E490" si="29">C490</f>
        <v>Details of cognitive or mental health problems that may need to be considered</v>
      </c>
      <c r="F490" s="10" t="str">
        <f t="shared" ref="F490" si="30">C491</f>
        <v>Do you have anyone that assists you in making health or lifestyle decisions?</v>
      </c>
      <c r="H490" s="12" t="s">
        <v>22</v>
      </c>
      <c r="I490" s="9">
        <v>1</v>
      </c>
    </row>
    <row r="491" spans="1:11" x14ac:dyDescent="0.2">
      <c r="C491" s="10" t="s">
        <v>381</v>
      </c>
      <c r="E491" s="10" t="str">
        <f t="shared" ref="E491:E496" si="31">C491</f>
        <v>Do you have anyone that assists you in making health or lifestyle decisions?</v>
      </c>
      <c r="F491" s="10" t="str">
        <f t="shared" ref="F491:F497" si="32">C492</f>
        <v>Who assists?</v>
      </c>
      <c r="H491" s="12" t="s">
        <v>22</v>
      </c>
      <c r="I491" s="9">
        <v>1</v>
      </c>
      <c r="K491" s="10" t="s">
        <v>645</v>
      </c>
    </row>
    <row r="492" spans="1:11" x14ac:dyDescent="0.2">
      <c r="C492" s="10" t="s">
        <v>382</v>
      </c>
      <c r="E492" s="10" t="str">
        <f t="shared" si="31"/>
        <v>Who assists?</v>
      </c>
      <c r="F492" s="10" t="str">
        <f t="shared" si="32"/>
        <v>Relationship to client</v>
      </c>
      <c r="H492" s="12" t="s">
        <v>22</v>
      </c>
    </row>
    <row r="493" spans="1:11" x14ac:dyDescent="0.2">
      <c r="C493" s="10" t="s">
        <v>168</v>
      </c>
      <c r="E493" s="10" t="str">
        <f t="shared" si="31"/>
        <v>Relationship to client</v>
      </c>
      <c r="F493" s="10" t="str">
        <f t="shared" si="32"/>
        <v>Do you have anyone that assists you in making financial decisions?</v>
      </c>
      <c r="H493" s="12" t="s">
        <v>22</v>
      </c>
      <c r="K493" s="10" t="s">
        <v>633</v>
      </c>
    </row>
    <row r="494" spans="1:11" x14ac:dyDescent="0.2">
      <c r="C494" s="10" t="s">
        <v>383</v>
      </c>
      <c r="E494" s="10" t="str">
        <f t="shared" si="31"/>
        <v>Do you have anyone that assists you in making financial decisions?</v>
      </c>
      <c r="F494" s="10" t="str">
        <f t="shared" si="32"/>
        <v>Who assists?</v>
      </c>
      <c r="H494" s="12" t="s">
        <v>22</v>
      </c>
      <c r="I494" s="9">
        <v>1</v>
      </c>
    </row>
    <row r="495" spans="1:11" x14ac:dyDescent="0.2">
      <c r="C495" s="10" t="s">
        <v>382</v>
      </c>
      <c r="E495" s="10" t="str">
        <f t="shared" si="31"/>
        <v>Who assists?</v>
      </c>
      <c r="F495" s="10" t="str">
        <f t="shared" si="32"/>
        <v>Relationship to client</v>
      </c>
      <c r="H495" s="12" t="s">
        <v>22</v>
      </c>
    </row>
    <row r="496" spans="1:11" x14ac:dyDescent="0.2">
      <c r="C496" s="10" t="s">
        <v>168</v>
      </c>
      <c r="E496" s="10" t="str">
        <f t="shared" si="31"/>
        <v>Relationship to client</v>
      </c>
      <c r="F496" s="10" t="str">
        <f t="shared" si="32"/>
        <v>Are there any concerns regarding the client"s decision making capabilities?</v>
      </c>
      <c r="H496" s="12" t="s">
        <v>22</v>
      </c>
    </row>
    <row r="497" spans="2:11" x14ac:dyDescent="0.2">
      <c r="C497" s="10" t="s">
        <v>693</v>
      </c>
      <c r="E497" s="10" t="s">
        <v>384</v>
      </c>
      <c r="F497" s="10" t="str">
        <f t="shared" si="32"/>
        <v>Comments/ Further information?</v>
      </c>
      <c r="H497" s="12" t="s">
        <v>22</v>
      </c>
      <c r="I497" s="9">
        <v>1</v>
      </c>
    </row>
    <row r="498" spans="2:11" x14ac:dyDescent="0.2">
      <c r="C498" s="10" t="s">
        <v>385</v>
      </c>
      <c r="H498" s="12" t="s">
        <v>22</v>
      </c>
    </row>
    <row r="499" spans="2:11" x14ac:dyDescent="0.2">
      <c r="B499" s="10" t="s">
        <v>386</v>
      </c>
      <c r="C499" s="10" t="s">
        <v>387</v>
      </c>
      <c r="E499" s="10" t="str">
        <f t="shared" ref="E499" si="33">C499</f>
        <v>Nervous</v>
      </c>
      <c r="F499" s="10" t="str">
        <f t="shared" ref="F499" si="34">C500</f>
        <v>Depressed</v>
      </c>
      <c r="H499" s="12" t="s">
        <v>22</v>
      </c>
      <c r="I499" s="9">
        <v>1</v>
      </c>
    </row>
    <row r="500" spans="2:11" x14ac:dyDescent="0.2">
      <c r="C500" s="10" t="s">
        <v>388</v>
      </c>
      <c r="E500" s="10" t="str">
        <f t="shared" ref="E500:E507" si="35">C500</f>
        <v>Depressed</v>
      </c>
      <c r="F500" s="10" t="str">
        <f t="shared" ref="F500:F507" si="36">C501</f>
        <v>Lonely</v>
      </c>
      <c r="H500" s="12" t="s">
        <v>22</v>
      </c>
      <c r="I500" s="9">
        <v>1</v>
      </c>
    </row>
    <row r="501" spans="2:11" x14ac:dyDescent="0.2">
      <c r="C501" s="10" t="s">
        <v>389</v>
      </c>
      <c r="E501" s="10" t="str">
        <f t="shared" si="35"/>
        <v>Lonely</v>
      </c>
      <c r="F501" s="10" t="str">
        <f t="shared" si="36"/>
        <v>Have you experienced one or more stressful events over the past three months?</v>
      </c>
      <c r="H501" s="12" t="s">
        <v>22</v>
      </c>
      <c r="I501" s="9">
        <v>1</v>
      </c>
      <c r="K501" s="10" t="s">
        <v>633</v>
      </c>
    </row>
    <row r="502" spans="2:11" x14ac:dyDescent="0.2">
      <c r="C502" s="10" t="s">
        <v>390</v>
      </c>
      <c r="E502" s="10" t="str">
        <f t="shared" si="35"/>
        <v>Have you experienced one or more stressful events over the past three months?</v>
      </c>
      <c r="F502" s="10" t="str">
        <f t="shared" si="36"/>
        <v>Stressful events - details</v>
      </c>
      <c r="H502" s="12" t="s">
        <v>22</v>
      </c>
      <c r="I502" s="9">
        <v>1</v>
      </c>
      <c r="K502" s="10" t="s">
        <v>633</v>
      </c>
    </row>
    <row r="503" spans="2:11" x14ac:dyDescent="0.2">
      <c r="C503" s="10" t="s">
        <v>391</v>
      </c>
      <c r="E503" s="10" t="str">
        <f t="shared" si="35"/>
        <v>Stressful events - details</v>
      </c>
      <c r="F503" s="10" t="str">
        <f t="shared" si="36"/>
        <v>Has the client had a sudden change in mental state recently?</v>
      </c>
      <c r="H503" s="12" t="s">
        <v>22</v>
      </c>
      <c r="I503" s="9">
        <v>1</v>
      </c>
    </row>
    <row r="504" spans="2:11" x14ac:dyDescent="0.2">
      <c r="C504" s="10" t="s">
        <v>392</v>
      </c>
      <c r="E504" s="10" t="str">
        <f t="shared" si="35"/>
        <v>Has the client had a sudden change in mental state recently?</v>
      </c>
      <c r="F504" s="10" t="str">
        <f t="shared" si="36"/>
        <v>Mental state - details</v>
      </c>
      <c r="H504" s="12" t="s">
        <v>22</v>
      </c>
      <c r="I504" s="9">
        <v>1</v>
      </c>
    </row>
    <row r="505" spans="2:11" x14ac:dyDescent="0.2">
      <c r="C505" s="10" t="s">
        <v>393</v>
      </c>
      <c r="E505" s="10" t="str">
        <f t="shared" si="35"/>
        <v>Mental state - details</v>
      </c>
      <c r="F505" s="10" t="str">
        <f t="shared" si="36"/>
        <v>Is the client socially isolated?</v>
      </c>
      <c r="H505" s="12" t="s">
        <v>22</v>
      </c>
      <c r="I505" s="9">
        <v>1</v>
      </c>
    </row>
    <row r="506" spans="2:11" x14ac:dyDescent="0.2">
      <c r="C506" s="10" t="s">
        <v>394</v>
      </c>
      <c r="E506" s="10" t="str">
        <f t="shared" si="35"/>
        <v>Is the client socially isolated?</v>
      </c>
      <c r="F506" s="10" t="str">
        <f t="shared" si="36"/>
        <v>Social isolation- details</v>
      </c>
      <c r="H506" s="12" t="s">
        <v>22</v>
      </c>
      <c r="I506" s="9">
        <v>1</v>
      </c>
      <c r="K506" s="10" t="s">
        <v>633</v>
      </c>
    </row>
    <row r="507" spans="2:11" x14ac:dyDescent="0.2">
      <c r="C507" s="10" t="s">
        <v>395</v>
      </c>
      <c r="E507" s="10" t="str">
        <f t="shared" si="35"/>
        <v>Social isolation- details</v>
      </c>
      <c r="F507" s="10" t="str">
        <f t="shared" si="36"/>
        <v>Comments/ Further information</v>
      </c>
      <c r="H507" s="12" t="s">
        <v>22</v>
      </c>
      <c r="I507" s="9">
        <v>1</v>
      </c>
      <c r="K507" s="10" t="s">
        <v>633</v>
      </c>
    </row>
    <row r="508" spans="2:11" x14ac:dyDescent="0.2">
      <c r="C508" s="10" t="s">
        <v>204</v>
      </c>
      <c r="H508" s="12" t="s">
        <v>22</v>
      </c>
    </row>
    <row r="509" spans="2:11" x14ac:dyDescent="0.2">
      <c r="B509" s="10" t="s">
        <v>396</v>
      </c>
      <c r="C509" s="10" t="s">
        <v>397</v>
      </c>
      <c r="E509" s="10" t="str">
        <f t="shared" ref="E509:E510" si="37">C509</f>
        <v>Short term memory problems</v>
      </c>
      <c r="F509" s="10" t="str">
        <f t="shared" ref="F509:F510" si="38">C510</f>
        <v>Long term memory problems</v>
      </c>
      <c r="H509" s="12" t="s">
        <v>22</v>
      </c>
      <c r="I509" s="9">
        <v>1</v>
      </c>
      <c r="K509" s="10" t="s">
        <v>633</v>
      </c>
    </row>
    <row r="510" spans="2:11" x14ac:dyDescent="0.2">
      <c r="C510" s="10" t="s">
        <v>398</v>
      </c>
      <c r="E510" s="10" t="str">
        <f t="shared" si="37"/>
        <v>Long term memory problems</v>
      </c>
      <c r="F510" s="10" t="str">
        <f t="shared" si="38"/>
        <v>Impaired judgment</v>
      </c>
      <c r="H510" s="12" t="s">
        <v>22</v>
      </c>
      <c r="I510" s="9">
        <v>1</v>
      </c>
      <c r="K510" s="10" t="s">
        <v>633</v>
      </c>
    </row>
    <row r="511" spans="2:11" x14ac:dyDescent="0.2">
      <c r="C511" s="10" t="s">
        <v>399</v>
      </c>
      <c r="E511" s="10" t="str">
        <f t="shared" ref="E511:E526" si="39">C511</f>
        <v>Impaired judgment</v>
      </c>
      <c r="F511" s="10" t="str">
        <f t="shared" ref="F511:F526" si="40">C512</f>
        <v>At risk behaviour</v>
      </c>
      <c r="H511" s="12" t="s">
        <v>22</v>
      </c>
    </row>
    <row r="512" spans="2:11" x14ac:dyDescent="0.2">
      <c r="C512" s="10" t="s">
        <v>400</v>
      </c>
      <c r="E512" s="10" t="str">
        <f t="shared" si="39"/>
        <v>At risk behaviour</v>
      </c>
      <c r="F512" s="10" t="str">
        <f t="shared" si="40"/>
        <v>Aggressive behaviour - Verbal</v>
      </c>
      <c r="H512" s="12" t="s">
        <v>22</v>
      </c>
      <c r="I512" s="9">
        <v>1</v>
      </c>
      <c r="K512" s="10" t="s">
        <v>633</v>
      </c>
    </row>
    <row r="513" spans="2:11" x14ac:dyDescent="0.2">
      <c r="C513" s="10" t="s">
        <v>401</v>
      </c>
      <c r="E513" s="10" t="str">
        <f t="shared" si="39"/>
        <v>Aggressive behaviour - Verbal</v>
      </c>
      <c r="F513" s="10" t="str">
        <f t="shared" si="40"/>
        <v>Aggressive behaviour - Physical</v>
      </c>
      <c r="H513" s="12" t="s">
        <v>22</v>
      </c>
      <c r="I513" s="9">
        <v>1</v>
      </c>
    </row>
    <row r="514" spans="2:11" x14ac:dyDescent="0.2">
      <c r="C514" s="10" t="s">
        <v>402</v>
      </c>
      <c r="E514" s="10" t="str">
        <f t="shared" si="39"/>
        <v>Aggressive behaviour - Physical</v>
      </c>
      <c r="F514" s="10" t="str">
        <f t="shared" si="40"/>
        <v>Resistive behaviour</v>
      </c>
      <c r="H514" s="12" t="s">
        <v>22</v>
      </c>
      <c r="I514" s="9">
        <v>1</v>
      </c>
    </row>
    <row r="515" spans="2:11" x14ac:dyDescent="0.2">
      <c r="C515" s="10" t="s">
        <v>403</v>
      </c>
      <c r="E515" s="10" t="str">
        <f t="shared" si="39"/>
        <v>Resistive behaviour</v>
      </c>
      <c r="F515" s="10" t="str">
        <f t="shared" si="40"/>
        <v>Agitation</v>
      </c>
      <c r="H515" s="12" t="s">
        <v>22</v>
      </c>
      <c r="I515" s="9">
        <v>1</v>
      </c>
    </row>
    <row r="516" spans="2:11" x14ac:dyDescent="0.2">
      <c r="C516" s="10" t="s">
        <v>404</v>
      </c>
      <c r="E516" s="10" t="str">
        <f t="shared" si="39"/>
        <v>Agitation</v>
      </c>
      <c r="F516" s="10" t="str">
        <f t="shared" si="40"/>
        <v>Hallucinations/Delusions</v>
      </c>
      <c r="H516" s="12" t="s">
        <v>22</v>
      </c>
      <c r="I516" s="9">
        <v>1</v>
      </c>
    </row>
    <row r="517" spans="2:11" x14ac:dyDescent="0.2">
      <c r="C517" s="10" t="s">
        <v>405</v>
      </c>
      <c r="E517" s="10" t="str">
        <f t="shared" si="39"/>
        <v>Hallucinations/Delusions</v>
      </c>
      <c r="F517" s="10" t="str">
        <f t="shared" si="40"/>
        <v>Wandering</v>
      </c>
      <c r="H517" s="12" t="s">
        <v>22</v>
      </c>
      <c r="I517" s="9">
        <v>1</v>
      </c>
    </row>
    <row r="518" spans="2:11" x14ac:dyDescent="0.2">
      <c r="C518" s="10" t="s">
        <v>406</v>
      </c>
      <c r="E518" s="10" t="str">
        <f t="shared" si="39"/>
        <v>Wandering</v>
      </c>
      <c r="F518" s="10" t="str">
        <f t="shared" si="40"/>
        <v>Disturbed sleep/Insomnia</v>
      </c>
      <c r="H518" s="12" t="s">
        <v>22</v>
      </c>
      <c r="I518" s="9">
        <v>1</v>
      </c>
    </row>
    <row r="519" spans="2:11" x14ac:dyDescent="0.2">
      <c r="C519" s="10" t="s">
        <v>407</v>
      </c>
      <c r="E519" s="10" t="str">
        <f t="shared" si="39"/>
        <v>Disturbed sleep/Insomnia</v>
      </c>
      <c r="F519" s="10" t="str">
        <f t="shared" si="40"/>
        <v>Anxiety</v>
      </c>
      <c r="H519" s="12" t="s">
        <v>22</v>
      </c>
      <c r="I519" s="9">
        <v>1</v>
      </c>
    </row>
    <row r="520" spans="2:11" x14ac:dyDescent="0.2">
      <c r="C520" s="10" t="s">
        <v>408</v>
      </c>
      <c r="E520" s="10" t="str">
        <f t="shared" si="39"/>
        <v>Anxiety</v>
      </c>
      <c r="F520" s="10" t="str">
        <f t="shared" si="40"/>
        <v>Depression</v>
      </c>
      <c r="H520" s="12" t="s">
        <v>22</v>
      </c>
      <c r="I520" s="9">
        <v>1</v>
      </c>
    </row>
    <row r="521" spans="2:11" x14ac:dyDescent="0.2">
      <c r="C521" s="10" t="s">
        <v>409</v>
      </c>
      <c r="E521" s="10" t="str">
        <f t="shared" si="39"/>
        <v>Depression</v>
      </c>
      <c r="F521" s="10" t="str">
        <f t="shared" si="40"/>
        <v>Apathy</v>
      </c>
      <c r="H521" s="12" t="s">
        <v>22</v>
      </c>
      <c r="I521" s="9">
        <v>1</v>
      </c>
    </row>
    <row r="522" spans="2:11" x14ac:dyDescent="0.2">
      <c r="C522" s="10" t="s">
        <v>410</v>
      </c>
      <c r="E522" s="10" t="str">
        <f t="shared" si="39"/>
        <v>Apathy</v>
      </c>
      <c r="F522" s="10" t="str">
        <f t="shared" si="40"/>
        <v>Confusion Never</v>
      </c>
      <c r="H522" s="12" t="s">
        <v>22</v>
      </c>
      <c r="I522" s="9">
        <v>1</v>
      </c>
      <c r="K522" s="10" t="s">
        <v>633</v>
      </c>
    </row>
    <row r="523" spans="2:11" x14ac:dyDescent="0.2">
      <c r="C523" s="10" t="s">
        <v>411</v>
      </c>
      <c r="E523" s="10" t="str">
        <f t="shared" si="39"/>
        <v>Confusion Never</v>
      </c>
      <c r="F523" s="10" t="str">
        <f t="shared" si="40"/>
        <v>Disorientation - Time</v>
      </c>
      <c r="H523" s="12" t="s">
        <v>22</v>
      </c>
      <c r="I523" s="9">
        <v>1</v>
      </c>
    </row>
    <row r="524" spans="2:11" x14ac:dyDescent="0.2">
      <c r="C524" s="10" t="s">
        <v>412</v>
      </c>
      <c r="E524" s="10" t="str">
        <f t="shared" si="39"/>
        <v>Disorientation - Time</v>
      </c>
      <c r="F524" s="10" t="str">
        <f t="shared" si="40"/>
        <v>Disorientation - Place</v>
      </c>
      <c r="H524" s="12" t="s">
        <v>22</v>
      </c>
      <c r="I524" s="9">
        <v>1</v>
      </c>
    </row>
    <row r="525" spans="2:11" x14ac:dyDescent="0.2">
      <c r="C525" s="10" t="s">
        <v>413</v>
      </c>
      <c r="E525" s="10" t="str">
        <f t="shared" si="39"/>
        <v>Disorientation - Place</v>
      </c>
      <c r="F525" s="10" t="str">
        <f t="shared" si="40"/>
        <v>Disorientation - People</v>
      </c>
      <c r="H525" s="12" t="s">
        <v>22</v>
      </c>
      <c r="I525" s="9">
        <v>1</v>
      </c>
      <c r="K525" s="10" t="s">
        <v>645</v>
      </c>
    </row>
    <row r="526" spans="2:11" x14ac:dyDescent="0.2">
      <c r="C526" s="10" t="s">
        <v>414</v>
      </c>
      <c r="E526" s="10" t="str">
        <f t="shared" si="39"/>
        <v>Disorientation - People</v>
      </c>
      <c r="F526" s="10" t="str">
        <f t="shared" si="40"/>
        <v>Comments/ Further information</v>
      </c>
      <c r="H526" s="12" t="s">
        <v>22</v>
      </c>
      <c r="I526" s="9">
        <v>1</v>
      </c>
    </row>
    <row r="527" spans="2:11" x14ac:dyDescent="0.2">
      <c r="C527" s="10" t="s">
        <v>204</v>
      </c>
      <c r="H527" s="12" t="s">
        <v>22</v>
      </c>
    </row>
    <row r="528" spans="2:11" x14ac:dyDescent="0.2">
      <c r="B528" s="10" t="s">
        <v>415</v>
      </c>
      <c r="C528" s="10" t="s">
        <v>416</v>
      </c>
      <c r="E528" s="10" t="str">
        <f t="shared" ref="E528" si="41">C528</f>
        <v>How are you managing at home (e.g. with stairs, floors, etc)?</v>
      </c>
      <c r="F528" s="10" t="str">
        <f t="shared" ref="F528" si="42">C529</f>
        <v>Is the client self-neglecting of personal care, nutrition or safety?</v>
      </c>
      <c r="H528" s="12" t="s">
        <v>22</v>
      </c>
      <c r="I528" s="9">
        <v>1</v>
      </c>
    </row>
    <row r="529" spans="3:11" x14ac:dyDescent="0.2">
      <c r="C529" s="10" t="s">
        <v>417</v>
      </c>
      <c r="H529" s="12" t="s">
        <v>22</v>
      </c>
    </row>
    <row r="530" spans="3:11" x14ac:dyDescent="0.2">
      <c r="C530" s="10" t="s">
        <v>418</v>
      </c>
      <c r="E530" s="10" t="str">
        <f t="shared" ref="E530" si="43">C530</f>
        <v>Self neglect - details</v>
      </c>
      <c r="F530" s="10" t="str">
        <f t="shared" ref="F530" si="44">C531</f>
        <v>Are there any risks, hazards or concerns to you in your home?</v>
      </c>
      <c r="H530" s="12" t="s">
        <v>22</v>
      </c>
      <c r="I530" s="9">
        <v>1</v>
      </c>
    </row>
    <row r="531" spans="3:11" x14ac:dyDescent="0.2">
      <c r="C531" s="10" t="s">
        <v>419</v>
      </c>
      <c r="E531" s="10" t="str">
        <f t="shared" ref="E531:E532" si="45">C531</f>
        <v>Are there any risks, hazards or concerns to you in your home?</v>
      </c>
      <c r="F531" s="10" t="str">
        <f t="shared" ref="F531" si="46">C532</f>
        <v>Risks, hazards, concerns- details</v>
      </c>
      <c r="H531" s="12" t="s">
        <v>22</v>
      </c>
      <c r="I531" s="9">
        <v>1</v>
      </c>
    </row>
    <row r="532" spans="3:11" x14ac:dyDescent="0.2">
      <c r="C532" s="10" t="s">
        <v>420</v>
      </c>
      <c r="E532" s="10" t="str">
        <f t="shared" si="45"/>
        <v>Risks, hazards, concerns- details</v>
      </c>
      <c r="F532" s="10" t="s">
        <v>648</v>
      </c>
      <c r="H532" s="12" t="s">
        <v>22</v>
      </c>
      <c r="I532" s="9">
        <v>1</v>
      </c>
    </row>
    <row r="533" spans="3:11" x14ac:dyDescent="0.2">
      <c r="C533" s="10" t="s">
        <v>421</v>
      </c>
      <c r="E533" s="10" t="s">
        <v>649</v>
      </c>
      <c r="F533" s="10" t="str">
        <f>C534</f>
        <v>Modifications/equipment- Details</v>
      </c>
      <c r="H533" s="12" t="s">
        <v>22</v>
      </c>
      <c r="I533" s="9">
        <v>1</v>
      </c>
    </row>
    <row r="534" spans="3:11" x14ac:dyDescent="0.2">
      <c r="C534" s="10" t="s">
        <v>422</v>
      </c>
      <c r="E534" s="10" t="s">
        <v>649</v>
      </c>
      <c r="F534" s="10" t="s">
        <v>535</v>
      </c>
      <c r="H534" s="12" t="s">
        <v>22</v>
      </c>
      <c r="I534" s="9">
        <v>1</v>
      </c>
    </row>
    <row r="535" spans="3:11" x14ac:dyDescent="0.2">
      <c r="C535" s="10" t="s">
        <v>694</v>
      </c>
      <c r="H535" s="12" t="s">
        <v>22</v>
      </c>
    </row>
    <row r="536" spans="3:11" x14ac:dyDescent="0.2">
      <c r="C536" s="10" t="s">
        <v>423</v>
      </c>
      <c r="E536" s="10" t="str">
        <f>C536</f>
        <v>Barriers - Details</v>
      </c>
      <c r="F536" s="10" t="str">
        <f>C537</f>
        <v>Do you have a personal alarm to use in emergencies?</v>
      </c>
      <c r="H536" s="12" t="s">
        <v>22</v>
      </c>
      <c r="I536" s="9">
        <v>1</v>
      </c>
    </row>
    <row r="537" spans="3:11" x14ac:dyDescent="0.2">
      <c r="C537" s="10" t="s">
        <v>424</v>
      </c>
      <c r="E537" s="10" t="str">
        <f t="shared" ref="E537:E550" si="47">C537</f>
        <v>Do you have a personal alarm to use in emergencies?</v>
      </c>
      <c r="F537" s="10" t="str">
        <f t="shared" ref="F537:F549" si="48">C538</f>
        <v>Has the personal alarm been checked in the last 12 months?</v>
      </c>
      <c r="H537" s="12" t="s">
        <v>22</v>
      </c>
      <c r="I537" s="9">
        <v>1</v>
      </c>
    </row>
    <row r="538" spans="3:11" x14ac:dyDescent="0.2">
      <c r="C538" s="10" t="s">
        <v>425</v>
      </c>
      <c r="E538" s="10" t="str">
        <f t="shared" si="47"/>
        <v>Has the personal alarm been checked in the last 12 months?</v>
      </c>
      <c r="F538" s="10" t="str">
        <f t="shared" si="48"/>
        <v>Is there a working smoke alarm in your house?</v>
      </c>
      <c r="H538" s="12" t="s">
        <v>22</v>
      </c>
      <c r="I538" s="9">
        <v>1</v>
      </c>
    </row>
    <row r="539" spans="3:11" x14ac:dyDescent="0.2">
      <c r="C539" s="10" t="s">
        <v>426</v>
      </c>
      <c r="E539" s="10" t="str">
        <f t="shared" si="47"/>
        <v>Is there a working smoke alarm in your house?</v>
      </c>
      <c r="F539" s="10" t="str">
        <f t="shared" si="48"/>
        <v>Has the smoke alarm been checked in the last 12 months?</v>
      </c>
      <c r="H539" s="12" t="s">
        <v>22</v>
      </c>
      <c r="I539" s="9">
        <v>1</v>
      </c>
    </row>
    <row r="540" spans="3:11" x14ac:dyDescent="0.2">
      <c r="C540" s="10" t="s">
        <v>427</v>
      </c>
      <c r="E540" s="10" t="str">
        <f t="shared" si="47"/>
        <v>Has the smoke alarm been checked in the last 12 months?</v>
      </c>
      <c r="F540" s="10" t="str">
        <f t="shared" si="48"/>
        <v>Is the client at risk and in need of more than one smoke alarm?</v>
      </c>
      <c r="H540" s="12" t="s">
        <v>22</v>
      </c>
      <c r="I540" s="9">
        <v>1</v>
      </c>
    </row>
    <row r="541" spans="3:11" x14ac:dyDescent="0.2">
      <c r="C541" s="10" t="s">
        <v>428</v>
      </c>
      <c r="E541" s="10" t="str">
        <f t="shared" si="47"/>
        <v>Is the client at risk and in need of more than one smoke alarm?</v>
      </c>
      <c r="F541" s="10" t="str">
        <f t="shared" si="48"/>
        <v>Smoke alarms- comments</v>
      </c>
      <c r="H541" s="12" t="s">
        <v>22</v>
      </c>
      <c r="I541" s="9">
        <v>1</v>
      </c>
      <c r="K541" s="10" t="s">
        <v>633</v>
      </c>
    </row>
    <row r="542" spans="3:11" x14ac:dyDescent="0.2">
      <c r="C542" s="10" t="s">
        <v>429</v>
      </c>
      <c r="E542" s="10" t="str">
        <f t="shared" si="47"/>
        <v>Smoke alarms- comments</v>
      </c>
      <c r="F542" s="10" t="str">
        <f t="shared" si="48"/>
        <v>Do you have a personal emergency plan in case of fire, heat wave or flood?</v>
      </c>
      <c r="H542" s="12" t="s">
        <v>22</v>
      </c>
      <c r="I542" s="9">
        <v>1</v>
      </c>
    </row>
    <row r="543" spans="3:11" x14ac:dyDescent="0.2">
      <c r="C543" s="10" t="s">
        <v>430</v>
      </c>
      <c r="E543" s="10" t="str">
        <f t="shared" si="47"/>
        <v>Do you have a personal emergency plan in case of fire, heat wave or flood?</v>
      </c>
      <c r="F543" s="10" t="str">
        <f t="shared" si="48"/>
        <v>Do you drive a motor vehicle?</v>
      </c>
      <c r="H543" s="12" t="s">
        <v>22</v>
      </c>
      <c r="I543" s="9">
        <v>1</v>
      </c>
      <c r="K543" s="10" t="s">
        <v>645</v>
      </c>
    </row>
    <row r="544" spans="3:11" x14ac:dyDescent="0.2">
      <c r="C544" s="10" t="s">
        <v>431</v>
      </c>
      <c r="E544" s="10" t="str">
        <f t="shared" si="47"/>
        <v>Do you drive a motor vehicle?</v>
      </c>
      <c r="F544" s="10" t="str">
        <f t="shared" si="48"/>
        <v>Are there any concerns in relation to the client being able to drive?</v>
      </c>
      <c r="H544" s="12" t="s">
        <v>22</v>
      </c>
      <c r="I544" s="9">
        <v>1</v>
      </c>
    </row>
    <row r="545" spans="3:11" x14ac:dyDescent="0.2">
      <c r="C545" s="10" t="s">
        <v>432</v>
      </c>
      <c r="E545" s="10" t="str">
        <f t="shared" si="47"/>
        <v>Are there any concerns in relation to the client being able to drive?</v>
      </c>
      <c r="F545" s="10" t="str">
        <f t="shared" si="48"/>
        <v>Concerns with driving - details</v>
      </c>
      <c r="H545" s="12" t="s">
        <v>22</v>
      </c>
      <c r="I545" s="9">
        <v>1</v>
      </c>
    </row>
    <row r="546" spans="3:11" x14ac:dyDescent="0.2">
      <c r="C546" s="10" t="s">
        <v>433</v>
      </c>
      <c r="E546" s="10" t="str">
        <f t="shared" si="47"/>
        <v>Concerns with driving - details</v>
      </c>
      <c r="F546" s="10" t="str">
        <f t="shared" si="48"/>
        <v>Do you have any concerns with your living arrangements?</v>
      </c>
      <c r="H546" s="12" t="s">
        <v>22</v>
      </c>
      <c r="I546" s="9">
        <v>1</v>
      </c>
    </row>
    <row r="547" spans="3:11" x14ac:dyDescent="0.2">
      <c r="C547" s="10" t="s">
        <v>434</v>
      </c>
      <c r="E547" s="10" t="str">
        <f t="shared" si="47"/>
        <v>Do you have any concerns with your living arrangements?</v>
      </c>
      <c r="F547" s="10" t="str">
        <f t="shared" si="48"/>
        <v>Concerns with living arrangements- details</v>
      </c>
      <c r="H547" s="12" t="s">
        <v>22</v>
      </c>
      <c r="I547" s="9">
        <v>1</v>
      </c>
    </row>
    <row r="548" spans="3:11" x14ac:dyDescent="0.2">
      <c r="C548" s="10" t="s">
        <v>435</v>
      </c>
      <c r="E548" s="10" t="str">
        <f t="shared" si="47"/>
        <v>Concerns with living arrangements- details</v>
      </c>
      <c r="F548" s="10" t="str">
        <f t="shared" si="48"/>
        <v>Do you have any concerns about your financial situation?</v>
      </c>
      <c r="H548" s="12" t="s">
        <v>22</v>
      </c>
      <c r="I548" s="9">
        <v>1</v>
      </c>
    </row>
    <row r="549" spans="3:11" x14ac:dyDescent="0.2">
      <c r="C549" s="10" t="s">
        <v>436</v>
      </c>
      <c r="E549" s="10" t="str">
        <f t="shared" si="47"/>
        <v>Do you have any concerns about your financial situation?</v>
      </c>
      <c r="F549" s="10" t="str">
        <f t="shared" si="48"/>
        <v>Concerns with financial situations - details</v>
      </c>
      <c r="H549" s="12" t="s">
        <v>22</v>
      </c>
      <c r="I549" s="9">
        <v>1</v>
      </c>
      <c r="K549" s="10" t="s">
        <v>633</v>
      </c>
    </row>
    <row r="550" spans="3:11" x14ac:dyDescent="0.2">
      <c r="C550" s="10" t="s">
        <v>437</v>
      </c>
      <c r="E550" s="10" t="str">
        <f t="shared" si="47"/>
        <v>Concerns with financial situations - details</v>
      </c>
      <c r="F550" s="10" t="s">
        <v>650</v>
      </c>
      <c r="H550" s="12" t="s">
        <v>22</v>
      </c>
      <c r="I550" s="9">
        <v>1</v>
      </c>
    </row>
    <row r="551" spans="3:11" x14ac:dyDescent="0.2">
      <c r="C551" s="10" t="s">
        <v>438</v>
      </c>
      <c r="E551" s="10" t="s">
        <v>651</v>
      </c>
      <c r="F551" s="10" t="str">
        <f>C552</f>
        <v>Details of financial hardship</v>
      </c>
      <c r="H551" s="12" t="s">
        <v>22</v>
      </c>
      <c r="I551" s="9">
        <v>1</v>
      </c>
    </row>
    <row r="552" spans="3:11" x14ac:dyDescent="0.2">
      <c r="C552" s="10" t="s">
        <v>439</v>
      </c>
      <c r="E552" s="10" t="str">
        <f>C552</f>
        <v>Details of financial hardship</v>
      </c>
      <c r="F552" s="10" t="s">
        <v>652</v>
      </c>
      <c r="H552" s="12" t="s">
        <v>22</v>
      </c>
      <c r="I552" s="9">
        <v>1</v>
      </c>
    </row>
    <row r="553" spans="3:11" x14ac:dyDescent="0.2">
      <c r="C553" s="10" t="s">
        <v>536</v>
      </c>
      <c r="E553" s="10" t="s">
        <v>653</v>
      </c>
      <c r="F553" s="10" t="str">
        <f>C554</f>
        <v>Who are you afraid of and what is their relationship to you?</v>
      </c>
      <c r="H553" s="12" t="s">
        <v>22</v>
      </c>
      <c r="I553" s="9">
        <v>1</v>
      </c>
    </row>
    <row r="554" spans="3:11" x14ac:dyDescent="0.2">
      <c r="C554" s="10" t="s">
        <v>440</v>
      </c>
      <c r="E554" s="10" t="str">
        <f t="shared" ref="E554:E559" si="49">C554</f>
        <v>Who are you afraid of and what is their relationship to you?</v>
      </c>
      <c r="F554" s="10" t="str">
        <f t="shared" ref="F554:F558" si="50">C555</f>
        <v>What form does this take?</v>
      </c>
      <c r="H554" s="12" t="s">
        <v>22</v>
      </c>
      <c r="I554" s="9">
        <v>1</v>
      </c>
    </row>
    <row r="555" spans="3:11" x14ac:dyDescent="0.2">
      <c r="C555" s="10" t="s">
        <v>441</v>
      </c>
      <c r="E555" s="10" t="str">
        <f t="shared" si="49"/>
        <v>What form does this take?</v>
      </c>
      <c r="F555" s="10" t="str">
        <f t="shared" si="50"/>
        <v>Is it becoming worse or happening more frequently?</v>
      </c>
      <c r="H555" s="12" t="s">
        <v>22</v>
      </c>
      <c r="I555" s="9">
        <v>1</v>
      </c>
    </row>
    <row r="556" spans="3:11" x14ac:dyDescent="0.2">
      <c r="C556" s="10" t="s">
        <v>442</v>
      </c>
      <c r="E556" s="10" t="str">
        <f t="shared" si="49"/>
        <v>Is it becoming worse or happening more frequently?</v>
      </c>
      <c r="F556" s="10" t="str">
        <f t="shared" si="50"/>
        <v>Worsening - details</v>
      </c>
      <c r="H556" s="12" t="s">
        <v>22</v>
      </c>
      <c r="I556" s="9">
        <v>1</v>
      </c>
    </row>
    <row r="557" spans="3:11" x14ac:dyDescent="0.2">
      <c r="C557" s="10" t="s">
        <v>443</v>
      </c>
      <c r="E557" s="10" t="str">
        <f t="shared" si="49"/>
        <v>Worsening - details</v>
      </c>
      <c r="F557" s="10" t="str">
        <f t="shared" si="50"/>
        <v>Are you scared for your safety?</v>
      </c>
      <c r="H557" s="12" t="s">
        <v>22</v>
      </c>
      <c r="I557" s="9">
        <v>1</v>
      </c>
    </row>
    <row r="558" spans="3:11" x14ac:dyDescent="0.2">
      <c r="C558" s="10" t="s">
        <v>444</v>
      </c>
      <c r="E558" s="10" t="str">
        <f t="shared" si="49"/>
        <v>Are you scared for your safety?</v>
      </c>
      <c r="F558" s="10" t="str">
        <f t="shared" si="50"/>
        <v>Scared for safety - details</v>
      </c>
      <c r="H558" s="12" t="s">
        <v>22</v>
      </c>
      <c r="I558" s="9">
        <v>1</v>
      </c>
    </row>
    <row r="559" spans="3:11" x14ac:dyDescent="0.2">
      <c r="C559" s="10" t="s">
        <v>445</v>
      </c>
      <c r="E559" s="10" t="str">
        <f t="shared" si="49"/>
        <v>Scared for safety - details</v>
      </c>
      <c r="F559" s="10" t="s">
        <v>654</v>
      </c>
      <c r="H559" s="12" t="s">
        <v>22</v>
      </c>
      <c r="I559" s="9">
        <v>1</v>
      </c>
    </row>
    <row r="560" spans="3:11" x14ac:dyDescent="0.2">
      <c r="C560" s="10" t="s">
        <v>446</v>
      </c>
      <c r="H560" s="12" t="s">
        <v>22</v>
      </c>
    </row>
    <row r="561" spans="2:11" x14ac:dyDescent="0.2">
      <c r="C561" s="10" t="s">
        <v>447</v>
      </c>
      <c r="E561" s="10" t="str">
        <f t="shared" ref="E561" si="51">C561</f>
        <v>Legal issues - details</v>
      </c>
      <c r="F561" s="10" t="str">
        <f t="shared" ref="F561" si="52">C562</f>
        <v>Comments/ Further information?</v>
      </c>
      <c r="H561" s="12" t="s">
        <v>22</v>
      </c>
      <c r="I561" s="9">
        <v>1</v>
      </c>
    </row>
    <row r="562" spans="2:11" x14ac:dyDescent="0.2">
      <c r="C562" s="10" t="s">
        <v>385</v>
      </c>
      <c r="H562" s="12" t="s">
        <v>22</v>
      </c>
    </row>
    <row r="563" spans="2:11" ht="33.75" x14ac:dyDescent="0.2">
      <c r="B563" s="10" t="s">
        <v>448</v>
      </c>
      <c r="C563" s="13" t="s">
        <v>449</v>
      </c>
      <c r="E563" s="10" t="s">
        <v>656</v>
      </c>
      <c r="F563" s="10" t="str">
        <f>C564</f>
        <v>There is a risk of, or suspected or confirmed abuse.</v>
      </c>
      <c r="H563" s="12" t="s">
        <v>22</v>
      </c>
      <c r="I563" s="9">
        <v>1</v>
      </c>
    </row>
    <row r="564" spans="2:11" x14ac:dyDescent="0.2">
      <c r="C564" s="13" t="s">
        <v>450</v>
      </c>
      <c r="E564" s="10" t="str">
        <f>C564</f>
        <v>There is a risk of, or suspected or confirmed abuse.</v>
      </c>
      <c r="F564" s="10" t="s">
        <v>657</v>
      </c>
      <c r="H564" s="12" t="s">
        <v>22</v>
      </c>
      <c r="I564" s="9">
        <v>1</v>
      </c>
    </row>
    <row r="565" spans="2:11" ht="33.75" x14ac:dyDescent="0.2">
      <c r="C565" s="13" t="s">
        <v>451</v>
      </c>
      <c r="E565" s="10" t="s">
        <v>658</v>
      </c>
      <c r="F565" s="10" t="s">
        <v>659</v>
      </c>
      <c r="H565" s="12" t="s">
        <v>22</v>
      </c>
      <c r="I565" s="9">
        <v>1</v>
      </c>
    </row>
    <row r="566" spans="2:11" ht="22.5" x14ac:dyDescent="0.2">
      <c r="C566" s="13" t="s">
        <v>452</v>
      </c>
      <c r="E566" s="10" t="s">
        <v>660</v>
      </c>
      <c r="F566" s="10" t="s">
        <v>661</v>
      </c>
      <c r="H566" s="12" t="s">
        <v>22</v>
      </c>
      <c r="I566" s="9">
        <v>1</v>
      </c>
    </row>
    <row r="567" spans="2:11" ht="56.25" x14ac:dyDescent="0.2">
      <c r="C567" s="13" t="s">
        <v>453</v>
      </c>
      <c r="E567" s="10" t="s">
        <v>662</v>
      </c>
      <c r="F567" s="10" t="s">
        <v>663</v>
      </c>
      <c r="H567" s="12" t="s">
        <v>22</v>
      </c>
      <c r="I567" s="9">
        <v>1</v>
      </c>
    </row>
    <row r="568" spans="2:11" ht="22.5" x14ac:dyDescent="0.2">
      <c r="C568" s="13" t="s">
        <v>454</v>
      </c>
      <c r="E568" s="10" t="s">
        <v>664</v>
      </c>
      <c r="F568" s="10" t="s">
        <v>665</v>
      </c>
      <c r="H568" s="12" t="s">
        <v>22</v>
      </c>
      <c r="I568" s="9">
        <v>1</v>
      </c>
    </row>
    <row r="569" spans="2:11" ht="22.5" x14ac:dyDescent="0.2">
      <c r="C569" s="13" t="s">
        <v>455</v>
      </c>
      <c r="E569" s="10" t="s">
        <v>666</v>
      </c>
      <c r="F569" s="10" t="s">
        <v>667</v>
      </c>
      <c r="H569" s="12" t="s">
        <v>22</v>
      </c>
      <c r="I569" s="9">
        <v>1</v>
      </c>
    </row>
    <row r="570" spans="2:11" ht="33.75" x14ac:dyDescent="0.2">
      <c r="C570" s="13" t="s">
        <v>456</v>
      </c>
      <c r="E570" s="10" t="s">
        <v>658</v>
      </c>
      <c r="F570" s="10" t="s">
        <v>458</v>
      </c>
      <c r="H570" s="12" t="s">
        <v>22</v>
      </c>
      <c r="I570" s="9">
        <v>1</v>
      </c>
    </row>
    <row r="571" spans="2:11" x14ac:dyDescent="0.2">
      <c r="B571" s="10" t="s">
        <v>457</v>
      </c>
      <c r="C571" s="13" t="s">
        <v>458</v>
      </c>
      <c r="E571" s="10" t="str">
        <f>C571</f>
        <v>Aboriginal or Torres Strait Islander</v>
      </c>
      <c r="F571" s="10" t="str">
        <f>C572</f>
        <v>Veteran</v>
      </c>
      <c r="H571" s="12" t="s">
        <v>23</v>
      </c>
      <c r="I571" s="9">
        <v>1</v>
      </c>
    </row>
    <row r="572" spans="2:11" x14ac:dyDescent="0.2">
      <c r="C572" s="10" t="s">
        <v>459</v>
      </c>
      <c r="E572" s="10" t="str">
        <f>C572</f>
        <v>Veteran</v>
      </c>
      <c r="F572" s="10" t="str">
        <f>C573</f>
        <v>Change in family/carer support arrangements</v>
      </c>
      <c r="H572" s="12" t="s">
        <v>23</v>
      </c>
      <c r="I572" s="9">
        <v>1</v>
      </c>
    </row>
    <row r="573" spans="2:11" x14ac:dyDescent="0.2">
      <c r="C573" s="10" t="s">
        <v>460</v>
      </c>
      <c r="E573" s="10" t="str">
        <f>C573</f>
        <v>Change in family/carer support arrangements</v>
      </c>
      <c r="F573" s="10" t="str">
        <f>C574</f>
        <v>Refugees, asylum seekers or recent migrants without support</v>
      </c>
      <c r="H573" s="12" t="s">
        <v>23</v>
      </c>
      <c r="I573" s="9">
        <v>1</v>
      </c>
    </row>
    <row r="574" spans="2:11" x14ac:dyDescent="0.2">
      <c r="C574" s="10" t="s">
        <v>461</v>
      </c>
      <c r="E574" s="10" t="str">
        <f>C574</f>
        <v>Refugees, asylum seekers or recent migrants without support</v>
      </c>
      <c r="F574" s="10" t="s">
        <v>668</v>
      </c>
      <c r="H574" s="12" t="s">
        <v>23</v>
      </c>
      <c r="I574" s="9">
        <v>1</v>
      </c>
      <c r="K574" s="10" t="s">
        <v>633</v>
      </c>
    </row>
    <row r="575" spans="2:11" x14ac:dyDescent="0.2">
      <c r="C575" s="10" t="s">
        <v>537</v>
      </c>
      <c r="H575" s="12" t="s">
        <v>23</v>
      </c>
    </row>
    <row r="576" spans="2:11" x14ac:dyDescent="0.2">
      <c r="C576" s="10" t="s">
        <v>462</v>
      </c>
      <c r="E576" s="10" t="str">
        <f>C576</f>
        <v>Culturally and linguistically or ethnically diverse individual</v>
      </c>
      <c r="F576" s="10" t="str">
        <f>C577</f>
        <v>Socially isolated individual</v>
      </c>
      <c r="H576" s="12" t="s">
        <v>23</v>
      </c>
      <c r="I576" s="9">
        <v>1</v>
      </c>
      <c r="K576" s="10" t="s">
        <v>655</v>
      </c>
    </row>
    <row r="577" spans="2:11" x14ac:dyDescent="0.2">
      <c r="C577" s="10" t="s">
        <v>463</v>
      </c>
      <c r="H577" s="12" t="s">
        <v>23</v>
      </c>
    </row>
    <row r="578" spans="2:11" ht="22.5" x14ac:dyDescent="0.2">
      <c r="B578" s="10" t="s">
        <v>464</v>
      </c>
      <c r="C578" s="13" t="s">
        <v>465</v>
      </c>
      <c r="E578" s="10" t="s">
        <v>669</v>
      </c>
      <c r="F578" s="10" t="str">
        <f>C579</f>
        <v>Does the risk or issue warrant urgent intervention and/or support to minimise deterioration</v>
      </c>
      <c r="H578" s="12" t="s">
        <v>23</v>
      </c>
      <c r="I578" s="9">
        <v>1</v>
      </c>
    </row>
    <row r="579" spans="2:11" ht="22.5" x14ac:dyDescent="0.2">
      <c r="C579" s="13" t="s">
        <v>466</v>
      </c>
      <c r="E579" s="10" t="str">
        <f>C579</f>
        <v>Does the risk or issue warrant urgent intervention and/or support to minimise deterioration</v>
      </c>
      <c r="F579" s="10" t="str">
        <f>C580</f>
        <v>Does the client present with indicators that impede access to delivery of aged care services?</v>
      </c>
      <c r="H579" s="12" t="s">
        <v>23</v>
      </c>
      <c r="I579" s="9">
        <v>1</v>
      </c>
    </row>
    <row r="580" spans="2:11" ht="22.5" x14ac:dyDescent="0.2">
      <c r="C580" s="13" t="s">
        <v>467</v>
      </c>
      <c r="E580" s="10" t="str">
        <f>C580</f>
        <v>Does the client present with indicators that impede access to delivery of aged care services?</v>
      </c>
      <c r="F580" s="10" t="str">
        <f>C581</f>
        <v>Comments/information related to Complexity Indicators Profile</v>
      </c>
      <c r="H580" s="12" t="s">
        <v>23</v>
      </c>
      <c r="I580" s="9">
        <v>1</v>
      </c>
    </row>
    <row r="581" spans="2:11" x14ac:dyDescent="0.2">
      <c r="C581" s="13" t="s">
        <v>468</v>
      </c>
      <c r="E581" s="10" t="str">
        <f>C581</f>
        <v>Comments/information related to Complexity Indicators Profile</v>
      </c>
      <c r="F581" s="10" t="s">
        <v>670</v>
      </c>
      <c r="H581" s="12" t="s">
        <v>22</v>
      </c>
      <c r="I581" s="9">
        <v>1</v>
      </c>
    </row>
    <row r="582" spans="2:11" x14ac:dyDescent="0.2">
      <c r="B582" s="10" t="s">
        <v>469</v>
      </c>
      <c r="C582" s="13" t="s">
        <v>538</v>
      </c>
      <c r="H582" s="12" t="s">
        <v>126</v>
      </c>
    </row>
    <row r="583" spans="2:11" ht="22.5" x14ac:dyDescent="0.2">
      <c r="C583" s="13" t="s">
        <v>470</v>
      </c>
      <c r="E583" s="10" t="s">
        <v>671</v>
      </c>
      <c r="F583" s="10" t="str">
        <f>C584</f>
        <v>Reason</v>
      </c>
      <c r="H583" s="12" t="s">
        <v>22</v>
      </c>
    </row>
    <row r="584" spans="2:11" x14ac:dyDescent="0.2">
      <c r="C584" s="13" t="s">
        <v>471</v>
      </c>
      <c r="H584" s="12" t="s">
        <v>22</v>
      </c>
    </row>
    <row r="585" spans="2:11" ht="45" x14ac:dyDescent="0.2">
      <c r="C585" s="13" t="s">
        <v>472</v>
      </c>
      <c r="E585" s="10" t="s">
        <v>671</v>
      </c>
      <c r="F585" s="10" t="str">
        <f>C586</f>
        <v>Reason</v>
      </c>
      <c r="H585" s="12" t="s">
        <v>22</v>
      </c>
    </row>
    <row r="586" spans="2:11" x14ac:dyDescent="0.2">
      <c r="C586" s="13" t="s">
        <v>471</v>
      </c>
      <c r="H586" s="12" t="s">
        <v>22</v>
      </c>
    </row>
    <row r="587" spans="2:11" ht="22.5" x14ac:dyDescent="0.2">
      <c r="C587" s="13" t="s">
        <v>473</v>
      </c>
      <c r="E587" s="10" t="s">
        <v>672</v>
      </c>
      <c r="F587" s="10" t="str">
        <f>C588</f>
        <v>Specify</v>
      </c>
      <c r="H587" s="12" t="s">
        <v>22</v>
      </c>
      <c r="I587" s="9">
        <v>1</v>
      </c>
    </row>
    <row r="588" spans="2:11" x14ac:dyDescent="0.2">
      <c r="C588" s="13" t="s">
        <v>69</v>
      </c>
      <c r="H588" s="12" t="s">
        <v>22</v>
      </c>
    </row>
    <row r="589" spans="2:11" x14ac:dyDescent="0.2">
      <c r="B589" s="10" t="s">
        <v>474</v>
      </c>
      <c r="C589" s="13" t="s">
        <v>475</v>
      </c>
      <c r="H589" s="12" t="s">
        <v>126</v>
      </c>
      <c r="K589" s="10" t="s">
        <v>633</v>
      </c>
    </row>
    <row r="590" spans="2:11" x14ac:dyDescent="0.2">
      <c r="B590" s="10" t="s">
        <v>476</v>
      </c>
      <c r="C590" s="18" t="s">
        <v>585</v>
      </c>
      <c r="H590" s="12"/>
    </row>
    <row r="591" spans="2:11" x14ac:dyDescent="0.2">
      <c r="B591" s="10" t="s">
        <v>477</v>
      </c>
      <c r="C591" s="10" t="s">
        <v>477</v>
      </c>
      <c r="E591" s="10" t="str">
        <f>C591</f>
        <v>Event Completion</v>
      </c>
      <c r="F591" s="10" t="str">
        <f>C592</f>
        <v>Event completion date</v>
      </c>
      <c r="H591" s="12" t="s">
        <v>23</v>
      </c>
      <c r="K591" s="10" t="s">
        <v>645</v>
      </c>
    </row>
    <row r="592" spans="2:11" x14ac:dyDescent="0.2">
      <c r="C592" s="10" t="s">
        <v>478</v>
      </c>
      <c r="E592" s="10" t="str">
        <f>C592</f>
        <v>Event completion date</v>
      </c>
      <c r="F592" s="10" t="s">
        <v>673</v>
      </c>
      <c r="H592" s="12" t="s">
        <v>22</v>
      </c>
      <c r="I592" s="9">
        <v>1</v>
      </c>
    </row>
    <row r="593" spans="2:11" x14ac:dyDescent="0.2">
      <c r="C593" s="10" t="s">
        <v>479</v>
      </c>
      <c r="H593" s="12" t="s">
        <v>22</v>
      </c>
    </row>
    <row r="594" spans="2:11" x14ac:dyDescent="0.2">
      <c r="C594" s="10" t="s">
        <v>480</v>
      </c>
      <c r="H594" s="12" t="s">
        <v>22</v>
      </c>
    </row>
    <row r="595" spans="2:11" x14ac:dyDescent="0.2">
      <c r="C595" s="10" t="s">
        <v>481</v>
      </c>
      <c r="H595" s="12" t="s">
        <v>22</v>
      </c>
    </row>
    <row r="596" spans="2:11" x14ac:dyDescent="0.2">
      <c r="B596" s="10" t="s">
        <v>482</v>
      </c>
      <c r="C596" s="18" t="s">
        <v>674</v>
      </c>
      <c r="H596" s="12"/>
    </row>
    <row r="597" spans="2:11" x14ac:dyDescent="0.2">
      <c r="B597" s="10" t="s">
        <v>483</v>
      </c>
      <c r="C597" s="10" t="s">
        <v>484</v>
      </c>
      <c r="E597" s="10" t="str">
        <f>C597</f>
        <v>Generalist medical practitioner</v>
      </c>
      <c r="F597" s="10" t="str">
        <f>C598</f>
        <v>Geriatrician</v>
      </c>
      <c r="H597" s="12" t="s">
        <v>23</v>
      </c>
      <c r="I597" s="9">
        <v>1</v>
      </c>
      <c r="K597" s="10" t="s">
        <v>633</v>
      </c>
    </row>
    <row r="598" spans="2:11" x14ac:dyDescent="0.2">
      <c r="C598" s="10" t="s">
        <v>485</v>
      </c>
      <c r="E598" s="10" t="str">
        <f t="shared" ref="E598:E608" si="53">C598</f>
        <v>Geriatrician</v>
      </c>
      <c r="F598" s="10" t="str">
        <f t="shared" ref="F598:F601" si="54">C599</f>
        <v>Psychogeriatrician</v>
      </c>
      <c r="H598" s="12" t="s">
        <v>23</v>
      </c>
      <c r="I598" s="9">
        <v>1</v>
      </c>
      <c r="K598" s="10" t="s">
        <v>633</v>
      </c>
    </row>
    <row r="599" spans="2:11" x14ac:dyDescent="0.2">
      <c r="C599" s="10" t="s">
        <v>486</v>
      </c>
      <c r="E599" s="10" t="str">
        <f t="shared" si="53"/>
        <v>Psychogeriatrician</v>
      </c>
      <c r="F599" s="10" t="str">
        <f t="shared" si="54"/>
        <v>Psychiatrist</v>
      </c>
      <c r="H599" s="12" t="s">
        <v>23</v>
      </c>
      <c r="I599" s="9">
        <v>1</v>
      </c>
      <c r="K599" s="10" t="s">
        <v>633</v>
      </c>
    </row>
    <row r="600" spans="2:11" x14ac:dyDescent="0.2">
      <c r="C600" s="10" t="s">
        <v>487</v>
      </c>
      <c r="E600" s="10" t="str">
        <f t="shared" si="53"/>
        <v>Psychiatrist</v>
      </c>
      <c r="F600" s="10" t="str">
        <f t="shared" si="54"/>
        <v>Rehabilitation specialist</v>
      </c>
      <c r="H600" s="12" t="s">
        <v>23</v>
      </c>
      <c r="I600" s="9">
        <v>1</v>
      </c>
      <c r="K600" s="10" t="s">
        <v>633</v>
      </c>
    </row>
    <row r="601" spans="2:11" x14ac:dyDescent="0.2">
      <c r="C601" s="10" t="s">
        <v>488</v>
      </c>
      <c r="E601" s="10" t="str">
        <f t="shared" si="53"/>
        <v>Rehabilitation specialist</v>
      </c>
      <c r="F601" s="10" t="str">
        <f t="shared" si="54"/>
        <v>Other medical practitioners</v>
      </c>
      <c r="H601" s="12" t="s">
        <v>23</v>
      </c>
      <c r="I601" s="9">
        <v>1</v>
      </c>
    </row>
    <row r="602" spans="2:11" x14ac:dyDescent="0.2">
      <c r="C602" s="10" t="s">
        <v>489</v>
      </c>
      <c r="E602" s="10" t="str">
        <f t="shared" si="53"/>
        <v>Other medical practitioners</v>
      </c>
      <c r="F602" s="10" t="s">
        <v>490</v>
      </c>
      <c r="H602" s="12" t="s">
        <v>23</v>
      </c>
      <c r="I602" s="9">
        <v>1</v>
      </c>
      <c r="K602" s="10" t="s">
        <v>633</v>
      </c>
    </row>
    <row r="603" spans="2:11" x14ac:dyDescent="0.2">
      <c r="B603" s="10" t="s">
        <v>490</v>
      </c>
      <c r="C603" s="10" t="s">
        <v>491</v>
      </c>
      <c r="E603" s="10" t="str">
        <f t="shared" si="53"/>
        <v>Nurse manager</v>
      </c>
      <c r="F603" s="10" t="str">
        <f t="shared" ref="F603:F607" si="55">C604</f>
        <v>Nurse educator and researcher</v>
      </c>
      <c r="H603" s="12" t="s">
        <v>23</v>
      </c>
      <c r="I603" s="9">
        <v>1</v>
      </c>
    </row>
    <row r="604" spans="2:11" x14ac:dyDescent="0.2">
      <c r="C604" s="10" t="s">
        <v>492</v>
      </c>
      <c r="E604" s="10" t="str">
        <f t="shared" si="53"/>
        <v>Nurse educator and researcher</v>
      </c>
      <c r="F604" s="10" t="str">
        <f t="shared" si="55"/>
        <v>Registered nurse</v>
      </c>
      <c r="H604" s="12" t="s">
        <v>23</v>
      </c>
      <c r="I604" s="9">
        <v>1</v>
      </c>
    </row>
    <row r="605" spans="2:11" x14ac:dyDescent="0.2">
      <c r="C605" s="10" t="s">
        <v>493</v>
      </c>
      <c r="E605" s="10" t="str">
        <f t="shared" si="53"/>
        <v>Registered nurse</v>
      </c>
      <c r="F605" s="10" t="str">
        <f t="shared" si="55"/>
        <v>Registered mental health nurse</v>
      </c>
      <c r="H605" s="12" t="s">
        <v>23</v>
      </c>
      <c r="I605" s="9">
        <v>1</v>
      </c>
      <c r="K605" s="10" t="s">
        <v>633</v>
      </c>
    </row>
    <row r="606" spans="2:11" x14ac:dyDescent="0.2">
      <c r="C606" s="10" t="s">
        <v>494</v>
      </c>
      <c r="E606" s="10" t="str">
        <f t="shared" si="53"/>
        <v>Registered mental health nurse</v>
      </c>
      <c r="F606" s="10" t="str">
        <f t="shared" si="55"/>
        <v>Registered development disability nurse</v>
      </c>
      <c r="H606" s="12" t="s">
        <v>23</v>
      </c>
      <c r="I606" s="9">
        <v>1</v>
      </c>
    </row>
    <row r="607" spans="2:11" x14ac:dyDescent="0.2">
      <c r="C607" s="10" t="s">
        <v>495</v>
      </c>
      <c r="E607" s="10" t="str">
        <f t="shared" si="53"/>
        <v>Registered development disability nurse</v>
      </c>
      <c r="F607" s="10" t="str">
        <f t="shared" si="55"/>
        <v>Other nursing professional</v>
      </c>
      <c r="H607" s="12" t="s">
        <v>23</v>
      </c>
      <c r="I607" s="9">
        <v>1</v>
      </c>
      <c r="K607" s="10" t="s">
        <v>633</v>
      </c>
    </row>
    <row r="608" spans="2:11" x14ac:dyDescent="0.2">
      <c r="C608" s="10" t="s">
        <v>496</v>
      </c>
      <c r="E608" s="10" t="str">
        <f t="shared" si="53"/>
        <v>Other nursing professional</v>
      </c>
      <c r="F608" s="10" t="s">
        <v>675</v>
      </c>
      <c r="H608" s="12" t="s">
        <v>23</v>
      </c>
      <c r="I608" s="9">
        <v>1</v>
      </c>
      <c r="K608" s="10" t="s">
        <v>633</v>
      </c>
    </row>
    <row r="609" spans="2:11" x14ac:dyDescent="0.2">
      <c r="B609" s="10" t="s">
        <v>497</v>
      </c>
      <c r="C609" s="10" t="s">
        <v>498</v>
      </c>
      <c r="E609" s="10" t="str">
        <f t="shared" ref="E609:E614" si="56">C609</f>
        <v>Occupational therapist</v>
      </c>
      <c r="F609" s="10" t="str">
        <f t="shared" ref="F609:F614" si="57">C610</f>
        <v>Physiotherapist</v>
      </c>
      <c r="H609" s="12" t="s">
        <v>23</v>
      </c>
      <c r="I609" s="9">
        <v>1</v>
      </c>
      <c r="K609" s="10" t="s">
        <v>633</v>
      </c>
    </row>
    <row r="610" spans="2:11" x14ac:dyDescent="0.2">
      <c r="C610" s="10" t="s">
        <v>499</v>
      </c>
      <c r="E610" s="10" t="str">
        <f t="shared" si="56"/>
        <v>Physiotherapist</v>
      </c>
      <c r="F610" s="10" t="str">
        <f t="shared" si="57"/>
        <v>Speech pathologist/therapist</v>
      </c>
      <c r="H610" s="12" t="s">
        <v>23</v>
      </c>
      <c r="I610" s="9">
        <v>1</v>
      </c>
    </row>
    <row r="611" spans="2:11" x14ac:dyDescent="0.2">
      <c r="C611" s="10" t="s">
        <v>500</v>
      </c>
      <c r="E611" s="10" t="str">
        <f t="shared" si="56"/>
        <v>Speech pathologist/therapist</v>
      </c>
      <c r="F611" s="10" t="str">
        <f t="shared" si="57"/>
        <v>Podiatrist</v>
      </c>
      <c r="H611" s="12" t="s">
        <v>23</v>
      </c>
      <c r="I611" s="9">
        <v>1</v>
      </c>
    </row>
    <row r="612" spans="2:11" x14ac:dyDescent="0.2">
      <c r="C612" s="10" t="s">
        <v>501</v>
      </c>
      <c r="E612" s="10" t="str">
        <f t="shared" si="56"/>
        <v>Podiatrist</v>
      </c>
      <c r="F612" s="10" t="str">
        <f t="shared" si="57"/>
        <v>Pharmacist</v>
      </c>
      <c r="H612" s="12" t="s">
        <v>23</v>
      </c>
      <c r="I612" s="9">
        <v>1</v>
      </c>
    </row>
    <row r="613" spans="2:11" x14ac:dyDescent="0.2">
      <c r="C613" s="10" t="s">
        <v>502</v>
      </c>
      <c r="E613" s="10" t="str">
        <f t="shared" si="56"/>
        <v>Pharmacist</v>
      </c>
      <c r="F613" s="10" t="str">
        <f t="shared" si="57"/>
        <v>Aboriginal health worker</v>
      </c>
      <c r="H613" s="12" t="s">
        <v>23</v>
      </c>
      <c r="I613" s="9">
        <v>1</v>
      </c>
    </row>
    <row r="614" spans="2:11" x14ac:dyDescent="0.2">
      <c r="C614" s="10" t="s">
        <v>503</v>
      </c>
      <c r="E614" s="10" t="str">
        <f t="shared" si="56"/>
        <v>Aboriginal health worker</v>
      </c>
      <c r="F614" s="10" t="str">
        <f t="shared" si="57"/>
        <v>Other health professional</v>
      </c>
      <c r="H614" s="12" t="s">
        <v>23</v>
      </c>
      <c r="I614" s="9">
        <v>1</v>
      </c>
    </row>
    <row r="615" spans="2:11" x14ac:dyDescent="0.2">
      <c r="C615" s="10" t="s">
        <v>504</v>
      </c>
      <c r="E615" s="10" t="str">
        <f>C615</f>
        <v>Other health professional</v>
      </c>
      <c r="F615" s="10" t="s">
        <v>505</v>
      </c>
      <c r="H615" s="12" t="s">
        <v>23</v>
      </c>
    </row>
    <row r="616" spans="2:11" x14ac:dyDescent="0.2">
      <c r="B616" s="10" t="s">
        <v>505</v>
      </c>
      <c r="C616" s="10" t="s">
        <v>506</v>
      </c>
      <c r="E616" s="10" t="str">
        <f t="shared" ref="E616:E623" si="58">C616</f>
        <v>Social worker</v>
      </c>
      <c r="F616" s="10" t="str">
        <f t="shared" ref="F616:F622" si="59">C617</f>
        <v>Welfare and community worker</v>
      </c>
      <c r="H616" s="12" t="s">
        <v>23</v>
      </c>
      <c r="I616" s="9">
        <v>1</v>
      </c>
    </row>
    <row r="617" spans="2:11" x14ac:dyDescent="0.2">
      <c r="C617" s="10" t="s">
        <v>507</v>
      </c>
      <c r="E617" s="10" t="str">
        <f t="shared" si="58"/>
        <v>Welfare and community worker</v>
      </c>
      <c r="F617" s="10" t="str">
        <f t="shared" si="59"/>
        <v>Counsellor</v>
      </c>
      <c r="H617" s="12" t="s">
        <v>23</v>
      </c>
      <c r="I617" s="9">
        <v>1</v>
      </c>
    </row>
    <row r="618" spans="2:11" x14ac:dyDescent="0.2">
      <c r="C618" s="10" t="s">
        <v>508</v>
      </c>
      <c r="E618" s="10" t="str">
        <f t="shared" si="58"/>
        <v>Counsellor</v>
      </c>
      <c r="F618" s="10" t="str">
        <f t="shared" si="59"/>
        <v>Psychologist</v>
      </c>
      <c r="H618" s="12" t="s">
        <v>23</v>
      </c>
      <c r="I618" s="9">
        <v>1</v>
      </c>
    </row>
    <row r="619" spans="2:11" x14ac:dyDescent="0.2">
      <c r="C619" s="10" t="s">
        <v>509</v>
      </c>
      <c r="E619" s="10" t="str">
        <f t="shared" si="58"/>
        <v>Psychologist</v>
      </c>
      <c r="F619" s="10" t="str">
        <f t="shared" si="59"/>
        <v>Other social professional</v>
      </c>
      <c r="H619" s="12" t="s">
        <v>23</v>
      </c>
      <c r="I619" s="9">
        <v>1</v>
      </c>
    </row>
    <row r="620" spans="2:11" x14ac:dyDescent="0.2">
      <c r="C620" s="10" t="s">
        <v>510</v>
      </c>
      <c r="E620" s="10" t="str">
        <f t="shared" si="58"/>
        <v>Other social professional</v>
      </c>
      <c r="F620" s="10" t="str">
        <f t="shared" si="59"/>
        <v>Interpreter</v>
      </c>
      <c r="H620" s="12" t="s">
        <v>23</v>
      </c>
      <c r="I620" s="9">
        <v>1</v>
      </c>
    </row>
    <row r="621" spans="2:11" x14ac:dyDescent="0.2">
      <c r="C621" s="10" t="s">
        <v>511</v>
      </c>
      <c r="E621" s="10" t="str">
        <f t="shared" si="58"/>
        <v>Interpreter</v>
      </c>
      <c r="F621" s="10" t="str">
        <f t="shared" si="59"/>
        <v>Other professional</v>
      </c>
      <c r="H621" s="12" t="s">
        <v>23</v>
      </c>
      <c r="I621" s="9">
        <v>1</v>
      </c>
    </row>
    <row r="622" spans="2:11" x14ac:dyDescent="0.2">
      <c r="C622" s="10" t="s">
        <v>512</v>
      </c>
      <c r="E622" s="10" t="str">
        <f t="shared" si="58"/>
        <v>Other professional</v>
      </c>
      <c r="F622" s="10" t="str">
        <f t="shared" si="59"/>
        <v>Other professional - specify</v>
      </c>
      <c r="H622" s="12" t="s">
        <v>23</v>
      </c>
      <c r="I622" s="9">
        <v>1</v>
      </c>
    </row>
    <row r="623" spans="2:11" x14ac:dyDescent="0.2">
      <c r="C623" s="10" t="s">
        <v>513</v>
      </c>
      <c r="E623" s="10" t="str">
        <f t="shared" si="58"/>
        <v>Other professional - specify</v>
      </c>
      <c r="F623" s="10" t="s">
        <v>514</v>
      </c>
      <c r="H623" s="12" t="s">
        <v>23</v>
      </c>
      <c r="I623" s="9">
        <v>1</v>
      </c>
    </row>
    <row r="624" spans="2:11" x14ac:dyDescent="0.2">
      <c r="B624" s="10" t="s">
        <v>514</v>
      </c>
      <c r="C624" s="10" t="s">
        <v>515</v>
      </c>
      <c r="E624" s="10" t="s">
        <v>676</v>
      </c>
      <c r="F624" s="10" t="str">
        <f>C624</f>
        <v>K-10</v>
      </c>
      <c r="H624" s="12" t="s">
        <v>23</v>
      </c>
      <c r="I624" s="9">
        <v>1</v>
      </c>
    </row>
    <row r="625" spans="3:11" x14ac:dyDescent="0.2">
      <c r="C625" s="10" t="s">
        <v>516</v>
      </c>
      <c r="E625" s="10" t="str">
        <f>C624</f>
        <v>K-10</v>
      </c>
      <c r="F625" s="10" t="str">
        <f>C625</f>
        <v>Caregiver Strain Index</v>
      </c>
      <c r="H625" s="12" t="s">
        <v>23</v>
      </c>
      <c r="I625" s="9">
        <v>1</v>
      </c>
    </row>
    <row r="626" spans="3:11" x14ac:dyDescent="0.2">
      <c r="C626" s="10" t="s">
        <v>517</v>
      </c>
      <c r="E626" s="10" t="str">
        <f>C625</f>
        <v>Caregiver Strain Index</v>
      </c>
      <c r="F626" s="10" t="str">
        <f>C626</f>
        <v>Mini Nutritional Assessment</v>
      </c>
      <c r="H626" s="12" t="s">
        <v>23</v>
      </c>
      <c r="I626" s="9">
        <v>1</v>
      </c>
    </row>
    <row r="627" spans="3:11" x14ac:dyDescent="0.2">
      <c r="C627" s="10" t="s">
        <v>518</v>
      </c>
      <c r="E627" s="10" t="str">
        <f t="shared" ref="E627:E642" si="60">C626</f>
        <v>Mini Nutritional Assessment</v>
      </c>
      <c r="F627" s="10" t="str">
        <f t="shared" ref="F627:F642" si="61">C627</f>
        <v>OARS-ADL</v>
      </c>
      <c r="H627" s="12" t="s">
        <v>23</v>
      </c>
      <c r="I627" s="9">
        <v>1</v>
      </c>
    </row>
    <row r="628" spans="3:11" x14ac:dyDescent="0.2">
      <c r="C628" s="10" t="s">
        <v>519</v>
      </c>
      <c r="E628" s="10" t="str">
        <f t="shared" si="60"/>
        <v>OARS-ADL</v>
      </c>
      <c r="F628" s="10" t="str">
        <f t="shared" si="61"/>
        <v>Barthel Index of Activities of Daily Living (ADL)</v>
      </c>
      <c r="H628" s="12" t="s">
        <v>23</v>
      </c>
      <c r="I628" s="9">
        <v>1</v>
      </c>
    </row>
    <row r="629" spans="3:11" x14ac:dyDescent="0.2">
      <c r="C629" s="10" t="s">
        <v>520</v>
      </c>
      <c r="E629" s="10" t="str">
        <f t="shared" si="60"/>
        <v>Barthel Index of Activities of Daily Living (ADL)</v>
      </c>
      <c r="F629" s="10" t="str">
        <f t="shared" si="61"/>
        <v>SA Oral Health Referral Pad</v>
      </c>
      <c r="H629" s="12" t="s">
        <v>23</v>
      </c>
      <c r="I629" s="9">
        <v>1</v>
      </c>
      <c r="K629" s="10" t="s">
        <v>633</v>
      </c>
    </row>
    <row r="630" spans="3:11" x14ac:dyDescent="0.2">
      <c r="C630" s="10" t="s">
        <v>521</v>
      </c>
      <c r="E630" s="10" t="str">
        <f t="shared" si="60"/>
        <v>SA Oral Health Referral Pad</v>
      </c>
      <c r="F630" s="10" t="str">
        <f t="shared" si="61"/>
        <v>Oral Health Assessment Tool (OHAT)</v>
      </c>
      <c r="H630" s="12" t="s">
        <v>23</v>
      </c>
      <c r="I630" s="9">
        <v>1</v>
      </c>
    </row>
    <row r="631" spans="3:11" x14ac:dyDescent="0.2">
      <c r="C631" s="10" t="s">
        <v>522</v>
      </c>
      <c r="E631" s="10" t="str">
        <f t="shared" si="60"/>
        <v>Oral Health Assessment Tool (OHAT)</v>
      </c>
      <c r="F631" s="10" t="str">
        <f t="shared" si="61"/>
        <v>Revised Urinary Incontinence Scale (RUIS)</v>
      </c>
      <c r="H631" s="12" t="s">
        <v>23</v>
      </c>
      <c r="I631" s="9">
        <v>1</v>
      </c>
    </row>
    <row r="632" spans="3:11" x14ac:dyDescent="0.2">
      <c r="C632" s="10" t="s">
        <v>523</v>
      </c>
      <c r="E632" s="10" t="str">
        <f t="shared" si="60"/>
        <v>Revised Urinary Incontinence Scale (RUIS)</v>
      </c>
      <c r="F632" s="10" t="str">
        <f t="shared" si="61"/>
        <v>Revised Faecal Incontinence Scale (RFIS)</v>
      </c>
      <c r="H632" s="12" t="s">
        <v>23</v>
      </c>
      <c r="I632" s="9">
        <v>1</v>
      </c>
    </row>
    <row r="633" spans="3:11" x14ac:dyDescent="0.2">
      <c r="C633" s="10" t="s">
        <v>524</v>
      </c>
      <c r="E633" s="10" t="str">
        <f t="shared" si="60"/>
        <v>Revised Faecal Incontinence Scale (RFIS)</v>
      </c>
      <c r="F633" s="10" t="str">
        <f t="shared" si="61"/>
        <v>Brief Pain Inventory</v>
      </c>
      <c r="H633" s="12" t="s">
        <v>23</v>
      </c>
      <c r="I633" s="9">
        <v>1</v>
      </c>
    </row>
    <row r="634" spans="3:11" x14ac:dyDescent="0.2">
      <c r="C634" s="10" t="s">
        <v>525</v>
      </c>
      <c r="E634" s="10" t="str">
        <f t="shared" si="60"/>
        <v>Brief Pain Inventory</v>
      </c>
      <c r="F634" s="10" t="str">
        <f t="shared" si="61"/>
        <v>Residents Verbal Brief Pain Inventory</v>
      </c>
      <c r="H634" s="12" t="s">
        <v>23</v>
      </c>
      <c r="I634" s="9">
        <v>1</v>
      </c>
    </row>
    <row r="635" spans="3:11" x14ac:dyDescent="0.2">
      <c r="C635" s="10" t="s">
        <v>526</v>
      </c>
      <c r="E635" s="10" t="str">
        <f t="shared" si="60"/>
        <v>Residents Verbal Brief Pain Inventory</v>
      </c>
      <c r="F635" s="10" t="str">
        <f t="shared" si="61"/>
        <v>Abbey Pain Scale</v>
      </c>
      <c r="H635" s="12" t="s">
        <v>23</v>
      </c>
      <c r="I635" s="9">
        <v>1</v>
      </c>
    </row>
    <row r="636" spans="3:11" x14ac:dyDescent="0.2">
      <c r="C636" s="10" t="s">
        <v>527</v>
      </c>
      <c r="E636" s="10" t="str">
        <f t="shared" si="60"/>
        <v>Abbey Pain Scale</v>
      </c>
      <c r="F636" s="10" t="str">
        <f t="shared" si="61"/>
        <v>Alcohol Use Disorders Identification Test (AUDIT)</v>
      </c>
      <c r="H636" s="12" t="s">
        <v>23</v>
      </c>
      <c r="I636" s="9">
        <v>1</v>
      </c>
    </row>
    <row r="637" spans="3:11" x14ac:dyDescent="0.2">
      <c r="C637" s="10" t="s">
        <v>528</v>
      </c>
      <c r="E637" s="10" t="str">
        <f t="shared" si="60"/>
        <v>Alcohol Use Disorders Identification Test (AUDIT)</v>
      </c>
      <c r="F637" s="10" t="str">
        <f t="shared" si="61"/>
        <v>KICA-ADL</v>
      </c>
      <c r="H637" s="12" t="s">
        <v>23</v>
      </c>
      <c r="I637" s="9">
        <v>1</v>
      </c>
    </row>
    <row r="638" spans="3:11" x14ac:dyDescent="0.2">
      <c r="C638" s="10" t="s">
        <v>529</v>
      </c>
      <c r="E638" s="10" t="str">
        <f t="shared" si="60"/>
        <v>KICA-ADL</v>
      </c>
      <c r="F638" s="10" t="str">
        <f t="shared" si="61"/>
        <v>KICA-COG</v>
      </c>
      <c r="H638" s="12" t="s">
        <v>23</v>
      </c>
      <c r="I638" s="9">
        <v>1</v>
      </c>
    </row>
    <row r="639" spans="3:11" x14ac:dyDescent="0.2">
      <c r="C639" s="10" t="s">
        <v>530</v>
      </c>
      <c r="E639" s="10" t="str">
        <f t="shared" si="60"/>
        <v>KICA-COG</v>
      </c>
      <c r="F639" s="10" t="str">
        <f t="shared" si="61"/>
        <v>KICA-Carer</v>
      </c>
      <c r="H639" s="12" t="s">
        <v>23</v>
      </c>
      <c r="I639" s="9">
        <v>1</v>
      </c>
    </row>
    <row r="640" spans="3:11" x14ac:dyDescent="0.2">
      <c r="C640" s="10" t="s">
        <v>531</v>
      </c>
      <c r="E640" s="10" t="str">
        <f t="shared" si="60"/>
        <v>KICA-Carer</v>
      </c>
      <c r="F640" s="10" t="str">
        <f t="shared" si="61"/>
        <v>SMMSE</v>
      </c>
      <c r="H640" s="12" t="s">
        <v>23</v>
      </c>
      <c r="I640" s="9">
        <v>1</v>
      </c>
    </row>
    <row r="641" spans="2:9" x14ac:dyDescent="0.2">
      <c r="C641" s="10" t="s">
        <v>532</v>
      </c>
      <c r="E641" s="10" t="str">
        <f t="shared" si="60"/>
        <v>SMMSE</v>
      </c>
      <c r="F641" s="10" t="str">
        <f t="shared" si="61"/>
        <v>Rowland Universal Dementia Assessment Scale (RUDAS)</v>
      </c>
      <c r="H641" s="12" t="s">
        <v>23</v>
      </c>
      <c r="I641" s="9">
        <v>1</v>
      </c>
    </row>
    <row r="642" spans="2:9" x14ac:dyDescent="0.2">
      <c r="C642" s="10" t="s">
        <v>533</v>
      </c>
      <c r="E642" s="10" t="str">
        <f t="shared" si="60"/>
        <v>Rowland Universal Dementia Assessment Scale (RUDAS)</v>
      </c>
      <c r="F642" s="10" t="str">
        <f t="shared" si="61"/>
        <v>Geriatric Depression Scale (GDS)</v>
      </c>
      <c r="H642" s="12" t="s">
        <v>23</v>
      </c>
      <c r="I642" s="9">
        <v>1</v>
      </c>
    </row>
    <row r="643" spans="2:9" x14ac:dyDescent="0.2">
      <c r="B643" s="30"/>
      <c r="C643" s="30" t="s">
        <v>534</v>
      </c>
      <c r="D643" s="31"/>
      <c r="E643" s="30" t="str">
        <f>C642</f>
        <v>Geriatric Depression Scale (GDS)</v>
      </c>
      <c r="F643" s="30" t="str">
        <f>C643</f>
        <v>Informant Questionnaire on Cognitive Decline in the Elderly (IQCODE)</v>
      </c>
      <c r="G643" s="31"/>
      <c r="H643" s="32" t="s">
        <v>23</v>
      </c>
      <c r="I643" s="33">
        <v>1</v>
      </c>
    </row>
    <row r="644" spans="2:9" x14ac:dyDescent="0.2">
      <c r="B644" s="10" t="s">
        <v>515</v>
      </c>
      <c r="C644" s="18" t="s">
        <v>585</v>
      </c>
      <c r="H644" s="12"/>
    </row>
    <row r="645" spans="2:9" x14ac:dyDescent="0.2">
      <c r="B645" s="10" t="s">
        <v>516</v>
      </c>
      <c r="C645" s="18" t="s">
        <v>585</v>
      </c>
      <c r="H645" s="12"/>
    </row>
    <row r="646" spans="2:9" x14ac:dyDescent="0.2">
      <c r="B646" s="10" t="s">
        <v>517</v>
      </c>
      <c r="C646" s="18" t="s">
        <v>585</v>
      </c>
      <c r="H646" s="12"/>
    </row>
    <row r="647" spans="2:9" x14ac:dyDescent="0.2">
      <c r="B647" s="10" t="s">
        <v>518</v>
      </c>
      <c r="C647" s="10" t="s">
        <v>569</v>
      </c>
      <c r="E647" s="10" t="str">
        <f>C647</f>
        <v>Can you use the telephone?</v>
      </c>
      <c r="F647" s="10" t="str">
        <f>C648</f>
        <v>Can you get to places out of walking distance?</v>
      </c>
      <c r="H647" s="12" t="s">
        <v>22</v>
      </c>
      <c r="I647" s="9">
        <v>1</v>
      </c>
    </row>
    <row r="648" spans="2:9" x14ac:dyDescent="0.2">
      <c r="C648" s="10" t="s">
        <v>570</v>
      </c>
      <c r="E648" s="10" t="str">
        <f t="shared" ref="E648:E653" si="62">C648</f>
        <v>Can you get to places out of walking distance?</v>
      </c>
      <c r="F648" s="10" t="str">
        <f t="shared" ref="F648:F652" si="63">C649</f>
        <v>Can you go shopping for groceries or clothes?</v>
      </c>
      <c r="H648" s="12" t="s">
        <v>22</v>
      </c>
      <c r="I648" s="9">
        <v>1</v>
      </c>
    </row>
    <row r="649" spans="2:9" x14ac:dyDescent="0.2">
      <c r="C649" s="10" t="s">
        <v>571</v>
      </c>
      <c r="E649" s="10" t="str">
        <f t="shared" si="62"/>
        <v>Can you go shopping for groceries or clothes?</v>
      </c>
      <c r="F649" s="10" t="str">
        <f t="shared" si="63"/>
        <v>Can you prepare your own meals?</v>
      </c>
      <c r="H649" s="12" t="s">
        <v>22</v>
      </c>
      <c r="I649" s="9">
        <v>1</v>
      </c>
    </row>
    <row r="650" spans="2:9" x14ac:dyDescent="0.2">
      <c r="C650" s="10" t="s">
        <v>572</v>
      </c>
      <c r="E650" s="10" t="str">
        <f t="shared" si="62"/>
        <v>Can you prepare your own meals?</v>
      </c>
      <c r="F650" s="10" t="str">
        <f t="shared" si="63"/>
        <v>Can you do your housework?</v>
      </c>
      <c r="H650" s="12" t="s">
        <v>22</v>
      </c>
      <c r="I650" s="9">
        <v>1</v>
      </c>
    </row>
    <row r="651" spans="2:9" x14ac:dyDescent="0.2">
      <c r="C651" s="10" t="s">
        <v>573</v>
      </c>
      <c r="E651" s="10" t="str">
        <f t="shared" si="62"/>
        <v>Can you do your housework?</v>
      </c>
      <c r="F651" s="10" t="str">
        <f t="shared" si="63"/>
        <v>Can you take your own medicine?</v>
      </c>
      <c r="H651" s="12" t="s">
        <v>22</v>
      </c>
      <c r="I651" s="9">
        <v>1</v>
      </c>
    </row>
    <row r="652" spans="2:9" x14ac:dyDescent="0.2">
      <c r="C652" s="10" t="s">
        <v>574</v>
      </c>
      <c r="E652" s="10" t="str">
        <f t="shared" si="62"/>
        <v>Can you take your own medicine?</v>
      </c>
      <c r="F652" s="10" t="str">
        <f t="shared" si="63"/>
        <v>Can you handle your own money?</v>
      </c>
      <c r="H652" s="12" t="s">
        <v>22</v>
      </c>
      <c r="I652" s="9">
        <v>1</v>
      </c>
    </row>
    <row r="653" spans="2:9" x14ac:dyDescent="0.2">
      <c r="C653" s="10" t="s">
        <v>575</v>
      </c>
      <c r="E653" s="10" t="str">
        <f t="shared" si="62"/>
        <v>Can you handle your own money?</v>
      </c>
      <c r="F653" s="10" t="s">
        <v>677</v>
      </c>
      <c r="H653" s="12" t="s">
        <v>22</v>
      </c>
      <c r="I653" s="9">
        <v>1</v>
      </c>
    </row>
    <row r="654" spans="2:9" x14ac:dyDescent="0.2">
      <c r="C654" s="10" t="s">
        <v>576</v>
      </c>
      <c r="E654" s="10" t="str">
        <f t="shared" ref="E654" si="64">C654</f>
        <v>Can you eat?</v>
      </c>
      <c r="F654" s="10" t="str">
        <f t="shared" ref="F654" si="65">C655</f>
        <v>Can you dress and undress yourself?</v>
      </c>
      <c r="H654" s="12" t="s">
        <v>22</v>
      </c>
      <c r="I654" s="9">
        <v>1</v>
      </c>
    </row>
    <row r="655" spans="2:9" x14ac:dyDescent="0.2">
      <c r="C655" s="10" t="s">
        <v>577</v>
      </c>
      <c r="E655" s="10" t="str">
        <f t="shared" ref="E655" si="66">C655</f>
        <v>Can you dress and undress yourself?</v>
      </c>
      <c r="F655" s="10" t="s">
        <v>678</v>
      </c>
      <c r="H655" s="12" t="s">
        <v>22</v>
      </c>
      <c r="I655" s="9">
        <v>1</v>
      </c>
    </row>
    <row r="656" spans="2:9" x14ac:dyDescent="0.2">
      <c r="C656" s="10" t="s">
        <v>578</v>
      </c>
      <c r="E656" s="10" t="s">
        <v>679</v>
      </c>
      <c r="F656" s="10" t="str">
        <f>C657</f>
        <v>Can you walk?</v>
      </c>
      <c r="H656" s="12" t="s">
        <v>22</v>
      </c>
      <c r="I656" s="9">
        <v>1</v>
      </c>
    </row>
    <row r="657" spans="1:9" x14ac:dyDescent="0.2">
      <c r="A657" s="30"/>
      <c r="C657" s="10" t="s">
        <v>579</v>
      </c>
      <c r="E657" s="10" t="str">
        <f t="shared" ref="E657:E658" si="67">C657</f>
        <v>Can you walk?</v>
      </c>
      <c r="F657" s="10" t="str">
        <f t="shared" ref="F657:F658" si="68">C658</f>
        <v>Can you get in and out of bed?</v>
      </c>
      <c r="H657" s="12" t="s">
        <v>22</v>
      </c>
      <c r="I657" s="9">
        <v>1</v>
      </c>
    </row>
    <row r="658" spans="1:9" x14ac:dyDescent="0.2">
      <c r="C658" s="10" t="s">
        <v>580</v>
      </c>
      <c r="E658" s="10" t="str">
        <f t="shared" si="67"/>
        <v>Can you get in and out of bed?</v>
      </c>
      <c r="F658" s="10" t="str">
        <f t="shared" si="68"/>
        <v>Can you take a bath or shower?</v>
      </c>
      <c r="H658" s="12" t="s">
        <v>22</v>
      </c>
      <c r="I658" s="9">
        <v>1</v>
      </c>
    </row>
    <row r="659" spans="1:9" x14ac:dyDescent="0.2">
      <c r="C659" s="10" t="s">
        <v>581</v>
      </c>
      <c r="E659" s="10" t="str">
        <f t="shared" ref="E659:E663" si="69">C659</f>
        <v>Can you take a bath or shower?</v>
      </c>
      <c r="F659" s="10" t="str">
        <f t="shared" ref="F659:F663" si="70">C660</f>
        <v>Do you ever have trouble getting to the bathroom on time?</v>
      </c>
      <c r="H659" s="12" t="s">
        <v>22</v>
      </c>
      <c r="I659" s="9">
        <v>1</v>
      </c>
    </row>
    <row r="660" spans="1:9" x14ac:dyDescent="0.2">
      <c r="C660" s="10" t="s">
        <v>582</v>
      </c>
      <c r="E660" s="10" t="str">
        <f t="shared" si="69"/>
        <v>Do you ever have trouble getting to the bathroom on time?</v>
      </c>
      <c r="F660" s="10" t="str">
        <f t="shared" si="70"/>
        <v>How often do you wet or soil yourself (either day or night)?</v>
      </c>
      <c r="H660" s="12" t="s">
        <v>22</v>
      </c>
      <c r="I660" s="9">
        <v>1</v>
      </c>
    </row>
    <row r="661" spans="1:9" x14ac:dyDescent="0.2">
      <c r="C661" s="10" t="s">
        <v>583</v>
      </c>
      <c r="E661" s="10" t="str">
        <f t="shared" si="69"/>
        <v>How often do you wet or soil yourself (either day or night)?</v>
      </c>
      <c r="F661" s="10" t="str">
        <f t="shared" si="70"/>
        <v>OARS total score</v>
      </c>
      <c r="H661" s="12" t="s">
        <v>22</v>
      </c>
      <c r="I661" s="9">
        <v>1</v>
      </c>
    </row>
    <row r="662" spans="1:9" x14ac:dyDescent="0.2">
      <c r="C662" s="10" t="s">
        <v>584</v>
      </c>
      <c r="E662" s="10" t="str">
        <f t="shared" si="69"/>
        <v>OARS total score</v>
      </c>
      <c r="F662" s="10" t="str">
        <f t="shared" si="70"/>
        <v>Outcome</v>
      </c>
      <c r="H662" s="12" t="s">
        <v>22</v>
      </c>
      <c r="I662" s="9">
        <v>1</v>
      </c>
    </row>
    <row r="663" spans="1:9" x14ac:dyDescent="0.2">
      <c r="C663" s="10" t="s">
        <v>548</v>
      </c>
      <c r="E663" s="10" t="str">
        <f t="shared" si="69"/>
        <v>Outcome</v>
      </c>
      <c r="F663" s="10" t="str">
        <f t="shared" si="70"/>
        <v>Bowels</v>
      </c>
      <c r="H663" s="12" t="s">
        <v>22</v>
      </c>
    </row>
    <row r="664" spans="1:9" x14ac:dyDescent="0.2">
      <c r="B664" s="10" t="s">
        <v>519</v>
      </c>
      <c r="C664" s="10" t="s">
        <v>539</v>
      </c>
      <c r="E664" s="10" t="str">
        <f>C664</f>
        <v>Bowels</v>
      </c>
      <c r="F664" s="10" t="str">
        <f>C665</f>
        <v>Bladder</v>
      </c>
      <c r="H664" s="12" t="s">
        <v>22</v>
      </c>
    </row>
    <row r="665" spans="1:9" x14ac:dyDescent="0.2">
      <c r="C665" s="10" t="s">
        <v>540</v>
      </c>
      <c r="E665" s="10" t="str">
        <f t="shared" ref="E665:E675" si="71">C665</f>
        <v>Bladder</v>
      </c>
      <c r="F665" s="10" t="str">
        <f t="shared" ref="F665:F675" si="72">C666</f>
        <v>Toilet Use</v>
      </c>
      <c r="H665" s="12" t="s">
        <v>22</v>
      </c>
    </row>
    <row r="666" spans="1:9" x14ac:dyDescent="0.2">
      <c r="C666" s="10" t="s">
        <v>354</v>
      </c>
      <c r="E666" s="10" t="str">
        <f t="shared" si="71"/>
        <v>Toilet Use</v>
      </c>
      <c r="F666" s="10" t="str">
        <f t="shared" si="72"/>
        <v>Feeding</v>
      </c>
      <c r="H666" s="12" t="s">
        <v>22</v>
      </c>
    </row>
    <row r="667" spans="1:9" x14ac:dyDescent="0.2">
      <c r="C667" s="10" t="s">
        <v>541</v>
      </c>
      <c r="E667" s="10" t="str">
        <f t="shared" si="71"/>
        <v>Feeding</v>
      </c>
      <c r="F667" s="10" t="str">
        <f t="shared" si="72"/>
        <v>Transfer</v>
      </c>
      <c r="H667" s="12" t="s">
        <v>22</v>
      </c>
    </row>
    <row r="668" spans="1:9" x14ac:dyDescent="0.2">
      <c r="C668" s="10" t="s">
        <v>542</v>
      </c>
      <c r="E668" s="10" t="str">
        <f t="shared" si="71"/>
        <v>Transfer</v>
      </c>
      <c r="F668" s="10" t="str">
        <f t="shared" si="72"/>
        <v>Mobility</v>
      </c>
      <c r="H668" s="12" t="s">
        <v>22</v>
      </c>
    </row>
    <row r="669" spans="1:9" x14ac:dyDescent="0.2">
      <c r="C669" s="10" t="s">
        <v>543</v>
      </c>
      <c r="E669" s="10" t="str">
        <f t="shared" si="71"/>
        <v>Mobility</v>
      </c>
      <c r="F669" s="10" t="str">
        <f t="shared" si="72"/>
        <v>Dressing</v>
      </c>
      <c r="H669" s="12" t="s">
        <v>22</v>
      </c>
    </row>
    <row r="670" spans="1:9" x14ac:dyDescent="0.2">
      <c r="C670" s="10" t="s">
        <v>351</v>
      </c>
      <c r="E670" s="10" t="str">
        <f t="shared" si="71"/>
        <v>Dressing</v>
      </c>
      <c r="F670" s="10" t="str">
        <f t="shared" si="72"/>
        <v>Stairs</v>
      </c>
      <c r="H670" s="12" t="s">
        <v>22</v>
      </c>
    </row>
    <row r="671" spans="1:9" x14ac:dyDescent="0.2">
      <c r="C671" s="10" t="s">
        <v>544</v>
      </c>
      <c r="E671" s="10" t="str">
        <f t="shared" si="71"/>
        <v>Stairs</v>
      </c>
      <c r="F671" s="10" t="str">
        <f t="shared" si="72"/>
        <v>Grooming</v>
      </c>
      <c r="H671" s="12" t="s">
        <v>22</v>
      </c>
    </row>
    <row r="672" spans="1:9" x14ac:dyDescent="0.2">
      <c r="C672" s="10" t="s">
        <v>545</v>
      </c>
      <c r="E672" s="10" t="str">
        <f t="shared" si="71"/>
        <v>Grooming</v>
      </c>
      <c r="F672" s="10" t="str">
        <f t="shared" si="72"/>
        <v>Bathing</v>
      </c>
      <c r="H672" s="12" t="s">
        <v>22</v>
      </c>
    </row>
    <row r="673" spans="2:11" x14ac:dyDescent="0.2">
      <c r="C673" s="10" t="s">
        <v>546</v>
      </c>
      <c r="E673" s="10" t="str">
        <f t="shared" si="71"/>
        <v>Bathing</v>
      </c>
      <c r="F673" s="10" t="str">
        <f t="shared" si="72"/>
        <v>Barthels Total Score</v>
      </c>
      <c r="H673" s="12" t="s">
        <v>22</v>
      </c>
    </row>
    <row r="674" spans="2:11" x14ac:dyDescent="0.2">
      <c r="C674" s="10" t="s">
        <v>547</v>
      </c>
      <c r="E674" s="10" t="str">
        <f t="shared" si="71"/>
        <v>Barthels Total Score</v>
      </c>
      <c r="F674" s="10" t="str">
        <f t="shared" si="72"/>
        <v>Outcome</v>
      </c>
      <c r="H674" s="12" t="s">
        <v>22</v>
      </c>
    </row>
    <row r="675" spans="2:11" x14ac:dyDescent="0.2">
      <c r="C675" s="10" t="s">
        <v>548</v>
      </c>
      <c r="E675" s="10" t="str">
        <f t="shared" si="71"/>
        <v>Outcome</v>
      </c>
      <c r="F675" s="10" t="str">
        <f t="shared" si="72"/>
        <v>Empty Section - Sample Document Needed</v>
      </c>
      <c r="H675" s="12" t="s">
        <v>22</v>
      </c>
    </row>
    <row r="676" spans="2:11" x14ac:dyDescent="0.2">
      <c r="B676" s="10" t="s">
        <v>520</v>
      </c>
      <c r="C676" s="18" t="s">
        <v>585</v>
      </c>
      <c r="H676" s="12"/>
    </row>
    <row r="677" spans="2:11" x14ac:dyDescent="0.2">
      <c r="B677" s="10" t="s">
        <v>521</v>
      </c>
      <c r="C677" s="18" t="s">
        <v>585</v>
      </c>
      <c r="H677" s="12"/>
      <c r="K677" s="10" t="s">
        <v>680</v>
      </c>
    </row>
    <row r="678" spans="2:11" x14ac:dyDescent="0.2">
      <c r="B678" s="10" t="s">
        <v>522</v>
      </c>
      <c r="C678" s="18" t="s">
        <v>585</v>
      </c>
      <c r="H678" s="12"/>
      <c r="K678" s="10" t="s">
        <v>633</v>
      </c>
    </row>
    <row r="679" spans="2:11" x14ac:dyDescent="0.2">
      <c r="B679" s="10" t="s">
        <v>523</v>
      </c>
      <c r="C679" s="18" t="s">
        <v>585</v>
      </c>
      <c r="H679" s="12"/>
      <c r="K679" s="10" t="s">
        <v>633</v>
      </c>
    </row>
    <row r="680" spans="2:11" x14ac:dyDescent="0.2">
      <c r="B680" s="10" t="s">
        <v>524</v>
      </c>
      <c r="C680" s="18" t="s">
        <v>585</v>
      </c>
      <c r="H680" s="12"/>
      <c r="K680" s="10" t="s">
        <v>633</v>
      </c>
    </row>
    <row r="681" spans="2:11" x14ac:dyDescent="0.2">
      <c r="B681" s="10" t="s">
        <v>525</v>
      </c>
      <c r="C681" s="18" t="s">
        <v>585</v>
      </c>
      <c r="H681" s="12"/>
      <c r="K681" s="10" t="s">
        <v>633</v>
      </c>
    </row>
    <row r="682" spans="2:11" x14ac:dyDescent="0.2">
      <c r="B682" s="10" t="s">
        <v>526</v>
      </c>
      <c r="C682" s="18" t="s">
        <v>585</v>
      </c>
      <c r="H682" s="12"/>
      <c r="K682" s="10" t="s">
        <v>633</v>
      </c>
    </row>
    <row r="683" spans="2:11" x14ac:dyDescent="0.2">
      <c r="B683" s="10" t="s">
        <v>527</v>
      </c>
      <c r="C683" s="18" t="s">
        <v>585</v>
      </c>
      <c r="H683" s="12"/>
      <c r="K683" s="10" t="s">
        <v>633</v>
      </c>
    </row>
    <row r="684" spans="2:11" x14ac:dyDescent="0.2">
      <c r="B684" s="10" t="s">
        <v>528</v>
      </c>
      <c r="C684" s="18" t="s">
        <v>585</v>
      </c>
      <c r="H684" s="12"/>
      <c r="K684" s="10" t="s">
        <v>633</v>
      </c>
    </row>
    <row r="685" spans="2:11" x14ac:dyDescent="0.2">
      <c r="B685" s="10" t="s">
        <v>529</v>
      </c>
      <c r="C685" s="18" t="s">
        <v>585</v>
      </c>
      <c r="H685" s="12"/>
      <c r="K685" s="10" t="s">
        <v>633</v>
      </c>
    </row>
    <row r="686" spans="2:11" x14ac:dyDescent="0.2">
      <c r="B686" s="10" t="s">
        <v>530</v>
      </c>
      <c r="C686" s="18" t="s">
        <v>585</v>
      </c>
      <c r="H686" s="12"/>
      <c r="K686" s="10" t="s">
        <v>633</v>
      </c>
    </row>
    <row r="687" spans="2:11" x14ac:dyDescent="0.2">
      <c r="B687" s="10" t="s">
        <v>531</v>
      </c>
      <c r="C687" s="18" t="s">
        <v>585</v>
      </c>
      <c r="H687" s="12"/>
      <c r="K687" s="10" t="s">
        <v>633</v>
      </c>
    </row>
    <row r="688" spans="2:11" x14ac:dyDescent="0.2">
      <c r="B688" s="10" t="s">
        <v>532</v>
      </c>
      <c r="C688" s="10" t="s">
        <v>549</v>
      </c>
      <c r="E688" s="10" t="str">
        <f>C688</f>
        <v>(1) show me your right foot</v>
      </c>
      <c r="F688" s="10" t="str">
        <f>C689</f>
        <v>(2) show me your left hand</v>
      </c>
      <c r="H688" s="12" t="s">
        <v>22</v>
      </c>
      <c r="I688" s="9">
        <v>1</v>
      </c>
      <c r="K688" s="10" t="s">
        <v>633</v>
      </c>
    </row>
    <row r="689" spans="3:11" x14ac:dyDescent="0.2">
      <c r="C689" s="10" t="s">
        <v>550</v>
      </c>
      <c r="E689" s="10" t="str">
        <f>C689</f>
        <v>(2) show me your left hand</v>
      </c>
      <c r="F689" s="10" t="s">
        <v>681</v>
      </c>
      <c r="H689" s="12" t="s">
        <v>22</v>
      </c>
      <c r="I689" s="9">
        <v>1</v>
      </c>
      <c r="K689" s="10" t="s">
        <v>633</v>
      </c>
    </row>
    <row r="690" spans="3:11" x14ac:dyDescent="0.2">
      <c r="C690" s="10" t="s">
        <v>551</v>
      </c>
      <c r="H690" s="12" t="s">
        <v>22</v>
      </c>
    </row>
    <row r="691" spans="3:11" x14ac:dyDescent="0.2">
      <c r="C691" s="10" t="s">
        <v>552</v>
      </c>
      <c r="E691" s="10" t="str">
        <f>C691</f>
        <v>(4) with your left hand touch your right ear</v>
      </c>
      <c r="F691" s="10" t="str">
        <f>C692</f>
        <v>(5) which is (indicate/point to) my left knee</v>
      </c>
      <c r="H691" s="12" t="s">
        <v>22</v>
      </c>
      <c r="I691" s="9">
        <v>1</v>
      </c>
    </row>
    <row r="692" spans="3:11" x14ac:dyDescent="0.2">
      <c r="C692" s="10" t="s">
        <v>553</v>
      </c>
      <c r="E692" s="10" t="str">
        <f>C692</f>
        <v>(5) which is (indicate/point to) my left knee</v>
      </c>
      <c r="F692" s="10" t="str">
        <f>C693</f>
        <v>(6) which is (indicate/point to) my right elbow</v>
      </c>
      <c r="H692" s="12" t="s">
        <v>22</v>
      </c>
      <c r="I692" s="9">
        <v>1</v>
      </c>
    </row>
    <row r="693" spans="3:11" x14ac:dyDescent="0.2">
      <c r="C693" s="10" t="s">
        <v>554</v>
      </c>
      <c r="E693" s="10" t="str">
        <f>C693</f>
        <v>(6) which is (indicate/point to) my right elbow</v>
      </c>
      <c r="F693" s="10" t="s">
        <v>682</v>
      </c>
      <c r="H693" s="12" t="s">
        <v>22</v>
      </c>
      <c r="I693" s="9">
        <v>1</v>
      </c>
    </row>
    <row r="694" spans="3:11" x14ac:dyDescent="0.2">
      <c r="C694" s="10" t="s">
        <v>555</v>
      </c>
      <c r="H694" s="12" t="s">
        <v>22</v>
      </c>
    </row>
    <row r="695" spans="3:11" x14ac:dyDescent="0.2">
      <c r="C695" s="10" t="s">
        <v>556</v>
      </c>
      <c r="H695" s="12" t="s">
        <v>22</v>
      </c>
    </row>
    <row r="696" spans="3:11" x14ac:dyDescent="0.2">
      <c r="C696" s="10" t="s">
        <v>557</v>
      </c>
      <c r="H696" s="12" t="s">
        <v>22</v>
      </c>
    </row>
    <row r="697" spans="3:11" x14ac:dyDescent="0.2">
      <c r="C697" s="10" t="s">
        <v>558</v>
      </c>
      <c r="H697" s="12" t="s">
        <v>22</v>
      </c>
    </row>
    <row r="698" spans="3:11" x14ac:dyDescent="0.2">
      <c r="C698" s="10" t="s">
        <v>696</v>
      </c>
      <c r="E698" s="10" t="s">
        <v>559</v>
      </c>
      <c r="F698" s="10" t="s">
        <v>683</v>
      </c>
      <c r="H698" s="12" t="s">
        <v>22</v>
      </c>
      <c r="I698" s="9">
        <v>1</v>
      </c>
    </row>
    <row r="699" spans="3:11" x14ac:dyDescent="0.2">
      <c r="C699" s="10" t="s">
        <v>697</v>
      </c>
      <c r="E699" s="10" t="s">
        <v>698</v>
      </c>
      <c r="F699" s="10" t="s">
        <v>699</v>
      </c>
      <c r="H699" s="12" t="s">
        <v>22</v>
      </c>
    </row>
    <row r="700" spans="3:11" x14ac:dyDescent="0.2">
      <c r="C700" s="10" t="s">
        <v>560</v>
      </c>
      <c r="H700" s="12" t="s">
        <v>22</v>
      </c>
    </row>
    <row r="701" spans="3:11" x14ac:dyDescent="0.2">
      <c r="C701" s="10" t="s">
        <v>695</v>
      </c>
      <c r="E701" s="10" t="s">
        <v>684</v>
      </c>
      <c r="F701" s="10" t="s">
        <v>685</v>
      </c>
      <c r="H701" s="12" t="s">
        <v>22</v>
      </c>
      <c r="I701" s="9">
        <v>1</v>
      </c>
    </row>
    <row r="702" spans="3:11" x14ac:dyDescent="0.2">
      <c r="C702" s="10" t="s">
        <v>561</v>
      </c>
      <c r="H702" s="12" t="s">
        <v>22</v>
      </c>
    </row>
    <row r="703" spans="3:11" x14ac:dyDescent="0.2">
      <c r="C703" s="10" t="s">
        <v>562</v>
      </c>
      <c r="E703" s="10" t="str">
        <f>C703</f>
        <v>Tea</v>
      </c>
      <c r="F703" s="10" t="str">
        <f>C704</f>
        <v>Cooking Oil</v>
      </c>
      <c r="H703" s="12" t="s">
        <v>22</v>
      </c>
      <c r="I703" s="9">
        <v>1</v>
      </c>
    </row>
    <row r="704" spans="3:11" x14ac:dyDescent="0.2">
      <c r="C704" s="10" t="s">
        <v>564</v>
      </c>
      <c r="E704" s="10" t="str">
        <f>C704</f>
        <v>Cooking Oil</v>
      </c>
      <c r="F704" s="10" t="str">
        <f>C705</f>
        <v>Eggs</v>
      </c>
      <c r="H704" s="12" t="s">
        <v>22</v>
      </c>
      <c r="I704" s="9">
        <v>1</v>
      </c>
      <c r="K704" s="10" t="s">
        <v>633</v>
      </c>
    </row>
    <row r="705" spans="2:11" x14ac:dyDescent="0.2">
      <c r="C705" s="10" t="s">
        <v>563</v>
      </c>
      <c r="E705" s="10" t="str">
        <f>C705</f>
        <v>Eggs</v>
      </c>
      <c r="F705" s="10" t="str">
        <f>C706</f>
        <v>Soup</v>
      </c>
      <c r="H705" s="12" t="s">
        <v>22</v>
      </c>
      <c r="I705" s="9">
        <v>1</v>
      </c>
    </row>
    <row r="706" spans="2:11" x14ac:dyDescent="0.2">
      <c r="C706" s="10" t="s">
        <v>565</v>
      </c>
      <c r="E706" s="10" t="str">
        <f>C706</f>
        <v>Soup</v>
      </c>
      <c r="F706" s="10" t="s">
        <v>686</v>
      </c>
      <c r="H706" s="12" t="s">
        <v>22</v>
      </c>
      <c r="I706" s="9">
        <v>1</v>
      </c>
    </row>
    <row r="707" spans="2:11" x14ac:dyDescent="0.2">
      <c r="C707" s="10" t="s">
        <v>566</v>
      </c>
      <c r="H707" s="12" t="s">
        <v>22</v>
      </c>
    </row>
    <row r="708" spans="2:11" x14ac:dyDescent="0.2">
      <c r="C708" s="10" t="s">
        <v>567</v>
      </c>
      <c r="H708" s="12" t="s">
        <v>22</v>
      </c>
      <c r="K708" s="10" t="s">
        <v>633</v>
      </c>
    </row>
    <row r="709" spans="2:11" x14ac:dyDescent="0.2">
      <c r="C709" s="10" t="s">
        <v>568</v>
      </c>
      <c r="E709" s="10" t="str">
        <f>C709</f>
        <v>RUDAS comments</v>
      </c>
      <c r="F709" s="10" t="str">
        <f>C710</f>
        <v>Outcome</v>
      </c>
      <c r="H709" s="12" t="s">
        <v>22</v>
      </c>
      <c r="I709" s="9">
        <v>1</v>
      </c>
      <c r="K709" s="10" t="s">
        <v>633</v>
      </c>
    </row>
    <row r="710" spans="2:11" x14ac:dyDescent="0.2">
      <c r="C710" s="10" t="s">
        <v>548</v>
      </c>
      <c r="H710" s="12" t="s">
        <v>22</v>
      </c>
      <c r="K710" s="10" t="s">
        <v>633</v>
      </c>
    </row>
    <row r="711" spans="2:11" x14ac:dyDescent="0.2">
      <c r="B711" s="10" t="s">
        <v>533</v>
      </c>
      <c r="C711" s="18" t="s">
        <v>585</v>
      </c>
      <c r="H711" s="12"/>
      <c r="K711" s="10" t="s">
        <v>633</v>
      </c>
    </row>
    <row r="712" spans="2:11" x14ac:dyDescent="0.2">
      <c r="B712" s="10" t="s">
        <v>534</v>
      </c>
      <c r="C712" s="18" t="s">
        <v>585</v>
      </c>
      <c r="H712" s="12"/>
    </row>
    <row r="713" spans="2:11" ht="12" thickBot="1" x14ac:dyDescent="0.25">
      <c r="B713" s="19"/>
      <c r="C713" s="19"/>
      <c r="D713" s="20"/>
      <c r="E713" s="19"/>
      <c r="F713" s="19"/>
      <c r="G713" s="20"/>
      <c r="H713" s="22"/>
      <c r="I713" s="22"/>
      <c r="K713" s="10" t="s">
        <v>633</v>
      </c>
    </row>
    <row r="714" spans="2:11" x14ac:dyDescent="0.2">
      <c r="K714" s="10" t="s">
        <v>633</v>
      </c>
    </row>
    <row r="716" spans="2:11" x14ac:dyDescent="0.2">
      <c r="K716" s="10" t="s">
        <v>633</v>
      </c>
    </row>
    <row r="717" spans="2:11" x14ac:dyDescent="0.2">
      <c r="K717" s="10" t="s">
        <v>633</v>
      </c>
    </row>
    <row r="718" spans="2:11" x14ac:dyDescent="0.2">
      <c r="K718" s="10" t="s">
        <v>633</v>
      </c>
    </row>
    <row r="719" spans="2:11" x14ac:dyDescent="0.2">
      <c r="K719" s="10" t="s">
        <v>633</v>
      </c>
    </row>
    <row r="720" spans="2:11" x14ac:dyDescent="0.2">
      <c r="K720" s="10" t="s">
        <v>633</v>
      </c>
    </row>
    <row r="721" spans="1:11" x14ac:dyDescent="0.2">
      <c r="K721" s="10" t="s">
        <v>633</v>
      </c>
    </row>
    <row r="722" spans="1:11" x14ac:dyDescent="0.2">
      <c r="K722" s="10" t="s">
        <v>633</v>
      </c>
    </row>
    <row r="723" spans="1:11" x14ac:dyDescent="0.2">
      <c r="K723" s="10" t="s">
        <v>633</v>
      </c>
    </row>
    <row r="724" spans="1:11" x14ac:dyDescent="0.2">
      <c r="K724" s="10" t="s">
        <v>633</v>
      </c>
    </row>
    <row r="727" spans="1:11" ht="12" thickBot="1" x14ac:dyDescent="0.25">
      <c r="A727" s="19"/>
    </row>
  </sheetData>
  <autoFilter ref="A1:K726" xr:uid="{00000000-0009-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44007-A771-4314-B0C0-896501F5183D}">
  <dimension ref="A1:J45"/>
  <sheetViews>
    <sheetView tabSelected="1" workbookViewId="0">
      <selection activeCell="C19" sqref="C19"/>
    </sheetView>
  </sheetViews>
  <sheetFormatPr defaultColWidth="8.7109375" defaultRowHeight="15" x14ac:dyDescent="0.25"/>
  <cols>
    <col min="1" max="1" width="17.7109375" style="34" bestFit="1" customWidth="1"/>
    <col min="2" max="2" width="20.7109375" style="34" bestFit="1" customWidth="1"/>
    <col min="3" max="3" width="77" style="34" bestFit="1" customWidth="1"/>
    <col min="4" max="4" width="27.28515625" style="34" customWidth="1"/>
    <col min="5" max="5" width="99.85546875" style="34" bestFit="1" customWidth="1"/>
    <col min="6" max="6" width="9.5703125" style="34" bestFit="1" customWidth="1"/>
    <col min="7" max="7" width="12.140625" style="34" bestFit="1" customWidth="1"/>
    <col min="8" max="16384" width="8.7109375" style="34"/>
  </cols>
  <sheetData>
    <row r="1" spans="1:10" x14ac:dyDescent="0.25">
      <c r="A1" s="34" t="s">
        <v>0</v>
      </c>
      <c r="B1" s="34" t="s">
        <v>1</v>
      </c>
      <c r="C1" s="34" t="s">
        <v>2</v>
      </c>
      <c r="D1" s="34" t="s">
        <v>3</v>
      </c>
      <c r="E1" s="34" t="s">
        <v>713</v>
      </c>
      <c r="F1" s="34" t="s">
        <v>715</v>
      </c>
      <c r="G1" s="34" t="s">
        <v>716</v>
      </c>
      <c r="H1" s="34" t="s">
        <v>717</v>
      </c>
      <c r="I1" s="34" t="s">
        <v>718</v>
      </c>
      <c r="J1" s="34" t="s">
        <v>707</v>
      </c>
    </row>
    <row r="2" spans="1:10" x14ac:dyDescent="0.25">
      <c r="A2" s="34" t="s">
        <v>708</v>
      </c>
      <c r="B2" s="34" t="s">
        <v>7</v>
      </c>
      <c r="C2" s="34" t="s">
        <v>8</v>
      </c>
      <c r="D2" s="35" t="s">
        <v>22</v>
      </c>
      <c r="E2" s="34" t="s">
        <v>719</v>
      </c>
      <c r="F2" s="34">
        <v>-7</v>
      </c>
      <c r="G2" s="34">
        <v>38</v>
      </c>
      <c r="H2" s="34">
        <v>163</v>
      </c>
      <c r="I2" s="34">
        <v>27</v>
      </c>
    </row>
    <row r="3" spans="1:10" x14ac:dyDescent="0.25">
      <c r="A3" s="34" t="s">
        <v>708</v>
      </c>
      <c r="B3" s="34" t="s">
        <v>7</v>
      </c>
      <c r="C3" s="34" t="s">
        <v>714</v>
      </c>
      <c r="D3" s="35" t="s">
        <v>22</v>
      </c>
      <c r="E3" s="34" t="s">
        <v>720</v>
      </c>
      <c r="F3" s="34">
        <v>-7</v>
      </c>
      <c r="G3" s="34">
        <v>38</v>
      </c>
      <c r="H3" s="34">
        <v>112</v>
      </c>
      <c r="I3" s="34">
        <v>27</v>
      </c>
    </row>
    <row r="4" spans="1:10" x14ac:dyDescent="0.25">
      <c r="A4" s="34" t="s">
        <v>708</v>
      </c>
      <c r="B4" s="34" t="s">
        <v>7</v>
      </c>
      <c r="C4" s="35" t="s">
        <v>10</v>
      </c>
      <c r="D4" s="35" t="s">
        <v>22</v>
      </c>
      <c r="E4" s="34" t="s">
        <v>721</v>
      </c>
      <c r="F4" s="34">
        <v>-7</v>
      </c>
      <c r="G4" s="34">
        <v>38</v>
      </c>
      <c r="H4" s="34">
        <v>142</v>
      </c>
      <c r="I4" s="34">
        <v>27</v>
      </c>
    </row>
    <row r="5" spans="1:10" x14ac:dyDescent="0.25">
      <c r="A5" s="34" t="s">
        <v>708</v>
      </c>
      <c r="B5" s="34" t="s">
        <v>7</v>
      </c>
      <c r="C5" s="34" t="s">
        <v>11</v>
      </c>
      <c r="D5" s="35" t="s">
        <v>22</v>
      </c>
      <c r="E5" s="34" t="s">
        <v>722</v>
      </c>
      <c r="F5" s="34">
        <v>-7</v>
      </c>
      <c r="G5" s="34">
        <v>38</v>
      </c>
      <c r="H5" s="34">
        <v>109</v>
      </c>
      <c r="I5" s="34">
        <v>27</v>
      </c>
    </row>
    <row r="6" spans="1:10" x14ac:dyDescent="0.25">
      <c r="A6" s="34" t="s">
        <v>708</v>
      </c>
      <c r="B6" s="34" t="s">
        <v>7</v>
      </c>
      <c r="C6" s="34" t="s">
        <v>12</v>
      </c>
      <c r="D6" s="35" t="s">
        <v>22</v>
      </c>
      <c r="E6" s="35" t="s">
        <v>723</v>
      </c>
      <c r="F6" s="34">
        <v>8</v>
      </c>
      <c r="G6" s="34">
        <v>24</v>
      </c>
      <c r="H6" s="34">
        <v>199</v>
      </c>
      <c r="I6" s="34">
        <v>30</v>
      </c>
    </row>
    <row r="7" spans="1:10" x14ac:dyDescent="0.25">
      <c r="A7" s="34" t="s">
        <v>708</v>
      </c>
      <c r="B7" s="34" t="s">
        <v>7</v>
      </c>
      <c r="C7" s="34" t="s">
        <v>13</v>
      </c>
      <c r="D7" s="35" t="s">
        <v>22</v>
      </c>
      <c r="E7" s="34" t="s">
        <v>724</v>
      </c>
      <c r="F7" s="34">
        <v>8</v>
      </c>
      <c r="G7" s="34">
        <v>24</v>
      </c>
      <c r="H7" s="34">
        <v>229</v>
      </c>
      <c r="I7" s="34">
        <v>30</v>
      </c>
    </row>
    <row r="8" spans="1:10" x14ac:dyDescent="0.25">
      <c r="A8" s="34" t="s">
        <v>708</v>
      </c>
      <c r="B8" s="34" t="s">
        <v>30</v>
      </c>
      <c r="C8" s="34" t="s">
        <v>34</v>
      </c>
      <c r="D8" s="35" t="s">
        <v>22</v>
      </c>
      <c r="E8" s="34" t="s">
        <v>725</v>
      </c>
      <c r="F8" s="34">
        <v>-6</v>
      </c>
      <c r="G8" s="34">
        <v>16</v>
      </c>
      <c r="H8" s="34">
        <v>230</v>
      </c>
      <c r="I8" s="34">
        <v>28</v>
      </c>
    </row>
    <row r="9" spans="1:10" x14ac:dyDescent="0.25">
      <c r="A9" s="34" t="s">
        <v>708</v>
      </c>
      <c r="B9" s="34" t="s">
        <v>30</v>
      </c>
      <c r="C9" s="34" t="s">
        <v>35</v>
      </c>
      <c r="D9" s="35" t="s">
        <v>22</v>
      </c>
      <c r="E9" s="34" t="s">
        <v>726</v>
      </c>
      <c r="F9" s="34">
        <v>-6</v>
      </c>
      <c r="G9" s="34">
        <v>16</v>
      </c>
      <c r="H9" s="34">
        <v>363</v>
      </c>
      <c r="I9" s="34">
        <v>28</v>
      </c>
    </row>
    <row r="10" spans="1:10" x14ac:dyDescent="0.25">
      <c r="A10" s="34" t="s">
        <v>708</v>
      </c>
      <c r="B10" s="34" t="s">
        <v>30</v>
      </c>
      <c r="C10" s="35" t="s">
        <v>37</v>
      </c>
      <c r="D10" s="35" t="s">
        <v>22</v>
      </c>
      <c r="E10" s="34" t="s">
        <v>727</v>
      </c>
      <c r="F10" s="34">
        <v>-6</v>
      </c>
      <c r="G10" s="34">
        <v>28</v>
      </c>
      <c r="H10" s="34">
        <v>111</v>
      </c>
      <c r="I10" s="34">
        <v>41</v>
      </c>
    </row>
    <row r="11" spans="1:10" x14ac:dyDescent="0.25">
      <c r="A11" s="34" t="s">
        <v>708</v>
      </c>
      <c r="B11" s="34" t="s">
        <v>30</v>
      </c>
      <c r="C11" s="34" t="s">
        <v>38</v>
      </c>
      <c r="D11" s="35" t="s">
        <v>22</v>
      </c>
      <c r="E11" s="34" t="s">
        <v>728</v>
      </c>
      <c r="F11" s="34">
        <v>-6</v>
      </c>
      <c r="G11" s="34">
        <v>28</v>
      </c>
      <c r="H11" s="34">
        <v>162</v>
      </c>
      <c r="I11" s="34">
        <v>41</v>
      </c>
    </row>
    <row r="12" spans="1:10" x14ac:dyDescent="0.25">
      <c r="A12" s="34" t="s">
        <v>708</v>
      </c>
      <c r="B12" s="34" t="s">
        <v>30</v>
      </c>
      <c r="C12" s="34" t="s">
        <v>39</v>
      </c>
      <c r="D12" s="35" t="s">
        <v>22</v>
      </c>
      <c r="E12" s="34" t="s">
        <v>729</v>
      </c>
      <c r="F12" s="34">
        <v>-6</v>
      </c>
      <c r="G12" s="34">
        <v>28</v>
      </c>
      <c r="H12" s="34">
        <v>180</v>
      </c>
      <c r="I12" s="34">
        <v>41</v>
      </c>
    </row>
    <row r="13" spans="1:10" x14ac:dyDescent="0.25">
      <c r="A13" s="34" t="s">
        <v>708</v>
      </c>
      <c r="B13" s="34" t="s">
        <v>30</v>
      </c>
      <c r="C13" s="34" t="s">
        <v>40</v>
      </c>
      <c r="D13" s="35" t="s">
        <v>22</v>
      </c>
      <c r="E13" s="34" t="s">
        <v>730</v>
      </c>
      <c r="F13" s="34">
        <v>-6</v>
      </c>
      <c r="G13" s="34">
        <v>28</v>
      </c>
      <c r="H13" s="34">
        <v>115</v>
      </c>
      <c r="I13" s="34">
        <v>41</v>
      </c>
    </row>
    <row r="14" spans="1:10" x14ac:dyDescent="0.25">
      <c r="A14" s="34" t="s">
        <v>708</v>
      </c>
      <c r="B14" s="34" t="s">
        <v>30</v>
      </c>
      <c r="C14" s="34" t="s">
        <v>41</v>
      </c>
      <c r="D14" s="35" t="s">
        <v>22</v>
      </c>
      <c r="E14" s="34" t="s">
        <v>731</v>
      </c>
      <c r="F14" s="34">
        <v>-6</v>
      </c>
      <c r="G14" s="34">
        <v>17</v>
      </c>
      <c r="H14" s="34">
        <v>92</v>
      </c>
      <c r="I14" s="34">
        <v>18</v>
      </c>
    </row>
    <row r="15" spans="1:10" x14ac:dyDescent="0.25">
      <c r="A15" s="34" t="s">
        <v>708</v>
      </c>
      <c r="B15" s="34" t="s">
        <v>30</v>
      </c>
      <c r="C15" s="34" t="s">
        <v>42</v>
      </c>
      <c r="D15" s="35" t="s">
        <v>22</v>
      </c>
      <c r="E15" s="34" t="s">
        <v>732</v>
      </c>
      <c r="F15" s="34">
        <v>-6</v>
      </c>
      <c r="G15" s="34">
        <v>17</v>
      </c>
      <c r="H15" s="34">
        <v>102</v>
      </c>
      <c r="I15" s="34">
        <v>18</v>
      </c>
    </row>
    <row r="16" spans="1:10" x14ac:dyDescent="0.25">
      <c r="A16" s="34" t="s">
        <v>708</v>
      </c>
      <c r="B16" s="34" t="s">
        <v>30</v>
      </c>
      <c r="C16" s="34" t="s">
        <v>43</v>
      </c>
      <c r="D16" s="35" t="s">
        <v>22</v>
      </c>
      <c r="E16" s="34" t="s">
        <v>733</v>
      </c>
      <c r="F16" s="34">
        <v>-6</v>
      </c>
      <c r="G16" s="34">
        <v>17</v>
      </c>
      <c r="H16" s="34">
        <v>163</v>
      </c>
      <c r="I16" s="34">
        <v>18</v>
      </c>
    </row>
    <row r="17" spans="1:9" x14ac:dyDescent="0.25">
      <c r="A17" s="34" t="s">
        <v>708</v>
      </c>
      <c r="B17" s="34" t="s">
        <v>30</v>
      </c>
      <c r="C17" s="34" t="s">
        <v>44</v>
      </c>
      <c r="D17" s="35" t="s">
        <v>22</v>
      </c>
      <c r="E17" s="34" t="s">
        <v>738</v>
      </c>
      <c r="F17" s="34">
        <v>-6</v>
      </c>
      <c r="G17" s="34">
        <v>17</v>
      </c>
      <c r="H17" s="34">
        <v>202</v>
      </c>
      <c r="I17" s="34">
        <v>18</v>
      </c>
    </row>
    <row r="18" spans="1:9" x14ac:dyDescent="0.25">
      <c r="A18" s="34" t="s">
        <v>708</v>
      </c>
      <c r="B18" s="34" t="s">
        <v>72</v>
      </c>
      <c r="C18" s="34" t="s">
        <v>119</v>
      </c>
      <c r="D18" s="35" t="s">
        <v>22</v>
      </c>
      <c r="E18" s="34" t="s">
        <v>734</v>
      </c>
      <c r="F18" s="34">
        <v>-7</v>
      </c>
      <c r="G18" s="34">
        <v>19</v>
      </c>
      <c r="H18" s="34">
        <v>69</v>
      </c>
      <c r="I18" s="34">
        <v>22</v>
      </c>
    </row>
    <row r="19" spans="1:9" x14ac:dyDescent="0.25">
      <c r="A19" s="34" t="s">
        <v>708</v>
      </c>
      <c r="B19" s="34" t="s">
        <v>72</v>
      </c>
      <c r="C19" s="34" t="s">
        <v>120</v>
      </c>
      <c r="D19" s="35" t="s">
        <v>22</v>
      </c>
      <c r="E19" s="34" t="s">
        <v>735</v>
      </c>
      <c r="F19" s="34">
        <v>-7</v>
      </c>
      <c r="G19" s="34">
        <v>19</v>
      </c>
      <c r="H19" s="34">
        <v>132</v>
      </c>
      <c r="I19" s="34">
        <v>21</v>
      </c>
    </row>
    <row r="20" spans="1:9" x14ac:dyDescent="0.25">
      <c r="A20" s="34" t="s">
        <v>708</v>
      </c>
      <c r="B20" s="34" t="s">
        <v>72</v>
      </c>
      <c r="C20" s="34" t="s">
        <v>121</v>
      </c>
      <c r="D20" s="35" t="s">
        <v>22</v>
      </c>
      <c r="E20" s="34" t="s">
        <v>736</v>
      </c>
      <c r="F20" s="34">
        <v>-7</v>
      </c>
      <c r="G20" s="34">
        <v>19</v>
      </c>
      <c r="H20" s="34">
        <v>115</v>
      </c>
      <c r="I20" s="34">
        <v>21</v>
      </c>
    </row>
    <row r="21" spans="1:9" x14ac:dyDescent="0.25">
      <c r="A21" s="34" t="s">
        <v>708</v>
      </c>
      <c r="B21" s="34" t="s">
        <v>72</v>
      </c>
      <c r="C21" s="34" t="s">
        <v>122</v>
      </c>
      <c r="D21" s="35" t="s">
        <v>22</v>
      </c>
      <c r="E21" s="35" t="s">
        <v>737</v>
      </c>
      <c r="F21" s="34">
        <v>-7</v>
      </c>
      <c r="G21" s="34">
        <v>19</v>
      </c>
      <c r="H21" s="34">
        <v>196</v>
      </c>
      <c r="I21" s="34">
        <v>21</v>
      </c>
    </row>
    <row r="22" spans="1:9" x14ac:dyDescent="0.25">
      <c r="A22" s="34" t="s">
        <v>708</v>
      </c>
      <c r="B22" s="34" t="s">
        <v>72</v>
      </c>
      <c r="C22" s="34" t="s">
        <v>123</v>
      </c>
      <c r="D22" s="35" t="s">
        <v>22</v>
      </c>
      <c r="E22" s="35" t="s">
        <v>739</v>
      </c>
      <c r="F22" s="34">
        <v>-7</v>
      </c>
      <c r="G22" s="34">
        <v>24</v>
      </c>
      <c r="H22" s="34">
        <v>140</v>
      </c>
      <c r="I22" s="34">
        <v>22</v>
      </c>
    </row>
    <row r="23" spans="1:9" x14ac:dyDescent="0.25">
      <c r="A23" s="34" t="s">
        <v>708</v>
      </c>
      <c r="B23" s="34" t="s">
        <v>72</v>
      </c>
      <c r="C23" s="34" t="s">
        <v>124</v>
      </c>
      <c r="D23" s="35" t="s">
        <v>22</v>
      </c>
      <c r="E23" s="35" t="s">
        <v>740</v>
      </c>
      <c r="F23" s="34">
        <v>-7</v>
      </c>
      <c r="G23" s="34">
        <v>30</v>
      </c>
      <c r="H23" s="34">
        <v>141</v>
      </c>
      <c r="I23" s="34">
        <v>21</v>
      </c>
    </row>
    <row r="24" spans="1:9" x14ac:dyDescent="0.25">
      <c r="A24" s="34" t="s">
        <v>708</v>
      </c>
      <c r="B24" s="34" t="s">
        <v>83</v>
      </c>
      <c r="C24" s="34" t="s">
        <v>127</v>
      </c>
      <c r="D24" s="35" t="s">
        <v>22</v>
      </c>
      <c r="E24" s="35" t="s">
        <v>748</v>
      </c>
      <c r="F24" s="34">
        <v>-6</v>
      </c>
      <c r="G24" s="34">
        <v>17</v>
      </c>
      <c r="H24" s="34">
        <v>292</v>
      </c>
      <c r="I24" s="34">
        <v>30</v>
      </c>
    </row>
    <row r="25" spans="1:9" x14ac:dyDescent="0.25">
      <c r="A25" s="34" t="s">
        <v>708</v>
      </c>
      <c r="B25" s="34" t="s">
        <v>83</v>
      </c>
      <c r="C25" s="34" t="s">
        <v>128</v>
      </c>
      <c r="D25" s="35" t="s">
        <v>22</v>
      </c>
      <c r="E25" s="35" t="s">
        <v>747</v>
      </c>
      <c r="F25" s="34">
        <v>-6</v>
      </c>
      <c r="G25" s="34">
        <v>17</v>
      </c>
      <c r="H25" s="34">
        <v>290</v>
      </c>
      <c r="I25" s="34">
        <v>30</v>
      </c>
    </row>
    <row r="26" spans="1:9" x14ac:dyDescent="0.25">
      <c r="A26" s="34" t="s">
        <v>708</v>
      </c>
      <c r="B26" s="34" t="s">
        <v>83</v>
      </c>
      <c r="C26" s="34" t="s">
        <v>129</v>
      </c>
      <c r="D26" s="35" t="s">
        <v>22</v>
      </c>
      <c r="E26" s="35" t="s">
        <v>741</v>
      </c>
      <c r="F26" s="34">
        <v>-5</v>
      </c>
      <c r="G26" s="34">
        <v>22</v>
      </c>
      <c r="H26" s="34">
        <v>136</v>
      </c>
      <c r="I26" s="34">
        <v>18</v>
      </c>
    </row>
    <row r="27" spans="1:9" x14ac:dyDescent="0.25">
      <c r="A27" s="34" t="s">
        <v>708</v>
      </c>
      <c r="B27" s="34" t="s">
        <v>83</v>
      </c>
      <c r="C27" s="34" t="s">
        <v>130</v>
      </c>
      <c r="D27" s="35" t="s">
        <v>22</v>
      </c>
      <c r="E27" s="35" t="s">
        <v>743</v>
      </c>
      <c r="F27" s="34">
        <v>-5</v>
      </c>
      <c r="G27" s="34">
        <v>22</v>
      </c>
      <c r="H27" s="34">
        <v>181</v>
      </c>
      <c r="I27" s="34">
        <v>18</v>
      </c>
    </row>
    <row r="28" spans="1:9" x14ac:dyDescent="0.25">
      <c r="A28" s="34" t="s">
        <v>708</v>
      </c>
      <c r="B28" s="34" t="s">
        <v>83</v>
      </c>
      <c r="C28" s="34" t="s">
        <v>141</v>
      </c>
      <c r="D28" s="35" t="s">
        <v>22</v>
      </c>
      <c r="E28" s="35" t="s">
        <v>742</v>
      </c>
      <c r="F28" s="34">
        <v>-7</v>
      </c>
      <c r="G28" s="34">
        <v>28</v>
      </c>
      <c r="H28" s="34">
        <v>266</v>
      </c>
      <c r="I28" s="34">
        <v>18</v>
      </c>
    </row>
    <row r="29" spans="1:9" x14ac:dyDescent="0.25">
      <c r="A29" s="34" t="s">
        <v>708</v>
      </c>
      <c r="B29" s="34" t="s">
        <v>83</v>
      </c>
      <c r="C29" s="34" t="s">
        <v>142</v>
      </c>
      <c r="D29" s="35" t="s">
        <v>22</v>
      </c>
      <c r="E29" s="35" t="s">
        <v>749</v>
      </c>
      <c r="F29" s="34">
        <v>-6</v>
      </c>
      <c r="G29" s="34">
        <v>17</v>
      </c>
      <c r="H29" s="34">
        <v>360</v>
      </c>
      <c r="I29" s="34">
        <v>30</v>
      </c>
    </row>
    <row r="30" spans="1:9" x14ac:dyDescent="0.25">
      <c r="A30" s="34" t="s">
        <v>708</v>
      </c>
      <c r="B30" s="34" t="s">
        <v>83</v>
      </c>
      <c r="C30" s="34" t="s">
        <v>131</v>
      </c>
      <c r="D30" s="35" t="s">
        <v>22</v>
      </c>
      <c r="E30" s="35" t="s">
        <v>750</v>
      </c>
      <c r="F30" s="34">
        <v>-6</v>
      </c>
      <c r="G30" s="34">
        <v>17</v>
      </c>
      <c r="H30" s="34">
        <v>232</v>
      </c>
      <c r="I30" s="34">
        <v>29</v>
      </c>
    </row>
    <row r="31" spans="1:9" x14ac:dyDescent="0.25">
      <c r="A31" s="34" t="s">
        <v>708</v>
      </c>
      <c r="B31" s="34" t="s">
        <v>83</v>
      </c>
      <c r="C31" s="34" t="s">
        <v>132</v>
      </c>
      <c r="D31" s="35" t="s">
        <v>22</v>
      </c>
      <c r="E31" s="35" t="s">
        <v>744</v>
      </c>
      <c r="F31" s="34">
        <v>-6</v>
      </c>
      <c r="G31" s="34">
        <v>17</v>
      </c>
      <c r="H31" s="34">
        <v>130</v>
      </c>
      <c r="I31" s="34">
        <v>31</v>
      </c>
    </row>
    <row r="32" spans="1:9" x14ac:dyDescent="0.25">
      <c r="A32" s="34" t="s">
        <v>708</v>
      </c>
      <c r="B32" s="34" t="s">
        <v>83</v>
      </c>
      <c r="C32" s="34" t="s">
        <v>133</v>
      </c>
      <c r="D32" s="35" t="s">
        <v>22</v>
      </c>
      <c r="E32" s="35" t="s">
        <v>745</v>
      </c>
      <c r="F32" s="34">
        <v>-6</v>
      </c>
      <c r="G32" s="34">
        <v>17</v>
      </c>
      <c r="H32" s="34">
        <v>186</v>
      </c>
      <c r="I32" s="34">
        <v>31</v>
      </c>
    </row>
    <row r="33" spans="1:9" x14ac:dyDescent="0.25">
      <c r="A33" s="34" t="s">
        <v>708</v>
      </c>
      <c r="B33" s="34" t="s">
        <v>83</v>
      </c>
      <c r="C33" s="34" t="s">
        <v>134</v>
      </c>
      <c r="D33" s="35" t="s">
        <v>22</v>
      </c>
      <c r="E33" s="35" t="s">
        <v>746</v>
      </c>
      <c r="F33" s="34">
        <v>-6</v>
      </c>
      <c r="G33" s="34">
        <v>17</v>
      </c>
      <c r="H33" s="34">
        <v>196</v>
      </c>
      <c r="I33" s="34">
        <v>32</v>
      </c>
    </row>
    <row r="34" spans="1:9" x14ac:dyDescent="0.25">
      <c r="A34" s="34" t="s">
        <v>751</v>
      </c>
      <c r="B34" s="34" t="s">
        <v>335</v>
      </c>
      <c r="C34" s="34" t="s">
        <v>336</v>
      </c>
      <c r="D34" s="35" t="s">
        <v>22</v>
      </c>
      <c r="E34" s="35" t="s">
        <v>752</v>
      </c>
      <c r="F34" s="34">
        <v>-6</v>
      </c>
      <c r="G34" s="34">
        <v>39</v>
      </c>
      <c r="H34" s="34">
        <v>309</v>
      </c>
      <c r="I34" s="34">
        <v>52</v>
      </c>
    </row>
    <row r="35" spans="1:9" x14ac:dyDescent="0.25">
      <c r="A35" s="34" t="s">
        <v>751</v>
      </c>
      <c r="B35" s="34" t="s">
        <v>335</v>
      </c>
      <c r="C35" s="34" t="s">
        <v>343</v>
      </c>
      <c r="D35" s="35" t="s">
        <v>22</v>
      </c>
      <c r="E35" s="35" t="s">
        <v>753</v>
      </c>
      <c r="F35" s="34">
        <v>-6</v>
      </c>
      <c r="G35" s="34">
        <v>63</v>
      </c>
      <c r="H35" s="34">
        <v>309</v>
      </c>
      <c r="I35" s="34">
        <v>52</v>
      </c>
    </row>
    <row r="36" spans="1:9" x14ac:dyDescent="0.25">
      <c r="A36" s="34" t="s">
        <v>751</v>
      </c>
      <c r="B36" s="34" t="s">
        <v>335</v>
      </c>
      <c r="C36" s="34" t="s">
        <v>345</v>
      </c>
      <c r="D36" s="35" t="s">
        <v>22</v>
      </c>
      <c r="E36" s="35" t="s">
        <v>754</v>
      </c>
      <c r="F36" s="34">
        <v>-6</v>
      </c>
      <c r="G36" s="34">
        <v>63</v>
      </c>
      <c r="H36" s="34">
        <v>309</v>
      </c>
      <c r="I36" s="34">
        <v>52</v>
      </c>
    </row>
    <row r="37" spans="1:9" x14ac:dyDescent="0.25">
      <c r="A37" s="34" t="s">
        <v>751</v>
      </c>
      <c r="B37" s="34" t="s">
        <v>335</v>
      </c>
      <c r="C37" s="34" t="s">
        <v>346</v>
      </c>
      <c r="D37" s="35" t="s">
        <v>22</v>
      </c>
      <c r="E37" s="35" t="s">
        <v>755</v>
      </c>
      <c r="F37" s="34">
        <v>-6</v>
      </c>
      <c r="G37" s="34">
        <v>63</v>
      </c>
      <c r="H37" s="34">
        <v>309</v>
      </c>
      <c r="I37" s="34">
        <v>52</v>
      </c>
    </row>
    <row r="38" spans="1:9" x14ac:dyDescent="0.25">
      <c r="A38" s="34" t="s">
        <v>751</v>
      </c>
      <c r="B38" s="34" t="s">
        <v>335</v>
      </c>
      <c r="C38" s="34" t="s">
        <v>347</v>
      </c>
      <c r="D38" s="35" t="s">
        <v>22</v>
      </c>
      <c r="E38" s="35" t="s">
        <v>756</v>
      </c>
      <c r="F38" s="34">
        <v>-6</v>
      </c>
      <c r="G38" s="34">
        <v>63</v>
      </c>
      <c r="H38" s="34">
        <v>309</v>
      </c>
      <c r="I38" s="34">
        <v>52</v>
      </c>
    </row>
    <row r="39" spans="1:9" x14ac:dyDescent="0.25">
      <c r="A39" s="34" t="s">
        <v>751</v>
      </c>
      <c r="B39" s="34" t="s">
        <v>335</v>
      </c>
      <c r="C39" s="34" t="s">
        <v>348</v>
      </c>
      <c r="D39" s="35" t="s">
        <v>22</v>
      </c>
      <c r="E39" s="35" t="s">
        <v>757</v>
      </c>
      <c r="F39" s="34">
        <v>-6</v>
      </c>
      <c r="G39" s="34">
        <v>63</v>
      </c>
      <c r="H39" s="34">
        <v>309</v>
      </c>
      <c r="I39" s="34">
        <v>52</v>
      </c>
    </row>
    <row r="40" spans="1:9" x14ac:dyDescent="0.25">
      <c r="A40" s="34" t="s">
        <v>751</v>
      </c>
      <c r="B40" s="34" t="s">
        <v>335</v>
      </c>
      <c r="C40" s="34" t="s">
        <v>349</v>
      </c>
      <c r="D40" s="35" t="s">
        <v>22</v>
      </c>
      <c r="E40" s="35" t="s">
        <v>758</v>
      </c>
      <c r="F40" s="34">
        <v>-6</v>
      </c>
      <c r="G40" s="34">
        <v>63</v>
      </c>
      <c r="H40" s="34">
        <v>309</v>
      </c>
      <c r="I40" s="34">
        <v>52</v>
      </c>
    </row>
    <row r="41" spans="1:9" x14ac:dyDescent="0.25">
      <c r="A41" s="34" t="s">
        <v>751</v>
      </c>
      <c r="B41" s="34" t="s">
        <v>335</v>
      </c>
      <c r="C41" s="34" t="s">
        <v>350</v>
      </c>
      <c r="D41" s="35" t="s">
        <v>22</v>
      </c>
      <c r="E41" s="35" t="s">
        <v>759</v>
      </c>
      <c r="F41" s="34">
        <v>-6</v>
      </c>
      <c r="G41" s="34">
        <v>63</v>
      </c>
      <c r="H41" s="34">
        <v>309</v>
      </c>
      <c r="I41" s="34">
        <v>52</v>
      </c>
    </row>
    <row r="42" spans="1:9" x14ac:dyDescent="0.25">
      <c r="A42" s="34" t="s">
        <v>751</v>
      </c>
      <c r="B42" s="34" t="s">
        <v>335</v>
      </c>
      <c r="C42" s="34" t="s">
        <v>351</v>
      </c>
      <c r="D42" s="35" t="s">
        <v>22</v>
      </c>
      <c r="E42" s="35" t="s">
        <v>760</v>
      </c>
      <c r="F42" s="34">
        <v>-6</v>
      </c>
      <c r="G42" s="34">
        <v>63</v>
      </c>
      <c r="H42" s="34">
        <v>309</v>
      </c>
      <c r="I42" s="34">
        <v>52</v>
      </c>
    </row>
    <row r="43" spans="1:9" x14ac:dyDescent="0.25">
      <c r="A43" s="34" t="s">
        <v>751</v>
      </c>
      <c r="B43" s="34" t="s">
        <v>335</v>
      </c>
      <c r="C43" s="34" t="s">
        <v>352</v>
      </c>
      <c r="D43" s="35" t="s">
        <v>22</v>
      </c>
      <c r="E43" s="35" t="s">
        <v>761</v>
      </c>
      <c r="F43" s="34">
        <v>-6</v>
      </c>
      <c r="G43" s="34">
        <v>63</v>
      </c>
      <c r="H43" s="34">
        <v>309</v>
      </c>
      <c r="I43" s="34">
        <v>52</v>
      </c>
    </row>
    <row r="44" spans="1:9" x14ac:dyDescent="0.25">
      <c r="A44" s="34" t="s">
        <v>751</v>
      </c>
      <c r="B44" s="34" t="s">
        <v>335</v>
      </c>
      <c r="C44" s="34" t="s">
        <v>353</v>
      </c>
      <c r="D44" s="35" t="s">
        <v>22</v>
      </c>
      <c r="E44" s="35" t="s">
        <v>762</v>
      </c>
      <c r="F44" s="34">
        <v>-6</v>
      </c>
      <c r="G44" s="34">
        <v>63</v>
      </c>
      <c r="H44" s="34">
        <v>309</v>
      </c>
      <c r="I44" s="34">
        <v>52</v>
      </c>
    </row>
    <row r="45" spans="1:9" x14ac:dyDescent="0.25">
      <c r="A45" s="34" t="s">
        <v>751</v>
      </c>
      <c r="B45" s="34" t="s">
        <v>335</v>
      </c>
      <c r="C45" s="34" t="s">
        <v>354</v>
      </c>
      <c r="D45" s="35" t="s">
        <v>22</v>
      </c>
      <c r="E45" s="35" t="s">
        <v>763</v>
      </c>
      <c r="F45" s="34">
        <v>-6</v>
      </c>
      <c r="G45" s="34">
        <v>63</v>
      </c>
      <c r="H45" s="34">
        <v>309</v>
      </c>
      <c r="I45" s="34">
        <v>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E7C1F-0D83-48DC-8E0F-8EA89AF92CEE}">
  <dimension ref="A2:A26"/>
  <sheetViews>
    <sheetView workbookViewId="0">
      <selection activeCell="A2" sqref="A2:I26"/>
    </sheetView>
  </sheetViews>
  <sheetFormatPr defaultRowHeight="15" x14ac:dyDescent="0.25"/>
  <sheetData>
    <row r="2" s="34" customFormat="1" x14ac:dyDescent="0.25"/>
    <row r="3" s="34" customFormat="1" x14ac:dyDescent="0.25"/>
    <row r="4" s="34" customFormat="1" x14ac:dyDescent="0.25"/>
    <row r="5" s="34" customFormat="1" x14ac:dyDescent="0.25"/>
    <row r="6" s="34" customFormat="1" x14ac:dyDescent="0.25"/>
    <row r="7" s="34" customFormat="1" x14ac:dyDescent="0.25"/>
    <row r="8" s="34" customFormat="1" x14ac:dyDescent="0.25"/>
    <row r="9" s="34" customFormat="1" x14ac:dyDescent="0.25"/>
    <row r="10" s="34" customFormat="1" x14ac:dyDescent="0.25"/>
    <row r="11" s="34" customFormat="1" x14ac:dyDescent="0.25"/>
    <row r="12" s="34" customFormat="1" x14ac:dyDescent="0.25"/>
    <row r="13" s="34" customFormat="1" x14ac:dyDescent="0.25"/>
    <row r="14" s="34" customFormat="1" x14ac:dyDescent="0.25"/>
    <row r="15" s="34" customFormat="1" x14ac:dyDescent="0.25"/>
    <row r="16" s="34" customFormat="1" x14ac:dyDescent="0.25"/>
    <row r="17" s="34" customFormat="1" x14ac:dyDescent="0.25"/>
    <row r="18" s="34" customFormat="1" x14ac:dyDescent="0.25"/>
    <row r="19" s="34" customFormat="1" x14ac:dyDescent="0.25"/>
    <row r="20" s="34" customFormat="1" x14ac:dyDescent="0.25"/>
    <row r="21" s="34" customFormat="1" x14ac:dyDescent="0.25"/>
    <row r="22" s="34" customFormat="1" x14ac:dyDescent="0.25"/>
    <row r="23" s="34" customFormat="1" x14ac:dyDescent="0.25"/>
    <row r="24" s="34" customFormat="1" x14ac:dyDescent="0.25"/>
    <row r="25" s="34" customFormat="1" x14ac:dyDescent="0.25"/>
    <row r="26" s="34" customForma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B9702-E81D-401C-99FB-18E26D874C79}">
  <dimension ref="A1:A5"/>
  <sheetViews>
    <sheetView workbookViewId="0">
      <selection activeCell="E7" sqref="E7"/>
    </sheetView>
  </sheetViews>
  <sheetFormatPr defaultRowHeight="15" x14ac:dyDescent="0.25"/>
  <cols>
    <col min="1" max="1" width="18.140625" bestFit="1" customWidth="1"/>
  </cols>
  <sheetData>
    <row r="1" spans="1:1" x14ac:dyDescent="0.25">
      <c r="A1" s="1" t="s">
        <v>701</v>
      </c>
    </row>
    <row r="2" spans="1:1" x14ac:dyDescent="0.25">
      <c r="A2" t="s">
        <v>138</v>
      </c>
    </row>
    <row r="3" spans="1:1" x14ac:dyDescent="0.25">
      <c r="A3" t="s">
        <v>702</v>
      </c>
    </row>
    <row r="4" spans="1:1" x14ac:dyDescent="0.25">
      <c r="A4" t="s">
        <v>117</v>
      </c>
    </row>
    <row r="5" spans="1:1" x14ac:dyDescent="0.25">
      <c r="A5" t="s">
        <v>70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77FBF-69BA-41C4-B23D-312D3A1192DD}">
  <dimension ref="A1:K4"/>
  <sheetViews>
    <sheetView workbookViewId="0">
      <selection activeCell="J5" sqref="J5"/>
    </sheetView>
  </sheetViews>
  <sheetFormatPr defaultRowHeight="15" x14ac:dyDescent="0.25"/>
  <cols>
    <col min="1" max="1" width="7.42578125" bestFit="1" customWidth="1"/>
  </cols>
  <sheetData>
    <row r="1" spans="1:11" x14ac:dyDescent="0.25">
      <c r="A1" s="1" t="s">
        <v>0</v>
      </c>
      <c r="B1" s="1" t="s">
        <v>1</v>
      </c>
      <c r="C1" s="2" t="s">
        <v>2</v>
      </c>
      <c r="D1" s="2" t="s">
        <v>3</v>
      </c>
      <c r="E1" s="2" t="s">
        <v>4</v>
      </c>
      <c r="F1" s="2" t="s">
        <v>5</v>
      </c>
      <c r="G1" s="2" t="s">
        <v>703</v>
      </c>
      <c r="H1" s="2" t="s">
        <v>704</v>
      </c>
      <c r="I1" s="2" t="s">
        <v>705</v>
      </c>
      <c r="J1" s="2" t="s">
        <v>706</v>
      </c>
      <c r="K1" s="2" t="s">
        <v>707</v>
      </c>
    </row>
    <row r="2" spans="1:11" x14ac:dyDescent="0.25">
      <c r="A2" s="3" t="s">
        <v>708</v>
      </c>
      <c r="B2" s="4" t="s">
        <v>60</v>
      </c>
      <c r="C2" s="4" t="s">
        <v>61</v>
      </c>
      <c r="D2" s="5" t="s">
        <v>22</v>
      </c>
      <c r="E2" s="4" t="s">
        <v>61</v>
      </c>
      <c r="F2" s="4" t="s">
        <v>62</v>
      </c>
      <c r="G2" s="5">
        <v>1</v>
      </c>
      <c r="H2" s="5" t="s">
        <v>709</v>
      </c>
      <c r="I2" s="4"/>
      <c r="J2" s="5" t="s">
        <v>710</v>
      </c>
      <c r="K2" s="6"/>
    </row>
    <row r="3" spans="1:11" x14ac:dyDescent="0.25">
      <c r="A3" s="3" t="s">
        <v>708</v>
      </c>
      <c r="B3" s="4" t="s">
        <v>60</v>
      </c>
      <c r="C3" s="4" t="s">
        <v>62</v>
      </c>
      <c r="D3" s="5" t="s">
        <v>22</v>
      </c>
      <c r="E3" s="4" t="s">
        <v>62</v>
      </c>
      <c r="F3" s="4" t="s">
        <v>63</v>
      </c>
      <c r="G3" s="5">
        <v>2</v>
      </c>
      <c r="H3" s="5" t="s">
        <v>709</v>
      </c>
      <c r="I3" s="4"/>
      <c r="J3" s="5" t="s">
        <v>711</v>
      </c>
      <c r="K3" s="6"/>
    </row>
    <row r="4" spans="1:11" x14ac:dyDescent="0.25">
      <c r="A4" s="3" t="s">
        <v>708</v>
      </c>
      <c r="B4" s="4" t="s">
        <v>60</v>
      </c>
      <c r="C4" s="4" t="s">
        <v>63</v>
      </c>
      <c r="D4" s="5" t="s">
        <v>22</v>
      </c>
      <c r="E4" s="4" t="s">
        <v>63</v>
      </c>
      <c r="F4" s="4" t="s">
        <v>61</v>
      </c>
      <c r="G4" s="5">
        <v>3</v>
      </c>
      <c r="H4" s="5" t="s">
        <v>709</v>
      </c>
      <c r="I4" s="4"/>
      <c r="J4" s="5" t="s">
        <v>712</v>
      </c>
      <c r="K4" s="6"/>
    </row>
  </sheetData>
  <dataValidations count="2">
    <dataValidation type="list" allowBlank="1" showInputMessage="1" showErrorMessage="1" sqref="G2:G4" xr:uid="{26E84DB0-1CE1-4242-AC0B-C6DDF6B0A1A7}">
      <formula1>"1,2,3,4,5"</formula1>
    </dataValidation>
    <dataValidation type="list" allowBlank="1" showInputMessage="1" showErrorMessage="1" sqref="D2:D4" xr:uid="{CBADA4AC-7DF1-400E-B957-4EFAC6830FAA}">
      <formula1>"Textbox,Table,Checkbox,Free Text"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SampleConfig</vt:lpstr>
      <vt:lpstr>HardPart</vt:lpstr>
      <vt:lpstr>Sheet1</vt:lpstr>
      <vt:lpstr>ExceptionChkBox</vt:lpstr>
      <vt:lpstr>CurrentApprovals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2017-10-20T00:14:05Z</dcterms:modified>
</cp:coreProperties>
</file>