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filterPrivacy="1" showInkAnnotation="0" autoCompressPictures="0"/>
  <bookViews>
    <workbookView xWindow="19260" yWindow="75" windowWidth="19680" windowHeight="11760" tabRatio="500" activeTab="1" xr2:uid="{00000000-000D-0000-FFFF-FFFF00000000}"/>
  </bookViews>
  <sheets>
    <sheet name="Bron" sheetId="2" r:id="rId1"/>
    <sheet name="GBA PL" sheetId="3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" i="2" l="1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215" i="2"/>
  <c r="D214" i="2"/>
  <c r="D213" i="2"/>
  <c r="D212" i="2"/>
  <c r="D211" i="2"/>
  <c r="D210" i="2"/>
  <c r="D209" i="2"/>
  <c r="D208" i="2"/>
  <c r="D227" i="2"/>
  <c r="D226" i="2"/>
  <c r="D225" i="2"/>
  <c r="D224" i="2"/>
  <c r="D223" i="2"/>
  <c r="D222" i="2"/>
  <c r="D221" i="2"/>
  <c r="D220" i="2"/>
  <c r="D219" i="2"/>
  <c r="D218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53" i="2"/>
  <c r="D252" i="2"/>
  <c r="D251" i="2"/>
  <c r="D250" i="2"/>
  <c r="D249" i="2"/>
  <c r="D248" i="2"/>
  <c r="D247" i="2"/>
  <c r="D246" i="2"/>
  <c r="D229" i="2"/>
  <c r="D217" i="2"/>
  <c r="D207" i="2"/>
  <c r="D186" i="2"/>
  <c r="D152" i="2"/>
  <c r="D138" i="2"/>
  <c r="D121" i="2"/>
  <c r="D91" i="2"/>
  <c r="D75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48" i="2"/>
  <c r="F148" i="2"/>
  <c r="G147" i="2"/>
  <c r="F147" i="2"/>
  <c r="G146" i="2"/>
  <c r="F146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<sst xmlns="http://schemas.openxmlformats.org/spreadsheetml/2006/main" count="2782" uniqueCount="774">
  <si>
    <t>86.10</t>
  </si>
  <si>
    <t>1 A-nummer ouder1</t>
  </si>
  <si>
    <t>1 Burgerservicenummer ouder1</t>
  </si>
  <si>
    <t>1 Voornamen ouder1</t>
  </si>
  <si>
    <t>1 Adellijke titel/predikaat ouder1</t>
  </si>
  <si>
    <t>1 Geslachtsaanduiding ouder1</t>
  </si>
  <si>
    <t>1 Datum ingang familierechtelijke betrekking ouder1</t>
  </si>
  <si>
    <t>3 Gemeente waar de gegevens over ouder1 aan het document ontleend zijn</t>
  </si>
  <si>
    <t>3 Datum van de ontlening van de gegevens over ouder1</t>
  </si>
  <si>
    <t>3 Datum einde onderzoek</t>
  </si>
  <si>
    <t>3 Indicatie onjuist dan wel strijdigheid met de openbare orde</t>
  </si>
  <si>
    <t>1 Ingangsdatum geldigheid met betrekking tot de elementen van de categorie Ouder1</t>
  </si>
  <si>
    <t>3 Datum van opneming met betrekking tot de elementen van de categorie Ouder1</t>
  </si>
  <si>
    <t>1 A-nummer ouder2</t>
  </si>
  <si>
    <t>1 Burgerservicenummer ouder2</t>
  </si>
  <si>
    <t>1 Voornamen ouder2</t>
  </si>
  <si>
    <t>1 Adellijke titel/predikaat ouder2</t>
  </si>
  <si>
    <t>1 Geslachtsaanduiding ouder2</t>
  </si>
  <si>
    <t>1 Datum ingang familierechtelijke betrekking ouder2</t>
  </si>
  <si>
    <t>3 Gemeente waar de gegevens over ouder2 aan het document ontleend zijn</t>
  </si>
  <si>
    <t>3 Datum van de ontlening van de gegevens over ouder2</t>
  </si>
  <si>
    <t>1 Ingangsdatum geldigheid met betrekking tot de elementen van de categorie Ouder2</t>
  </si>
  <si>
    <t>3 Datum van opneming met betrekking tot de elementen van de categorie Ouder2</t>
  </si>
  <si>
    <t>1 Nationaliteit</t>
  </si>
  <si>
    <t>3 Reden opname nationaliteit</t>
  </si>
  <si>
    <t>1 Aanduiding bijzonder Nederlanderschap</t>
  </si>
  <si>
    <t>3 Gemeente waar de gegevens over nationaliteit aan het document ontleend dan wel afgeleid zijn</t>
  </si>
  <si>
    <t>3 Indicatie onjuist</t>
  </si>
  <si>
    <t>1 Datum van ingang geldigheid met betrekking tot de elementen van de categorie Nationaliteit</t>
  </si>
  <si>
    <t>3 Datum van opneming met betrekking tot de elementen van de categorie Nationaliteit</t>
  </si>
  <si>
    <t>04.10</t>
  </si>
  <si>
    <t>81.20</t>
  </si>
  <si>
    <t>1 A-nummer echtgenoot/geregistreerd partner</t>
  </si>
  <si>
    <t>1 Burgerservicenummer echtgenoot/geregistreerd partner</t>
  </si>
  <si>
    <t>1 Voornamen echtgenoot/geregistreerd partner</t>
  </si>
  <si>
    <t>1 Adellijke titel/predikaat echtgenoot/geregistreerd partner</t>
  </si>
  <si>
    <t>1 Geslachtsaanduiding echtgenoot/geregistreerd partner</t>
  </si>
  <si>
    <t>1 Soort verbintenis</t>
  </si>
  <si>
    <t>3 Registergemeente akte waaraan gegevens over huwelijk/geregistreerd partnerschap ontleend zijn</t>
  </si>
  <si>
    <t>3 Aktenummer van de akte waaraan gegevens over huwelijk/geregistreerd partnerschap ontleend zijn</t>
  </si>
  <si>
    <t>3 Gemeente waar de gegevens over huwelijk/geregistreerd partnerschap aan het document ontleend zijn</t>
  </si>
  <si>
    <t>3 Datum van de ontlening van de gegevens over huwelijk/geregistreerd partnerschap</t>
  </si>
  <si>
    <t>3 Beschrijving van het document waaraan de gegevens over huwelijk/ geregistreerd partnerschap ontleend zijn</t>
  </si>
  <si>
    <t>1 Ingangsdatum geldigheid met betrekking tot de elementen van de categorie Huwelijk/geregistreerd partnerschap</t>
  </si>
  <si>
    <t>3 Datum van opneming met betrekking tot de elementen van de categorie Huwelijk/geregistreerd partnerschap</t>
  </si>
  <si>
    <t>1 Ingangsdatum geldigheid met betrekking tot de elementen van de categorie Overlijden</t>
  </si>
  <si>
    <t>3 Datum van opneming met betrekking tot de elementen van de categorie Overlijden</t>
  </si>
  <si>
    <t>66.20</t>
  </si>
  <si>
    <t>68.10</t>
  </si>
  <si>
    <t>69.10</t>
  </si>
  <si>
    <t>70.10</t>
  </si>
  <si>
    <t>87.10</t>
  </si>
  <si>
    <t>3 Datum ingang blokkering PL</t>
  </si>
  <si>
    <t>3 Datum opschorting bijhouding</t>
  </si>
  <si>
    <t>3 Omschrijving reden opschorting bijhouding</t>
  </si>
  <si>
    <t>5 Versienummer</t>
  </si>
  <si>
    <t>5 Datumtijdstempel</t>
  </si>
  <si>
    <t>3 PK-gegevens volledig meegeconverteerd</t>
  </si>
  <si>
    <t>12.10</t>
  </si>
  <si>
    <t>1 Gemeente van inschrijving</t>
  </si>
  <si>
    <t>1 Datum inschrijving in de gemeente</t>
  </si>
  <si>
    <t>1 Functie adres</t>
  </si>
  <si>
    <t>1 Gemeentedeel</t>
  </si>
  <si>
    <t>1 Datum aanvang adreshouding</t>
  </si>
  <si>
    <t>1 Straatnaam</t>
  </si>
  <si>
    <t>1 Naam openbare ruimte</t>
  </si>
  <si>
    <t>1 Huisnummer</t>
  </si>
  <si>
    <t>1 Huisletter</t>
  </si>
  <si>
    <t>1 Huisnummertoevoeging</t>
  </si>
  <si>
    <t>1 Aanduiding bij huisnummer</t>
  </si>
  <si>
    <t>1 Postcode</t>
  </si>
  <si>
    <t>1 Woonplaatsnaam</t>
  </si>
  <si>
    <t>1 Identificatiecode verblijfplaats</t>
  </si>
  <si>
    <t>1 Identificatiecode nummeraanduiding</t>
  </si>
  <si>
    <t>1 Locatiebeschrijving</t>
  </si>
  <si>
    <t>1 Land adres buitenland</t>
  </si>
  <si>
    <t>1 Regel 2 adres buitenland</t>
  </si>
  <si>
    <t>1 Regel 3 adres buitenland</t>
  </si>
  <si>
    <t>1 Ingangsdatum geldigheid met betrekking tot de elementen van de categorie Verblijfplaats</t>
  </si>
  <si>
    <t>3 Datum van opneming met betrekking tot de elementen van de categorie Verblijfplaats</t>
  </si>
  <si>
    <t>1 A-nummer kind</t>
  </si>
  <si>
    <t>1 Burgerservicenummer kind</t>
  </si>
  <si>
    <t>1 Voornamen kind</t>
  </si>
  <si>
    <t>1 Adellijke titel/predikaat kind</t>
  </si>
  <si>
    <t>3 Gemeente waar de gegevens over kind aan het document ontleend zijn</t>
  </si>
  <si>
    <t>3 Datum van de ontlening van de gegevens over kind</t>
  </si>
  <si>
    <t>3 Beschrijving van het document waaraan de gegevens over kind ontleend zijn</t>
  </si>
  <si>
    <t>1 Ingangsdatum geldigheid met betrekking tot de elementen van de categorie Kind</t>
  </si>
  <si>
    <t>3 Datum van opneming met betrekking tot de elementen van de categorie Kind</t>
  </si>
  <si>
    <t>1 Aanduiding verblijfstitel</t>
  </si>
  <si>
    <t>1 Ingangsdatum geldigheid met betrekking tot de elementen van de categorie Verblijfstitel</t>
  </si>
  <si>
    <t>3 Datum van opneming met betrekking tot de elementen van de categorie Verblijfstitel</t>
  </si>
  <si>
    <t>3 Gemeente waar de gegevens over gezagsverhouding aan het document ontleend zijn</t>
  </si>
  <si>
    <t>3 Datum van de ontlening van de gegevens over gezagsverhouding</t>
  </si>
  <si>
    <t>1 Ingangsdatum geldigheid met betrekking tot de elementen van de categorie Gezagsverhouding</t>
  </si>
  <si>
    <t>3 Datum van opneming met betrekking tot de elementen van de categorie Gezagsverhouding</t>
  </si>
  <si>
    <t>35.10</t>
  </si>
  <si>
    <t>36.10</t>
  </si>
  <si>
    <t>1 Soort Nederlands reisdocument</t>
  </si>
  <si>
    <t>1 Nummer Nederlands reisdocument</t>
  </si>
  <si>
    <t>1 Datum uitgifte Nederlands reisdocument</t>
  </si>
  <si>
    <t>1 Autoriteit van afgifte Nederlands reisdocument</t>
  </si>
  <si>
    <t>1 Datum einde geldigheid Nederlands reisdocument</t>
  </si>
  <si>
    <t>1 Datum inhouding dan wel vermissing Nederlands reisdocument</t>
  </si>
  <si>
    <t>1 Aanduiding inhouding dan wel vermissing Nederlands reisdocument</t>
  </si>
  <si>
    <t>1 Signalering met betrekking tot verstrekken Nederlands reisdocument</t>
  </si>
  <si>
    <t>3 Gemeente waar het paspoortdossier zich bevindt</t>
  </si>
  <si>
    <t>3 Datum van opname in het paspoortdossier</t>
  </si>
  <si>
    <t>3 Beschrijving dossier waarin de aanvullende paspoortgegevens zich bevinden</t>
  </si>
  <si>
    <t>1 Datum van ingang geldigheid met betrekking tot de elementen van de categorie Reisdocument</t>
  </si>
  <si>
    <t>3 Datum van opneming met betrekking tot de elementen van de categorie Reisdocument</t>
  </si>
  <si>
    <t>31.10</t>
  </si>
  <si>
    <t>1 Aanduiding Europees kiesrecht</t>
  </si>
  <si>
    <t>catnaam</t>
  </si>
  <si>
    <t>elnr</t>
  </si>
  <si>
    <t>01.10</t>
  </si>
  <si>
    <t>01.20</t>
  </si>
  <si>
    <t>02.10</t>
  </si>
  <si>
    <t>02.20</t>
  </si>
  <si>
    <t>02.30</t>
  </si>
  <si>
    <t>02.40</t>
  </si>
  <si>
    <t>03.10</t>
  </si>
  <si>
    <t>03.20</t>
  </si>
  <si>
    <t>03.30</t>
  </si>
  <si>
    <t>62.10</t>
  </si>
  <si>
    <t>81.10</t>
  </si>
  <si>
    <t>82.10</t>
  </si>
  <si>
    <t>82.20</t>
  </si>
  <si>
    <t>82.30</t>
  </si>
  <si>
    <t>83.10</t>
  </si>
  <si>
    <t>83.20</t>
  </si>
  <si>
    <t>83.30</t>
  </si>
  <si>
    <t>84.10</t>
  </si>
  <si>
    <t>85.10</t>
  </si>
  <si>
    <t>soo</t>
  </si>
  <si>
    <t>20.10</t>
  </si>
  <si>
    <t>20.20</t>
  </si>
  <si>
    <t>61.10</t>
  </si>
  <si>
    <t>1 A-nummer persoon</t>
  </si>
  <si>
    <t>1 Burgerservicenummer persoon</t>
  </si>
  <si>
    <t>1 Voornamen persoon</t>
  </si>
  <si>
    <t>1 Adellijke titel/predikaat persoon</t>
  </si>
  <si>
    <t>1 Geslachtsaanduiding</t>
  </si>
  <si>
    <t>3 Vorig A-nummer</t>
  </si>
  <si>
    <t>3 Volgend A-nummer</t>
  </si>
  <si>
    <t>1 Aanduiding naamgebruik</t>
  </si>
  <si>
    <t>3 Gemeente waar de gegevens over persoon aan het document ontleend zijn</t>
  </si>
  <si>
    <t>3 Datum van de ontlening van de gegevens over persoon</t>
  </si>
  <si>
    <t>1 Ingangsdatum geldigheid met betrekking tot de elementen van de categorie Persoon</t>
  </si>
  <si>
    <t>1 Voorvoegsel geslachtsnaam persoon</t>
  </si>
  <si>
    <t>1 Geslachtsnaam persoon</t>
  </si>
  <si>
    <t>1 Geboortedatum persoon</t>
  </si>
  <si>
    <t>1 Geboorteplaats persoon</t>
  </si>
  <si>
    <t>1 Geboorteland persoon</t>
  </si>
  <si>
    <t>3 Registergemeente akte waaraan gegevens over persoon ontleend zijn</t>
  </si>
  <si>
    <t>3 Aktenummer van de akte waaraan gegevens over persoon ontleend zijn</t>
  </si>
  <si>
    <t xml:space="preserve">soort </t>
  </si>
  <si>
    <t>rubrieknaam</t>
  </si>
  <si>
    <t>3 Beschrijving van het document waaraan de gegevens over persoon ontleend zijn</t>
  </si>
  <si>
    <t>3 Aanduiding gegevens in onderzoek</t>
  </si>
  <si>
    <t>3 Datum ingang onderzoek</t>
  </si>
  <si>
    <t>3 Datum van opneming met betrekking tot de elementen van de categorie Persoon</t>
  </si>
  <si>
    <t>1 Voorvoegsel geslachtsnaam ouder1</t>
  </si>
  <si>
    <t>1 Geslachtsnaam ouder1</t>
  </si>
  <si>
    <t>1 Geboortedatum ouder1</t>
  </si>
  <si>
    <t>1 Geboorteplaats ouder1</t>
  </si>
  <si>
    <t>1 Geboorteland ouder1</t>
  </si>
  <si>
    <t>3 Registergemeente akte waaraan gegevens over ouder1 ontleend zijn</t>
  </si>
  <si>
    <t>3 Aktenummer van de akte waaraan gegevens over ouder1 ontleend zijn</t>
  </si>
  <si>
    <t>3 Beschrijving van het document waaraan de gegevens over ouder1 ontleend zijn</t>
  </si>
  <si>
    <t>1 Voorvoegsel geslachtsnaam ouder2</t>
  </si>
  <si>
    <t>1 Geslachtsnaam ouder2</t>
  </si>
  <si>
    <t>1 Geboortedatum ouder2</t>
  </si>
  <si>
    <t>1 Geboorteplaats ouder2</t>
  </si>
  <si>
    <t>1 Geboorteland ouder2</t>
  </si>
  <si>
    <t>3 Registergemeente akte waaraan gegevens over ouder2 ontleend zijn</t>
  </si>
  <si>
    <t>3 Aktenummer van de akte waaraan gegevens over ouder2 ontleend zijn</t>
  </si>
  <si>
    <t>3 Beschrijving van het document waaraan de gegevens over ouder2 ontleend zijn</t>
  </si>
  <si>
    <t>05.10</t>
  </si>
  <si>
    <t>63.10</t>
  </si>
  <si>
    <t>64.10</t>
  </si>
  <si>
    <t>65.10</t>
  </si>
  <si>
    <t>3 Reden beëindigen nationaliteit</t>
  </si>
  <si>
    <t>3 Datum van de ontlening dan wel afleiding van de gegevens over nationaliteit</t>
  </si>
  <si>
    <t>3 Beschrijving van het document waaraan de gegevens over nationaliteit ontleend dan wel afgeleid zijn</t>
  </si>
  <si>
    <t>06.10</t>
  </si>
  <si>
    <t>06.20</t>
  </si>
  <si>
    <t>06.30</t>
  </si>
  <si>
    <t>07.10</t>
  </si>
  <si>
    <t>07.20</t>
  </si>
  <si>
    <t>07.30</t>
  </si>
  <si>
    <t>07.40</t>
  </si>
  <si>
    <t>15.10</t>
  </si>
  <si>
    <t>1 Voorvoegsel geslachtsnaam echtgenoot/geregistreerd partner</t>
  </si>
  <si>
    <t>1 Geslachtsnaam echtgenoot/geregistreerd partner</t>
  </si>
  <si>
    <t>1 Geboortedatum echtgenoot/geregistreerd partner</t>
  </si>
  <si>
    <t>1 Geboorteplaats echtgenoot/geregistreerd partner</t>
  </si>
  <si>
    <t>1 Geboorteland echtgenoot/geregistreerd partner</t>
  </si>
  <si>
    <t>1 Datum huwelijkssluiting/aangaan geregistreerd partnerschap</t>
  </si>
  <si>
    <t>1 Plaats huwelijkssluiting/aangaan geregistreerd partnerschap</t>
  </si>
  <si>
    <t>1 Land huwelijkssluiting/aangaan geregistreerd partnerschap</t>
  </si>
  <si>
    <t>1 Datum ontbinding huwelijk/geregistreerd partnerschap</t>
  </si>
  <si>
    <t>1 Plaats ontbinding huwelijk/geregistreerd partnerschap</t>
  </si>
  <si>
    <t>1 Land ontbinding huwelijk/geregistreerd partnerschap</t>
  </si>
  <si>
    <t>1 Reden ontbinding huwelijk/geregistreerd partnerschap</t>
  </si>
  <si>
    <t>08.10</t>
  </si>
  <si>
    <t>08.20</t>
  </si>
  <si>
    <t>08.30</t>
  </si>
  <si>
    <t>1 Datum overlijden</t>
  </si>
  <si>
    <t>1 Plaats overlijden</t>
  </si>
  <si>
    <t>1 Land overlijden</t>
  </si>
  <si>
    <t>3 Registergemeente akte waaraan gegevens over overlijden ontleend zijn</t>
  </si>
  <si>
    <t>3 Aktenummer van de akte waaraan gegevens over overlijden ontleend zijn</t>
  </si>
  <si>
    <t>3 Gemeente waar de gegevens over overlijden aan het document ontleend zijn</t>
  </si>
  <si>
    <t>3 Datum van de ontlening van de gegevens over overlijden</t>
  </si>
  <si>
    <t>3 Beschrijving van het document waaraan de gegevens over overlijden ontleend zijn</t>
  </si>
  <si>
    <t>67.10</t>
  </si>
  <si>
    <t>67.20</t>
  </si>
  <si>
    <t>80.10</t>
  </si>
  <si>
    <t>80.20</t>
  </si>
  <si>
    <t>3 Datum eerste inschrijving GBA/RNI</t>
  </si>
  <si>
    <t>3 Gemeente waar de PK zich bevindt</t>
  </si>
  <si>
    <t>3 Indicatie geheim</t>
  </si>
  <si>
    <t>09.10</t>
  </si>
  <si>
    <t>09.20</t>
  </si>
  <si>
    <t>10.10</t>
  </si>
  <si>
    <t>10.20</t>
  </si>
  <si>
    <t>10.30</t>
  </si>
  <si>
    <t>11.10</t>
  </si>
  <si>
    <t>11.15</t>
  </si>
  <si>
    <t>11.20</t>
  </si>
  <si>
    <t>11.30</t>
  </si>
  <si>
    <t>11.40</t>
  </si>
  <si>
    <t>11.50</t>
  </si>
  <si>
    <t>11.60</t>
  </si>
  <si>
    <t>11.70</t>
  </si>
  <si>
    <t>11.80</t>
  </si>
  <si>
    <t>11.90</t>
  </si>
  <si>
    <t>13.10</t>
  </si>
  <si>
    <t>13.20</t>
  </si>
  <si>
    <t>13.30</t>
  </si>
  <si>
    <t>13.40</t>
  </si>
  <si>
    <t>13.50</t>
  </si>
  <si>
    <t>14.10</t>
  </si>
  <si>
    <t>14.20</t>
  </si>
  <si>
    <t>72.10</t>
  </si>
  <si>
    <t>75.10</t>
  </si>
  <si>
    <t>1 Datum aanvang adres buitenland</t>
  </si>
  <si>
    <t>1 Regel 1 adres buitenland</t>
  </si>
  <si>
    <t>3 Omschrijving van de aangifte adreshouding</t>
  </si>
  <si>
    <t>3 Indicatie document</t>
  </si>
  <si>
    <t>1 Land vanwaar ingeschreven</t>
  </si>
  <si>
    <t>1 Datum vestiging in Nederland</t>
  </si>
  <si>
    <t>1 Voorvoegsel geslachtsnaam kind</t>
  </si>
  <si>
    <t>1 Geslachtsnaam kind</t>
  </si>
  <si>
    <t>1 Geboortedatum kind</t>
  </si>
  <si>
    <t>1 Geboorteplaats kind</t>
  </si>
  <si>
    <t>1 Geboorteland kind</t>
  </si>
  <si>
    <t>3 Registergemeente akte waaraan gegevens over kind ontleend zijn</t>
  </si>
  <si>
    <t>3 Aktenummer van de akte waaraan gegevens over kind ontleend zijn</t>
  </si>
  <si>
    <t>39.10</t>
  </si>
  <si>
    <t>39.20</t>
  </si>
  <si>
    <t>39.30</t>
  </si>
  <si>
    <t>1 Indicatie gezag minderjarige</t>
  </si>
  <si>
    <t>1 Indicatie curateleregister</t>
  </si>
  <si>
    <t>3 Beschrijving van het document waaraan de gegevens over gezagsverhouding ontleend zijn</t>
  </si>
  <si>
    <t>1 Datum einde verblijfstitel</t>
  </si>
  <si>
    <t>1 Ingangsdatum verblijfstitel</t>
  </si>
  <si>
    <t>32.10</t>
  </si>
  <si>
    <t>33.10</t>
  </si>
  <si>
    <t>35.20</t>
  </si>
  <si>
    <t>35.30</t>
  </si>
  <si>
    <t>35.40</t>
  </si>
  <si>
    <t>35.50</t>
  </si>
  <si>
    <t>35.60</t>
  </si>
  <si>
    <t>35.70</t>
  </si>
  <si>
    <t>31.20</t>
  </si>
  <si>
    <t>31.30</t>
  </si>
  <si>
    <t>38.10</t>
  </si>
  <si>
    <t>38.20</t>
  </si>
  <si>
    <t>1 Datum verzoek of mededeling Europees kiesrecht</t>
  </si>
  <si>
    <t>1 Einddatum uitsluiting Europees kiesrecht</t>
  </si>
  <si>
    <t>3 Gemeente waar de gegevens over kiesrecht aan het document ontleend zijn</t>
  </si>
  <si>
    <t>3 Datum van de ontlening van de gegevens over kiesrecht</t>
  </si>
  <si>
    <t>3 Beschrijving van het document waaraan de gegevens over kiesrecht ontleend zijn</t>
  </si>
  <si>
    <t>1 Aanduiding uitgesloten kiesrecht</t>
  </si>
  <si>
    <t>1 Einddatum uitsluiting kiesrecht</t>
  </si>
  <si>
    <t>88.20</t>
  </si>
  <si>
    <t>88.10</t>
  </si>
  <si>
    <t>rni</t>
  </si>
  <si>
    <t xml:space="preserve">RNI-deelnemer </t>
  </si>
  <si>
    <t xml:space="preserve">Omschrijving verdrag </t>
  </si>
  <si>
    <t>71.10</t>
  </si>
  <si>
    <t>71.20</t>
  </si>
  <si>
    <t>Datum verfificatie</t>
  </si>
  <si>
    <t>Omschrijving verificatie</t>
  </si>
  <si>
    <t xml:space="preserve">categorienummer actueel </t>
  </si>
  <si>
    <t>categorienummer historie</t>
  </si>
  <si>
    <t>Persoon</t>
  </si>
  <si>
    <t>rubrieknr</t>
  </si>
  <si>
    <t>01</t>
  </si>
  <si>
    <t>02</t>
  </si>
  <si>
    <t>52</t>
  </si>
  <si>
    <t>Ouder1</t>
  </si>
  <si>
    <t>03</t>
  </si>
  <si>
    <t>53</t>
  </si>
  <si>
    <t>Ouder2</t>
  </si>
  <si>
    <t>04</t>
  </si>
  <si>
    <t>54</t>
  </si>
  <si>
    <t>Nationaliteit</t>
  </si>
  <si>
    <t>Huwelijk/geregistreerd partnerschap</t>
  </si>
  <si>
    <t>05</t>
  </si>
  <si>
    <t>55</t>
  </si>
  <si>
    <t>Overlijden</t>
  </si>
  <si>
    <t>06</t>
  </si>
  <si>
    <t>56</t>
  </si>
  <si>
    <t>Inschrijving</t>
  </si>
  <si>
    <t>07</t>
  </si>
  <si>
    <t>Verblijfplaats</t>
  </si>
  <si>
    <t>08</t>
  </si>
  <si>
    <t>58</t>
  </si>
  <si>
    <t>Kind</t>
  </si>
  <si>
    <t>09</t>
  </si>
  <si>
    <t>59</t>
  </si>
  <si>
    <t>Verblijfstitel</t>
  </si>
  <si>
    <t>10</t>
  </si>
  <si>
    <t>60</t>
  </si>
  <si>
    <t>Gezagsverhouding</t>
  </si>
  <si>
    <t>11</t>
  </si>
  <si>
    <t>61</t>
  </si>
  <si>
    <t>Reisdocument</t>
  </si>
  <si>
    <t>12</t>
  </si>
  <si>
    <t>13</t>
  </si>
  <si>
    <t>Kiesrecht</t>
  </si>
  <si>
    <t>01.01.10</t>
  </si>
  <si>
    <t>1</t>
  </si>
  <si>
    <t>A-nummer persoon</t>
  </si>
  <si>
    <t>01.01.20</t>
  </si>
  <si>
    <t>Burgerservicenummer persoon</t>
  </si>
  <si>
    <t>01.02.10</t>
  </si>
  <si>
    <t>Voornamen persoon</t>
  </si>
  <si>
    <t>01.02.20</t>
  </si>
  <si>
    <t>Adellijke titel/predikaat persoon</t>
  </si>
  <si>
    <t>01.02.30</t>
  </si>
  <si>
    <t>Voorvoegsel geslachtsnaam persoon</t>
  </si>
  <si>
    <t>01.02.40</t>
  </si>
  <si>
    <t>Geslachtsnaam persoon</t>
  </si>
  <si>
    <t>01.03.10</t>
  </si>
  <si>
    <t>Geboortedatum persoon</t>
  </si>
  <si>
    <t>01.03.20</t>
  </si>
  <si>
    <t>Geboorteplaats persoon</t>
  </si>
  <si>
    <t>01.03.30</t>
  </si>
  <si>
    <t>Geboorteland persoon</t>
  </si>
  <si>
    <t>01.04.10</t>
  </si>
  <si>
    <t>Geslachtsaanduiding</t>
  </si>
  <si>
    <t>01.20.10</t>
  </si>
  <si>
    <t>3</t>
  </si>
  <si>
    <t>Vorig A-nummer</t>
  </si>
  <si>
    <t>01.20.20</t>
  </si>
  <si>
    <t>Volgend A-nummer</t>
  </si>
  <si>
    <t>01.61.10</t>
  </si>
  <si>
    <t>Aanduiding naamgebruik</t>
  </si>
  <si>
    <t>01.81.10</t>
  </si>
  <si>
    <t>Registergemeente akte waaraan gegevens over persoon ontleend zijn</t>
  </si>
  <si>
    <t>01.81.20</t>
  </si>
  <si>
    <t>Aktenummer van de akte waaraan gegevens over persoon ontleend zijn</t>
  </si>
  <si>
    <t>01.82.10</t>
  </si>
  <si>
    <t>Gemeente waar de gegevens over persoon aan het document ontleend zijn</t>
  </si>
  <si>
    <t>01.82.20</t>
  </si>
  <si>
    <t>Datum van de ontlening van de gegevens over persoon</t>
  </si>
  <si>
    <t>01.82.30</t>
  </si>
  <si>
    <t>Beschrijving van het document waaraan de gegevens over persoon ontleend zijn</t>
  </si>
  <si>
    <t>01.83.10</t>
  </si>
  <si>
    <t>Aanduiding gegevens in onderzoek</t>
  </si>
  <si>
    <t>01.83.20</t>
  </si>
  <si>
    <t>Datum ingang onderzoek</t>
  </si>
  <si>
    <t>01.83.30</t>
  </si>
  <si>
    <t>Datum einde onderzoek</t>
  </si>
  <si>
    <t>01.84.10</t>
  </si>
  <si>
    <t>Indicatie onjuist dan wel strijdigheid met de openbare orde</t>
  </si>
  <si>
    <t>01.85.10</t>
  </si>
  <si>
    <t>Ingangsdatum geldigheid met betrekking tot de elementen van de categorie Persoon</t>
  </si>
  <si>
    <t>01.86.10</t>
  </si>
  <si>
    <t>Datum van opneming met betrekking tot de elementen van de categorie Persoon</t>
  </si>
  <si>
    <t>01.88.10</t>
  </si>
  <si>
    <t>01.88.20</t>
  </si>
  <si>
    <t>02.01.10</t>
  </si>
  <si>
    <t>A-nummer ouder1</t>
  </si>
  <si>
    <t>02.01.20</t>
  </si>
  <si>
    <t>Burgerservicenummer ouder1</t>
  </si>
  <si>
    <t>02.02.10</t>
  </si>
  <si>
    <t>Voornamen ouder1</t>
  </si>
  <si>
    <t>02.02.20</t>
  </si>
  <si>
    <t>Adellijke titel/predikaat ouder1</t>
  </si>
  <si>
    <t>02.02.30</t>
  </si>
  <si>
    <t>Voorvoegsel geslachtsnaam ouder1</t>
  </si>
  <si>
    <t>02.02.40</t>
  </si>
  <si>
    <t>Geslachtsnaam ouder1</t>
  </si>
  <si>
    <t>02.03.10</t>
  </si>
  <si>
    <t>Geboortedatum ouder1</t>
  </si>
  <si>
    <t>02.03.20</t>
  </si>
  <si>
    <t>Geboorteplaats ouder1</t>
  </si>
  <si>
    <t>02.03.30</t>
  </si>
  <si>
    <t>Geboorteland ouder1</t>
  </si>
  <si>
    <t>02.04.10</t>
  </si>
  <si>
    <t>Geslachtsaanduiding ouder1</t>
  </si>
  <si>
    <t>02.62.10</t>
  </si>
  <si>
    <t>Datum ingang familierechtelijke betrekking ouder1</t>
  </si>
  <si>
    <t>02.81.10</t>
  </si>
  <si>
    <t>Registergemeente akte waaraan gegevens over ouder1 ontleend zijn</t>
  </si>
  <si>
    <t>02.81.20</t>
  </si>
  <si>
    <t>Aktenummer van de akte waaraan gegevens over ouder1 ontleend zijn</t>
  </si>
  <si>
    <t>02.82.10</t>
  </si>
  <si>
    <t>Gemeente waar de gegevens over ouder1 aan het document ontleend zijn</t>
  </si>
  <si>
    <t>02.82.20</t>
  </si>
  <si>
    <t>Datum van de ontlening van de gegevens over ouder1</t>
  </si>
  <si>
    <t>02.82.30</t>
  </si>
  <si>
    <t>Beschrijving van het document waaraan de gegevens over ouder1 ontleend zijn</t>
  </si>
  <si>
    <t>02.83.10</t>
  </si>
  <si>
    <t>02.83.20</t>
  </si>
  <si>
    <t>02.83.30</t>
  </si>
  <si>
    <t>02.84.10</t>
  </si>
  <si>
    <t>02.85.10</t>
  </si>
  <si>
    <t>Ingangsdatum geldigheid met betrekking tot de elementen van de categorie Ouder1</t>
  </si>
  <si>
    <t>02.86.10</t>
  </si>
  <si>
    <t>Datum van opneming met betrekking tot de elementen van de categorie Ouder1</t>
  </si>
  <si>
    <t>03.01.10</t>
  </si>
  <si>
    <t>A-nummer ouder2</t>
  </si>
  <si>
    <t>03.01.20</t>
  </si>
  <si>
    <t>Burgerservicenummer ouder2</t>
  </si>
  <si>
    <t>03.02.10</t>
  </si>
  <si>
    <t>Voornamen ouder2</t>
  </si>
  <si>
    <t>03.02.20</t>
  </si>
  <si>
    <t>Adellijke titel/predikaat ouder2</t>
  </si>
  <si>
    <t>03.02.30</t>
  </si>
  <si>
    <t>Voorvoegsel geslachtsnaam ouder2</t>
  </si>
  <si>
    <t>03.02.40</t>
  </si>
  <si>
    <t>Geslachtsnaam ouder2</t>
  </si>
  <si>
    <t>03.03.10</t>
  </si>
  <si>
    <t>Geboortedatum ouder2</t>
  </si>
  <si>
    <t>03.03.20</t>
  </si>
  <si>
    <t>Geboorteplaats ouder2</t>
  </si>
  <si>
    <t>03.03.30</t>
  </si>
  <si>
    <t>Geboorteland ouder2</t>
  </si>
  <si>
    <t>03.04.10</t>
  </si>
  <si>
    <t>Geslachtsaanduiding ouder2</t>
  </si>
  <si>
    <t>03.62.10</t>
  </si>
  <si>
    <t>Datum ingang familierechtelijke betrekking ouder2</t>
  </si>
  <si>
    <t>03.81.10</t>
  </si>
  <si>
    <t>Registergemeente akte waaraan gegevens over ouder2 ontleend zijn</t>
  </si>
  <si>
    <t>03.81.20</t>
  </si>
  <si>
    <t>Aktenummer van de akte waaraan gegevens over ouder2 ontleend zijn</t>
  </si>
  <si>
    <t>03.82.10</t>
  </si>
  <si>
    <t>Gemeente waar de gegevens over ouder2 aan het document ontleend zijn</t>
  </si>
  <si>
    <t>03.82.20</t>
  </si>
  <si>
    <t>Datum van de ontlening van de gegevens over ouder2</t>
  </si>
  <si>
    <t>03.82.30</t>
  </si>
  <si>
    <t>Beschrijving van het document waaraan de gegevens over ouder2 ontleend zijn</t>
  </si>
  <si>
    <t>03.83.10</t>
  </si>
  <si>
    <t>03.83.20</t>
  </si>
  <si>
    <t>03.83.30</t>
  </si>
  <si>
    <t>03.84.10</t>
  </si>
  <si>
    <t>03.85.10</t>
  </si>
  <si>
    <t>Ingangsdatum geldigheid met betrekking tot de elementen van de categorie Ouder2</t>
  </si>
  <si>
    <t>03.86.10</t>
  </si>
  <si>
    <t>Datum van opneming met betrekking tot de elementen van de categorie Ouder2</t>
  </si>
  <si>
    <t>04.05.10</t>
  </si>
  <si>
    <t>04.63.10</t>
  </si>
  <si>
    <t>Reden opname nationaliteit</t>
  </si>
  <si>
    <t>04.64.10</t>
  </si>
  <si>
    <t>Reden beëindigen nationaliteit</t>
  </si>
  <si>
    <t>04.65.10</t>
  </si>
  <si>
    <t>Aanduiding bijzonder Nederlanderschap</t>
  </si>
  <si>
    <t>04.82.10</t>
  </si>
  <si>
    <t>Gemeente waar de gegevens over nationaliteit aan het document ontleend dan wel afgeleid zijn</t>
  </si>
  <si>
    <t>04.82.20</t>
  </si>
  <si>
    <t>Datum van de ontlening dan wel afleiding van de gegevens over nationaliteit</t>
  </si>
  <si>
    <t>04.82.30</t>
  </si>
  <si>
    <t>Beschrijving van het document waaraan de gegevens over nationaliteit ontleend dan wel afgeleid zijn</t>
  </si>
  <si>
    <t>04.83.10</t>
  </si>
  <si>
    <t>04.83.20</t>
  </si>
  <si>
    <t>04.83.30</t>
  </si>
  <si>
    <t>04.84.10</t>
  </si>
  <si>
    <t>Indicatie onjuist</t>
  </si>
  <si>
    <t>04.85.10</t>
  </si>
  <si>
    <t>Datum van ingang geldigheid met betrekking tot de elementen van de categorie Nationaliteit</t>
  </si>
  <si>
    <t>04.86.10</t>
  </si>
  <si>
    <t>Datum van opneming met betrekking tot de elementen van de categorie Nationaliteit</t>
  </si>
  <si>
    <t>04.88.10</t>
  </si>
  <si>
    <t>04.88.20</t>
  </si>
  <si>
    <t>05.01.10</t>
  </si>
  <si>
    <t>A-nummer echtgenoot/geregistreerd partner</t>
  </si>
  <si>
    <t>05.01.20</t>
  </si>
  <si>
    <t>Burgerservicenummer echtgenoot/geregistreerd partner</t>
  </si>
  <si>
    <t>05.02.10</t>
  </si>
  <si>
    <t>Voornamen echtgenoot/geregistreerd partner</t>
  </si>
  <si>
    <t>05.02.20</t>
  </si>
  <si>
    <t>Adellijke titel/predikaat echtgenoot/geregistreerd partner</t>
  </si>
  <si>
    <t>05.02.30</t>
  </si>
  <si>
    <t>Voorvoegsel geslachtsnaam echtgenoot/geregistreerd partner</t>
  </si>
  <si>
    <t>05.02.40</t>
  </si>
  <si>
    <t>Geslachtsnaam echtgenoot/geregistreerd partner</t>
  </si>
  <si>
    <t>05.03.10</t>
  </si>
  <si>
    <t>Geboortedatum echtgenoot/geregistreerd partner</t>
  </si>
  <si>
    <t>05.03.20</t>
  </si>
  <si>
    <t>Geboorteplaats echtgenoot/geregistreerd partner</t>
  </si>
  <si>
    <t>05.03.30</t>
  </si>
  <si>
    <t>Geboorteland echtgenoot/geregistreerd partner</t>
  </si>
  <si>
    <t>05.04.10</t>
  </si>
  <si>
    <t>Geslachtsaanduiding echtgenoot/geregistreerd partner</t>
  </si>
  <si>
    <t>05.06.10</t>
  </si>
  <si>
    <t>Datum huwelijkssluiting/aangaan geregistreerd partnerschap</t>
  </si>
  <si>
    <t>05.06.20</t>
  </si>
  <si>
    <t>Plaats huwelijkssluiting/aangaan geregistreerd partnerschap</t>
  </si>
  <si>
    <t>05.06.30</t>
  </si>
  <si>
    <t>Land huwelijkssluiting/aangaan geregistreerd partnerschap</t>
  </si>
  <si>
    <t>05.07.10</t>
  </si>
  <si>
    <t>Datum ontbinding huwelijk/geregistreerd partnerschap</t>
  </si>
  <si>
    <t>05.07.20</t>
  </si>
  <si>
    <t>Plaats ontbinding huwelijk/geregistreerd partnerschap</t>
  </si>
  <si>
    <t>05.07.30</t>
  </si>
  <si>
    <t>Land ontbinding huwelijk/geregistreerd partnerschap</t>
  </si>
  <si>
    <t>05.07.40</t>
  </si>
  <si>
    <t>Reden ontbinding huwelijk/geregistreerd partnerschap</t>
  </si>
  <si>
    <t>05.15.10</t>
  </si>
  <si>
    <t>Soort verbintenis</t>
  </si>
  <si>
    <t>05.81.10</t>
  </si>
  <si>
    <t>Registergemeente akte waaraan gegevens over huwelijk/geregistreerd partnerschap ontleend zijn</t>
  </si>
  <si>
    <t>05.81.20</t>
  </si>
  <si>
    <t>Aktenummer van de akte waaraan gegevens over huwelijk/geregistreerd partnerschap ontleend zijn</t>
  </si>
  <si>
    <t>05.82.10</t>
  </si>
  <si>
    <t>Gemeente waar de gegevens over huwelijk/geregistreerd partnerschap aan het document ontleend zijn</t>
  </si>
  <si>
    <t>05.82.20</t>
  </si>
  <si>
    <t>Datum van de ontlening van de gegevens over huwelijk/geregistreerd partnerschap</t>
  </si>
  <si>
    <t>05.82.30</t>
  </si>
  <si>
    <t>05.83.10</t>
  </si>
  <si>
    <t>05.83.20</t>
  </si>
  <si>
    <t>05.83.30</t>
  </si>
  <si>
    <t>05.84.10</t>
  </si>
  <si>
    <t>05.85.10</t>
  </si>
  <si>
    <t>Ingangsdatum geldigheid met betrekking tot de elementen van de categorie Huwelijk/geregistreerd part</t>
  </si>
  <si>
    <t>05.86.10</t>
  </si>
  <si>
    <t>Datum van opneming met betrekking tot de elementen van de categorie Huwelijk/geregistreerd partnersc</t>
  </si>
  <si>
    <t>06.08.10</t>
  </si>
  <si>
    <t>Datum overlijden</t>
  </si>
  <si>
    <t>06.08.20</t>
  </si>
  <si>
    <t>Plaats overlijden</t>
  </si>
  <si>
    <t>06.08.30</t>
  </si>
  <si>
    <t>Land overlijden</t>
  </si>
  <si>
    <t>06.81.10</t>
  </si>
  <si>
    <t>Registergemeente akte waaraan gegevens over overlijden ontleend zijn</t>
  </si>
  <si>
    <t>06.81.20</t>
  </si>
  <si>
    <t>Aktenummer van de akte waaraan gegevens over overlijden ontleend zijn</t>
  </si>
  <si>
    <t>06.82.10</t>
  </si>
  <si>
    <t>Gemeente waar de gegevens over overlijden aan het document ontleend zijn</t>
  </si>
  <si>
    <t>06.82.20</t>
  </si>
  <si>
    <t>Datum van de ontlening van de gegevens over overlijden</t>
  </si>
  <si>
    <t>06.82.30</t>
  </si>
  <si>
    <t>Beschrijving van het document waaraan de gegevens over overlijden ontleend zijn</t>
  </si>
  <si>
    <t>06.83.10</t>
  </si>
  <si>
    <t>06.83.20</t>
  </si>
  <si>
    <t>06.83.30</t>
  </si>
  <si>
    <t>06.84.10</t>
  </si>
  <si>
    <t>06.85.10</t>
  </si>
  <si>
    <t>Ingangsdatum geldigheid met betrekking tot de elementen van de categorie Overlijden</t>
  </si>
  <si>
    <t>06.86.10</t>
  </si>
  <si>
    <t>Datum van opneming met betrekking tot de elementen van de categorie Overlijden</t>
  </si>
  <si>
    <t>06.88.10</t>
  </si>
  <si>
    <t>06.88.20</t>
  </si>
  <si>
    <t>07.66.20</t>
  </si>
  <si>
    <t>Datum ingang blokkering PL</t>
  </si>
  <si>
    <t>07.67.10</t>
  </si>
  <si>
    <t>Datum opschorting bijhouding</t>
  </si>
  <si>
    <t>07.67.20</t>
  </si>
  <si>
    <t>Omschrijving reden opschorting bijhouding</t>
  </si>
  <si>
    <t>07.68.10</t>
  </si>
  <si>
    <t>Datum eerste inschrijving GBA/RNI</t>
  </si>
  <si>
    <t>07.69.10</t>
  </si>
  <si>
    <t>Gemeente waar de PK zich bevindt</t>
  </si>
  <si>
    <t>07.70.10</t>
  </si>
  <si>
    <t>Indicatie geheim</t>
  </si>
  <si>
    <t>07.71.10</t>
  </si>
  <si>
    <t>07.71.20</t>
  </si>
  <si>
    <t>07.80.10</t>
  </si>
  <si>
    <t>5</t>
  </si>
  <si>
    <t>Versienummer</t>
  </si>
  <si>
    <t>07.80.20</t>
  </si>
  <si>
    <t>Datumtijdstempel</t>
  </si>
  <si>
    <t>07.87.10</t>
  </si>
  <si>
    <t>PK-gegevens volledig meegeconverteerd</t>
  </si>
  <si>
    <t>07.88.10</t>
  </si>
  <si>
    <t>07.88.20</t>
  </si>
  <si>
    <t>08.09.10</t>
  </si>
  <si>
    <t>Gemeente van inschrijving</t>
  </si>
  <si>
    <t>08.09.20</t>
  </si>
  <si>
    <t>Datum inschrijving in de gemeente</t>
  </si>
  <si>
    <t>08.10.10</t>
  </si>
  <si>
    <t>Functie adres</t>
  </si>
  <si>
    <t>08.10.20</t>
  </si>
  <si>
    <t>Gemeentedeel</t>
  </si>
  <si>
    <t>08.10.30</t>
  </si>
  <si>
    <t>Datum aanvang adreshouding</t>
  </si>
  <si>
    <t>08.11.10</t>
  </si>
  <si>
    <t>Straatnaam</t>
  </si>
  <si>
    <t>08.11.15</t>
  </si>
  <si>
    <t>Naam openbare ruimte</t>
  </si>
  <si>
    <t>08.11.20</t>
  </si>
  <si>
    <t>Huisnummer</t>
  </si>
  <si>
    <t>08.11.30</t>
  </si>
  <si>
    <t>Huisletter</t>
  </si>
  <si>
    <t>08.11.40</t>
  </si>
  <si>
    <t>Huisnummertoevoeging</t>
  </si>
  <si>
    <t>08.11.50</t>
  </si>
  <si>
    <t>Aanduiding bij huisnummer</t>
  </si>
  <si>
    <t>08.11.60</t>
  </si>
  <si>
    <t>Postcode</t>
  </si>
  <si>
    <t>08.11.70</t>
  </si>
  <si>
    <t>Woonplaatsnaam</t>
  </si>
  <si>
    <t>08.11.80</t>
  </si>
  <si>
    <t>Identificatiecode verblijfplaats</t>
  </si>
  <si>
    <t>08.11.90</t>
  </si>
  <si>
    <t>Identificatiecode nummeraanduiding</t>
  </si>
  <si>
    <t>08.12.10</t>
  </si>
  <si>
    <t>Locatiebeschrijving</t>
  </si>
  <si>
    <t>08.13.10</t>
  </si>
  <si>
    <t>Land adres buitenland</t>
  </si>
  <si>
    <t>08.13.20</t>
  </si>
  <si>
    <t>Datum aanvang adres buitenland</t>
  </si>
  <si>
    <t>08.13.30</t>
  </si>
  <si>
    <t>Regel 1 adres buitenland</t>
  </si>
  <si>
    <t>08.13.40</t>
  </si>
  <si>
    <t>Regel 2 adres buitenland</t>
  </si>
  <si>
    <t>08.13.50</t>
  </si>
  <si>
    <t>Regel 3 adres buitenland</t>
  </si>
  <si>
    <t>08.14.10</t>
  </si>
  <si>
    <t>Land vanwaar ingeschreven</t>
  </si>
  <si>
    <t>08.14.20</t>
  </si>
  <si>
    <t>Datum vestiging in Nederland</t>
  </si>
  <si>
    <t>08.72.10</t>
  </si>
  <si>
    <t>Omschrijving van de aangifte adreshouding</t>
  </si>
  <si>
    <t>08.75.10</t>
  </si>
  <si>
    <t>Indicatie document</t>
  </si>
  <si>
    <t>08.83.10</t>
  </si>
  <si>
    <t>08.83.20</t>
  </si>
  <si>
    <t>08.83.30</t>
  </si>
  <si>
    <t>08.84.10</t>
  </si>
  <si>
    <t>08.85.10</t>
  </si>
  <si>
    <t>Ingangsdatum geldigheid met betrekking tot de elementen van de categorie Verblijfplaats</t>
  </si>
  <si>
    <t>08.86.10</t>
  </si>
  <si>
    <t>Datum van opneming met betrekking tot de elementen van de categorie Verblijfplaats</t>
  </si>
  <si>
    <t>08.88.10</t>
  </si>
  <si>
    <t>08.88.20</t>
  </si>
  <si>
    <t>09.01.10</t>
  </si>
  <si>
    <t>A-nummer kind</t>
  </si>
  <si>
    <t>09.01.20</t>
  </si>
  <si>
    <t>Burgerservicenummer kind</t>
  </si>
  <si>
    <t>09.02.10</t>
  </si>
  <si>
    <t>Voornamen kind</t>
  </si>
  <si>
    <t>09.02.20</t>
  </si>
  <si>
    <t>Adellijke titel/predikaat kind</t>
  </si>
  <si>
    <t>09.02.30</t>
  </si>
  <si>
    <t>Voorvoegsel geslachtsnaam kind</t>
  </si>
  <si>
    <t>09.02.40</t>
  </si>
  <si>
    <t>Geslachtsnaam kind</t>
  </si>
  <si>
    <t>09.03.10</t>
  </si>
  <si>
    <t>Geboortedatum kind</t>
  </si>
  <si>
    <t>09.03.20</t>
  </si>
  <si>
    <t>Geboorteplaats kind</t>
  </si>
  <si>
    <t>09.03.30</t>
  </si>
  <si>
    <t>Geboorteland kind</t>
  </si>
  <si>
    <t>09.81.10</t>
  </si>
  <si>
    <t>Registergemeente akte waaraan gegevens over kind ontleend zijn</t>
  </si>
  <si>
    <t>09.81.20</t>
  </si>
  <si>
    <t>Aktenummer van de akte waaraan gegevens over kind ontleend zijn</t>
  </si>
  <si>
    <t>09.82.10</t>
  </si>
  <si>
    <t>Gemeente waar de gegevens over kind aan het document ontleend zijn</t>
  </si>
  <si>
    <t>09.82.20</t>
  </si>
  <si>
    <t>Datum van de ontlening van de gegevens over kind</t>
  </si>
  <si>
    <t>09.82.30</t>
  </si>
  <si>
    <t>Beschrijving van het document waaraan de gegevens over kind ontleend zijn</t>
  </si>
  <si>
    <t>09.83.10</t>
  </si>
  <si>
    <t>09.83.20</t>
  </si>
  <si>
    <t>09.83.30</t>
  </si>
  <si>
    <t>09.84.10</t>
  </si>
  <si>
    <t>09.85.10</t>
  </si>
  <si>
    <t>Ingangsdatum geldigheid met betrekking tot de elementen van de categorie Kind</t>
  </si>
  <si>
    <t>09.86.10</t>
  </si>
  <si>
    <t>Datum van opneming met betrekking tot de elementen van de categorie Kind</t>
  </si>
  <si>
    <t>10.39.10</t>
  </si>
  <si>
    <t>Aanduiding verblijfstitel</t>
  </si>
  <si>
    <t>10.39.20</t>
  </si>
  <si>
    <t>Datum einde verblijfstitel</t>
  </si>
  <si>
    <t>10.39.30</t>
  </si>
  <si>
    <t>Ingangsdatum verblijfstitel</t>
  </si>
  <si>
    <t>10.83.10</t>
  </si>
  <si>
    <t>10.83.20</t>
  </si>
  <si>
    <t>10.83.30</t>
  </si>
  <si>
    <t>10.84.10</t>
  </si>
  <si>
    <t>10.85.10</t>
  </si>
  <si>
    <t>Ingangsdatum geldigheid met betrekking tot de elementen van de categorie Verblijfstitel</t>
  </si>
  <si>
    <t>10.86.10</t>
  </si>
  <si>
    <t>Datum van opneming met betrekking tot de elementen van de categorie Verblijfstitel</t>
  </si>
  <si>
    <t>11.32.10</t>
  </si>
  <si>
    <t>Indicatie gezag minderjarige</t>
  </si>
  <si>
    <t>11.33.10</t>
  </si>
  <si>
    <t>Indicatie curateleregister</t>
  </si>
  <si>
    <t>11.82.10</t>
  </si>
  <si>
    <t>Gemeente waar de gegevens over gezagsverhouding aan het document ontleend zijn</t>
  </si>
  <si>
    <t>11.82.20</t>
  </si>
  <si>
    <t>Datum van de ontlening van de gegevens over gezagsverhouding</t>
  </si>
  <si>
    <t>11.82.30</t>
  </si>
  <si>
    <t>Beschrijving van het document waaraan de gegevens over gezagsverhouding ontleend zijn</t>
  </si>
  <si>
    <t>11.83.10</t>
  </si>
  <si>
    <t>11.83.20</t>
  </si>
  <si>
    <t>11.83.30</t>
  </si>
  <si>
    <t>11.84.10</t>
  </si>
  <si>
    <t>11.85.10</t>
  </si>
  <si>
    <t>Ingangsdatum geldigheid met betrekking tot de elementen van de categorie Gezagsverhouding</t>
  </si>
  <si>
    <t>11.86.10</t>
  </si>
  <si>
    <t>Datum van opneming met betrekking tot de elementen van de categorie Gezagsverhouding</t>
  </si>
  <si>
    <t>12.35.10</t>
  </si>
  <si>
    <t>Soort Nederlands reisdocument</t>
  </si>
  <si>
    <t>12.35.20</t>
  </si>
  <si>
    <t>Nummer Nederlands reisdocument</t>
  </si>
  <si>
    <t>12.35.30</t>
  </si>
  <si>
    <t>Datum uitgifte Nederlands reisdocument</t>
  </si>
  <si>
    <t>12.35.40</t>
  </si>
  <si>
    <t>Autoriteit van afgifte Nederlands reisdocument</t>
  </si>
  <si>
    <t>12.35.50</t>
  </si>
  <si>
    <t>Datum einde geldigheid Nederlands reisdocument</t>
  </si>
  <si>
    <t>12.35.60</t>
  </si>
  <si>
    <t>Datum inhouding dan wel vermissing Nederlands reisdocument</t>
  </si>
  <si>
    <t>12.35.70</t>
  </si>
  <si>
    <t>Aanduiding inhouding dan wel vermissing Nederlands reisdocument</t>
  </si>
  <si>
    <t>12.36.10</t>
  </si>
  <si>
    <t>Signalering met betrekking tot verstrekken Nederlands reisdocument</t>
  </si>
  <si>
    <t>12.82.10</t>
  </si>
  <si>
    <t>Gemeente waar het paspoortdossier zich bevindt</t>
  </si>
  <si>
    <t>12.82.20</t>
  </si>
  <si>
    <t>Datum van opname in het paspoortdossier</t>
  </si>
  <si>
    <t>12.82.30</t>
  </si>
  <si>
    <t>Beschrijving dossier waarin de aanvullende paspoortgegevens zich bevinden</t>
  </si>
  <si>
    <t>12.83.10</t>
  </si>
  <si>
    <t>12.83.20</t>
  </si>
  <si>
    <t>12.83.30</t>
  </si>
  <si>
    <t>12.85.10</t>
  </si>
  <si>
    <t>Datum van ingang geldigheid met betrekking tot de elementen van de categorie Reisdocument</t>
  </si>
  <si>
    <t>12.86.10</t>
  </si>
  <si>
    <t>Datum van opneming met betrekking tot de elementen van de categorie Reisdocument</t>
  </si>
  <si>
    <t>13.31.10</t>
  </si>
  <si>
    <t>Aanduiding Europees kiesrecht</t>
  </si>
  <si>
    <t>13.31.20</t>
  </si>
  <si>
    <t>Datum verzoek of mededeling Europees kiesrecht</t>
  </si>
  <si>
    <t>13.31.30</t>
  </si>
  <si>
    <t>Einddatum uitsluiting Europees kiesrecht</t>
  </si>
  <si>
    <t>13.38.10</t>
  </si>
  <si>
    <t>Aanduiding uitgesloten kiesrecht</t>
  </si>
  <si>
    <t>13.38.20</t>
  </si>
  <si>
    <t>Einddatum uitsluiting kiesrecht</t>
  </si>
  <si>
    <t>13.82.10</t>
  </si>
  <si>
    <t>Gemeente waar de gegevens over kiesrecht aan het document ontleend zijn</t>
  </si>
  <si>
    <t>13.82.20</t>
  </si>
  <si>
    <t>Datum van de ontlening van de gegevens over kiesrecht</t>
  </si>
  <si>
    <t>13.82.30</t>
  </si>
  <si>
    <t>Beschrijving van het document waaraan de gegevens over kiesrecht ontleend zijn</t>
  </si>
  <si>
    <t>Categorienaam</t>
  </si>
  <si>
    <t xml:space="preserve">Categorie-nummer actueel </t>
  </si>
  <si>
    <t>Element-nummer</t>
  </si>
  <si>
    <t>Rubriek-nummer</t>
  </si>
  <si>
    <t>Categorie-nummer historie</t>
  </si>
  <si>
    <t xml:space="preserve">Soort </t>
  </si>
  <si>
    <t>Rubrieknaam</t>
  </si>
  <si>
    <t>RNI</t>
  </si>
  <si>
    <t xml:space="preserve">Beschrijving van het document waaraan de gegevens over huwelijk/ geregistreerd partnerschap ontleend zijn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</si>
</sst>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MT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/>
    <xf numFmtId="49" fontId="1" fillId="0" borderId="0" xfId="0" applyNumberFormat="1" applyFont="1" applyAlignment="1">
      <alignment vertical="center"/>
    </xf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/>
    </xf>
  </cellXfs>
  <cellStyles count="9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workbookViewId="0">
      <pane ySplit="1" topLeftCell="A11" activePane="bottomLeft" state="frozenSplit"/>
      <selection pane="bottomLeft" activeCell="C14" sqref="C14"/>
    </sheetView>
  </sheetViews>
  <sheetFormatPr defaultColWidth="11" defaultRowHeight="15.75"/>
  <cols>
    <col min="1" max="1" width="21.5" bestFit="1" customWidth="1"/>
    <col min="2" max="4" width="21.5" style="8" customWidth="1"/>
    <col min="5" max="5" width="13.625" bestFit="1" customWidth="1"/>
    <col min="6" max="6" width="11" style="13"/>
    <col min="7" max="7" width="70.125" bestFit="1" customWidth="1"/>
  </cols>
  <sheetData>
    <row r="1" spans="1:9">
      <c r="A1" s="1" t="s">
        <v>113</v>
      </c>
      <c r="B1" s="6" t="s">
        <v>296</v>
      </c>
      <c r="C1" s="6" t="s">
        <v>297</v>
      </c>
      <c r="D1" s="6" t="s">
        <v>299</v>
      </c>
      <c r="E1" t="s">
        <v>114</v>
      </c>
      <c r="F1" s="13" t="s">
        <v>156</v>
      </c>
      <c r="G1" t="s">
        <v>157</v>
      </c>
      <c r="I1" t="s">
        <v>134</v>
      </c>
    </row>
    <row r="2" spans="1:9">
      <c r="A2" s="1" t="s">
        <v>298</v>
      </c>
      <c r="B2" s="6" t="s">
        <v>300</v>
      </c>
      <c r="C2" s="6">
        <v>51</v>
      </c>
      <c r="D2" s="6" t="str">
        <f>CONCATENATE(B2,".",E2)</f>
        <v>01.01.10</v>
      </c>
      <c r="E2" s="1" t="s">
        <v>115</v>
      </c>
      <c r="F2" s="13" t="str">
        <f>MID(I2,1,1)</f>
        <v>1</v>
      </c>
      <c r="G2" t="str">
        <f>MID(I2,3,100)</f>
        <v>A-nummer persoon</v>
      </c>
      <c r="I2" s="1" t="s">
        <v>138</v>
      </c>
    </row>
    <row r="3" spans="1:9">
      <c r="A3" s="1" t="s">
        <v>298</v>
      </c>
      <c r="B3" s="6" t="s">
        <v>300</v>
      </c>
      <c r="C3" s="6">
        <v>51</v>
      </c>
      <c r="D3" s="6" t="str">
        <f t="shared" ref="D3:D29" si="0">CONCATENATE(B3,".",E3)</f>
        <v>01.01.20</v>
      </c>
      <c r="E3" s="1" t="s">
        <v>116</v>
      </c>
      <c r="F3" s="13" t="str">
        <f t="shared" ref="F3:F25" si="1">MID(I3,1,1)</f>
        <v>1</v>
      </c>
      <c r="G3" t="str">
        <f t="shared" ref="G3:G25" si="2">MID(I3,3,100)</f>
        <v>Burgerservicenummer persoon</v>
      </c>
      <c r="I3" s="1" t="s">
        <v>139</v>
      </c>
    </row>
    <row r="4" spans="1:9">
      <c r="A4" s="1" t="s">
        <v>298</v>
      </c>
      <c r="B4" s="6" t="s">
        <v>300</v>
      </c>
      <c r="C4" s="6">
        <v>51</v>
      </c>
      <c r="D4" s="6" t="str">
        <f t="shared" si="0"/>
        <v>01.02.10</v>
      </c>
      <c r="E4" s="1" t="s">
        <v>117</v>
      </c>
      <c r="F4" s="13" t="str">
        <f t="shared" si="1"/>
        <v>1</v>
      </c>
      <c r="G4" t="str">
        <f t="shared" si="2"/>
        <v>Voornamen persoon</v>
      </c>
      <c r="I4" s="1" t="s">
        <v>140</v>
      </c>
    </row>
    <row r="5" spans="1:9">
      <c r="A5" s="1" t="s">
        <v>298</v>
      </c>
      <c r="B5" s="6" t="s">
        <v>300</v>
      </c>
      <c r="C5" s="6">
        <v>51</v>
      </c>
      <c r="D5" s="6" t="str">
        <f t="shared" si="0"/>
        <v>01.02.20</v>
      </c>
      <c r="E5" s="1" t="s">
        <v>118</v>
      </c>
      <c r="F5" s="13" t="str">
        <f t="shared" si="1"/>
        <v>1</v>
      </c>
      <c r="G5" t="str">
        <f t="shared" si="2"/>
        <v>Adellijke titel/predikaat persoon</v>
      </c>
      <c r="I5" s="1" t="s">
        <v>141</v>
      </c>
    </row>
    <row r="6" spans="1:9">
      <c r="A6" s="1" t="s">
        <v>298</v>
      </c>
      <c r="B6" s="6" t="s">
        <v>300</v>
      </c>
      <c r="C6" s="6">
        <v>51</v>
      </c>
      <c r="D6" s="6" t="str">
        <f t="shared" si="0"/>
        <v>01.02.30</v>
      </c>
      <c r="E6" s="1" t="s">
        <v>119</v>
      </c>
      <c r="F6" s="13" t="str">
        <f t="shared" si="1"/>
        <v>1</v>
      </c>
      <c r="G6" t="str">
        <f t="shared" si="2"/>
        <v>Voorvoegsel geslachtsnaam persoon</v>
      </c>
      <c r="I6" s="1" t="s">
        <v>149</v>
      </c>
    </row>
    <row r="7" spans="1:9">
      <c r="A7" s="1" t="s">
        <v>298</v>
      </c>
      <c r="B7" s="6" t="s">
        <v>300</v>
      </c>
      <c r="C7" s="6">
        <v>51</v>
      </c>
      <c r="D7" s="6" t="str">
        <f t="shared" si="0"/>
        <v>01.02.40</v>
      </c>
      <c r="E7" s="1" t="s">
        <v>120</v>
      </c>
      <c r="F7" s="13" t="str">
        <f t="shared" si="1"/>
        <v>1</v>
      </c>
      <c r="G7" t="str">
        <f t="shared" si="2"/>
        <v>Geslachtsnaam persoon</v>
      </c>
      <c r="I7" s="1" t="s">
        <v>150</v>
      </c>
    </row>
    <row r="8" spans="1:9">
      <c r="A8" s="1" t="s">
        <v>298</v>
      </c>
      <c r="B8" s="6" t="s">
        <v>300</v>
      </c>
      <c r="C8" s="6">
        <v>51</v>
      </c>
      <c r="D8" s="6" t="str">
        <f t="shared" si="0"/>
        <v>01.03.10</v>
      </c>
      <c r="E8" s="1" t="s">
        <v>121</v>
      </c>
      <c r="F8" s="13" t="str">
        <f t="shared" si="1"/>
        <v>1</v>
      </c>
      <c r="G8" t="str">
        <f t="shared" si="2"/>
        <v>Geboortedatum persoon</v>
      </c>
      <c r="I8" s="1" t="s">
        <v>151</v>
      </c>
    </row>
    <row r="9" spans="1:9">
      <c r="A9" s="1" t="s">
        <v>298</v>
      </c>
      <c r="B9" s="6" t="s">
        <v>300</v>
      </c>
      <c r="C9" s="6">
        <v>51</v>
      </c>
      <c r="D9" s="6" t="str">
        <f t="shared" si="0"/>
        <v>01.03.20</v>
      </c>
      <c r="E9" s="1" t="s">
        <v>122</v>
      </c>
      <c r="F9" s="13" t="str">
        <f t="shared" si="1"/>
        <v>1</v>
      </c>
      <c r="G9" t="str">
        <f t="shared" si="2"/>
        <v>Geboorteplaats persoon</v>
      </c>
      <c r="I9" s="1" t="s">
        <v>152</v>
      </c>
    </row>
    <row r="10" spans="1:9">
      <c r="A10" s="1" t="s">
        <v>298</v>
      </c>
      <c r="B10" s="6" t="s">
        <v>300</v>
      </c>
      <c r="C10" s="6">
        <v>51</v>
      </c>
      <c r="D10" s="6" t="str">
        <f t="shared" si="0"/>
        <v>01.03.30</v>
      </c>
      <c r="E10" s="1" t="s">
        <v>123</v>
      </c>
      <c r="F10" s="13" t="str">
        <f t="shared" si="1"/>
        <v>1</v>
      </c>
      <c r="G10" t="str">
        <f t="shared" si="2"/>
        <v>Geboorteland persoon</v>
      </c>
      <c r="I10" s="1" t="s">
        <v>153</v>
      </c>
    </row>
    <row r="11" spans="1:9">
      <c r="A11" s="1" t="s">
        <v>298</v>
      </c>
      <c r="B11" s="6" t="s">
        <v>300</v>
      </c>
      <c r="C11" s="6">
        <v>51</v>
      </c>
      <c r="D11" s="6" t="str">
        <f t="shared" si="0"/>
        <v>01.04.10</v>
      </c>
      <c r="E11" s="1" t="s">
        <v>30</v>
      </c>
      <c r="F11" s="13" t="str">
        <f t="shared" si="1"/>
        <v>1</v>
      </c>
      <c r="G11" t="str">
        <f t="shared" si="2"/>
        <v>Geslachtsaanduiding</v>
      </c>
      <c r="I11" s="1" t="s">
        <v>142</v>
      </c>
    </row>
    <row r="12" spans="1:9">
      <c r="A12" s="1" t="s">
        <v>298</v>
      </c>
      <c r="B12" s="6" t="s">
        <v>300</v>
      </c>
      <c r="C12" s="6">
        <v>51</v>
      </c>
      <c r="D12" s="6" t="str">
        <f t="shared" si="0"/>
        <v>01.20.10</v>
      </c>
      <c r="E12" s="1" t="s">
        <v>135</v>
      </c>
      <c r="F12" s="13" t="str">
        <f t="shared" si="1"/>
        <v>3</v>
      </c>
      <c r="G12" t="str">
        <f t="shared" si="2"/>
        <v>Vorig A-nummer</v>
      </c>
      <c r="I12" s="1" t="s">
        <v>143</v>
      </c>
    </row>
    <row r="13" spans="1:9">
      <c r="A13" s="1" t="s">
        <v>298</v>
      </c>
      <c r="B13" s="6" t="s">
        <v>300</v>
      </c>
      <c r="C13" s="6">
        <v>51</v>
      </c>
      <c r="D13" s="6" t="str">
        <f t="shared" si="0"/>
        <v>01.20.20</v>
      </c>
      <c r="E13" s="1" t="s">
        <v>136</v>
      </c>
      <c r="F13" s="13" t="str">
        <f t="shared" si="1"/>
        <v>3</v>
      </c>
      <c r="G13" t="str">
        <f t="shared" si="2"/>
        <v>Volgend A-nummer</v>
      </c>
      <c r="I13" s="1" t="s">
        <v>144</v>
      </c>
    </row>
    <row r="14" spans="1:9">
      <c r="A14" s="1" t="s">
        <v>298</v>
      </c>
      <c r="B14" s="6" t="s">
        <v>300</v>
      </c>
      <c r="C14" s="6">
        <v>51</v>
      </c>
      <c r="D14" s="6" t="str">
        <f t="shared" si="0"/>
        <v>01.61.10</v>
      </c>
      <c r="E14" s="1" t="s">
        <v>137</v>
      </c>
      <c r="F14" s="13" t="str">
        <f t="shared" si="1"/>
        <v>1</v>
      </c>
      <c r="G14" t="str">
        <f t="shared" si="2"/>
        <v>Aanduiding naamgebruik</v>
      </c>
      <c r="I14" s="1" t="s">
        <v>145</v>
      </c>
    </row>
    <row r="15" spans="1:9">
      <c r="A15" s="1" t="s">
        <v>298</v>
      </c>
      <c r="B15" s="6" t="s">
        <v>300</v>
      </c>
      <c r="C15" s="6">
        <v>51</v>
      </c>
      <c r="D15" s="6" t="str">
        <f t="shared" si="0"/>
        <v>01.81.10</v>
      </c>
      <c r="E15" s="1" t="s">
        <v>125</v>
      </c>
      <c r="F15" s="13" t="str">
        <f t="shared" si="1"/>
        <v>3</v>
      </c>
      <c r="G15" t="str">
        <f t="shared" si="2"/>
        <v>Registergemeente akte waaraan gegevens over persoon ontleend zijn</v>
      </c>
      <c r="I15" s="1" t="s">
        <v>154</v>
      </c>
    </row>
    <row r="16" spans="1:9">
      <c r="A16" s="1" t="s">
        <v>298</v>
      </c>
      <c r="B16" s="6" t="s">
        <v>300</v>
      </c>
      <c r="C16" s="6">
        <v>51</v>
      </c>
      <c r="D16" s="6" t="str">
        <f t="shared" si="0"/>
        <v>01.81.20</v>
      </c>
      <c r="E16" s="1" t="s">
        <v>31</v>
      </c>
      <c r="F16" s="13" t="str">
        <f t="shared" si="1"/>
        <v>3</v>
      </c>
      <c r="G16" t="str">
        <f t="shared" si="2"/>
        <v>Aktenummer van de akte waaraan gegevens over persoon ontleend zijn</v>
      </c>
      <c r="I16" s="1" t="s">
        <v>155</v>
      </c>
    </row>
    <row r="17" spans="1:9">
      <c r="A17" s="1" t="s">
        <v>298</v>
      </c>
      <c r="B17" s="6" t="s">
        <v>300</v>
      </c>
      <c r="C17" s="6">
        <v>51</v>
      </c>
      <c r="D17" s="6" t="str">
        <f t="shared" si="0"/>
        <v>01.82.10</v>
      </c>
      <c r="E17" s="1" t="s">
        <v>126</v>
      </c>
      <c r="F17" s="13" t="str">
        <f t="shared" si="1"/>
        <v>3</v>
      </c>
      <c r="G17" t="str">
        <f t="shared" si="2"/>
        <v>Gemeente waar de gegevens over persoon aan het document ontleend zijn</v>
      </c>
      <c r="I17" s="1" t="s">
        <v>146</v>
      </c>
    </row>
    <row r="18" spans="1:9">
      <c r="A18" s="1" t="s">
        <v>298</v>
      </c>
      <c r="B18" s="6" t="s">
        <v>300</v>
      </c>
      <c r="C18" s="6">
        <v>51</v>
      </c>
      <c r="D18" s="6" t="str">
        <f t="shared" si="0"/>
        <v>01.82.20</v>
      </c>
      <c r="E18" s="1" t="s">
        <v>127</v>
      </c>
      <c r="F18" s="13" t="str">
        <f t="shared" si="1"/>
        <v>3</v>
      </c>
      <c r="G18" t="str">
        <f t="shared" si="2"/>
        <v>Datum van de ontlening van de gegevens over persoon</v>
      </c>
      <c r="I18" s="1" t="s">
        <v>147</v>
      </c>
    </row>
    <row r="19" spans="1:9">
      <c r="A19" s="1" t="s">
        <v>298</v>
      </c>
      <c r="B19" s="6" t="s">
        <v>300</v>
      </c>
      <c r="C19" s="6">
        <v>51</v>
      </c>
      <c r="D19" s="6" t="str">
        <f t="shared" si="0"/>
        <v>01.82.30</v>
      </c>
      <c r="E19" s="1" t="s">
        <v>128</v>
      </c>
      <c r="F19" s="13" t="str">
        <f t="shared" si="1"/>
        <v>3</v>
      </c>
      <c r="G19" t="str">
        <f t="shared" si="2"/>
        <v>Beschrijving van het document waaraan de gegevens over persoon ontleend zijn</v>
      </c>
      <c r="I19" s="1" t="s">
        <v>158</v>
      </c>
    </row>
    <row r="20" spans="1:9">
      <c r="A20" s="1" t="s">
        <v>298</v>
      </c>
      <c r="B20" s="6" t="s">
        <v>300</v>
      </c>
      <c r="C20" s="6">
        <v>51</v>
      </c>
      <c r="D20" s="6" t="str">
        <f t="shared" si="0"/>
        <v>01.83.10</v>
      </c>
      <c r="E20" s="1" t="s">
        <v>129</v>
      </c>
      <c r="F20" s="13" t="str">
        <f t="shared" si="1"/>
        <v>3</v>
      </c>
      <c r="G20" t="str">
        <f t="shared" si="2"/>
        <v>Aanduiding gegevens in onderzoek</v>
      </c>
      <c r="I20" s="1" t="s">
        <v>159</v>
      </c>
    </row>
    <row r="21" spans="1:9">
      <c r="A21" s="1" t="s">
        <v>298</v>
      </c>
      <c r="B21" s="6" t="s">
        <v>300</v>
      </c>
      <c r="C21" s="6">
        <v>51</v>
      </c>
      <c r="D21" s="6" t="str">
        <f t="shared" si="0"/>
        <v>01.83.20</v>
      </c>
      <c r="E21" s="1" t="s">
        <v>130</v>
      </c>
      <c r="F21" s="13" t="str">
        <f t="shared" si="1"/>
        <v>3</v>
      </c>
      <c r="G21" t="str">
        <f t="shared" si="2"/>
        <v>Datum ingang onderzoek</v>
      </c>
      <c r="I21" s="1" t="s">
        <v>160</v>
      </c>
    </row>
    <row r="22" spans="1:9">
      <c r="A22" s="1" t="s">
        <v>298</v>
      </c>
      <c r="B22" s="6" t="s">
        <v>300</v>
      </c>
      <c r="C22" s="6">
        <v>51</v>
      </c>
      <c r="D22" s="6" t="str">
        <f t="shared" si="0"/>
        <v>01.83.30</v>
      </c>
      <c r="E22" s="1" t="s">
        <v>131</v>
      </c>
      <c r="F22" s="13" t="str">
        <f t="shared" si="1"/>
        <v>3</v>
      </c>
      <c r="G22" t="str">
        <f t="shared" si="2"/>
        <v>Datum einde onderzoek</v>
      </c>
      <c r="I22" s="1" t="s">
        <v>9</v>
      </c>
    </row>
    <row r="23" spans="1:9">
      <c r="A23" s="1" t="s">
        <v>298</v>
      </c>
      <c r="B23" s="6" t="s">
        <v>300</v>
      </c>
      <c r="C23" s="6">
        <v>51</v>
      </c>
      <c r="D23" s="6" t="str">
        <f t="shared" si="0"/>
        <v>01.84.10</v>
      </c>
      <c r="E23" s="1" t="s">
        <v>132</v>
      </c>
      <c r="F23" s="13" t="str">
        <f t="shared" si="1"/>
        <v>3</v>
      </c>
      <c r="G23" t="str">
        <f t="shared" si="2"/>
        <v>Indicatie onjuist dan wel strijdigheid met de openbare orde</v>
      </c>
      <c r="I23" s="1" t="s">
        <v>10</v>
      </c>
    </row>
    <row r="24" spans="1:9">
      <c r="A24" s="1" t="s">
        <v>298</v>
      </c>
      <c r="B24" s="6" t="s">
        <v>300</v>
      </c>
      <c r="C24" s="6">
        <v>51</v>
      </c>
      <c r="D24" s="6" t="str">
        <f t="shared" si="0"/>
        <v>01.85.10</v>
      </c>
      <c r="E24" s="1" t="s">
        <v>133</v>
      </c>
      <c r="F24" s="13" t="str">
        <f t="shared" si="1"/>
        <v>1</v>
      </c>
      <c r="G24" t="str">
        <f t="shared" si="2"/>
        <v>Ingangsdatum geldigheid met betrekking tot de elementen van de categorie Persoon</v>
      </c>
      <c r="I24" s="1" t="s">
        <v>148</v>
      </c>
    </row>
    <row r="25" spans="1:9">
      <c r="A25" s="1" t="s">
        <v>298</v>
      </c>
      <c r="B25" s="6" t="s">
        <v>300</v>
      </c>
      <c r="C25" s="6">
        <v>51</v>
      </c>
      <c r="D25" s="6" t="str">
        <f t="shared" si="0"/>
        <v>01.86.10</v>
      </c>
      <c r="E25" s="1" t="s">
        <v>0</v>
      </c>
      <c r="F25" s="13" t="str">
        <f t="shared" si="1"/>
        <v>3</v>
      </c>
      <c r="G25" t="str">
        <f t="shared" si="2"/>
        <v>Datum van opneming met betrekking tot de elementen van de categorie Persoon</v>
      </c>
      <c r="I25" s="2" t="s">
        <v>161</v>
      </c>
    </row>
    <row r="26" spans="1:9">
      <c r="A26" s="1" t="s">
        <v>298</v>
      </c>
      <c r="B26" s="6" t="s">
        <v>300</v>
      </c>
      <c r="C26" s="6">
        <v>51</v>
      </c>
      <c r="D26" s="6" t="str">
        <f t="shared" si="0"/>
        <v>01.88.10</v>
      </c>
      <c r="E26" s="1" t="s">
        <v>288</v>
      </c>
      <c r="F26" s="13">
        <v>3</v>
      </c>
      <c r="G26" s="5" t="s">
        <v>290</v>
      </c>
      <c r="H26" t="s">
        <v>289</v>
      </c>
      <c r="I26" s="2"/>
    </row>
    <row r="27" spans="1:9">
      <c r="A27" s="1" t="s">
        <v>298</v>
      </c>
      <c r="B27" s="6" t="s">
        <v>300</v>
      </c>
      <c r="C27" s="6">
        <v>51</v>
      </c>
      <c r="D27" s="6" t="str">
        <f t="shared" si="0"/>
        <v>01.88.20</v>
      </c>
      <c r="E27" s="1" t="s">
        <v>287</v>
      </c>
      <c r="F27" s="13">
        <v>3</v>
      </c>
      <c r="G27" s="5" t="s">
        <v>291</v>
      </c>
      <c r="H27" t="s">
        <v>289</v>
      </c>
      <c r="I27" s="2"/>
    </row>
    <row r="29" spans="1:9">
      <c r="A29" s="2" t="s">
        <v>303</v>
      </c>
      <c r="B29" s="7" t="s">
        <v>301</v>
      </c>
      <c r="C29" s="7" t="s">
        <v>302</v>
      </c>
      <c r="D29" s="6" t="str">
        <f t="shared" si="0"/>
        <v>02.01.10</v>
      </c>
      <c r="E29" s="1" t="s">
        <v>115</v>
      </c>
      <c r="F29" s="13" t="str">
        <f t="shared" ref="F29:F50" si="3">MID(I29,1,1)</f>
        <v>1</v>
      </c>
      <c r="G29" t="str">
        <f t="shared" ref="G29:G50" si="4">MID(I29,3,100)</f>
        <v>A-nummer ouder1</v>
      </c>
      <c r="I29" s="1" t="s">
        <v>1</v>
      </c>
    </row>
    <row r="30" spans="1:9">
      <c r="A30" s="2" t="s">
        <v>303</v>
      </c>
      <c r="B30" s="7" t="s">
        <v>301</v>
      </c>
      <c r="C30" s="7" t="s">
        <v>302</v>
      </c>
      <c r="D30" s="6" t="str">
        <f t="shared" ref="D30:D52" si="5">CONCATENATE(B30,".",E30)</f>
        <v>02.01.20</v>
      </c>
      <c r="E30" s="1" t="s">
        <v>116</v>
      </c>
      <c r="F30" s="13" t="str">
        <f t="shared" si="3"/>
        <v>1</v>
      </c>
      <c r="G30" t="str">
        <f t="shared" si="4"/>
        <v>Burgerservicenummer ouder1</v>
      </c>
      <c r="I30" s="1" t="s">
        <v>2</v>
      </c>
    </row>
    <row r="31" spans="1:9">
      <c r="A31" s="2" t="s">
        <v>303</v>
      </c>
      <c r="B31" s="7" t="s">
        <v>301</v>
      </c>
      <c r="C31" s="7" t="s">
        <v>302</v>
      </c>
      <c r="D31" s="6" t="str">
        <f t="shared" si="5"/>
        <v>02.02.10</v>
      </c>
      <c r="E31" s="1" t="s">
        <v>117</v>
      </c>
      <c r="F31" s="13" t="str">
        <f t="shared" si="3"/>
        <v>1</v>
      </c>
      <c r="G31" t="str">
        <f t="shared" si="4"/>
        <v>Voornamen ouder1</v>
      </c>
      <c r="I31" s="1" t="s">
        <v>3</v>
      </c>
    </row>
    <row r="32" spans="1:9">
      <c r="A32" s="2" t="s">
        <v>303</v>
      </c>
      <c r="B32" s="7" t="s">
        <v>301</v>
      </c>
      <c r="C32" s="7" t="s">
        <v>302</v>
      </c>
      <c r="D32" s="6" t="str">
        <f t="shared" si="5"/>
        <v>02.02.20</v>
      </c>
      <c r="E32" s="1" t="s">
        <v>118</v>
      </c>
      <c r="F32" s="13" t="str">
        <f t="shared" si="3"/>
        <v>1</v>
      </c>
      <c r="G32" t="str">
        <f t="shared" si="4"/>
        <v>Adellijke titel/predikaat ouder1</v>
      </c>
      <c r="I32" s="1" t="s">
        <v>4</v>
      </c>
    </row>
    <row r="33" spans="1:9">
      <c r="A33" s="2" t="s">
        <v>303</v>
      </c>
      <c r="B33" s="7" t="s">
        <v>301</v>
      </c>
      <c r="C33" s="7" t="s">
        <v>302</v>
      </c>
      <c r="D33" s="6" t="str">
        <f t="shared" si="5"/>
        <v>02.02.30</v>
      </c>
      <c r="E33" s="1" t="s">
        <v>119</v>
      </c>
      <c r="F33" s="13" t="str">
        <f t="shared" si="3"/>
        <v>1</v>
      </c>
      <c r="G33" t="str">
        <f t="shared" si="4"/>
        <v>Voorvoegsel geslachtsnaam ouder1</v>
      </c>
      <c r="I33" s="1" t="s">
        <v>162</v>
      </c>
    </row>
    <row r="34" spans="1:9">
      <c r="A34" s="2" t="s">
        <v>303</v>
      </c>
      <c r="B34" s="7" t="s">
        <v>301</v>
      </c>
      <c r="C34" s="7" t="s">
        <v>302</v>
      </c>
      <c r="D34" s="6" t="str">
        <f t="shared" si="5"/>
        <v>02.02.40</v>
      </c>
      <c r="E34" s="1" t="s">
        <v>120</v>
      </c>
      <c r="F34" s="13" t="str">
        <f t="shared" si="3"/>
        <v>1</v>
      </c>
      <c r="G34" t="str">
        <f t="shared" si="4"/>
        <v>Geslachtsnaam ouder1</v>
      </c>
      <c r="I34" s="1" t="s">
        <v>163</v>
      </c>
    </row>
    <row r="35" spans="1:9">
      <c r="A35" s="2" t="s">
        <v>303</v>
      </c>
      <c r="B35" s="7" t="s">
        <v>301</v>
      </c>
      <c r="C35" s="7" t="s">
        <v>302</v>
      </c>
      <c r="D35" s="6" t="str">
        <f t="shared" si="5"/>
        <v>02.03.10</v>
      </c>
      <c r="E35" s="1" t="s">
        <v>121</v>
      </c>
      <c r="F35" s="13" t="str">
        <f t="shared" si="3"/>
        <v>1</v>
      </c>
      <c r="G35" t="str">
        <f t="shared" si="4"/>
        <v>Geboortedatum ouder1</v>
      </c>
      <c r="I35" s="1" t="s">
        <v>164</v>
      </c>
    </row>
    <row r="36" spans="1:9">
      <c r="A36" s="2" t="s">
        <v>303</v>
      </c>
      <c r="B36" s="7" t="s">
        <v>301</v>
      </c>
      <c r="C36" s="7" t="s">
        <v>302</v>
      </c>
      <c r="D36" s="6" t="str">
        <f t="shared" si="5"/>
        <v>02.03.20</v>
      </c>
      <c r="E36" s="1" t="s">
        <v>122</v>
      </c>
      <c r="F36" s="13" t="str">
        <f t="shared" si="3"/>
        <v>1</v>
      </c>
      <c r="G36" t="str">
        <f t="shared" si="4"/>
        <v>Geboorteplaats ouder1</v>
      </c>
      <c r="I36" s="1" t="s">
        <v>165</v>
      </c>
    </row>
    <row r="37" spans="1:9">
      <c r="A37" s="2" t="s">
        <v>303</v>
      </c>
      <c r="B37" s="7" t="s">
        <v>301</v>
      </c>
      <c r="C37" s="7" t="s">
        <v>302</v>
      </c>
      <c r="D37" s="6" t="str">
        <f t="shared" si="5"/>
        <v>02.03.30</v>
      </c>
      <c r="E37" s="1" t="s">
        <v>123</v>
      </c>
      <c r="F37" s="13" t="str">
        <f t="shared" si="3"/>
        <v>1</v>
      </c>
      <c r="G37" t="str">
        <f t="shared" si="4"/>
        <v>Geboorteland ouder1</v>
      </c>
      <c r="I37" s="1" t="s">
        <v>166</v>
      </c>
    </row>
    <row r="38" spans="1:9">
      <c r="A38" s="2" t="s">
        <v>303</v>
      </c>
      <c r="B38" s="7" t="s">
        <v>301</v>
      </c>
      <c r="C38" s="7" t="s">
        <v>302</v>
      </c>
      <c r="D38" s="6" t="str">
        <f t="shared" si="5"/>
        <v>02.04.10</v>
      </c>
      <c r="E38" s="1" t="s">
        <v>30</v>
      </c>
      <c r="F38" s="13" t="str">
        <f t="shared" si="3"/>
        <v>1</v>
      </c>
      <c r="G38" t="str">
        <f t="shared" si="4"/>
        <v>Geslachtsaanduiding ouder1</v>
      </c>
      <c r="I38" s="1" t="s">
        <v>5</v>
      </c>
    </row>
    <row r="39" spans="1:9">
      <c r="A39" s="2" t="s">
        <v>303</v>
      </c>
      <c r="B39" s="7" t="s">
        <v>301</v>
      </c>
      <c r="C39" s="7" t="s">
        <v>302</v>
      </c>
      <c r="D39" s="6" t="str">
        <f t="shared" si="5"/>
        <v>02.62.10</v>
      </c>
      <c r="E39" s="1" t="s">
        <v>124</v>
      </c>
      <c r="F39" s="13" t="str">
        <f t="shared" si="3"/>
        <v>1</v>
      </c>
      <c r="G39" t="str">
        <f t="shared" si="4"/>
        <v>Datum ingang familierechtelijke betrekking ouder1</v>
      </c>
      <c r="I39" s="1" t="s">
        <v>6</v>
      </c>
    </row>
    <row r="40" spans="1:9">
      <c r="A40" s="2" t="s">
        <v>303</v>
      </c>
      <c r="B40" s="7" t="s">
        <v>301</v>
      </c>
      <c r="C40" s="7" t="s">
        <v>302</v>
      </c>
      <c r="D40" s="6" t="str">
        <f t="shared" si="5"/>
        <v>02.81.10</v>
      </c>
      <c r="E40" s="1" t="s">
        <v>125</v>
      </c>
      <c r="F40" s="13" t="str">
        <f t="shared" si="3"/>
        <v>3</v>
      </c>
      <c r="G40" t="str">
        <f t="shared" si="4"/>
        <v>Registergemeente akte waaraan gegevens over ouder1 ontleend zijn</v>
      </c>
      <c r="I40" s="1" t="s">
        <v>167</v>
      </c>
    </row>
    <row r="41" spans="1:9">
      <c r="A41" s="2" t="s">
        <v>303</v>
      </c>
      <c r="B41" s="7" t="s">
        <v>301</v>
      </c>
      <c r="C41" s="7" t="s">
        <v>302</v>
      </c>
      <c r="D41" s="6" t="str">
        <f t="shared" si="5"/>
        <v>02.81.20</v>
      </c>
      <c r="E41" s="1" t="s">
        <v>31</v>
      </c>
      <c r="F41" s="13" t="str">
        <f t="shared" si="3"/>
        <v>3</v>
      </c>
      <c r="G41" t="str">
        <f t="shared" si="4"/>
        <v>Aktenummer van de akte waaraan gegevens over ouder1 ontleend zijn</v>
      </c>
      <c r="I41" s="1" t="s">
        <v>168</v>
      </c>
    </row>
    <row r="42" spans="1:9">
      <c r="A42" s="2" t="s">
        <v>303</v>
      </c>
      <c r="B42" s="7" t="s">
        <v>301</v>
      </c>
      <c r="C42" s="7" t="s">
        <v>302</v>
      </c>
      <c r="D42" s="6" t="str">
        <f t="shared" si="5"/>
        <v>02.82.10</v>
      </c>
      <c r="E42" s="1" t="s">
        <v>126</v>
      </c>
      <c r="F42" s="13" t="str">
        <f t="shared" si="3"/>
        <v>3</v>
      </c>
      <c r="G42" t="str">
        <f t="shared" si="4"/>
        <v>Gemeente waar de gegevens over ouder1 aan het document ontleend zijn</v>
      </c>
      <c r="I42" s="1" t="s">
        <v>7</v>
      </c>
    </row>
    <row r="43" spans="1:9">
      <c r="A43" s="2" t="s">
        <v>303</v>
      </c>
      <c r="B43" s="7" t="s">
        <v>301</v>
      </c>
      <c r="C43" s="7" t="s">
        <v>302</v>
      </c>
      <c r="D43" s="6" t="str">
        <f t="shared" si="5"/>
        <v>02.82.20</v>
      </c>
      <c r="E43" s="1" t="s">
        <v>127</v>
      </c>
      <c r="F43" s="13" t="str">
        <f t="shared" si="3"/>
        <v>3</v>
      </c>
      <c r="G43" t="str">
        <f t="shared" si="4"/>
        <v>Datum van de ontlening van de gegevens over ouder1</v>
      </c>
      <c r="I43" s="1" t="s">
        <v>8</v>
      </c>
    </row>
    <row r="44" spans="1:9">
      <c r="A44" s="2" t="s">
        <v>303</v>
      </c>
      <c r="B44" s="7" t="s">
        <v>301</v>
      </c>
      <c r="C44" s="7" t="s">
        <v>302</v>
      </c>
      <c r="D44" s="6" t="str">
        <f t="shared" si="5"/>
        <v>02.82.30</v>
      </c>
      <c r="E44" s="1" t="s">
        <v>128</v>
      </c>
      <c r="F44" s="13" t="str">
        <f t="shared" si="3"/>
        <v>3</v>
      </c>
      <c r="G44" t="str">
        <f t="shared" si="4"/>
        <v>Beschrijving van het document waaraan de gegevens over ouder1 ontleend zijn</v>
      </c>
      <c r="I44" s="1" t="s">
        <v>169</v>
      </c>
    </row>
    <row r="45" spans="1:9">
      <c r="A45" s="2" t="s">
        <v>303</v>
      </c>
      <c r="B45" s="7" t="s">
        <v>301</v>
      </c>
      <c r="C45" s="7" t="s">
        <v>302</v>
      </c>
      <c r="D45" s="6" t="str">
        <f t="shared" si="5"/>
        <v>02.83.10</v>
      </c>
      <c r="E45" s="1" t="s">
        <v>129</v>
      </c>
      <c r="F45" s="13" t="str">
        <f t="shared" si="3"/>
        <v>3</v>
      </c>
      <c r="G45" t="str">
        <f t="shared" si="4"/>
        <v>Aanduiding gegevens in onderzoek</v>
      </c>
      <c r="I45" s="1" t="s">
        <v>159</v>
      </c>
    </row>
    <row r="46" spans="1:9">
      <c r="A46" s="2" t="s">
        <v>303</v>
      </c>
      <c r="B46" s="7" t="s">
        <v>301</v>
      </c>
      <c r="C46" s="7" t="s">
        <v>302</v>
      </c>
      <c r="D46" s="6" t="str">
        <f t="shared" si="5"/>
        <v>02.83.20</v>
      </c>
      <c r="E46" s="1" t="s">
        <v>130</v>
      </c>
      <c r="F46" s="13" t="str">
        <f t="shared" si="3"/>
        <v>3</v>
      </c>
      <c r="G46" t="str">
        <f t="shared" si="4"/>
        <v>Datum ingang onderzoek</v>
      </c>
      <c r="I46" s="1" t="s">
        <v>160</v>
      </c>
    </row>
    <row r="47" spans="1:9">
      <c r="A47" s="2" t="s">
        <v>303</v>
      </c>
      <c r="B47" s="7" t="s">
        <v>301</v>
      </c>
      <c r="C47" s="7" t="s">
        <v>302</v>
      </c>
      <c r="D47" s="6" t="str">
        <f t="shared" si="5"/>
        <v>02.83.30</v>
      </c>
      <c r="E47" s="1" t="s">
        <v>131</v>
      </c>
      <c r="F47" s="13" t="str">
        <f t="shared" si="3"/>
        <v>3</v>
      </c>
      <c r="G47" t="str">
        <f t="shared" si="4"/>
        <v>Datum einde onderzoek</v>
      </c>
      <c r="I47" s="1" t="s">
        <v>9</v>
      </c>
    </row>
    <row r="48" spans="1:9">
      <c r="A48" s="2" t="s">
        <v>303</v>
      </c>
      <c r="B48" s="7" t="s">
        <v>301</v>
      </c>
      <c r="C48" s="7" t="s">
        <v>302</v>
      </c>
      <c r="D48" s="6" t="str">
        <f t="shared" si="5"/>
        <v>02.84.10</v>
      </c>
      <c r="E48" s="1" t="s">
        <v>132</v>
      </c>
      <c r="F48" s="13" t="str">
        <f t="shared" si="3"/>
        <v>3</v>
      </c>
      <c r="G48" t="str">
        <f t="shared" si="4"/>
        <v>Indicatie onjuist dan wel strijdigheid met de openbare orde</v>
      </c>
      <c r="I48" s="1" t="s">
        <v>10</v>
      </c>
    </row>
    <row r="49" spans="1:9">
      <c r="A49" s="2" t="s">
        <v>303</v>
      </c>
      <c r="B49" s="7" t="s">
        <v>301</v>
      </c>
      <c r="C49" s="7" t="s">
        <v>302</v>
      </c>
      <c r="D49" s="6" t="str">
        <f t="shared" si="5"/>
        <v>02.85.10</v>
      </c>
      <c r="E49" s="1" t="s">
        <v>133</v>
      </c>
      <c r="F49" s="13" t="str">
        <f t="shared" si="3"/>
        <v>1</v>
      </c>
      <c r="G49" t="str">
        <f t="shared" si="4"/>
        <v>Ingangsdatum geldigheid met betrekking tot de elementen van de categorie Ouder1</v>
      </c>
      <c r="I49" s="1" t="s">
        <v>11</v>
      </c>
    </row>
    <row r="50" spans="1:9">
      <c r="A50" s="2" t="s">
        <v>303</v>
      </c>
      <c r="B50" s="7" t="s">
        <v>301</v>
      </c>
      <c r="C50" s="7" t="s">
        <v>302</v>
      </c>
      <c r="D50" s="6" t="str">
        <f t="shared" si="5"/>
        <v>02.86.10</v>
      </c>
      <c r="E50" s="1" t="s">
        <v>0</v>
      </c>
      <c r="F50" s="13" t="str">
        <f t="shared" si="3"/>
        <v>3</v>
      </c>
      <c r="G50" t="str">
        <f t="shared" si="4"/>
        <v>Datum van opneming met betrekking tot de elementen van de categorie Ouder1</v>
      </c>
      <c r="I50" s="1" t="s">
        <v>12</v>
      </c>
    </row>
    <row r="52" spans="1:9">
      <c r="A52" s="2" t="s">
        <v>306</v>
      </c>
      <c r="B52" s="7" t="s">
        <v>304</v>
      </c>
      <c r="C52" s="7" t="s">
        <v>305</v>
      </c>
      <c r="D52" s="6" t="str">
        <f t="shared" si="5"/>
        <v>03.01.10</v>
      </c>
      <c r="E52" s="1" t="s">
        <v>115</v>
      </c>
      <c r="F52" s="13" t="str">
        <f t="shared" ref="F52:F73" si="6">MID(I52,1,1)</f>
        <v>1</v>
      </c>
      <c r="G52" t="str">
        <f t="shared" ref="G52:G73" si="7">MID(I52,3,100)</f>
        <v>A-nummer ouder2</v>
      </c>
      <c r="I52" s="1" t="s">
        <v>13</v>
      </c>
    </row>
    <row r="53" spans="1:9">
      <c r="A53" s="2" t="s">
        <v>306</v>
      </c>
      <c r="B53" s="7" t="s">
        <v>304</v>
      </c>
      <c r="C53" s="7" t="s">
        <v>305</v>
      </c>
      <c r="D53" s="6" t="str">
        <f t="shared" ref="D53:D75" si="8">CONCATENATE(B53,".",E53)</f>
        <v>03.01.20</v>
      </c>
      <c r="E53" s="1" t="s">
        <v>116</v>
      </c>
      <c r="F53" s="13" t="str">
        <f t="shared" si="6"/>
        <v>1</v>
      </c>
      <c r="G53" t="str">
        <f t="shared" si="7"/>
        <v>Burgerservicenummer ouder2</v>
      </c>
      <c r="I53" s="1" t="s">
        <v>14</v>
      </c>
    </row>
    <row r="54" spans="1:9">
      <c r="A54" s="2" t="s">
        <v>306</v>
      </c>
      <c r="B54" s="7" t="s">
        <v>304</v>
      </c>
      <c r="C54" s="7" t="s">
        <v>305</v>
      </c>
      <c r="D54" s="6" t="str">
        <f t="shared" si="8"/>
        <v>03.02.10</v>
      </c>
      <c r="E54" s="1" t="s">
        <v>117</v>
      </c>
      <c r="F54" s="13" t="str">
        <f t="shared" si="6"/>
        <v>1</v>
      </c>
      <c r="G54" t="str">
        <f t="shared" si="7"/>
        <v>Voornamen ouder2</v>
      </c>
      <c r="I54" s="1" t="s">
        <v>15</v>
      </c>
    </row>
    <row r="55" spans="1:9">
      <c r="A55" s="2" t="s">
        <v>306</v>
      </c>
      <c r="B55" s="7" t="s">
        <v>304</v>
      </c>
      <c r="C55" s="7" t="s">
        <v>305</v>
      </c>
      <c r="D55" s="6" t="str">
        <f t="shared" si="8"/>
        <v>03.02.20</v>
      </c>
      <c r="E55" s="1" t="s">
        <v>118</v>
      </c>
      <c r="F55" s="13" t="str">
        <f t="shared" si="6"/>
        <v>1</v>
      </c>
      <c r="G55" t="str">
        <f t="shared" si="7"/>
        <v>Adellijke titel/predikaat ouder2</v>
      </c>
      <c r="I55" s="1" t="s">
        <v>16</v>
      </c>
    </row>
    <row r="56" spans="1:9">
      <c r="A56" s="2" t="s">
        <v>306</v>
      </c>
      <c r="B56" s="7" t="s">
        <v>304</v>
      </c>
      <c r="C56" s="7" t="s">
        <v>305</v>
      </c>
      <c r="D56" s="6" t="str">
        <f t="shared" si="8"/>
        <v>03.02.30</v>
      </c>
      <c r="E56" s="1" t="s">
        <v>119</v>
      </c>
      <c r="F56" s="13" t="str">
        <f t="shared" si="6"/>
        <v>1</v>
      </c>
      <c r="G56" t="str">
        <f t="shared" si="7"/>
        <v>Voorvoegsel geslachtsnaam ouder2</v>
      </c>
      <c r="I56" s="1" t="s">
        <v>170</v>
      </c>
    </row>
    <row r="57" spans="1:9">
      <c r="A57" s="2" t="s">
        <v>306</v>
      </c>
      <c r="B57" s="7" t="s">
        <v>304</v>
      </c>
      <c r="C57" s="7" t="s">
        <v>305</v>
      </c>
      <c r="D57" s="6" t="str">
        <f t="shared" si="8"/>
        <v>03.02.40</v>
      </c>
      <c r="E57" s="1" t="s">
        <v>120</v>
      </c>
      <c r="F57" s="13" t="str">
        <f t="shared" si="6"/>
        <v>1</v>
      </c>
      <c r="G57" t="str">
        <f t="shared" si="7"/>
        <v>Geslachtsnaam ouder2</v>
      </c>
      <c r="I57" s="1" t="s">
        <v>171</v>
      </c>
    </row>
    <row r="58" spans="1:9">
      <c r="A58" s="2" t="s">
        <v>306</v>
      </c>
      <c r="B58" s="7" t="s">
        <v>304</v>
      </c>
      <c r="C58" s="7" t="s">
        <v>305</v>
      </c>
      <c r="D58" s="6" t="str">
        <f t="shared" si="8"/>
        <v>03.03.10</v>
      </c>
      <c r="E58" s="1" t="s">
        <v>121</v>
      </c>
      <c r="F58" s="13" t="str">
        <f t="shared" si="6"/>
        <v>1</v>
      </c>
      <c r="G58" t="str">
        <f t="shared" si="7"/>
        <v>Geboortedatum ouder2</v>
      </c>
      <c r="I58" s="1" t="s">
        <v>172</v>
      </c>
    </row>
    <row r="59" spans="1:9">
      <c r="A59" s="2" t="s">
        <v>306</v>
      </c>
      <c r="B59" s="7" t="s">
        <v>304</v>
      </c>
      <c r="C59" s="7" t="s">
        <v>305</v>
      </c>
      <c r="D59" s="6" t="str">
        <f t="shared" si="8"/>
        <v>03.03.20</v>
      </c>
      <c r="E59" s="1" t="s">
        <v>122</v>
      </c>
      <c r="F59" s="13" t="str">
        <f t="shared" si="6"/>
        <v>1</v>
      </c>
      <c r="G59" t="str">
        <f t="shared" si="7"/>
        <v>Geboorteplaats ouder2</v>
      </c>
      <c r="I59" s="1" t="s">
        <v>173</v>
      </c>
    </row>
    <row r="60" spans="1:9">
      <c r="A60" s="2" t="s">
        <v>306</v>
      </c>
      <c r="B60" s="7" t="s">
        <v>304</v>
      </c>
      <c r="C60" s="7" t="s">
        <v>305</v>
      </c>
      <c r="D60" s="6" t="str">
        <f t="shared" si="8"/>
        <v>03.03.30</v>
      </c>
      <c r="E60" s="1" t="s">
        <v>123</v>
      </c>
      <c r="F60" s="13" t="str">
        <f t="shared" si="6"/>
        <v>1</v>
      </c>
      <c r="G60" t="str">
        <f t="shared" si="7"/>
        <v>Geboorteland ouder2</v>
      </c>
      <c r="I60" s="1" t="s">
        <v>174</v>
      </c>
    </row>
    <row r="61" spans="1:9">
      <c r="A61" s="2" t="s">
        <v>306</v>
      </c>
      <c r="B61" s="7" t="s">
        <v>304</v>
      </c>
      <c r="C61" s="7" t="s">
        <v>305</v>
      </c>
      <c r="D61" s="6" t="str">
        <f t="shared" si="8"/>
        <v>03.04.10</v>
      </c>
      <c r="E61" s="1" t="s">
        <v>30</v>
      </c>
      <c r="F61" s="13" t="str">
        <f t="shared" si="6"/>
        <v>1</v>
      </c>
      <c r="G61" t="str">
        <f t="shared" si="7"/>
        <v>Geslachtsaanduiding ouder2</v>
      </c>
      <c r="I61" s="1" t="s">
        <v>17</v>
      </c>
    </row>
    <row r="62" spans="1:9">
      <c r="A62" s="2" t="s">
        <v>306</v>
      </c>
      <c r="B62" s="7" t="s">
        <v>304</v>
      </c>
      <c r="C62" s="7" t="s">
        <v>305</v>
      </c>
      <c r="D62" s="6" t="str">
        <f t="shared" si="8"/>
        <v>03.62.10</v>
      </c>
      <c r="E62" s="1" t="s">
        <v>124</v>
      </c>
      <c r="F62" s="13" t="str">
        <f t="shared" si="6"/>
        <v>1</v>
      </c>
      <c r="G62" t="str">
        <f t="shared" si="7"/>
        <v>Datum ingang familierechtelijke betrekking ouder2</v>
      </c>
      <c r="I62" s="1" t="s">
        <v>18</v>
      </c>
    </row>
    <row r="63" spans="1:9">
      <c r="A63" s="2" t="s">
        <v>306</v>
      </c>
      <c r="B63" s="7" t="s">
        <v>304</v>
      </c>
      <c r="C63" s="7" t="s">
        <v>305</v>
      </c>
      <c r="D63" s="6" t="str">
        <f t="shared" si="8"/>
        <v>03.81.10</v>
      </c>
      <c r="E63" s="1" t="s">
        <v>125</v>
      </c>
      <c r="F63" s="13" t="str">
        <f t="shared" si="6"/>
        <v>3</v>
      </c>
      <c r="G63" t="str">
        <f t="shared" si="7"/>
        <v>Registergemeente akte waaraan gegevens over ouder2 ontleend zijn</v>
      </c>
      <c r="I63" s="1" t="s">
        <v>175</v>
      </c>
    </row>
    <row r="64" spans="1:9">
      <c r="A64" s="2" t="s">
        <v>306</v>
      </c>
      <c r="B64" s="7" t="s">
        <v>304</v>
      </c>
      <c r="C64" s="7" t="s">
        <v>305</v>
      </c>
      <c r="D64" s="6" t="str">
        <f t="shared" si="8"/>
        <v>03.81.20</v>
      </c>
      <c r="E64" s="1" t="s">
        <v>31</v>
      </c>
      <c r="F64" s="13" t="str">
        <f t="shared" si="6"/>
        <v>3</v>
      </c>
      <c r="G64" t="str">
        <f t="shared" si="7"/>
        <v>Aktenummer van de akte waaraan gegevens over ouder2 ontleend zijn</v>
      </c>
      <c r="I64" s="1" t="s">
        <v>176</v>
      </c>
    </row>
    <row r="65" spans="1:9">
      <c r="A65" s="2" t="s">
        <v>306</v>
      </c>
      <c r="B65" s="7" t="s">
        <v>304</v>
      </c>
      <c r="C65" s="7" t="s">
        <v>305</v>
      </c>
      <c r="D65" s="6" t="str">
        <f t="shared" si="8"/>
        <v>03.82.10</v>
      </c>
      <c r="E65" s="1" t="s">
        <v>126</v>
      </c>
      <c r="F65" s="13" t="str">
        <f t="shared" si="6"/>
        <v>3</v>
      </c>
      <c r="G65" t="str">
        <f t="shared" si="7"/>
        <v>Gemeente waar de gegevens over ouder2 aan het document ontleend zijn</v>
      </c>
      <c r="I65" s="1" t="s">
        <v>19</v>
      </c>
    </row>
    <row r="66" spans="1:9">
      <c r="A66" s="2" t="s">
        <v>306</v>
      </c>
      <c r="B66" s="7" t="s">
        <v>304</v>
      </c>
      <c r="C66" s="7" t="s">
        <v>305</v>
      </c>
      <c r="D66" s="6" t="str">
        <f t="shared" si="8"/>
        <v>03.82.20</v>
      </c>
      <c r="E66" s="1" t="s">
        <v>127</v>
      </c>
      <c r="F66" s="13" t="str">
        <f t="shared" si="6"/>
        <v>3</v>
      </c>
      <c r="G66" t="str">
        <f t="shared" si="7"/>
        <v>Datum van de ontlening van de gegevens over ouder2</v>
      </c>
      <c r="I66" s="1" t="s">
        <v>20</v>
      </c>
    </row>
    <row r="67" spans="1:9">
      <c r="A67" s="2" t="s">
        <v>306</v>
      </c>
      <c r="B67" s="7" t="s">
        <v>304</v>
      </c>
      <c r="C67" s="7" t="s">
        <v>305</v>
      </c>
      <c r="D67" s="6" t="str">
        <f t="shared" si="8"/>
        <v>03.82.30</v>
      </c>
      <c r="E67" s="1" t="s">
        <v>128</v>
      </c>
      <c r="F67" s="13" t="str">
        <f t="shared" si="6"/>
        <v>3</v>
      </c>
      <c r="G67" t="str">
        <f t="shared" si="7"/>
        <v>Beschrijving van het document waaraan de gegevens over ouder2 ontleend zijn</v>
      </c>
      <c r="I67" s="1" t="s">
        <v>177</v>
      </c>
    </row>
    <row r="68" spans="1:9">
      <c r="A68" s="2" t="s">
        <v>306</v>
      </c>
      <c r="B68" s="7" t="s">
        <v>304</v>
      </c>
      <c r="C68" s="7" t="s">
        <v>305</v>
      </c>
      <c r="D68" s="6" t="str">
        <f t="shared" si="8"/>
        <v>03.83.10</v>
      </c>
      <c r="E68" s="1" t="s">
        <v>129</v>
      </c>
      <c r="F68" s="13" t="str">
        <f t="shared" si="6"/>
        <v>3</v>
      </c>
      <c r="G68" t="str">
        <f t="shared" si="7"/>
        <v>Aanduiding gegevens in onderzoek</v>
      </c>
      <c r="I68" s="1" t="s">
        <v>159</v>
      </c>
    </row>
    <row r="69" spans="1:9">
      <c r="A69" s="2" t="s">
        <v>306</v>
      </c>
      <c r="B69" s="7" t="s">
        <v>304</v>
      </c>
      <c r="C69" s="7" t="s">
        <v>305</v>
      </c>
      <c r="D69" s="6" t="str">
        <f t="shared" si="8"/>
        <v>03.83.20</v>
      </c>
      <c r="E69" s="1" t="s">
        <v>130</v>
      </c>
      <c r="F69" s="13" t="str">
        <f t="shared" si="6"/>
        <v>3</v>
      </c>
      <c r="G69" t="str">
        <f t="shared" si="7"/>
        <v>Datum ingang onderzoek</v>
      </c>
      <c r="I69" s="1" t="s">
        <v>160</v>
      </c>
    </row>
    <row r="70" spans="1:9">
      <c r="A70" s="2" t="s">
        <v>306</v>
      </c>
      <c r="B70" s="7" t="s">
        <v>304</v>
      </c>
      <c r="C70" s="7" t="s">
        <v>305</v>
      </c>
      <c r="D70" s="6" t="str">
        <f t="shared" si="8"/>
        <v>03.83.30</v>
      </c>
      <c r="E70" s="1" t="s">
        <v>131</v>
      </c>
      <c r="F70" s="13" t="str">
        <f t="shared" si="6"/>
        <v>3</v>
      </c>
      <c r="G70" t="str">
        <f t="shared" si="7"/>
        <v>Datum einde onderzoek</v>
      </c>
      <c r="I70" s="1" t="s">
        <v>9</v>
      </c>
    </row>
    <row r="71" spans="1:9">
      <c r="A71" s="2" t="s">
        <v>306</v>
      </c>
      <c r="B71" s="7" t="s">
        <v>304</v>
      </c>
      <c r="C71" s="7" t="s">
        <v>305</v>
      </c>
      <c r="D71" s="6" t="str">
        <f t="shared" si="8"/>
        <v>03.84.10</v>
      </c>
      <c r="E71" s="1" t="s">
        <v>132</v>
      </c>
      <c r="F71" s="13" t="str">
        <f t="shared" si="6"/>
        <v>3</v>
      </c>
      <c r="G71" t="str">
        <f t="shared" si="7"/>
        <v>Indicatie onjuist dan wel strijdigheid met de openbare orde</v>
      </c>
      <c r="I71" s="1" t="s">
        <v>10</v>
      </c>
    </row>
    <row r="72" spans="1:9">
      <c r="A72" s="2" t="s">
        <v>306</v>
      </c>
      <c r="B72" s="7" t="s">
        <v>304</v>
      </c>
      <c r="C72" s="7" t="s">
        <v>305</v>
      </c>
      <c r="D72" s="6" t="str">
        <f t="shared" si="8"/>
        <v>03.85.10</v>
      </c>
      <c r="E72" s="1" t="s">
        <v>133</v>
      </c>
      <c r="F72" s="13" t="str">
        <f t="shared" si="6"/>
        <v>1</v>
      </c>
      <c r="G72" t="str">
        <f t="shared" si="7"/>
        <v>Ingangsdatum geldigheid met betrekking tot de elementen van de categorie Ouder2</v>
      </c>
      <c r="I72" s="1" t="s">
        <v>21</v>
      </c>
    </row>
    <row r="73" spans="1:9">
      <c r="A73" s="2" t="s">
        <v>306</v>
      </c>
      <c r="B73" s="7" t="s">
        <v>304</v>
      </c>
      <c r="C73" s="7" t="s">
        <v>305</v>
      </c>
      <c r="D73" s="6" t="str">
        <f t="shared" si="8"/>
        <v>03.86.10</v>
      </c>
      <c r="E73" s="1" t="s">
        <v>0</v>
      </c>
      <c r="F73" s="13" t="str">
        <f t="shared" si="6"/>
        <v>3</v>
      </c>
      <c r="G73" t="str">
        <f t="shared" si="7"/>
        <v>Datum van opneming met betrekking tot de elementen van de categorie Ouder2</v>
      </c>
      <c r="I73" s="1" t="s">
        <v>22</v>
      </c>
    </row>
    <row r="75" spans="1:9">
      <c r="A75" s="2" t="s">
        <v>309</v>
      </c>
      <c r="B75" s="7" t="s">
        <v>307</v>
      </c>
      <c r="C75" s="7" t="s">
        <v>308</v>
      </c>
      <c r="D75" s="6" t="str">
        <f t="shared" si="8"/>
        <v>04.05.10</v>
      </c>
      <c r="E75" s="1" t="s">
        <v>178</v>
      </c>
      <c r="F75" s="13" t="str">
        <f t="shared" ref="F75:F87" si="9">MID(I75,1,1)</f>
        <v>1</v>
      </c>
      <c r="G75" t="str">
        <f t="shared" ref="G75:G87" si="10">MID(I75,3,100)</f>
        <v>Nationaliteit</v>
      </c>
      <c r="I75" s="1" t="s">
        <v>23</v>
      </c>
    </row>
    <row r="76" spans="1:9">
      <c r="A76" s="2" t="s">
        <v>309</v>
      </c>
      <c r="B76" s="7" t="s">
        <v>307</v>
      </c>
      <c r="C76" s="7" t="s">
        <v>308</v>
      </c>
      <c r="D76" s="6" t="str">
        <f t="shared" ref="D76:D89" si="11">CONCATENATE(B76,".",E76)</f>
        <v>04.63.10</v>
      </c>
      <c r="E76" s="1" t="s">
        <v>179</v>
      </c>
      <c r="F76" s="13" t="str">
        <f t="shared" si="9"/>
        <v>3</v>
      </c>
      <c r="G76" t="str">
        <f t="shared" si="10"/>
        <v>Reden opname nationaliteit</v>
      </c>
      <c r="I76" s="1" t="s">
        <v>24</v>
      </c>
    </row>
    <row r="77" spans="1:9">
      <c r="A77" s="2" t="s">
        <v>309</v>
      </c>
      <c r="B77" s="7" t="s">
        <v>307</v>
      </c>
      <c r="C77" s="7" t="s">
        <v>308</v>
      </c>
      <c r="D77" s="6" t="str">
        <f t="shared" si="11"/>
        <v>04.64.10</v>
      </c>
      <c r="E77" s="1" t="s">
        <v>180</v>
      </c>
      <c r="F77" s="13" t="str">
        <f t="shared" si="9"/>
        <v>3</v>
      </c>
      <c r="G77" t="str">
        <f t="shared" si="10"/>
        <v>Reden beëindigen nationaliteit</v>
      </c>
      <c r="I77" s="1" t="s">
        <v>182</v>
      </c>
    </row>
    <row r="78" spans="1:9">
      <c r="A78" s="2" t="s">
        <v>309</v>
      </c>
      <c r="B78" s="7" t="s">
        <v>307</v>
      </c>
      <c r="C78" s="7" t="s">
        <v>308</v>
      </c>
      <c r="D78" s="6" t="str">
        <f t="shared" si="11"/>
        <v>04.65.10</v>
      </c>
      <c r="E78" s="1" t="s">
        <v>181</v>
      </c>
      <c r="F78" s="13" t="str">
        <f t="shared" si="9"/>
        <v>1</v>
      </c>
      <c r="G78" t="str">
        <f t="shared" si="10"/>
        <v>Aanduiding bijzonder Nederlanderschap</v>
      </c>
      <c r="I78" s="1" t="s">
        <v>25</v>
      </c>
    </row>
    <row r="79" spans="1:9">
      <c r="A79" s="2" t="s">
        <v>309</v>
      </c>
      <c r="B79" s="7" t="s">
        <v>307</v>
      </c>
      <c r="C79" s="7" t="s">
        <v>308</v>
      </c>
      <c r="D79" s="6" t="str">
        <f t="shared" si="11"/>
        <v>04.82.10</v>
      </c>
      <c r="E79" s="1" t="s">
        <v>126</v>
      </c>
      <c r="F79" s="13" t="str">
        <f t="shared" si="9"/>
        <v>3</v>
      </c>
      <c r="G79" t="str">
        <f t="shared" si="10"/>
        <v>Gemeente waar de gegevens over nationaliteit aan het document ontleend dan wel afgeleid zijn</v>
      </c>
      <c r="I79" s="1" t="s">
        <v>26</v>
      </c>
    </row>
    <row r="80" spans="1:9">
      <c r="A80" s="2" t="s">
        <v>309</v>
      </c>
      <c r="B80" s="7" t="s">
        <v>307</v>
      </c>
      <c r="C80" s="7" t="s">
        <v>308</v>
      </c>
      <c r="D80" s="6" t="str">
        <f t="shared" si="11"/>
        <v>04.82.20</v>
      </c>
      <c r="E80" s="1" t="s">
        <v>127</v>
      </c>
      <c r="F80" s="13" t="str">
        <f t="shared" si="9"/>
        <v>3</v>
      </c>
      <c r="G80" t="str">
        <f t="shared" si="10"/>
        <v>Datum van de ontlening dan wel afleiding van de gegevens over nationaliteit</v>
      </c>
      <c r="I80" s="1" t="s">
        <v>183</v>
      </c>
    </row>
    <row r="81" spans="1:9">
      <c r="A81" s="2" t="s">
        <v>309</v>
      </c>
      <c r="B81" s="7" t="s">
        <v>307</v>
      </c>
      <c r="C81" s="7" t="s">
        <v>308</v>
      </c>
      <c r="D81" s="6" t="str">
        <f t="shared" si="11"/>
        <v>04.82.30</v>
      </c>
      <c r="E81" s="1" t="s">
        <v>128</v>
      </c>
      <c r="F81" s="13" t="str">
        <f t="shared" si="9"/>
        <v>3</v>
      </c>
      <c r="G81" t="str">
        <f t="shared" si="10"/>
        <v>Beschrijving van het document waaraan de gegevens over nationaliteit ontleend dan wel afgeleid zijn</v>
      </c>
      <c r="I81" s="1" t="s">
        <v>184</v>
      </c>
    </row>
    <row r="82" spans="1:9">
      <c r="A82" s="2" t="s">
        <v>309</v>
      </c>
      <c r="B82" s="7" t="s">
        <v>307</v>
      </c>
      <c r="C82" s="7" t="s">
        <v>308</v>
      </c>
      <c r="D82" s="6" t="str">
        <f t="shared" si="11"/>
        <v>04.83.10</v>
      </c>
      <c r="E82" s="1" t="s">
        <v>129</v>
      </c>
      <c r="F82" s="13" t="str">
        <f t="shared" si="9"/>
        <v>3</v>
      </c>
      <c r="G82" t="str">
        <f t="shared" si="10"/>
        <v>Aanduiding gegevens in onderzoek</v>
      </c>
      <c r="I82" s="1" t="s">
        <v>159</v>
      </c>
    </row>
    <row r="83" spans="1:9">
      <c r="A83" s="2" t="s">
        <v>309</v>
      </c>
      <c r="B83" s="7" t="s">
        <v>307</v>
      </c>
      <c r="C83" s="7" t="s">
        <v>308</v>
      </c>
      <c r="D83" s="6" t="str">
        <f t="shared" si="11"/>
        <v>04.83.20</v>
      </c>
      <c r="E83" s="1" t="s">
        <v>130</v>
      </c>
      <c r="F83" s="13" t="str">
        <f t="shared" si="9"/>
        <v>3</v>
      </c>
      <c r="G83" t="str">
        <f t="shared" si="10"/>
        <v>Datum ingang onderzoek</v>
      </c>
      <c r="I83" s="1" t="s">
        <v>160</v>
      </c>
    </row>
    <row r="84" spans="1:9">
      <c r="A84" s="2" t="s">
        <v>309</v>
      </c>
      <c r="B84" s="7" t="s">
        <v>307</v>
      </c>
      <c r="C84" s="7" t="s">
        <v>308</v>
      </c>
      <c r="D84" s="6" t="str">
        <f t="shared" si="11"/>
        <v>04.83.30</v>
      </c>
      <c r="E84" s="1" t="s">
        <v>131</v>
      </c>
      <c r="F84" s="13" t="str">
        <f t="shared" si="9"/>
        <v>3</v>
      </c>
      <c r="G84" t="str">
        <f t="shared" si="10"/>
        <v>Datum einde onderzoek</v>
      </c>
      <c r="I84" s="1" t="s">
        <v>9</v>
      </c>
    </row>
    <row r="85" spans="1:9">
      <c r="A85" s="2" t="s">
        <v>309</v>
      </c>
      <c r="B85" s="7" t="s">
        <v>307</v>
      </c>
      <c r="C85" s="7" t="s">
        <v>308</v>
      </c>
      <c r="D85" s="6" t="str">
        <f t="shared" si="11"/>
        <v>04.84.10</v>
      </c>
      <c r="E85" s="1" t="s">
        <v>132</v>
      </c>
      <c r="F85" s="13" t="str">
        <f t="shared" si="9"/>
        <v>3</v>
      </c>
      <c r="G85" t="str">
        <f t="shared" si="10"/>
        <v>Indicatie onjuist</v>
      </c>
      <c r="I85" s="1" t="s">
        <v>27</v>
      </c>
    </row>
    <row r="86" spans="1:9">
      <c r="A86" s="2" t="s">
        <v>309</v>
      </c>
      <c r="B86" s="7" t="s">
        <v>307</v>
      </c>
      <c r="C86" s="7" t="s">
        <v>308</v>
      </c>
      <c r="D86" s="6" t="str">
        <f t="shared" si="11"/>
        <v>04.85.10</v>
      </c>
      <c r="E86" s="1" t="s">
        <v>133</v>
      </c>
      <c r="F86" s="13" t="str">
        <f t="shared" si="9"/>
        <v>1</v>
      </c>
      <c r="G86" t="str">
        <f t="shared" si="10"/>
        <v>Datum van ingang geldigheid met betrekking tot de elementen van de categorie Nationaliteit</v>
      </c>
      <c r="I86" s="1" t="s">
        <v>28</v>
      </c>
    </row>
    <row r="87" spans="1:9">
      <c r="A87" s="2" t="s">
        <v>309</v>
      </c>
      <c r="B87" s="7" t="s">
        <v>307</v>
      </c>
      <c r="C87" s="7" t="s">
        <v>308</v>
      </c>
      <c r="D87" s="6" t="str">
        <f t="shared" si="11"/>
        <v>04.86.10</v>
      </c>
      <c r="E87" s="1" t="s">
        <v>0</v>
      </c>
      <c r="F87" s="13" t="str">
        <f t="shared" si="9"/>
        <v>3</v>
      </c>
      <c r="G87" t="str">
        <f t="shared" si="10"/>
        <v>Datum van opneming met betrekking tot de elementen van de categorie Nationaliteit</v>
      </c>
      <c r="I87" s="1" t="s">
        <v>29</v>
      </c>
    </row>
    <row r="88" spans="1:9">
      <c r="A88" s="2" t="s">
        <v>309</v>
      </c>
      <c r="B88" s="7" t="s">
        <v>307</v>
      </c>
      <c r="C88" s="7" t="s">
        <v>308</v>
      </c>
      <c r="D88" s="6" t="str">
        <f t="shared" si="11"/>
        <v>04.88.10</v>
      </c>
      <c r="E88" s="1" t="s">
        <v>288</v>
      </c>
      <c r="F88" s="13">
        <v>3</v>
      </c>
      <c r="G88" s="5" t="s">
        <v>290</v>
      </c>
      <c r="H88" t="s">
        <v>289</v>
      </c>
    </row>
    <row r="89" spans="1:9">
      <c r="A89" s="2" t="s">
        <v>309</v>
      </c>
      <c r="B89" s="7" t="s">
        <v>307</v>
      </c>
      <c r="C89" s="7" t="s">
        <v>308</v>
      </c>
      <c r="D89" s="6" t="str">
        <f t="shared" si="11"/>
        <v>04.88.20</v>
      </c>
      <c r="E89" s="1" t="s">
        <v>287</v>
      </c>
      <c r="F89" s="13">
        <v>3</v>
      </c>
      <c r="G89" s="5" t="s">
        <v>291</v>
      </c>
      <c r="H89" t="s">
        <v>289</v>
      </c>
    </row>
    <row r="91" spans="1:9">
      <c r="A91" s="2" t="s">
        <v>310</v>
      </c>
      <c r="B91" s="7" t="s">
        <v>311</v>
      </c>
      <c r="C91" s="7" t="s">
        <v>312</v>
      </c>
      <c r="D91" s="6" t="str">
        <f t="shared" ref="D91" si="12">CONCATENATE(B91,".",E91)</f>
        <v>05.01.10</v>
      </c>
      <c r="E91" s="1" t="s">
        <v>115</v>
      </c>
      <c r="F91" s="13" t="str">
        <f t="shared" ref="F91:F119" si="13">MID(I91,1,1)</f>
        <v>1</v>
      </c>
      <c r="G91" t="str">
        <f t="shared" ref="G91:G119" si="14">MID(I91,3,100)</f>
        <v>A-nummer echtgenoot/geregistreerd partner</v>
      </c>
      <c r="I91" s="1" t="s">
        <v>32</v>
      </c>
    </row>
    <row r="92" spans="1:9">
      <c r="A92" s="2" t="s">
        <v>310</v>
      </c>
      <c r="B92" s="7" t="s">
        <v>311</v>
      </c>
      <c r="C92" s="7" t="s">
        <v>312</v>
      </c>
      <c r="D92" s="6" t="str">
        <f t="shared" ref="D92:D119" si="15">CONCATENATE(B92,".",E92)</f>
        <v>05.01.20</v>
      </c>
      <c r="E92" s="1" t="s">
        <v>116</v>
      </c>
      <c r="F92" s="13" t="str">
        <f t="shared" si="13"/>
        <v>1</v>
      </c>
      <c r="G92" t="str">
        <f t="shared" si="14"/>
        <v>Burgerservicenummer echtgenoot/geregistreerd partner</v>
      </c>
      <c r="I92" s="1" t="s">
        <v>33</v>
      </c>
    </row>
    <row r="93" spans="1:9">
      <c r="A93" s="2" t="s">
        <v>310</v>
      </c>
      <c r="B93" s="7" t="s">
        <v>311</v>
      </c>
      <c r="C93" s="7" t="s">
        <v>312</v>
      </c>
      <c r="D93" s="6" t="str">
        <f t="shared" si="15"/>
        <v>05.02.10</v>
      </c>
      <c r="E93" s="1" t="s">
        <v>117</v>
      </c>
      <c r="F93" s="13" t="str">
        <f t="shared" si="13"/>
        <v>1</v>
      </c>
      <c r="G93" t="str">
        <f t="shared" si="14"/>
        <v>Voornamen echtgenoot/geregistreerd partner</v>
      </c>
      <c r="I93" s="1" t="s">
        <v>34</v>
      </c>
    </row>
    <row r="94" spans="1:9">
      <c r="A94" s="2" t="s">
        <v>310</v>
      </c>
      <c r="B94" s="7" t="s">
        <v>311</v>
      </c>
      <c r="C94" s="7" t="s">
        <v>312</v>
      </c>
      <c r="D94" s="6" t="str">
        <f t="shared" si="15"/>
        <v>05.02.20</v>
      </c>
      <c r="E94" s="1" t="s">
        <v>118</v>
      </c>
      <c r="F94" s="13" t="str">
        <f t="shared" si="13"/>
        <v>1</v>
      </c>
      <c r="G94" t="str">
        <f t="shared" si="14"/>
        <v>Adellijke titel/predikaat echtgenoot/geregistreerd partner</v>
      </c>
      <c r="I94" s="1" t="s">
        <v>35</v>
      </c>
    </row>
    <row r="95" spans="1:9">
      <c r="A95" s="2" t="s">
        <v>310</v>
      </c>
      <c r="B95" s="7" t="s">
        <v>311</v>
      </c>
      <c r="C95" s="7" t="s">
        <v>312</v>
      </c>
      <c r="D95" s="6" t="str">
        <f t="shared" si="15"/>
        <v>05.02.30</v>
      </c>
      <c r="E95" s="1" t="s">
        <v>119</v>
      </c>
      <c r="F95" s="13" t="str">
        <f t="shared" si="13"/>
        <v>1</v>
      </c>
      <c r="G95" t="str">
        <f t="shared" si="14"/>
        <v>Voorvoegsel geslachtsnaam echtgenoot/geregistreerd partner</v>
      </c>
      <c r="I95" s="1" t="s">
        <v>193</v>
      </c>
    </row>
    <row r="96" spans="1:9">
      <c r="A96" s="2" t="s">
        <v>310</v>
      </c>
      <c r="B96" s="7" t="s">
        <v>311</v>
      </c>
      <c r="C96" s="7" t="s">
        <v>312</v>
      </c>
      <c r="D96" s="6" t="str">
        <f t="shared" si="15"/>
        <v>05.02.40</v>
      </c>
      <c r="E96" s="1" t="s">
        <v>120</v>
      </c>
      <c r="F96" s="13" t="str">
        <f t="shared" si="13"/>
        <v>1</v>
      </c>
      <c r="G96" t="str">
        <f t="shared" si="14"/>
        <v>Geslachtsnaam echtgenoot/geregistreerd partner</v>
      </c>
      <c r="I96" s="1" t="s">
        <v>194</v>
      </c>
    </row>
    <row r="97" spans="1:9">
      <c r="A97" s="2" t="s">
        <v>310</v>
      </c>
      <c r="B97" s="7" t="s">
        <v>311</v>
      </c>
      <c r="C97" s="7" t="s">
        <v>312</v>
      </c>
      <c r="D97" s="6" t="str">
        <f t="shared" si="15"/>
        <v>05.03.10</v>
      </c>
      <c r="E97" s="1" t="s">
        <v>121</v>
      </c>
      <c r="F97" s="13" t="str">
        <f t="shared" si="13"/>
        <v>1</v>
      </c>
      <c r="G97" t="str">
        <f t="shared" si="14"/>
        <v>Geboortedatum echtgenoot/geregistreerd partner</v>
      </c>
      <c r="I97" s="1" t="s">
        <v>195</v>
      </c>
    </row>
    <row r="98" spans="1:9">
      <c r="A98" s="2" t="s">
        <v>310</v>
      </c>
      <c r="B98" s="7" t="s">
        <v>311</v>
      </c>
      <c r="C98" s="7" t="s">
        <v>312</v>
      </c>
      <c r="D98" s="6" t="str">
        <f t="shared" si="15"/>
        <v>05.03.20</v>
      </c>
      <c r="E98" s="1" t="s">
        <v>122</v>
      </c>
      <c r="F98" s="13" t="str">
        <f t="shared" si="13"/>
        <v>1</v>
      </c>
      <c r="G98" t="str">
        <f t="shared" si="14"/>
        <v>Geboorteplaats echtgenoot/geregistreerd partner</v>
      </c>
      <c r="I98" s="1" t="s">
        <v>196</v>
      </c>
    </row>
    <row r="99" spans="1:9">
      <c r="A99" s="2" t="s">
        <v>310</v>
      </c>
      <c r="B99" s="7" t="s">
        <v>311</v>
      </c>
      <c r="C99" s="7" t="s">
        <v>312</v>
      </c>
      <c r="D99" s="6" t="str">
        <f t="shared" si="15"/>
        <v>05.03.30</v>
      </c>
      <c r="E99" s="1" t="s">
        <v>123</v>
      </c>
      <c r="F99" s="13" t="str">
        <f t="shared" si="13"/>
        <v>1</v>
      </c>
      <c r="G99" t="str">
        <f t="shared" si="14"/>
        <v>Geboorteland echtgenoot/geregistreerd partner</v>
      </c>
      <c r="I99" s="1" t="s">
        <v>197</v>
      </c>
    </row>
    <row r="100" spans="1:9">
      <c r="A100" s="2" t="s">
        <v>310</v>
      </c>
      <c r="B100" s="7" t="s">
        <v>311</v>
      </c>
      <c r="C100" s="7" t="s">
        <v>312</v>
      </c>
      <c r="D100" s="6" t="str">
        <f t="shared" si="15"/>
        <v>05.04.10</v>
      </c>
      <c r="E100" s="1" t="s">
        <v>30</v>
      </c>
      <c r="F100" s="13" t="str">
        <f t="shared" si="13"/>
        <v>1</v>
      </c>
      <c r="G100" t="str">
        <f t="shared" si="14"/>
        <v>Geslachtsaanduiding echtgenoot/geregistreerd partner</v>
      </c>
      <c r="I100" s="1" t="s">
        <v>36</v>
      </c>
    </row>
    <row r="101" spans="1:9">
      <c r="A101" s="2" t="s">
        <v>310</v>
      </c>
      <c r="B101" s="7" t="s">
        <v>311</v>
      </c>
      <c r="C101" s="7" t="s">
        <v>312</v>
      </c>
      <c r="D101" s="6" t="str">
        <f t="shared" si="15"/>
        <v>05.06.10</v>
      </c>
      <c r="E101" s="1" t="s">
        <v>185</v>
      </c>
      <c r="F101" s="13" t="str">
        <f t="shared" si="13"/>
        <v>1</v>
      </c>
      <c r="G101" t="str">
        <f t="shared" si="14"/>
        <v>Datum huwelijkssluiting/aangaan geregistreerd partnerschap</v>
      </c>
      <c r="I101" s="1" t="s">
        <v>198</v>
      </c>
    </row>
    <row r="102" spans="1:9">
      <c r="A102" s="2" t="s">
        <v>310</v>
      </c>
      <c r="B102" s="7" t="s">
        <v>311</v>
      </c>
      <c r="C102" s="7" t="s">
        <v>312</v>
      </c>
      <c r="D102" s="6" t="str">
        <f t="shared" si="15"/>
        <v>05.06.20</v>
      </c>
      <c r="E102" s="1" t="s">
        <v>186</v>
      </c>
      <c r="F102" s="13" t="str">
        <f t="shared" si="13"/>
        <v>1</v>
      </c>
      <c r="G102" t="str">
        <f t="shared" si="14"/>
        <v>Plaats huwelijkssluiting/aangaan geregistreerd partnerschap</v>
      </c>
      <c r="I102" s="1" t="s">
        <v>199</v>
      </c>
    </row>
    <row r="103" spans="1:9">
      <c r="A103" s="2" t="s">
        <v>310</v>
      </c>
      <c r="B103" s="7" t="s">
        <v>311</v>
      </c>
      <c r="C103" s="7" t="s">
        <v>312</v>
      </c>
      <c r="D103" s="6" t="str">
        <f t="shared" si="15"/>
        <v>05.06.30</v>
      </c>
      <c r="E103" s="1" t="s">
        <v>187</v>
      </c>
      <c r="F103" s="13" t="str">
        <f t="shared" si="13"/>
        <v>1</v>
      </c>
      <c r="G103" t="str">
        <f t="shared" si="14"/>
        <v>Land huwelijkssluiting/aangaan geregistreerd partnerschap</v>
      </c>
      <c r="I103" s="1" t="s">
        <v>200</v>
      </c>
    </row>
    <row r="104" spans="1:9">
      <c r="A104" s="2" t="s">
        <v>310</v>
      </c>
      <c r="B104" s="7" t="s">
        <v>311</v>
      </c>
      <c r="C104" s="7" t="s">
        <v>312</v>
      </c>
      <c r="D104" s="6" t="str">
        <f t="shared" si="15"/>
        <v>05.07.10</v>
      </c>
      <c r="E104" s="1" t="s">
        <v>188</v>
      </c>
      <c r="F104" s="13" t="str">
        <f t="shared" si="13"/>
        <v>1</v>
      </c>
      <c r="G104" t="str">
        <f t="shared" si="14"/>
        <v>Datum ontbinding huwelijk/geregistreerd partnerschap</v>
      </c>
      <c r="I104" s="1" t="s">
        <v>201</v>
      </c>
    </row>
    <row r="105" spans="1:9">
      <c r="A105" s="2" t="s">
        <v>310</v>
      </c>
      <c r="B105" s="7" t="s">
        <v>311</v>
      </c>
      <c r="C105" s="7" t="s">
        <v>312</v>
      </c>
      <c r="D105" s="6" t="str">
        <f t="shared" si="15"/>
        <v>05.07.20</v>
      </c>
      <c r="E105" s="1" t="s">
        <v>189</v>
      </c>
      <c r="F105" s="13" t="str">
        <f t="shared" si="13"/>
        <v>1</v>
      </c>
      <c r="G105" t="str">
        <f t="shared" si="14"/>
        <v>Plaats ontbinding huwelijk/geregistreerd partnerschap</v>
      </c>
      <c r="I105" s="1" t="s">
        <v>202</v>
      </c>
    </row>
    <row r="106" spans="1:9">
      <c r="A106" s="2" t="s">
        <v>310</v>
      </c>
      <c r="B106" s="7" t="s">
        <v>311</v>
      </c>
      <c r="C106" s="7" t="s">
        <v>312</v>
      </c>
      <c r="D106" s="6" t="str">
        <f t="shared" si="15"/>
        <v>05.07.30</v>
      </c>
      <c r="E106" s="1" t="s">
        <v>190</v>
      </c>
      <c r="F106" s="13" t="str">
        <f t="shared" si="13"/>
        <v>1</v>
      </c>
      <c r="G106" t="str">
        <f t="shared" si="14"/>
        <v>Land ontbinding huwelijk/geregistreerd partnerschap</v>
      </c>
      <c r="I106" s="1" t="s">
        <v>203</v>
      </c>
    </row>
    <row r="107" spans="1:9">
      <c r="A107" s="2" t="s">
        <v>310</v>
      </c>
      <c r="B107" s="7" t="s">
        <v>311</v>
      </c>
      <c r="C107" s="7" t="s">
        <v>312</v>
      </c>
      <c r="D107" s="6" t="str">
        <f t="shared" si="15"/>
        <v>05.07.40</v>
      </c>
      <c r="E107" s="1" t="s">
        <v>191</v>
      </c>
      <c r="F107" s="13" t="str">
        <f t="shared" si="13"/>
        <v>1</v>
      </c>
      <c r="G107" t="str">
        <f t="shared" si="14"/>
        <v>Reden ontbinding huwelijk/geregistreerd partnerschap</v>
      </c>
      <c r="I107" s="1" t="s">
        <v>204</v>
      </c>
    </row>
    <row r="108" spans="1:9">
      <c r="A108" s="2" t="s">
        <v>310</v>
      </c>
      <c r="B108" s="7" t="s">
        <v>311</v>
      </c>
      <c r="C108" s="7" t="s">
        <v>312</v>
      </c>
      <c r="D108" s="6" t="str">
        <f t="shared" si="15"/>
        <v>05.15.10</v>
      </c>
      <c r="E108" s="1" t="s">
        <v>192</v>
      </c>
      <c r="F108" s="13" t="str">
        <f t="shared" si="13"/>
        <v>1</v>
      </c>
      <c r="G108" t="str">
        <f t="shared" si="14"/>
        <v>Soort verbintenis</v>
      </c>
      <c r="I108" s="1" t="s">
        <v>37</v>
      </c>
    </row>
    <row r="109" spans="1:9">
      <c r="A109" s="2" t="s">
        <v>310</v>
      </c>
      <c r="B109" s="7" t="s">
        <v>311</v>
      </c>
      <c r="C109" s="7" t="s">
        <v>312</v>
      </c>
      <c r="D109" s="6" t="str">
        <f t="shared" si="15"/>
        <v>05.81.10</v>
      </c>
      <c r="E109" s="1" t="s">
        <v>125</v>
      </c>
      <c r="F109" s="13" t="str">
        <f t="shared" si="13"/>
        <v>3</v>
      </c>
      <c r="G109" t="str">
        <f t="shared" si="14"/>
        <v>Registergemeente akte waaraan gegevens over huwelijk/geregistreerd partnerschap ontleend zijn</v>
      </c>
      <c r="I109" s="1" t="s">
        <v>38</v>
      </c>
    </row>
    <row r="110" spans="1:9">
      <c r="A110" s="2" t="s">
        <v>310</v>
      </c>
      <c r="B110" s="7" t="s">
        <v>311</v>
      </c>
      <c r="C110" s="7" t="s">
        <v>312</v>
      </c>
      <c r="D110" s="6" t="str">
        <f t="shared" si="15"/>
        <v>05.81.20</v>
      </c>
      <c r="E110" s="1" t="s">
        <v>31</v>
      </c>
      <c r="F110" s="13" t="str">
        <f t="shared" si="13"/>
        <v>3</v>
      </c>
      <c r="G110" t="str">
        <f t="shared" si="14"/>
        <v>Aktenummer van de akte waaraan gegevens over huwelijk/geregistreerd partnerschap ontleend zijn</v>
      </c>
      <c r="I110" s="1" t="s">
        <v>39</v>
      </c>
    </row>
    <row r="111" spans="1:9">
      <c r="A111" s="2" t="s">
        <v>310</v>
      </c>
      <c r="B111" s="7" t="s">
        <v>311</v>
      </c>
      <c r="C111" s="7" t="s">
        <v>312</v>
      </c>
      <c r="D111" s="6" t="str">
        <f t="shared" si="15"/>
        <v>05.82.10</v>
      </c>
      <c r="E111" s="1" t="s">
        <v>126</v>
      </c>
      <c r="F111" s="13" t="str">
        <f t="shared" si="13"/>
        <v>3</v>
      </c>
      <c r="G111" t="str">
        <f t="shared" si="14"/>
        <v>Gemeente waar de gegevens over huwelijk/geregistreerd partnerschap aan het document ontleend zijn</v>
      </c>
      <c r="I111" s="1" t="s">
        <v>40</v>
      </c>
    </row>
    <row r="112" spans="1:9">
      <c r="A112" s="2" t="s">
        <v>310</v>
      </c>
      <c r="B112" s="7" t="s">
        <v>311</v>
      </c>
      <c r="C112" s="7" t="s">
        <v>312</v>
      </c>
      <c r="D112" s="6" t="str">
        <f t="shared" si="15"/>
        <v>05.82.20</v>
      </c>
      <c r="E112" s="1" t="s">
        <v>127</v>
      </c>
      <c r="F112" s="13" t="str">
        <f t="shared" si="13"/>
        <v>3</v>
      </c>
      <c r="G112" t="str">
        <f t="shared" si="14"/>
        <v>Datum van de ontlening van de gegevens over huwelijk/geregistreerd partnerschap</v>
      </c>
      <c r="I112" s="1" t="s">
        <v>41</v>
      </c>
    </row>
    <row r="113" spans="1:9">
      <c r="A113" s="2" t="s">
        <v>310</v>
      </c>
      <c r="B113" s="7" t="s">
        <v>311</v>
      </c>
      <c r="C113" s="7" t="s">
        <v>312</v>
      </c>
      <c r="D113" s="6" t="str">
        <f t="shared" si="15"/>
        <v>05.82.30</v>
      </c>
      <c r="E113" s="1" t="s">
        <v>128</v>
      </c>
      <c r="F113" s="13" t="str">
        <f t="shared" si="13"/>
        <v>3</v>
      </c>
      <c r="G113" t="str">
        <f t="shared" si="14"/>
        <v>Beschrijving van het document waaraan de gegevens over huwelijk/ geregistreerd partnerschap ontleend</v>
      </c>
      <c r="I113" s="1" t="s">
        <v>42</v>
      </c>
    </row>
    <row r="114" spans="1:9">
      <c r="A114" s="2" t="s">
        <v>310</v>
      </c>
      <c r="B114" s="7" t="s">
        <v>311</v>
      </c>
      <c r="C114" s="7" t="s">
        <v>312</v>
      </c>
      <c r="D114" s="6" t="str">
        <f t="shared" si="15"/>
        <v>05.83.10</v>
      </c>
      <c r="E114" s="1" t="s">
        <v>129</v>
      </c>
      <c r="F114" s="13" t="str">
        <f t="shared" si="13"/>
        <v>3</v>
      </c>
      <c r="G114" t="str">
        <f t="shared" si="14"/>
        <v>Aanduiding gegevens in onderzoek</v>
      </c>
      <c r="I114" s="1" t="s">
        <v>159</v>
      </c>
    </row>
    <row r="115" spans="1:9">
      <c r="A115" s="2" t="s">
        <v>310</v>
      </c>
      <c r="B115" s="7" t="s">
        <v>311</v>
      </c>
      <c r="C115" s="7" t="s">
        <v>312</v>
      </c>
      <c r="D115" s="6" t="str">
        <f t="shared" si="15"/>
        <v>05.83.20</v>
      </c>
      <c r="E115" s="1" t="s">
        <v>130</v>
      </c>
      <c r="F115" s="13" t="str">
        <f t="shared" si="13"/>
        <v>3</v>
      </c>
      <c r="G115" t="str">
        <f t="shared" si="14"/>
        <v>Datum ingang onderzoek</v>
      </c>
      <c r="I115" s="1" t="s">
        <v>160</v>
      </c>
    </row>
    <row r="116" spans="1:9">
      <c r="A116" s="2" t="s">
        <v>310</v>
      </c>
      <c r="B116" s="7" t="s">
        <v>311</v>
      </c>
      <c r="C116" s="7" t="s">
        <v>312</v>
      </c>
      <c r="D116" s="6" t="str">
        <f t="shared" si="15"/>
        <v>05.83.30</v>
      </c>
      <c r="E116" s="1" t="s">
        <v>131</v>
      </c>
      <c r="F116" s="13" t="str">
        <f t="shared" si="13"/>
        <v>3</v>
      </c>
      <c r="G116" t="str">
        <f t="shared" si="14"/>
        <v>Datum einde onderzoek</v>
      </c>
      <c r="I116" s="1" t="s">
        <v>9</v>
      </c>
    </row>
    <row r="117" spans="1:9">
      <c r="A117" s="2" t="s">
        <v>310</v>
      </c>
      <c r="B117" s="7" t="s">
        <v>311</v>
      </c>
      <c r="C117" s="7" t="s">
        <v>312</v>
      </c>
      <c r="D117" s="6" t="str">
        <f t="shared" si="15"/>
        <v>05.84.10</v>
      </c>
      <c r="E117" s="1" t="s">
        <v>132</v>
      </c>
      <c r="F117" s="13" t="str">
        <f t="shared" si="13"/>
        <v>3</v>
      </c>
      <c r="G117" t="str">
        <f t="shared" si="14"/>
        <v>Indicatie onjuist dan wel strijdigheid met de openbare orde</v>
      </c>
      <c r="I117" s="1" t="s">
        <v>10</v>
      </c>
    </row>
    <row r="118" spans="1:9">
      <c r="A118" s="2" t="s">
        <v>310</v>
      </c>
      <c r="B118" s="7" t="s">
        <v>311</v>
      </c>
      <c r="C118" s="7" t="s">
        <v>312</v>
      </c>
      <c r="D118" s="6" t="str">
        <f t="shared" si="15"/>
        <v>05.85.10</v>
      </c>
      <c r="E118" s="1" t="s">
        <v>133</v>
      </c>
      <c r="F118" s="13" t="str">
        <f t="shared" si="13"/>
        <v>1</v>
      </c>
      <c r="G118" t="str">
        <f t="shared" si="14"/>
        <v>Ingangsdatum geldigheid met betrekking tot de elementen van de categorie Huwelijk/geregistreerd part</v>
      </c>
      <c r="I118" s="1" t="s">
        <v>43</v>
      </c>
    </row>
    <row r="119" spans="1:9">
      <c r="A119" s="2" t="s">
        <v>310</v>
      </c>
      <c r="B119" s="7" t="s">
        <v>311</v>
      </c>
      <c r="C119" s="7" t="s">
        <v>312</v>
      </c>
      <c r="D119" s="6" t="str">
        <f t="shared" si="15"/>
        <v>05.86.10</v>
      </c>
      <c r="E119" s="1" t="s">
        <v>0</v>
      </c>
      <c r="F119" s="13" t="str">
        <f t="shared" si="13"/>
        <v>3</v>
      </c>
      <c r="G119" t="str">
        <f t="shared" si="14"/>
        <v>Datum van opneming met betrekking tot de elementen van de categorie Huwelijk/geregistreerd partnersc</v>
      </c>
      <c r="I119" s="1" t="s">
        <v>44</v>
      </c>
    </row>
    <row r="121" spans="1:9">
      <c r="A121" s="2" t="s">
        <v>313</v>
      </c>
      <c r="B121" s="7" t="s">
        <v>314</v>
      </c>
      <c r="C121" s="7" t="s">
        <v>315</v>
      </c>
      <c r="D121" s="6" t="str">
        <f t="shared" ref="D121" si="16">CONCATENATE(B121,".",E121)</f>
        <v>06.08.10</v>
      </c>
      <c r="E121" s="1" t="s">
        <v>205</v>
      </c>
      <c r="F121" s="13" t="str">
        <f t="shared" ref="F121:F134" si="17">MID(I121,1,1)</f>
        <v>1</v>
      </c>
      <c r="G121" t="str">
        <f t="shared" ref="G121:G134" si="18">MID(I121,3,100)</f>
        <v>Datum overlijden</v>
      </c>
      <c r="I121" s="1" t="s">
        <v>208</v>
      </c>
    </row>
    <row r="122" spans="1:9">
      <c r="A122" s="2" t="s">
        <v>313</v>
      </c>
      <c r="B122" s="7" t="s">
        <v>314</v>
      </c>
      <c r="C122" s="7" t="s">
        <v>315</v>
      </c>
      <c r="D122" s="6" t="str">
        <f t="shared" ref="D122:D136" si="19">CONCATENATE(B122,".",E122)</f>
        <v>06.08.20</v>
      </c>
      <c r="E122" s="1" t="s">
        <v>206</v>
      </c>
      <c r="F122" s="13" t="str">
        <f t="shared" si="17"/>
        <v>1</v>
      </c>
      <c r="G122" t="str">
        <f t="shared" si="18"/>
        <v>Plaats overlijden</v>
      </c>
      <c r="I122" s="1" t="s">
        <v>209</v>
      </c>
    </row>
    <row r="123" spans="1:9">
      <c r="A123" s="2" t="s">
        <v>313</v>
      </c>
      <c r="B123" s="7" t="s">
        <v>314</v>
      </c>
      <c r="C123" s="7" t="s">
        <v>315</v>
      </c>
      <c r="D123" s="6" t="str">
        <f t="shared" si="19"/>
        <v>06.08.30</v>
      </c>
      <c r="E123" s="1" t="s">
        <v>207</v>
      </c>
      <c r="F123" s="13" t="str">
        <f t="shared" si="17"/>
        <v>1</v>
      </c>
      <c r="G123" t="str">
        <f t="shared" si="18"/>
        <v>Land overlijden</v>
      </c>
      <c r="I123" s="1" t="s">
        <v>210</v>
      </c>
    </row>
    <row r="124" spans="1:9">
      <c r="A124" s="2" t="s">
        <v>313</v>
      </c>
      <c r="B124" s="7" t="s">
        <v>314</v>
      </c>
      <c r="C124" s="7" t="s">
        <v>315</v>
      </c>
      <c r="D124" s="6" t="str">
        <f t="shared" si="19"/>
        <v>06.81.10</v>
      </c>
      <c r="E124" s="1" t="s">
        <v>125</v>
      </c>
      <c r="F124" s="13" t="str">
        <f t="shared" si="17"/>
        <v>3</v>
      </c>
      <c r="G124" t="str">
        <f t="shared" si="18"/>
        <v>Registergemeente akte waaraan gegevens over overlijden ontleend zijn</v>
      </c>
      <c r="I124" s="1" t="s">
        <v>211</v>
      </c>
    </row>
    <row r="125" spans="1:9">
      <c r="A125" s="2" t="s">
        <v>313</v>
      </c>
      <c r="B125" s="7" t="s">
        <v>314</v>
      </c>
      <c r="C125" s="7" t="s">
        <v>315</v>
      </c>
      <c r="D125" s="6" t="str">
        <f t="shared" si="19"/>
        <v>06.81.20</v>
      </c>
      <c r="E125" s="1" t="s">
        <v>31</v>
      </c>
      <c r="F125" s="13" t="str">
        <f t="shared" si="17"/>
        <v>3</v>
      </c>
      <c r="G125" t="str">
        <f t="shared" si="18"/>
        <v>Aktenummer van de akte waaraan gegevens over overlijden ontleend zijn</v>
      </c>
      <c r="I125" s="1" t="s">
        <v>212</v>
      </c>
    </row>
    <row r="126" spans="1:9">
      <c r="A126" s="2" t="s">
        <v>313</v>
      </c>
      <c r="B126" s="7" t="s">
        <v>314</v>
      </c>
      <c r="C126" s="7" t="s">
        <v>315</v>
      </c>
      <c r="D126" s="6" t="str">
        <f t="shared" si="19"/>
        <v>06.82.10</v>
      </c>
      <c r="E126" s="1" t="s">
        <v>126</v>
      </c>
      <c r="F126" s="13" t="str">
        <f t="shared" si="17"/>
        <v>3</v>
      </c>
      <c r="G126" t="str">
        <f t="shared" si="18"/>
        <v>Gemeente waar de gegevens over overlijden aan het document ontleend zijn</v>
      </c>
      <c r="I126" s="1" t="s">
        <v>213</v>
      </c>
    </row>
    <row r="127" spans="1:9">
      <c r="A127" s="2" t="s">
        <v>313</v>
      </c>
      <c r="B127" s="7" t="s">
        <v>314</v>
      </c>
      <c r="C127" s="7" t="s">
        <v>315</v>
      </c>
      <c r="D127" s="6" t="str">
        <f t="shared" si="19"/>
        <v>06.82.20</v>
      </c>
      <c r="E127" s="1" t="s">
        <v>127</v>
      </c>
      <c r="F127" s="13" t="str">
        <f t="shared" si="17"/>
        <v>3</v>
      </c>
      <c r="G127" t="str">
        <f t="shared" si="18"/>
        <v>Datum van de ontlening van de gegevens over overlijden</v>
      </c>
      <c r="I127" s="1" t="s">
        <v>214</v>
      </c>
    </row>
    <row r="128" spans="1:9">
      <c r="A128" s="2" t="s">
        <v>313</v>
      </c>
      <c r="B128" s="7" t="s">
        <v>314</v>
      </c>
      <c r="C128" s="7" t="s">
        <v>315</v>
      </c>
      <c r="D128" s="6" t="str">
        <f t="shared" si="19"/>
        <v>06.82.30</v>
      </c>
      <c r="E128" s="1" t="s">
        <v>128</v>
      </c>
      <c r="F128" s="13" t="str">
        <f t="shared" si="17"/>
        <v>3</v>
      </c>
      <c r="G128" t="str">
        <f t="shared" si="18"/>
        <v>Beschrijving van het document waaraan de gegevens over overlijden ontleend zijn</v>
      </c>
      <c r="I128" s="1" t="s">
        <v>215</v>
      </c>
    </row>
    <row r="129" spans="1:9">
      <c r="A129" s="2" t="s">
        <v>313</v>
      </c>
      <c r="B129" s="7" t="s">
        <v>314</v>
      </c>
      <c r="C129" s="7" t="s">
        <v>315</v>
      </c>
      <c r="D129" s="6" t="str">
        <f t="shared" si="19"/>
        <v>06.83.10</v>
      </c>
      <c r="E129" s="1" t="s">
        <v>129</v>
      </c>
      <c r="F129" s="13" t="str">
        <f t="shared" si="17"/>
        <v>3</v>
      </c>
      <c r="G129" t="str">
        <f t="shared" si="18"/>
        <v>Aanduiding gegevens in onderzoek</v>
      </c>
      <c r="I129" s="1" t="s">
        <v>159</v>
      </c>
    </row>
    <row r="130" spans="1:9">
      <c r="A130" s="2" t="s">
        <v>313</v>
      </c>
      <c r="B130" s="7" t="s">
        <v>314</v>
      </c>
      <c r="C130" s="7" t="s">
        <v>315</v>
      </c>
      <c r="D130" s="6" t="str">
        <f t="shared" si="19"/>
        <v>06.83.20</v>
      </c>
      <c r="E130" s="1" t="s">
        <v>130</v>
      </c>
      <c r="F130" s="13" t="str">
        <f t="shared" si="17"/>
        <v>3</v>
      </c>
      <c r="G130" t="str">
        <f t="shared" si="18"/>
        <v>Datum ingang onderzoek</v>
      </c>
      <c r="I130" s="1" t="s">
        <v>160</v>
      </c>
    </row>
    <row r="131" spans="1:9">
      <c r="A131" s="2" t="s">
        <v>313</v>
      </c>
      <c r="B131" s="7" t="s">
        <v>314</v>
      </c>
      <c r="C131" s="7" t="s">
        <v>315</v>
      </c>
      <c r="D131" s="6" t="str">
        <f t="shared" si="19"/>
        <v>06.83.30</v>
      </c>
      <c r="E131" s="1" t="s">
        <v>131</v>
      </c>
      <c r="F131" s="13" t="str">
        <f t="shared" si="17"/>
        <v>3</v>
      </c>
      <c r="G131" t="str">
        <f t="shared" si="18"/>
        <v>Datum einde onderzoek</v>
      </c>
      <c r="I131" s="1" t="s">
        <v>9</v>
      </c>
    </row>
    <row r="132" spans="1:9">
      <c r="A132" s="2" t="s">
        <v>313</v>
      </c>
      <c r="B132" s="7" t="s">
        <v>314</v>
      </c>
      <c r="C132" s="7" t="s">
        <v>315</v>
      </c>
      <c r="D132" s="6" t="str">
        <f t="shared" si="19"/>
        <v>06.84.10</v>
      </c>
      <c r="E132" s="1" t="s">
        <v>132</v>
      </c>
      <c r="F132" s="13" t="str">
        <f t="shared" si="17"/>
        <v>3</v>
      </c>
      <c r="G132" t="str">
        <f t="shared" si="18"/>
        <v>Indicatie onjuist dan wel strijdigheid met de openbare orde</v>
      </c>
      <c r="I132" s="1" t="s">
        <v>10</v>
      </c>
    </row>
    <row r="133" spans="1:9">
      <c r="A133" s="2" t="s">
        <v>313</v>
      </c>
      <c r="B133" s="7" t="s">
        <v>314</v>
      </c>
      <c r="C133" s="7" t="s">
        <v>315</v>
      </c>
      <c r="D133" s="6" t="str">
        <f t="shared" si="19"/>
        <v>06.85.10</v>
      </c>
      <c r="E133" s="1" t="s">
        <v>133</v>
      </c>
      <c r="F133" s="13" t="str">
        <f t="shared" si="17"/>
        <v>1</v>
      </c>
      <c r="G133" t="str">
        <f t="shared" si="18"/>
        <v>Ingangsdatum geldigheid met betrekking tot de elementen van de categorie Overlijden</v>
      </c>
      <c r="I133" s="1" t="s">
        <v>45</v>
      </c>
    </row>
    <row r="134" spans="1:9">
      <c r="A134" s="2" t="s">
        <v>313</v>
      </c>
      <c r="B134" s="7" t="s">
        <v>314</v>
      </c>
      <c r="C134" s="7" t="s">
        <v>315</v>
      </c>
      <c r="D134" s="6" t="str">
        <f t="shared" si="19"/>
        <v>06.86.10</v>
      </c>
      <c r="E134" s="1" t="s">
        <v>0</v>
      </c>
      <c r="F134" s="13" t="str">
        <f t="shared" si="17"/>
        <v>3</v>
      </c>
      <c r="G134" t="str">
        <f t="shared" si="18"/>
        <v>Datum van opneming met betrekking tot de elementen van de categorie Overlijden</v>
      </c>
      <c r="I134" s="1" t="s">
        <v>46</v>
      </c>
    </row>
    <row r="135" spans="1:9">
      <c r="A135" s="2" t="s">
        <v>313</v>
      </c>
      <c r="B135" s="7" t="s">
        <v>314</v>
      </c>
      <c r="C135" s="7" t="s">
        <v>315</v>
      </c>
      <c r="D135" s="6" t="str">
        <f t="shared" si="19"/>
        <v>06.88.10</v>
      </c>
      <c r="E135" s="1" t="s">
        <v>288</v>
      </c>
      <c r="F135" s="13">
        <v>3</v>
      </c>
      <c r="G135" s="5" t="s">
        <v>290</v>
      </c>
      <c r="H135" t="s">
        <v>289</v>
      </c>
    </row>
    <row r="136" spans="1:9">
      <c r="A136" s="2" t="s">
        <v>313</v>
      </c>
      <c r="B136" s="7" t="s">
        <v>314</v>
      </c>
      <c r="C136" s="7" t="s">
        <v>315</v>
      </c>
      <c r="D136" s="6" t="str">
        <f t="shared" si="19"/>
        <v>06.88.20</v>
      </c>
      <c r="E136" s="1" t="s">
        <v>287</v>
      </c>
      <c r="F136" s="13">
        <v>3</v>
      </c>
      <c r="G136" s="5" t="s">
        <v>291</v>
      </c>
      <c r="H136" t="s">
        <v>289</v>
      </c>
    </row>
    <row r="138" spans="1:9">
      <c r="A138" s="2" t="s">
        <v>316</v>
      </c>
      <c r="B138" s="7" t="s">
        <v>317</v>
      </c>
      <c r="C138" s="7"/>
      <c r="D138" s="6" t="str">
        <f t="shared" ref="D138" si="20">CONCATENATE(B138,".",E138)</f>
        <v>07.66.20</v>
      </c>
      <c r="E138" s="1" t="s">
        <v>47</v>
      </c>
      <c r="F138" s="13" t="str">
        <f t="shared" ref="F138:F148" si="21">MID(I138,1,1)</f>
        <v>3</v>
      </c>
      <c r="G138" t="str">
        <f t="shared" ref="G138:G148" si="22">MID(I138,3,100)</f>
        <v>Datum ingang blokkering PL</v>
      </c>
      <c r="I138" s="1" t="s">
        <v>52</v>
      </c>
    </row>
    <row r="139" spans="1:9">
      <c r="A139" s="2" t="s">
        <v>316</v>
      </c>
      <c r="B139" s="7" t="s">
        <v>317</v>
      </c>
      <c r="C139" s="7"/>
      <c r="D139" s="6" t="str">
        <f t="shared" ref="D139:D150" si="23">CONCATENATE(B139,".",E139)</f>
        <v>07.67.10</v>
      </c>
      <c r="E139" s="1" t="s">
        <v>216</v>
      </c>
      <c r="F139" s="13" t="str">
        <f t="shared" si="21"/>
        <v>3</v>
      </c>
      <c r="G139" t="str">
        <f t="shared" si="22"/>
        <v>Datum opschorting bijhouding</v>
      </c>
      <c r="I139" s="1" t="s">
        <v>53</v>
      </c>
    </row>
    <row r="140" spans="1:9">
      <c r="A140" s="2" t="s">
        <v>316</v>
      </c>
      <c r="B140" s="7" t="s">
        <v>317</v>
      </c>
      <c r="C140" s="7"/>
      <c r="D140" s="6" t="str">
        <f t="shared" si="23"/>
        <v>07.67.20</v>
      </c>
      <c r="E140" s="1" t="s">
        <v>217</v>
      </c>
      <c r="F140" s="13" t="str">
        <f t="shared" si="21"/>
        <v>3</v>
      </c>
      <c r="G140" t="str">
        <f t="shared" si="22"/>
        <v>Omschrijving reden opschorting bijhouding</v>
      </c>
      <c r="I140" s="1" t="s">
        <v>54</v>
      </c>
    </row>
    <row r="141" spans="1:9">
      <c r="A141" s="2" t="s">
        <v>316</v>
      </c>
      <c r="B141" s="7" t="s">
        <v>317</v>
      </c>
      <c r="C141" s="7"/>
      <c r="D141" s="6" t="str">
        <f t="shared" si="23"/>
        <v>07.68.10</v>
      </c>
      <c r="E141" s="1" t="s">
        <v>48</v>
      </c>
      <c r="F141" s="13" t="str">
        <f t="shared" si="21"/>
        <v>3</v>
      </c>
      <c r="G141" t="str">
        <f t="shared" si="22"/>
        <v>Datum eerste inschrijving GBA/RNI</v>
      </c>
      <c r="I141" s="1" t="s">
        <v>220</v>
      </c>
    </row>
    <row r="142" spans="1:9">
      <c r="A142" s="2" t="s">
        <v>316</v>
      </c>
      <c r="B142" s="7" t="s">
        <v>317</v>
      </c>
      <c r="C142" s="7"/>
      <c r="D142" s="6" t="str">
        <f t="shared" si="23"/>
        <v>07.69.10</v>
      </c>
      <c r="E142" s="1" t="s">
        <v>49</v>
      </c>
      <c r="F142" s="13" t="str">
        <f t="shared" si="21"/>
        <v>3</v>
      </c>
      <c r="G142" t="str">
        <f t="shared" si="22"/>
        <v>Gemeente waar de PK zich bevindt</v>
      </c>
      <c r="I142" s="1" t="s">
        <v>221</v>
      </c>
    </row>
    <row r="143" spans="1:9">
      <c r="A143" s="2" t="s">
        <v>316</v>
      </c>
      <c r="B143" s="7" t="s">
        <v>317</v>
      </c>
      <c r="C143" s="7"/>
      <c r="D143" s="6" t="str">
        <f t="shared" si="23"/>
        <v>07.70.10</v>
      </c>
      <c r="E143" s="1" t="s">
        <v>50</v>
      </c>
      <c r="F143" s="13" t="str">
        <f t="shared" si="21"/>
        <v>3</v>
      </c>
      <c r="G143" t="str">
        <f t="shared" si="22"/>
        <v>Indicatie geheim</v>
      </c>
      <c r="I143" s="1" t="s">
        <v>222</v>
      </c>
    </row>
    <row r="144" spans="1:9">
      <c r="A144" s="2" t="s">
        <v>316</v>
      </c>
      <c r="B144" s="7" t="s">
        <v>317</v>
      </c>
      <c r="C144" s="7"/>
      <c r="D144" s="6" t="str">
        <f t="shared" si="23"/>
        <v>07.71.10</v>
      </c>
      <c r="E144" s="1" t="s">
        <v>292</v>
      </c>
      <c r="F144" s="13">
        <v>3</v>
      </c>
      <c r="G144" t="s">
        <v>294</v>
      </c>
      <c r="H144" t="s">
        <v>289</v>
      </c>
      <c r="I144" s="1"/>
    </row>
    <row r="145" spans="1:9">
      <c r="A145" s="2" t="s">
        <v>316</v>
      </c>
      <c r="B145" s="7" t="s">
        <v>317</v>
      </c>
      <c r="C145" s="7"/>
      <c r="D145" s="6" t="str">
        <f t="shared" si="23"/>
        <v>07.71.20</v>
      </c>
      <c r="E145" s="1" t="s">
        <v>293</v>
      </c>
      <c r="F145" s="13">
        <v>3</v>
      </c>
      <c r="G145" t="s">
        <v>295</v>
      </c>
      <c r="H145" t="s">
        <v>289</v>
      </c>
      <c r="I145" s="1"/>
    </row>
    <row r="146" spans="1:9">
      <c r="A146" s="2" t="s">
        <v>316</v>
      </c>
      <c r="B146" s="7" t="s">
        <v>317</v>
      </c>
      <c r="C146" s="7"/>
      <c r="D146" s="6" t="str">
        <f t="shared" si="23"/>
        <v>07.80.10</v>
      </c>
      <c r="E146" s="1" t="s">
        <v>218</v>
      </c>
      <c r="F146" s="13" t="str">
        <f t="shared" si="21"/>
        <v>5</v>
      </c>
      <c r="G146" t="str">
        <f t="shared" si="22"/>
        <v>Versienummer</v>
      </c>
      <c r="I146" s="1" t="s">
        <v>55</v>
      </c>
    </row>
    <row r="147" spans="1:9">
      <c r="A147" s="2" t="s">
        <v>316</v>
      </c>
      <c r="B147" s="7" t="s">
        <v>317</v>
      </c>
      <c r="C147" s="7"/>
      <c r="D147" s="6" t="str">
        <f t="shared" si="23"/>
        <v>07.80.20</v>
      </c>
      <c r="E147" s="1" t="s">
        <v>219</v>
      </c>
      <c r="F147" s="13" t="str">
        <f t="shared" si="21"/>
        <v>5</v>
      </c>
      <c r="G147" t="str">
        <f t="shared" si="22"/>
        <v>Datumtijdstempel</v>
      </c>
      <c r="I147" s="1" t="s">
        <v>56</v>
      </c>
    </row>
    <row r="148" spans="1:9">
      <c r="A148" s="2" t="s">
        <v>316</v>
      </c>
      <c r="B148" s="7" t="s">
        <v>317</v>
      </c>
      <c r="C148" s="7"/>
      <c r="D148" s="6" t="str">
        <f t="shared" si="23"/>
        <v>07.87.10</v>
      </c>
      <c r="E148" s="1" t="s">
        <v>51</v>
      </c>
      <c r="F148" s="13" t="str">
        <f t="shared" si="21"/>
        <v>3</v>
      </c>
      <c r="G148" t="str">
        <f t="shared" si="22"/>
        <v>PK-gegevens volledig meegeconverteerd</v>
      </c>
      <c r="I148" s="1" t="s">
        <v>57</v>
      </c>
    </row>
    <row r="149" spans="1:9">
      <c r="A149" s="2" t="s">
        <v>316</v>
      </c>
      <c r="B149" s="7" t="s">
        <v>317</v>
      </c>
      <c r="C149" s="7"/>
      <c r="D149" s="6" t="str">
        <f t="shared" si="23"/>
        <v>07.88.10</v>
      </c>
      <c r="E149" s="1" t="s">
        <v>288</v>
      </c>
      <c r="F149" s="13">
        <v>3</v>
      </c>
      <c r="G149" s="5" t="s">
        <v>290</v>
      </c>
      <c r="H149" t="s">
        <v>289</v>
      </c>
    </row>
    <row r="150" spans="1:9">
      <c r="A150" s="2" t="s">
        <v>316</v>
      </c>
      <c r="B150" s="7" t="s">
        <v>317</v>
      </c>
      <c r="C150" s="7"/>
      <c r="D150" s="6" t="str">
        <f t="shared" si="23"/>
        <v>07.88.20</v>
      </c>
      <c r="E150" s="1" t="s">
        <v>287</v>
      </c>
      <c r="F150" s="13">
        <v>3</v>
      </c>
      <c r="G150" s="5" t="s">
        <v>291</v>
      </c>
      <c r="H150" t="s">
        <v>289</v>
      </c>
    </row>
    <row r="152" spans="1:9">
      <c r="A152" s="2" t="s">
        <v>318</v>
      </c>
      <c r="B152" s="7" t="s">
        <v>319</v>
      </c>
      <c r="C152" s="7" t="s">
        <v>320</v>
      </c>
      <c r="D152" s="6" t="str">
        <f t="shared" ref="D152" si="24">CONCATENATE(B152,".",E152)</f>
        <v>08.09.10</v>
      </c>
      <c r="E152" s="1" t="s">
        <v>223</v>
      </c>
      <c r="F152" s="13" t="str">
        <f t="shared" ref="F152:F182" si="25">MID(I152,1,1)</f>
        <v>1</v>
      </c>
      <c r="G152" t="str">
        <f t="shared" ref="G152:G182" si="26">MID(I152,3,100)</f>
        <v>Gemeente van inschrijving</v>
      </c>
      <c r="I152" s="1" t="s">
        <v>59</v>
      </c>
    </row>
    <row r="153" spans="1:9">
      <c r="A153" s="2" t="s">
        <v>318</v>
      </c>
      <c r="B153" s="7" t="s">
        <v>319</v>
      </c>
      <c r="C153" s="7" t="s">
        <v>320</v>
      </c>
      <c r="D153" s="6" t="str">
        <f t="shared" ref="D153:D184" si="27">CONCATENATE(B153,".",E153)</f>
        <v>08.09.20</v>
      </c>
      <c r="E153" s="1" t="s">
        <v>224</v>
      </c>
      <c r="F153" s="13" t="str">
        <f t="shared" si="25"/>
        <v>1</v>
      </c>
      <c r="G153" t="str">
        <f t="shared" si="26"/>
        <v>Datum inschrijving in de gemeente</v>
      </c>
      <c r="I153" s="1" t="s">
        <v>60</v>
      </c>
    </row>
    <row r="154" spans="1:9">
      <c r="A154" s="2" t="s">
        <v>318</v>
      </c>
      <c r="B154" s="7" t="s">
        <v>319</v>
      </c>
      <c r="C154" s="7" t="s">
        <v>320</v>
      </c>
      <c r="D154" s="6" t="str">
        <f t="shared" si="27"/>
        <v>08.10.10</v>
      </c>
      <c r="E154" s="1" t="s">
        <v>225</v>
      </c>
      <c r="F154" s="13" t="str">
        <f t="shared" si="25"/>
        <v>1</v>
      </c>
      <c r="G154" t="str">
        <f t="shared" si="26"/>
        <v>Functie adres</v>
      </c>
      <c r="I154" s="1" t="s">
        <v>61</v>
      </c>
    </row>
    <row r="155" spans="1:9">
      <c r="A155" s="2" t="s">
        <v>318</v>
      </c>
      <c r="B155" s="7" t="s">
        <v>319</v>
      </c>
      <c r="C155" s="7" t="s">
        <v>320</v>
      </c>
      <c r="D155" s="6" t="str">
        <f t="shared" si="27"/>
        <v>08.10.20</v>
      </c>
      <c r="E155" s="1" t="s">
        <v>226</v>
      </c>
      <c r="F155" s="13" t="str">
        <f t="shared" si="25"/>
        <v>1</v>
      </c>
      <c r="G155" t="str">
        <f t="shared" si="26"/>
        <v>Gemeentedeel</v>
      </c>
      <c r="I155" s="1" t="s">
        <v>62</v>
      </c>
    </row>
    <row r="156" spans="1:9">
      <c r="A156" s="2" t="s">
        <v>318</v>
      </c>
      <c r="B156" s="7" t="s">
        <v>319</v>
      </c>
      <c r="C156" s="7" t="s">
        <v>320</v>
      </c>
      <c r="D156" s="6" t="str">
        <f t="shared" si="27"/>
        <v>08.10.30</v>
      </c>
      <c r="E156" s="1" t="s">
        <v>227</v>
      </c>
      <c r="F156" s="13" t="str">
        <f t="shared" si="25"/>
        <v>1</v>
      </c>
      <c r="G156" t="str">
        <f t="shared" si="26"/>
        <v>Datum aanvang adreshouding</v>
      </c>
      <c r="I156" s="1" t="s">
        <v>63</v>
      </c>
    </row>
    <row r="157" spans="1:9">
      <c r="A157" s="2" t="s">
        <v>318</v>
      </c>
      <c r="B157" s="7" t="s">
        <v>319</v>
      </c>
      <c r="C157" s="7" t="s">
        <v>320</v>
      </c>
      <c r="D157" s="6" t="str">
        <f t="shared" si="27"/>
        <v>08.11.10</v>
      </c>
      <c r="E157" s="1" t="s">
        <v>228</v>
      </c>
      <c r="F157" s="13" t="str">
        <f t="shared" si="25"/>
        <v>1</v>
      </c>
      <c r="G157" t="str">
        <f t="shared" si="26"/>
        <v>Straatnaam</v>
      </c>
      <c r="I157" s="1" t="s">
        <v>64</v>
      </c>
    </row>
    <row r="158" spans="1:9">
      <c r="A158" s="2" t="s">
        <v>318</v>
      </c>
      <c r="B158" s="7" t="s">
        <v>319</v>
      </c>
      <c r="C158" s="7" t="s">
        <v>320</v>
      </c>
      <c r="D158" s="6" t="str">
        <f t="shared" si="27"/>
        <v>08.11.15</v>
      </c>
      <c r="E158" s="1" t="s">
        <v>229</v>
      </c>
      <c r="F158" s="13" t="str">
        <f t="shared" si="25"/>
        <v>1</v>
      </c>
      <c r="G158" t="str">
        <f t="shared" si="26"/>
        <v>Naam openbare ruimte</v>
      </c>
      <c r="I158" s="1" t="s">
        <v>65</v>
      </c>
    </row>
    <row r="159" spans="1:9">
      <c r="A159" s="2" t="s">
        <v>318</v>
      </c>
      <c r="B159" s="7" t="s">
        <v>319</v>
      </c>
      <c r="C159" s="7" t="s">
        <v>320</v>
      </c>
      <c r="D159" s="6" t="str">
        <f t="shared" si="27"/>
        <v>08.11.20</v>
      </c>
      <c r="E159" s="1" t="s">
        <v>230</v>
      </c>
      <c r="F159" s="13" t="str">
        <f t="shared" si="25"/>
        <v>1</v>
      </c>
      <c r="G159" t="str">
        <f t="shared" si="26"/>
        <v>Huisnummer</v>
      </c>
      <c r="I159" s="1" t="s">
        <v>66</v>
      </c>
    </row>
    <row r="160" spans="1:9">
      <c r="A160" s="2" t="s">
        <v>318</v>
      </c>
      <c r="B160" s="7" t="s">
        <v>319</v>
      </c>
      <c r="C160" s="7" t="s">
        <v>320</v>
      </c>
      <c r="D160" s="6" t="str">
        <f t="shared" si="27"/>
        <v>08.11.30</v>
      </c>
      <c r="E160" s="1" t="s">
        <v>231</v>
      </c>
      <c r="F160" s="13" t="str">
        <f t="shared" si="25"/>
        <v>1</v>
      </c>
      <c r="G160" t="str">
        <f t="shared" si="26"/>
        <v>Huisletter</v>
      </c>
      <c r="I160" s="1" t="s">
        <v>67</v>
      </c>
    </row>
    <row r="161" spans="1:9">
      <c r="A161" s="2" t="s">
        <v>318</v>
      </c>
      <c r="B161" s="7" t="s">
        <v>319</v>
      </c>
      <c r="C161" s="7" t="s">
        <v>320</v>
      </c>
      <c r="D161" s="6" t="str">
        <f t="shared" si="27"/>
        <v>08.11.40</v>
      </c>
      <c r="E161" s="1" t="s">
        <v>232</v>
      </c>
      <c r="F161" s="13" t="str">
        <f t="shared" si="25"/>
        <v>1</v>
      </c>
      <c r="G161" t="str">
        <f t="shared" si="26"/>
        <v>Huisnummertoevoeging</v>
      </c>
      <c r="I161" s="1" t="s">
        <v>68</v>
      </c>
    </row>
    <row r="162" spans="1:9">
      <c r="A162" s="2" t="s">
        <v>318</v>
      </c>
      <c r="B162" s="7" t="s">
        <v>319</v>
      </c>
      <c r="C162" s="7" t="s">
        <v>320</v>
      </c>
      <c r="D162" s="6" t="str">
        <f t="shared" si="27"/>
        <v>08.11.50</v>
      </c>
      <c r="E162" s="1" t="s">
        <v>233</v>
      </c>
      <c r="F162" s="13" t="str">
        <f t="shared" si="25"/>
        <v>1</v>
      </c>
      <c r="G162" t="str">
        <f t="shared" si="26"/>
        <v>Aanduiding bij huisnummer</v>
      </c>
      <c r="I162" s="1" t="s">
        <v>69</v>
      </c>
    </row>
    <row r="163" spans="1:9">
      <c r="A163" s="2" t="s">
        <v>318</v>
      </c>
      <c r="B163" s="7" t="s">
        <v>319</v>
      </c>
      <c r="C163" s="7" t="s">
        <v>320</v>
      </c>
      <c r="D163" s="6" t="str">
        <f t="shared" si="27"/>
        <v>08.11.60</v>
      </c>
      <c r="E163" s="1" t="s">
        <v>234</v>
      </c>
      <c r="F163" s="13" t="str">
        <f t="shared" si="25"/>
        <v>1</v>
      </c>
      <c r="G163" t="str">
        <f t="shared" si="26"/>
        <v>Postcode</v>
      </c>
      <c r="I163" s="1" t="s">
        <v>70</v>
      </c>
    </row>
    <row r="164" spans="1:9">
      <c r="A164" s="2" t="s">
        <v>318</v>
      </c>
      <c r="B164" s="7" t="s">
        <v>319</v>
      </c>
      <c r="C164" s="7" t="s">
        <v>320</v>
      </c>
      <c r="D164" s="6" t="str">
        <f t="shared" si="27"/>
        <v>08.11.70</v>
      </c>
      <c r="E164" s="1" t="s">
        <v>235</v>
      </c>
      <c r="F164" s="13" t="str">
        <f t="shared" si="25"/>
        <v>1</v>
      </c>
      <c r="G164" t="str">
        <f t="shared" si="26"/>
        <v>Woonplaatsnaam</v>
      </c>
      <c r="I164" s="1" t="s">
        <v>71</v>
      </c>
    </row>
    <row r="165" spans="1:9">
      <c r="A165" s="2" t="s">
        <v>318</v>
      </c>
      <c r="B165" s="7" t="s">
        <v>319</v>
      </c>
      <c r="C165" s="7" t="s">
        <v>320</v>
      </c>
      <c r="D165" s="6" t="str">
        <f t="shared" si="27"/>
        <v>08.11.80</v>
      </c>
      <c r="E165" s="1" t="s">
        <v>236</v>
      </c>
      <c r="F165" s="13" t="str">
        <f t="shared" si="25"/>
        <v>1</v>
      </c>
      <c r="G165" t="str">
        <f t="shared" si="26"/>
        <v>Identificatiecode verblijfplaats</v>
      </c>
      <c r="I165" s="1" t="s">
        <v>72</v>
      </c>
    </row>
    <row r="166" spans="1:9">
      <c r="A166" s="2" t="s">
        <v>318</v>
      </c>
      <c r="B166" s="7" t="s">
        <v>319</v>
      </c>
      <c r="C166" s="7" t="s">
        <v>320</v>
      </c>
      <c r="D166" s="6" t="str">
        <f t="shared" si="27"/>
        <v>08.11.90</v>
      </c>
      <c r="E166" s="1" t="s">
        <v>237</v>
      </c>
      <c r="F166" s="13" t="str">
        <f t="shared" si="25"/>
        <v>1</v>
      </c>
      <c r="G166" t="str">
        <f t="shared" si="26"/>
        <v>Identificatiecode nummeraanduiding</v>
      </c>
      <c r="I166" s="1" t="s">
        <v>73</v>
      </c>
    </row>
    <row r="167" spans="1:9">
      <c r="A167" s="2" t="s">
        <v>318</v>
      </c>
      <c r="B167" s="7" t="s">
        <v>319</v>
      </c>
      <c r="C167" s="7" t="s">
        <v>320</v>
      </c>
      <c r="D167" s="6" t="str">
        <f t="shared" si="27"/>
        <v>08.12.10</v>
      </c>
      <c r="E167" s="1" t="s">
        <v>58</v>
      </c>
      <c r="F167" s="13" t="str">
        <f t="shared" si="25"/>
        <v>1</v>
      </c>
      <c r="G167" t="str">
        <f t="shared" si="26"/>
        <v>Locatiebeschrijving</v>
      </c>
      <c r="I167" s="1" t="s">
        <v>74</v>
      </c>
    </row>
    <row r="168" spans="1:9">
      <c r="A168" s="2" t="s">
        <v>318</v>
      </c>
      <c r="B168" s="7" t="s">
        <v>319</v>
      </c>
      <c r="C168" s="7" t="s">
        <v>320</v>
      </c>
      <c r="D168" s="6" t="str">
        <f t="shared" si="27"/>
        <v>08.13.10</v>
      </c>
      <c r="E168" s="1" t="s">
        <v>238</v>
      </c>
      <c r="F168" s="13" t="str">
        <f t="shared" si="25"/>
        <v>1</v>
      </c>
      <c r="G168" t="str">
        <f t="shared" si="26"/>
        <v>Land adres buitenland</v>
      </c>
      <c r="I168" s="1" t="s">
        <v>75</v>
      </c>
    </row>
    <row r="169" spans="1:9">
      <c r="A169" s="2" t="s">
        <v>318</v>
      </c>
      <c r="B169" s="7" t="s">
        <v>319</v>
      </c>
      <c r="C169" s="7" t="s">
        <v>320</v>
      </c>
      <c r="D169" s="6" t="str">
        <f t="shared" si="27"/>
        <v>08.13.20</v>
      </c>
      <c r="E169" s="1" t="s">
        <v>239</v>
      </c>
      <c r="F169" s="13" t="str">
        <f t="shared" si="25"/>
        <v>1</v>
      </c>
      <c r="G169" t="str">
        <f t="shared" si="26"/>
        <v>Datum aanvang adres buitenland</v>
      </c>
      <c r="I169" s="1" t="s">
        <v>247</v>
      </c>
    </row>
    <row r="170" spans="1:9">
      <c r="A170" s="2" t="s">
        <v>318</v>
      </c>
      <c r="B170" s="7" t="s">
        <v>319</v>
      </c>
      <c r="C170" s="7" t="s">
        <v>320</v>
      </c>
      <c r="D170" s="6" t="str">
        <f t="shared" si="27"/>
        <v>08.13.30</v>
      </c>
      <c r="E170" s="1" t="s">
        <v>240</v>
      </c>
      <c r="F170" s="13" t="str">
        <f t="shared" si="25"/>
        <v>1</v>
      </c>
      <c r="G170" t="str">
        <f t="shared" si="26"/>
        <v>Regel 1 adres buitenland</v>
      </c>
      <c r="I170" s="1" t="s">
        <v>248</v>
      </c>
    </row>
    <row r="171" spans="1:9">
      <c r="A171" s="2" t="s">
        <v>318</v>
      </c>
      <c r="B171" s="7" t="s">
        <v>319</v>
      </c>
      <c r="C171" s="7" t="s">
        <v>320</v>
      </c>
      <c r="D171" s="6" t="str">
        <f t="shared" si="27"/>
        <v>08.13.40</v>
      </c>
      <c r="E171" s="1" t="s">
        <v>241</v>
      </c>
      <c r="F171" s="13" t="str">
        <f t="shared" si="25"/>
        <v>1</v>
      </c>
      <c r="G171" t="str">
        <f t="shared" si="26"/>
        <v>Regel 2 adres buitenland</v>
      </c>
      <c r="I171" s="1" t="s">
        <v>76</v>
      </c>
    </row>
    <row r="172" spans="1:9">
      <c r="A172" s="2" t="s">
        <v>318</v>
      </c>
      <c r="B172" s="7" t="s">
        <v>319</v>
      </c>
      <c r="C172" s="7" t="s">
        <v>320</v>
      </c>
      <c r="D172" s="6" t="str">
        <f t="shared" si="27"/>
        <v>08.13.50</v>
      </c>
      <c r="E172" s="1" t="s">
        <v>242</v>
      </c>
      <c r="F172" s="13" t="str">
        <f t="shared" si="25"/>
        <v>1</v>
      </c>
      <c r="G172" t="str">
        <f t="shared" si="26"/>
        <v>Regel 3 adres buitenland</v>
      </c>
      <c r="I172" s="1" t="s">
        <v>77</v>
      </c>
    </row>
    <row r="173" spans="1:9">
      <c r="A173" s="2" t="s">
        <v>318</v>
      </c>
      <c r="B173" s="7" t="s">
        <v>319</v>
      </c>
      <c r="C173" s="7" t="s">
        <v>320</v>
      </c>
      <c r="D173" s="6" t="str">
        <f t="shared" si="27"/>
        <v>08.14.10</v>
      </c>
      <c r="E173" s="1" t="s">
        <v>243</v>
      </c>
      <c r="F173" s="13" t="str">
        <f t="shared" si="25"/>
        <v>1</v>
      </c>
      <c r="G173" t="str">
        <f t="shared" si="26"/>
        <v>Land vanwaar ingeschreven</v>
      </c>
      <c r="I173" s="1" t="s">
        <v>251</v>
      </c>
    </row>
    <row r="174" spans="1:9">
      <c r="A174" s="2" t="s">
        <v>318</v>
      </c>
      <c r="B174" s="7" t="s">
        <v>319</v>
      </c>
      <c r="C174" s="7" t="s">
        <v>320</v>
      </c>
      <c r="D174" s="6" t="str">
        <f t="shared" si="27"/>
        <v>08.14.20</v>
      </c>
      <c r="E174" s="1" t="s">
        <v>244</v>
      </c>
      <c r="F174" s="13" t="str">
        <f t="shared" si="25"/>
        <v>1</v>
      </c>
      <c r="G174" t="str">
        <f t="shared" si="26"/>
        <v>Datum vestiging in Nederland</v>
      </c>
      <c r="I174" s="1" t="s">
        <v>252</v>
      </c>
    </row>
    <row r="175" spans="1:9">
      <c r="A175" s="2" t="s">
        <v>318</v>
      </c>
      <c r="B175" s="7" t="s">
        <v>319</v>
      </c>
      <c r="C175" s="7" t="s">
        <v>320</v>
      </c>
      <c r="D175" s="6" t="str">
        <f t="shared" si="27"/>
        <v>08.72.10</v>
      </c>
      <c r="E175" s="1" t="s">
        <v>245</v>
      </c>
      <c r="F175" s="13" t="str">
        <f t="shared" si="25"/>
        <v>3</v>
      </c>
      <c r="G175" t="str">
        <f t="shared" si="26"/>
        <v>Omschrijving van de aangifte adreshouding</v>
      </c>
      <c r="I175" s="1" t="s">
        <v>249</v>
      </c>
    </row>
    <row r="176" spans="1:9">
      <c r="A176" s="2" t="s">
        <v>318</v>
      </c>
      <c r="B176" s="7" t="s">
        <v>319</v>
      </c>
      <c r="C176" s="7" t="s">
        <v>320</v>
      </c>
      <c r="D176" s="6" t="str">
        <f t="shared" si="27"/>
        <v>08.75.10</v>
      </c>
      <c r="E176" s="1" t="s">
        <v>246</v>
      </c>
      <c r="F176" s="13" t="str">
        <f t="shared" si="25"/>
        <v>3</v>
      </c>
      <c r="G176" t="str">
        <f t="shared" si="26"/>
        <v>Indicatie document</v>
      </c>
      <c r="I176" s="1" t="s">
        <v>250</v>
      </c>
    </row>
    <row r="177" spans="1:9">
      <c r="A177" s="2" t="s">
        <v>318</v>
      </c>
      <c r="B177" s="7" t="s">
        <v>319</v>
      </c>
      <c r="C177" s="7" t="s">
        <v>320</v>
      </c>
      <c r="D177" s="6" t="str">
        <f t="shared" si="27"/>
        <v>08.83.10</v>
      </c>
      <c r="E177" s="1" t="s">
        <v>129</v>
      </c>
      <c r="F177" s="13" t="str">
        <f t="shared" si="25"/>
        <v>3</v>
      </c>
      <c r="G177" t="str">
        <f t="shared" si="26"/>
        <v>Aanduiding gegevens in onderzoek</v>
      </c>
      <c r="I177" s="1" t="s">
        <v>159</v>
      </c>
    </row>
    <row r="178" spans="1:9">
      <c r="A178" s="2" t="s">
        <v>318</v>
      </c>
      <c r="B178" s="7" t="s">
        <v>319</v>
      </c>
      <c r="C178" s="7" t="s">
        <v>320</v>
      </c>
      <c r="D178" s="6" t="str">
        <f t="shared" si="27"/>
        <v>08.83.20</v>
      </c>
      <c r="E178" s="1" t="s">
        <v>130</v>
      </c>
      <c r="F178" s="13" t="str">
        <f t="shared" si="25"/>
        <v>3</v>
      </c>
      <c r="G178" t="str">
        <f t="shared" si="26"/>
        <v>Datum ingang onderzoek</v>
      </c>
      <c r="I178" s="1" t="s">
        <v>160</v>
      </c>
    </row>
    <row r="179" spans="1:9">
      <c r="A179" s="2" t="s">
        <v>318</v>
      </c>
      <c r="B179" s="7" t="s">
        <v>319</v>
      </c>
      <c r="C179" s="7" t="s">
        <v>320</v>
      </c>
      <c r="D179" s="6" t="str">
        <f t="shared" si="27"/>
        <v>08.83.30</v>
      </c>
      <c r="E179" s="1" t="s">
        <v>131</v>
      </c>
      <c r="F179" s="13" t="str">
        <f t="shared" si="25"/>
        <v>3</v>
      </c>
      <c r="G179" t="str">
        <f t="shared" si="26"/>
        <v>Datum einde onderzoek</v>
      </c>
      <c r="I179" s="1" t="s">
        <v>9</v>
      </c>
    </row>
    <row r="180" spans="1:9">
      <c r="A180" s="2" t="s">
        <v>318</v>
      </c>
      <c r="B180" s="7" t="s">
        <v>319</v>
      </c>
      <c r="C180" s="7" t="s">
        <v>320</v>
      </c>
      <c r="D180" s="6" t="str">
        <f t="shared" si="27"/>
        <v>08.84.10</v>
      </c>
      <c r="E180" s="1" t="s">
        <v>132</v>
      </c>
      <c r="F180" s="13" t="str">
        <f t="shared" si="25"/>
        <v>3</v>
      </c>
      <c r="G180" t="str">
        <f t="shared" si="26"/>
        <v>Indicatie onjuist</v>
      </c>
      <c r="I180" s="1" t="s">
        <v>27</v>
      </c>
    </row>
    <row r="181" spans="1:9">
      <c r="A181" s="2" t="s">
        <v>318</v>
      </c>
      <c r="B181" s="7" t="s">
        <v>319</v>
      </c>
      <c r="C181" s="7" t="s">
        <v>320</v>
      </c>
      <c r="D181" s="6" t="str">
        <f t="shared" si="27"/>
        <v>08.85.10</v>
      </c>
      <c r="E181" s="1" t="s">
        <v>133</v>
      </c>
      <c r="F181" s="13" t="str">
        <f t="shared" si="25"/>
        <v>1</v>
      </c>
      <c r="G181" t="str">
        <f t="shared" si="26"/>
        <v>Ingangsdatum geldigheid met betrekking tot de elementen van de categorie Verblijfplaats</v>
      </c>
      <c r="I181" s="1" t="s">
        <v>78</v>
      </c>
    </row>
    <row r="182" spans="1:9">
      <c r="A182" s="2" t="s">
        <v>318</v>
      </c>
      <c r="B182" s="7" t="s">
        <v>319</v>
      </c>
      <c r="C182" s="7" t="s">
        <v>320</v>
      </c>
      <c r="D182" s="6" t="str">
        <f t="shared" si="27"/>
        <v>08.86.10</v>
      </c>
      <c r="E182" s="1" t="s">
        <v>0</v>
      </c>
      <c r="F182" s="13" t="str">
        <f t="shared" si="25"/>
        <v>3</v>
      </c>
      <c r="G182" t="str">
        <f t="shared" si="26"/>
        <v>Datum van opneming met betrekking tot de elementen van de categorie Verblijfplaats</v>
      </c>
      <c r="I182" s="1" t="s">
        <v>79</v>
      </c>
    </row>
    <row r="183" spans="1:9">
      <c r="A183" s="2" t="s">
        <v>318</v>
      </c>
      <c r="B183" s="7" t="s">
        <v>319</v>
      </c>
      <c r="C183" s="7" t="s">
        <v>320</v>
      </c>
      <c r="D183" s="6" t="str">
        <f t="shared" si="27"/>
        <v>08.88.10</v>
      </c>
      <c r="E183" s="1" t="s">
        <v>288</v>
      </c>
      <c r="F183" s="13">
        <v>3</v>
      </c>
      <c r="G183" s="5" t="s">
        <v>290</v>
      </c>
      <c r="H183" t="s">
        <v>289</v>
      </c>
    </row>
    <row r="184" spans="1:9">
      <c r="A184" s="2" t="s">
        <v>318</v>
      </c>
      <c r="B184" s="7" t="s">
        <v>319</v>
      </c>
      <c r="C184" s="7" t="s">
        <v>320</v>
      </c>
      <c r="D184" s="6" t="str">
        <f t="shared" si="27"/>
        <v>08.88.20</v>
      </c>
      <c r="E184" s="1" t="s">
        <v>287</v>
      </c>
      <c r="F184" s="13">
        <v>3</v>
      </c>
      <c r="G184" s="5" t="s">
        <v>291</v>
      </c>
      <c r="H184" t="s">
        <v>289</v>
      </c>
    </row>
    <row r="186" spans="1:9">
      <c r="A186" s="4" t="s">
        <v>321</v>
      </c>
      <c r="B186" s="9" t="s">
        <v>322</v>
      </c>
      <c r="C186" s="9" t="s">
        <v>323</v>
      </c>
      <c r="D186" s="6" t="str">
        <f t="shared" ref="D186" si="28">CONCATENATE(B186,".",E186)</f>
        <v>09.01.10</v>
      </c>
      <c r="E186" s="1" t="s">
        <v>115</v>
      </c>
      <c r="F186" s="13" t="str">
        <f t="shared" ref="F186:F205" si="29">MID(I186,1,1)</f>
        <v>1</v>
      </c>
      <c r="G186" t="str">
        <f t="shared" ref="G186:G205" si="30">MID(I186,3,100)</f>
        <v>A-nummer kind</v>
      </c>
      <c r="I186" s="1" t="s">
        <v>80</v>
      </c>
    </row>
    <row r="187" spans="1:9">
      <c r="A187" s="4" t="s">
        <v>321</v>
      </c>
      <c r="B187" s="9" t="s">
        <v>322</v>
      </c>
      <c r="C187" s="9" t="s">
        <v>323</v>
      </c>
      <c r="D187" s="6" t="str">
        <f t="shared" ref="D187:D205" si="31">CONCATENATE(B187,".",E187)</f>
        <v>09.01.20</v>
      </c>
      <c r="E187" s="1" t="s">
        <v>116</v>
      </c>
      <c r="F187" s="13" t="str">
        <f t="shared" si="29"/>
        <v>1</v>
      </c>
      <c r="G187" t="str">
        <f t="shared" si="30"/>
        <v>Burgerservicenummer kind</v>
      </c>
      <c r="I187" s="1" t="s">
        <v>81</v>
      </c>
    </row>
    <row r="188" spans="1:9">
      <c r="A188" s="4" t="s">
        <v>321</v>
      </c>
      <c r="B188" s="9" t="s">
        <v>322</v>
      </c>
      <c r="C188" s="9" t="s">
        <v>323</v>
      </c>
      <c r="D188" s="6" t="str">
        <f t="shared" si="31"/>
        <v>09.02.10</v>
      </c>
      <c r="E188" s="1" t="s">
        <v>117</v>
      </c>
      <c r="F188" s="13" t="str">
        <f t="shared" si="29"/>
        <v>1</v>
      </c>
      <c r="G188" t="str">
        <f t="shared" si="30"/>
        <v>Voornamen kind</v>
      </c>
      <c r="I188" s="1" t="s">
        <v>82</v>
      </c>
    </row>
    <row r="189" spans="1:9">
      <c r="A189" s="4" t="s">
        <v>321</v>
      </c>
      <c r="B189" s="9" t="s">
        <v>322</v>
      </c>
      <c r="C189" s="9" t="s">
        <v>323</v>
      </c>
      <c r="D189" s="6" t="str">
        <f t="shared" si="31"/>
        <v>09.02.20</v>
      </c>
      <c r="E189" s="1" t="s">
        <v>118</v>
      </c>
      <c r="F189" s="13" t="str">
        <f t="shared" si="29"/>
        <v>1</v>
      </c>
      <c r="G189" t="str">
        <f t="shared" si="30"/>
        <v>Adellijke titel/predikaat kind</v>
      </c>
      <c r="I189" s="1" t="s">
        <v>83</v>
      </c>
    </row>
    <row r="190" spans="1:9">
      <c r="A190" s="4" t="s">
        <v>321</v>
      </c>
      <c r="B190" s="9" t="s">
        <v>322</v>
      </c>
      <c r="C190" s="9" t="s">
        <v>323</v>
      </c>
      <c r="D190" s="6" t="str">
        <f t="shared" si="31"/>
        <v>09.02.30</v>
      </c>
      <c r="E190" s="1" t="s">
        <v>119</v>
      </c>
      <c r="F190" s="13" t="str">
        <f t="shared" si="29"/>
        <v>1</v>
      </c>
      <c r="G190" t="str">
        <f t="shared" si="30"/>
        <v>Voorvoegsel geslachtsnaam kind</v>
      </c>
      <c r="I190" s="1" t="s">
        <v>253</v>
      </c>
    </row>
    <row r="191" spans="1:9">
      <c r="A191" s="4" t="s">
        <v>321</v>
      </c>
      <c r="B191" s="9" t="s">
        <v>322</v>
      </c>
      <c r="C191" s="9" t="s">
        <v>323</v>
      </c>
      <c r="D191" s="6" t="str">
        <f t="shared" si="31"/>
        <v>09.02.40</v>
      </c>
      <c r="E191" s="1" t="s">
        <v>120</v>
      </c>
      <c r="F191" s="13" t="str">
        <f t="shared" si="29"/>
        <v>1</v>
      </c>
      <c r="G191" t="str">
        <f t="shared" si="30"/>
        <v>Geslachtsnaam kind</v>
      </c>
      <c r="I191" s="1" t="s">
        <v>254</v>
      </c>
    </row>
    <row r="192" spans="1:9">
      <c r="A192" s="4" t="s">
        <v>321</v>
      </c>
      <c r="B192" s="9" t="s">
        <v>322</v>
      </c>
      <c r="C192" s="9" t="s">
        <v>323</v>
      </c>
      <c r="D192" s="6" t="str">
        <f t="shared" si="31"/>
        <v>09.03.10</v>
      </c>
      <c r="E192" s="1" t="s">
        <v>121</v>
      </c>
      <c r="F192" s="13" t="str">
        <f t="shared" si="29"/>
        <v>1</v>
      </c>
      <c r="G192" t="str">
        <f t="shared" si="30"/>
        <v>Geboortedatum kind</v>
      </c>
      <c r="I192" s="1" t="s">
        <v>255</v>
      </c>
    </row>
    <row r="193" spans="1:9">
      <c r="A193" s="4" t="s">
        <v>321</v>
      </c>
      <c r="B193" s="9" t="s">
        <v>322</v>
      </c>
      <c r="C193" s="9" t="s">
        <v>323</v>
      </c>
      <c r="D193" s="6" t="str">
        <f t="shared" si="31"/>
        <v>09.03.20</v>
      </c>
      <c r="E193" s="1" t="s">
        <v>122</v>
      </c>
      <c r="F193" s="13" t="str">
        <f t="shared" si="29"/>
        <v>1</v>
      </c>
      <c r="G193" t="str">
        <f t="shared" si="30"/>
        <v>Geboorteplaats kind</v>
      </c>
      <c r="I193" s="1" t="s">
        <v>256</v>
      </c>
    </row>
    <row r="194" spans="1:9">
      <c r="A194" s="4" t="s">
        <v>321</v>
      </c>
      <c r="B194" s="9" t="s">
        <v>322</v>
      </c>
      <c r="C194" s="9" t="s">
        <v>323</v>
      </c>
      <c r="D194" s="6" t="str">
        <f t="shared" si="31"/>
        <v>09.03.30</v>
      </c>
      <c r="E194" s="1" t="s">
        <v>123</v>
      </c>
      <c r="F194" s="13" t="str">
        <f t="shared" si="29"/>
        <v>1</v>
      </c>
      <c r="G194" t="str">
        <f t="shared" si="30"/>
        <v>Geboorteland kind</v>
      </c>
      <c r="I194" s="1" t="s">
        <v>257</v>
      </c>
    </row>
    <row r="195" spans="1:9">
      <c r="A195" s="4" t="s">
        <v>321</v>
      </c>
      <c r="B195" s="9" t="s">
        <v>322</v>
      </c>
      <c r="C195" s="9" t="s">
        <v>323</v>
      </c>
      <c r="D195" s="6" t="str">
        <f t="shared" si="31"/>
        <v>09.81.10</v>
      </c>
      <c r="E195" s="1" t="s">
        <v>125</v>
      </c>
      <c r="F195" s="13" t="str">
        <f t="shared" si="29"/>
        <v>3</v>
      </c>
      <c r="G195" t="str">
        <f t="shared" si="30"/>
        <v>Registergemeente akte waaraan gegevens over kind ontleend zijn</v>
      </c>
      <c r="I195" s="1" t="s">
        <v>258</v>
      </c>
    </row>
    <row r="196" spans="1:9">
      <c r="A196" s="4" t="s">
        <v>321</v>
      </c>
      <c r="B196" s="9" t="s">
        <v>322</v>
      </c>
      <c r="C196" s="9" t="s">
        <v>323</v>
      </c>
      <c r="D196" s="6" t="str">
        <f t="shared" si="31"/>
        <v>09.81.20</v>
      </c>
      <c r="E196" s="1" t="s">
        <v>31</v>
      </c>
      <c r="F196" s="13" t="str">
        <f t="shared" si="29"/>
        <v>3</v>
      </c>
      <c r="G196" t="str">
        <f t="shared" si="30"/>
        <v>Aktenummer van de akte waaraan gegevens over kind ontleend zijn</v>
      </c>
      <c r="I196" s="1" t="s">
        <v>259</v>
      </c>
    </row>
    <row r="197" spans="1:9">
      <c r="A197" s="4" t="s">
        <v>321</v>
      </c>
      <c r="B197" s="9" t="s">
        <v>322</v>
      </c>
      <c r="C197" s="9" t="s">
        <v>323</v>
      </c>
      <c r="D197" s="6" t="str">
        <f t="shared" si="31"/>
        <v>09.82.10</v>
      </c>
      <c r="E197" s="1" t="s">
        <v>126</v>
      </c>
      <c r="F197" s="13" t="str">
        <f t="shared" si="29"/>
        <v>3</v>
      </c>
      <c r="G197" t="str">
        <f t="shared" si="30"/>
        <v>Gemeente waar de gegevens over kind aan het document ontleend zijn</v>
      </c>
      <c r="I197" s="1" t="s">
        <v>84</v>
      </c>
    </row>
    <row r="198" spans="1:9">
      <c r="A198" s="4" t="s">
        <v>321</v>
      </c>
      <c r="B198" s="9" t="s">
        <v>322</v>
      </c>
      <c r="C198" s="9" t="s">
        <v>323</v>
      </c>
      <c r="D198" s="6" t="str">
        <f t="shared" si="31"/>
        <v>09.82.20</v>
      </c>
      <c r="E198" s="1" t="s">
        <v>127</v>
      </c>
      <c r="F198" s="13" t="str">
        <f t="shared" si="29"/>
        <v>3</v>
      </c>
      <c r="G198" t="str">
        <f t="shared" si="30"/>
        <v>Datum van de ontlening van de gegevens over kind</v>
      </c>
      <c r="I198" s="1" t="s">
        <v>85</v>
      </c>
    </row>
    <row r="199" spans="1:9">
      <c r="A199" s="4" t="s">
        <v>321</v>
      </c>
      <c r="B199" s="9" t="s">
        <v>322</v>
      </c>
      <c r="C199" s="9" t="s">
        <v>323</v>
      </c>
      <c r="D199" s="6" t="str">
        <f t="shared" si="31"/>
        <v>09.82.30</v>
      </c>
      <c r="E199" s="1" t="s">
        <v>128</v>
      </c>
      <c r="F199" s="13" t="str">
        <f t="shared" si="29"/>
        <v>3</v>
      </c>
      <c r="G199" t="str">
        <f t="shared" si="30"/>
        <v>Beschrijving van het document waaraan de gegevens over kind ontleend zijn</v>
      </c>
      <c r="I199" s="1" t="s">
        <v>86</v>
      </c>
    </row>
    <row r="200" spans="1:9">
      <c r="A200" s="4" t="s">
        <v>321</v>
      </c>
      <c r="B200" s="9" t="s">
        <v>322</v>
      </c>
      <c r="C200" s="9" t="s">
        <v>323</v>
      </c>
      <c r="D200" s="6" t="str">
        <f t="shared" si="31"/>
        <v>09.83.10</v>
      </c>
      <c r="E200" s="1" t="s">
        <v>129</v>
      </c>
      <c r="F200" s="13" t="str">
        <f t="shared" si="29"/>
        <v>3</v>
      </c>
      <c r="G200" t="str">
        <f t="shared" si="30"/>
        <v>Aanduiding gegevens in onderzoek</v>
      </c>
      <c r="I200" s="1" t="s">
        <v>159</v>
      </c>
    </row>
    <row r="201" spans="1:9">
      <c r="A201" s="4" t="s">
        <v>321</v>
      </c>
      <c r="B201" s="9" t="s">
        <v>322</v>
      </c>
      <c r="C201" s="9" t="s">
        <v>323</v>
      </c>
      <c r="D201" s="6" t="str">
        <f t="shared" si="31"/>
        <v>09.83.20</v>
      </c>
      <c r="E201" s="1" t="s">
        <v>130</v>
      </c>
      <c r="F201" s="13" t="str">
        <f t="shared" si="29"/>
        <v>3</v>
      </c>
      <c r="G201" t="str">
        <f t="shared" si="30"/>
        <v>Datum ingang onderzoek</v>
      </c>
      <c r="I201" s="1" t="s">
        <v>160</v>
      </c>
    </row>
    <row r="202" spans="1:9">
      <c r="A202" s="4" t="s">
        <v>321</v>
      </c>
      <c r="B202" s="9" t="s">
        <v>322</v>
      </c>
      <c r="C202" s="9" t="s">
        <v>323</v>
      </c>
      <c r="D202" s="6" t="str">
        <f t="shared" si="31"/>
        <v>09.83.30</v>
      </c>
      <c r="E202" s="1" t="s">
        <v>131</v>
      </c>
      <c r="F202" s="13" t="str">
        <f t="shared" si="29"/>
        <v>3</v>
      </c>
      <c r="G202" t="str">
        <f t="shared" si="30"/>
        <v>Datum einde onderzoek</v>
      </c>
      <c r="I202" s="1" t="s">
        <v>9</v>
      </c>
    </row>
    <row r="203" spans="1:9">
      <c r="A203" s="4" t="s">
        <v>321</v>
      </c>
      <c r="B203" s="9" t="s">
        <v>322</v>
      </c>
      <c r="C203" s="9" t="s">
        <v>323</v>
      </c>
      <c r="D203" s="6" t="str">
        <f t="shared" si="31"/>
        <v>09.84.10</v>
      </c>
      <c r="E203" s="1" t="s">
        <v>132</v>
      </c>
      <c r="F203" s="13" t="str">
        <f t="shared" si="29"/>
        <v>3</v>
      </c>
      <c r="G203" t="str">
        <f t="shared" si="30"/>
        <v>Indicatie onjuist dan wel strijdigheid met de openbare orde</v>
      </c>
      <c r="I203" s="1" t="s">
        <v>10</v>
      </c>
    </row>
    <row r="204" spans="1:9">
      <c r="A204" s="4" t="s">
        <v>321</v>
      </c>
      <c r="B204" s="9" t="s">
        <v>322</v>
      </c>
      <c r="C204" s="9" t="s">
        <v>323</v>
      </c>
      <c r="D204" s="6" t="str">
        <f t="shared" si="31"/>
        <v>09.85.10</v>
      </c>
      <c r="E204" s="1" t="s">
        <v>133</v>
      </c>
      <c r="F204" s="13" t="str">
        <f t="shared" si="29"/>
        <v>1</v>
      </c>
      <c r="G204" t="str">
        <f t="shared" si="30"/>
        <v>Ingangsdatum geldigheid met betrekking tot de elementen van de categorie Kind</v>
      </c>
      <c r="I204" s="1" t="s">
        <v>87</v>
      </c>
    </row>
    <row r="205" spans="1:9">
      <c r="A205" s="4" t="s">
        <v>321</v>
      </c>
      <c r="B205" s="9" t="s">
        <v>322</v>
      </c>
      <c r="C205" s="9" t="s">
        <v>323</v>
      </c>
      <c r="D205" s="6" t="str">
        <f t="shared" si="31"/>
        <v>09.86.10</v>
      </c>
      <c r="E205" s="1" t="s">
        <v>0</v>
      </c>
      <c r="F205" s="13" t="str">
        <f t="shared" si="29"/>
        <v>3</v>
      </c>
      <c r="G205" t="str">
        <f t="shared" si="30"/>
        <v>Datum van opneming met betrekking tot de elementen van de categorie Kind</v>
      </c>
      <c r="I205" s="1" t="s">
        <v>88</v>
      </c>
    </row>
    <row r="207" spans="1:9">
      <c r="A207" s="3" t="s">
        <v>324</v>
      </c>
      <c r="B207" s="10" t="s">
        <v>325</v>
      </c>
      <c r="C207" s="10" t="s">
        <v>326</v>
      </c>
      <c r="D207" s="6" t="str">
        <f t="shared" ref="D207" si="32">CONCATENATE(B207,".",E207)</f>
        <v>10.39.10</v>
      </c>
      <c r="E207" s="1" t="s">
        <v>260</v>
      </c>
      <c r="F207" s="13" t="str">
        <f t="shared" ref="F207:F215" si="33">MID(I207,1,1)</f>
        <v>1</v>
      </c>
      <c r="G207" t="str">
        <f t="shared" ref="G207:G215" si="34">MID(I207,3,100)</f>
        <v>Aanduiding verblijfstitel</v>
      </c>
      <c r="I207" s="1" t="s">
        <v>89</v>
      </c>
    </row>
    <row r="208" spans="1:9">
      <c r="A208" s="3" t="s">
        <v>324</v>
      </c>
      <c r="B208" s="10" t="s">
        <v>325</v>
      </c>
      <c r="C208" s="10" t="s">
        <v>326</v>
      </c>
      <c r="D208" s="6" t="str">
        <f t="shared" ref="D208:D215" si="35">CONCATENATE(B208,".",E208)</f>
        <v>10.39.20</v>
      </c>
      <c r="E208" s="1" t="s">
        <v>261</v>
      </c>
      <c r="F208" s="13" t="str">
        <f t="shared" si="33"/>
        <v>1</v>
      </c>
      <c r="G208" t="str">
        <f t="shared" si="34"/>
        <v>Datum einde verblijfstitel</v>
      </c>
      <c r="I208" s="1" t="s">
        <v>266</v>
      </c>
    </row>
    <row r="209" spans="1:9">
      <c r="A209" s="3" t="s">
        <v>324</v>
      </c>
      <c r="B209" s="10" t="s">
        <v>325</v>
      </c>
      <c r="C209" s="10" t="s">
        <v>326</v>
      </c>
      <c r="D209" s="6" t="str">
        <f t="shared" si="35"/>
        <v>10.39.30</v>
      </c>
      <c r="E209" s="1" t="s">
        <v>262</v>
      </c>
      <c r="F209" s="13" t="str">
        <f t="shared" si="33"/>
        <v>1</v>
      </c>
      <c r="G209" t="str">
        <f t="shared" si="34"/>
        <v>Ingangsdatum verblijfstitel</v>
      </c>
      <c r="I209" s="1" t="s">
        <v>267</v>
      </c>
    </row>
    <row r="210" spans="1:9">
      <c r="A210" s="3" t="s">
        <v>324</v>
      </c>
      <c r="B210" s="10" t="s">
        <v>325</v>
      </c>
      <c r="C210" s="10" t="s">
        <v>326</v>
      </c>
      <c r="D210" s="6" t="str">
        <f t="shared" si="35"/>
        <v>10.83.10</v>
      </c>
      <c r="E210" s="1" t="s">
        <v>129</v>
      </c>
      <c r="F210" s="13" t="str">
        <f t="shared" si="33"/>
        <v>3</v>
      </c>
      <c r="G210" t="str">
        <f t="shared" si="34"/>
        <v>Aanduiding gegevens in onderzoek</v>
      </c>
      <c r="I210" s="1" t="s">
        <v>159</v>
      </c>
    </row>
    <row r="211" spans="1:9">
      <c r="A211" s="3" t="s">
        <v>324</v>
      </c>
      <c r="B211" s="10" t="s">
        <v>325</v>
      </c>
      <c r="C211" s="10" t="s">
        <v>326</v>
      </c>
      <c r="D211" s="6" t="str">
        <f t="shared" si="35"/>
        <v>10.83.20</v>
      </c>
      <c r="E211" s="1" t="s">
        <v>130</v>
      </c>
      <c r="F211" s="13" t="str">
        <f t="shared" si="33"/>
        <v>3</v>
      </c>
      <c r="G211" t="str">
        <f t="shared" si="34"/>
        <v>Datum ingang onderzoek</v>
      </c>
      <c r="I211" s="1" t="s">
        <v>160</v>
      </c>
    </row>
    <row r="212" spans="1:9">
      <c r="A212" s="3" t="s">
        <v>324</v>
      </c>
      <c r="B212" s="10" t="s">
        <v>325</v>
      </c>
      <c r="C212" s="10" t="s">
        <v>326</v>
      </c>
      <c r="D212" s="6" t="str">
        <f t="shared" si="35"/>
        <v>10.83.30</v>
      </c>
      <c r="E212" s="1" t="s">
        <v>131</v>
      </c>
      <c r="F212" s="13" t="str">
        <f t="shared" si="33"/>
        <v>3</v>
      </c>
      <c r="G212" t="str">
        <f t="shared" si="34"/>
        <v>Datum einde onderzoek</v>
      </c>
      <c r="I212" s="1" t="s">
        <v>9</v>
      </c>
    </row>
    <row r="213" spans="1:9">
      <c r="A213" s="3" t="s">
        <v>324</v>
      </c>
      <c r="B213" s="10" t="s">
        <v>325</v>
      </c>
      <c r="C213" s="10" t="s">
        <v>326</v>
      </c>
      <c r="D213" s="6" t="str">
        <f t="shared" si="35"/>
        <v>10.84.10</v>
      </c>
      <c r="E213" s="1" t="s">
        <v>132</v>
      </c>
      <c r="F213" s="13" t="str">
        <f t="shared" si="33"/>
        <v>3</v>
      </c>
      <c r="G213" t="str">
        <f t="shared" si="34"/>
        <v>Indicatie onjuist</v>
      </c>
      <c r="I213" s="1" t="s">
        <v>27</v>
      </c>
    </row>
    <row r="214" spans="1:9">
      <c r="A214" s="3" t="s">
        <v>324</v>
      </c>
      <c r="B214" s="10" t="s">
        <v>325</v>
      </c>
      <c r="C214" s="10" t="s">
        <v>326</v>
      </c>
      <c r="D214" s="6" t="str">
        <f t="shared" si="35"/>
        <v>10.85.10</v>
      </c>
      <c r="E214" s="1" t="s">
        <v>133</v>
      </c>
      <c r="F214" s="13" t="str">
        <f t="shared" si="33"/>
        <v>1</v>
      </c>
      <c r="G214" t="str">
        <f t="shared" si="34"/>
        <v>Ingangsdatum geldigheid met betrekking tot de elementen van de categorie Verblijfstitel</v>
      </c>
      <c r="I214" s="1" t="s">
        <v>90</v>
      </c>
    </row>
    <row r="215" spans="1:9">
      <c r="A215" s="3" t="s">
        <v>324</v>
      </c>
      <c r="B215" s="10" t="s">
        <v>325</v>
      </c>
      <c r="C215" s="10" t="s">
        <v>326</v>
      </c>
      <c r="D215" s="6" t="str">
        <f t="shared" si="35"/>
        <v>10.86.10</v>
      </c>
      <c r="E215" s="1" t="s">
        <v>0</v>
      </c>
      <c r="F215" s="13" t="str">
        <f t="shared" si="33"/>
        <v>3</v>
      </c>
      <c r="G215" t="str">
        <f t="shared" si="34"/>
        <v>Datum van opneming met betrekking tot de elementen van de categorie Verblijfstitel</v>
      </c>
      <c r="I215" s="1" t="s">
        <v>91</v>
      </c>
    </row>
    <row r="216" spans="1:9">
      <c r="I216" s="1"/>
    </row>
    <row r="217" spans="1:9">
      <c r="A217" s="1" t="s">
        <v>327</v>
      </c>
      <c r="B217" s="6" t="s">
        <v>328</v>
      </c>
      <c r="C217" s="6" t="s">
        <v>329</v>
      </c>
      <c r="D217" s="6" t="str">
        <f t="shared" ref="D217" si="36">CONCATENATE(B217,".",E217)</f>
        <v>11.32.10</v>
      </c>
      <c r="E217" s="1" t="s">
        <v>268</v>
      </c>
      <c r="F217" s="13" t="str">
        <f t="shared" ref="F217:F227" si="37">MID(I217,1,1)</f>
        <v>1</v>
      </c>
      <c r="G217" t="str">
        <f t="shared" ref="G217:G227" si="38">MID(I217,3,100)</f>
        <v>Indicatie gezag minderjarige</v>
      </c>
      <c r="I217" s="1" t="s">
        <v>263</v>
      </c>
    </row>
    <row r="218" spans="1:9">
      <c r="A218" s="1" t="s">
        <v>327</v>
      </c>
      <c r="B218" s="6" t="s">
        <v>328</v>
      </c>
      <c r="C218" s="6" t="s">
        <v>329</v>
      </c>
      <c r="D218" s="6" t="str">
        <f t="shared" ref="D218:D227" si="39">CONCATENATE(B218,".",E218)</f>
        <v>11.33.10</v>
      </c>
      <c r="E218" s="1" t="s">
        <v>269</v>
      </c>
      <c r="F218" s="13" t="str">
        <f t="shared" si="37"/>
        <v>1</v>
      </c>
      <c r="G218" t="str">
        <f t="shared" si="38"/>
        <v>Indicatie curateleregister</v>
      </c>
      <c r="I218" s="1" t="s">
        <v>264</v>
      </c>
    </row>
    <row r="219" spans="1:9">
      <c r="A219" s="1" t="s">
        <v>327</v>
      </c>
      <c r="B219" s="6" t="s">
        <v>328</v>
      </c>
      <c r="C219" s="6" t="s">
        <v>329</v>
      </c>
      <c r="D219" s="6" t="str">
        <f t="shared" si="39"/>
        <v>11.82.10</v>
      </c>
      <c r="E219" s="1" t="s">
        <v>126</v>
      </c>
      <c r="F219" s="13" t="str">
        <f t="shared" si="37"/>
        <v>3</v>
      </c>
      <c r="G219" t="str">
        <f t="shared" si="38"/>
        <v>Gemeente waar de gegevens over gezagsverhouding aan het document ontleend zijn</v>
      </c>
      <c r="I219" s="1" t="s">
        <v>92</v>
      </c>
    </row>
    <row r="220" spans="1:9">
      <c r="A220" s="1" t="s">
        <v>327</v>
      </c>
      <c r="B220" s="6" t="s">
        <v>328</v>
      </c>
      <c r="C220" s="6" t="s">
        <v>329</v>
      </c>
      <c r="D220" s="6" t="str">
        <f t="shared" si="39"/>
        <v>11.82.20</v>
      </c>
      <c r="E220" s="1" t="s">
        <v>127</v>
      </c>
      <c r="F220" s="13" t="str">
        <f t="shared" si="37"/>
        <v>3</v>
      </c>
      <c r="G220" t="str">
        <f t="shared" si="38"/>
        <v>Datum van de ontlening van de gegevens over gezagsverhouding</v>
      </c>
      <c r="I220" s="1" t="s">
        <v>93</v>
      </c>
    </row>
    <row r="221" spans="1:9">
      <c r="A221" s="1" t="s">
        <v>327</v>
      </c>
      <c r="B221" s="6" t="s">
        <v>328</v>
      </c>
      <c r="C221" s="6" t="s">
        <v>329</v>
      </c>
      <c r="D221" s="6" t="str">
        <f t="shared" si="39"/>
        <v>11.82.30</v>
      </c>
      <c r="E221" s="1" t="s">
        <v>128</v>
      </c>
      <c r="F221" s="13" t="str">
        <f t="shared" si="37"/>
        <v>3</v>
      </c>
      <c r="G221" t="str">
        <f t="shared" si="38"/>
        <v>Beschrijving van het document waaraan de gegevens over gezagsverhouding ontleend zijn</v>
      </c>
      <c r="I221" s="1" t="s">
        <v>265</v>
      </c>
    </row>
    <row r="222" spans="1:9">
      <c r="A222" s="1" t="s">
        <v>327</v>
      </c>
      <c r="B222" s="6" t="s">
        <v>328</v>
      </c>
      <c r="C222" s="6" t="s">
        <v>329</v>
      </c>
      <c r="D222" s="6" t="str">
        <f t="shared" si="39"/>
        <v>11.83.10</v>
      </c>
      <c r="E222" s="1" t="s">
        <v>129</v>
      </c>
      <c r="F222" s="13" t="str">
        <f t="shared" si="37"/>
        <v>3</v>
      </c>
      <c r="G222" t="str">
        <f t="shared" si="38"/>
        <v>Aanduiding gegevens in onderzoek</v>
      </c>
      <c r="I222" s="1" t="s">
        <v>159</v>
      </c>
    </row>
    <row r="223" spans="1:9">
      <c r="A223" s="1" t="s">
        <v>327</v>
      </c>
      <c r="B223" s="6" t="s">
        <v>328</v>
      </c>
      <c r="C223" s="6" t="s">
        <v>329</v>
      </c>
      <c r="D223" s="6" t="str">
        <f t="shared" si="39"/>
        <v>11.83.20</v>
      </c>
      <c r="E223" s="1" t="s">
        <v>130</v>
      </c>
      <c r="F223" s="13" t="str">
        <f t="shared" si="37"/>
        <v>3</v>
      </c>
      <c r="G223" t="str">
        <f t="shared" si="38"/>
        <v>Datum ingang onderzoek</v>
      </c>
      <c r="I223" s="1" t="s">
        <v>160</v>
      </c>
    </row>
    <row r="224" spans="1:9">
      <c r="A224" s="1" t="s">
        <v>327</v>
      </c>
      <c r="B224" s="6" t="s">
        <v>328</v>
      </c>
      <c r="C224" s="6" t="s">
        <v>329</v>
      </c>
      <c r="D224" s="6" t="str">
        <f t="shared" si="39"/>
        <v>11.83.30</v>
      </c>
      <c r="E224" s="1" t="s">
        <v>131</v>
      </c>
      <c r="F224" s="13" t="str">
        <f t="shared" si="37"/>
        <v>3</v>
      </c>
      <c r="G224" t="str">
        <f t="shared" si="38"/>
        <v>Datum einde onderzoek</v>
      </c>
      <c r="I224" s="1" t="s">
        <v>9</v>
      </c>
    </row>
    <row r="225" spans="1:9">
      <c r="A225" s="1" t="s">
        <v>327</v>
      </c>
      <c r="B225" s="6" t="s">
        <v>328</v>
      </c>
      <c r="C225" s="6" t="s">
        <v>329</v>
      </c>
      <c r="D225" s="6" t="str">
        <f t="shared" si="39"/>
        <v>11.84.10</v>
      </c>
      <c r="E225" s="1" t="s">
        <v>132</v>
      </c>
      <c r="F225" s="13" t="str">
        <f t="shared" si="37"/>
        <v>3</v>
      </c>
      <c r="G225" t="str">
        <f t="shared" si="38"/>
        <v>Indicatie onjuist</v>
      </c>
      <c r="I225" s="1" t="s">
        <v>27</v>
      </c>
    </row>
    <row r="226" spans="1:9">
      <c r="A226" s="1" t="s">
        <v>327</v>
      </c>
      <c r="B226" s="6" t="s">
        <v>328</v>
      </c>
      <c r="C226" s="6" t="s">
        <v>329</v>
      </c>
      <c r="D226" s="6" t="str">
        <f t="shared" si="39"/>
        <v>11.85.10</v>
      </c>
      <c r="E226" s="1" t="s">
        <v>133</v>
      </c>
      <c r="F226" s="13" t="str">
        <f t="shared" si="37"/>
        <v>1</v>
      </c>
      <c r="G226" t="str">
        <f t="shared" si="38"/>
        <v>Ingangsdatum geldigheid met betrekking tot de elementen van de categorie Gezagsverhouding</v>
      </c>
      <c r="I226" s="1" t="s">
        <v>94</v>
      </c>
    </row>
    <row r="227" spans="1:9">
      <c r="A227" s="1" t="s">
        <v>327</v>
      </c>
      <c r="B227" s="6" t="s">
        <v>328</v>
      </c>
      <c r="C227" s="6" t="s">
        <v>329</v>
      </c>
      <c r="D227" s="6" t="str">
        <f t="shared" si="39"/>
        <v>11.86.10</v>
      </c>
      <c r="E227" s="1" t="s">
        <v>0</v>
      </c>
      <c r="F227" s="13" t="str">
        <f t="shared" si="37"/>
        <v>3</v>
      </c>
      <c r="G227" t="str">
        <f t="shared" si="38"/>
        <v>Datum van opneming met betrekking tot de elementen van de categorie Gezagsverhouding</v>
      </c>
      <c r="I227" s="1" t="s">
        <v>95</v>
      </c>
    </row>
    <row r="229" spans="1:9">
      <c r="A229" s="1" t="s">
        <v>330</v>
      </c>
      <c r="B229" s="6" t="s">
        <v>331</v>
      </c>
      <c r="C229" s="6"/>
      <c r="D229" s="6" t="str">
        <f t="shared" ref="D229" si="40">CONCATENATE(B229,".",E229)</f>
        <v>12.35.10</v>
      </c>
      <c r="E229" s="1" t="s">
        <v>96</v>
      </c>
      <c r="F229" s="13" t="str">
        <f t="shared" ref="F229:F244" si="41">MID(I229,1,1)</f>
        <v>1</v>
      </c>
      <c r="G229" t="str">
        <f t="shared" ref="G229:G244" si="42">MID(I229,3,100)</f>
        <v>Soort Nederlands reisdocument</v>
      </c>
      <c r="I229" s="1" t="s">
        <v>98</v>
      </c>
    </row>
    <row r="230" spans="1:9">
      <c r="A230" s="1" t="s">
        <v>330</v>
      </c>
      <c r="B230" s="6" t="s">
        <v>331</v>
      </c>
      <c r="C230" s="6"/>
      <c r="D230" s="6" t="str">
        <f t="shared" ref="D230:D244" si="43">CONCATENATE(B230,".",E230)</f>
        <v>12.35.20</v>
      </c>
      <c r="E230" s="1" t="s">
        <v>270</v>
      </c>
      <c r="F230" s="13" t="str">
        <f t="shared" si="41"/>
        <v>1</v>
      </c>
      <c r="G230" t="str">
        <f t="shared" si="42"/>
        <v>Nummer Nederlands reisdocument</v>
      </c>
      <c r="I230" s="1" t="s">
        <v>99</v>
      </c>
    </row>
    <row r="231" spans="1:9">
      <c r="A231" s="1" t="s">
        <v>330</v>
      </c>
      <c r="B231" s="6" t="s">
        <v>331</v>
      </c>
      <c r="C231" s="6"/>
      <c r="D231" s="6" t="str">
        <f t="shared" si="43"/>
        <v>12.35.30</v>
      </c>
      <c r="E231" s="1" t="s">
        <v>271</v>
      </c>
      <c r="F231" s="13" t="str">
        <f t="shared" si="41"/>
        <v>1</v>
      </c>
      <c r="G231" t="str">
        <f t="shared" si="42"/>
        <v>Datum uitgifte Nederlands reisdocument</v>
      </c>
      <c r="I231" s="1" t="s">
        <v>100</v>
      </c>
    </row>
    <row r="232" spans="1:9">
      <c r="A232" s="1" t="s">
        <v>330</v>
      </c>
      <c r="B232" s="6" t="s">
        <v>331</v>
      </c>
      <c r="C232" s="6"/>
      <c r="D232" s="6" t="str">
        <f t="shared" si="43"/>
        <v>12.35.40</v>
      </c>
      <c r="E232" s="1" t="s">
        <v>272</v>
      </c>
      <c r="F232" s="13" t="str">
        <f t="shared" si="41"/>
        <v>1</v>
      </c>
      <c r="G232" t="str">
        <f t="shared" si="42"/>
        <v>Autoriteit van afgifte Nederlands reisdocument</v>
      </c>
      <c r="I232" s="1" t="s">
        <v>101</v>
      </c>
    </row>
    <row r="233" spans="1:9">
      <c r="A233" s="1" t="s">
        <v>330</v>
      </c>
      <c r="B233" s="6" t="s">
        <v>331</v>
      </c>
      <c r="C233" s="6"/>
      <c r="D233" s="6" t="str">
        <f t="shared" si="43"/>
        <v>12.35.50</v>
      </c>
      <c r="E233" s="1" t="s">
        <v>273</v>
      </c>
      <c r="F233" s="13" t="str">
        <f t="shared" si="41"/>
        <v>1</v>
      </c>
      <c r="G233" t="str">
        <f t="shared" si="42"/>
        <v>Datum einde geldigheid Nederlands reisdocument</v>
      </c>
      <c r="I233" s="1" t="s">
        <v>102</v>
      </c>
    </row>
    <row r="234" spans="1:9">
      <c r="A234" s="1" t="s">
        <v>330</v>
      </c>
      <c r="B234" s="6" t="s">
        <v>331</v>
      </c>
      <c r="C234" s="6"/>
      <c r="D234" s="6" t="str">
        <f t="shared" si="43"/>
        <v>12.35.60</v>
      </c>
      <c r="E234" s="1" t="s">
        <v>274</v>
      </c>
      <c r="F234" s="13" t="str">
        <f t="shared" si="41"/>
        <v>1</v>
      </c>
      <c r="G234" t="str">
        <f t="shared" si="42"/>
        <v>Datum inhouding dan wel vermissing Nederlands reisdocument</v>
      </c>
      <c r="I234" s="1" t="s">
        <v>103</v>
      </c>
    </row>
    <row r="235" spans="1:9">
      <c r="A235" s="1" t="s">
        <v>330</v>
      </c>
      <c r="B235" s="6" t="s">
        <v>331</v>
      </c>
      <c r="C235" s="6"/>
      <c r="D235" s="6" t="str">
        <f t="shared" si="43"/>
        <v>12.35.70</v>
      </c>
      <c r="E235" s="1" t="s">
        <v>275</v>
      </c>
      <c r="F235" s="13" t="str">
        <f t="shared" si="41"/>
        <v>1</v>
      </c>
      <c r="G235" t="str">
        <f t="shared" si="42"/>
        <v>Aanduiding inhouding dan wel vermissing Nederlands reisdocument</v>
      </c>
      <c r="I235" s="1" t="s">
        <v>104</v>
      </c>
    </row>
    <row r="236" spans="1:9">
      <c r="A236" s="1" t="s">
        <v>330</v>
      </c>
      <c r="B236" s="6" t="s">
        <v>331</v>
      </c>
      <c r="C236" s="6"/>
      <c r="D236" s="6" t="str">
        <f t="shared" si="43"/>
        <v>12.36.10</v>
      </c>
      <c r="E236" s="1" t="s">
        <v>97</v>
      </c>
      <c r="F236" s="13" t="str">
        <f t="shared" si="41"/>
        <v>1</v>
      </c>
      <c r="G236" t="str">
        <f t="shared" si="42"/>
        <v>Signalering met betrekking tot verstrekken Nederlands reisdocument</v>
      </c>
      <c r="I236" s="1" t="s">
        <v>105</v>
      </c>
    </row>
    <row r="237" spans="1:9">
      <c r="A237" s="1" t="s">
        <v>330</v>
      </c>
      <c r="B237" s="6" t="s">
        <v>331</v>
      </c>
      <c r="C237" s="6"/>
      <c r="D237" s="6" t="str">
        <f t="shared" si="43"/>
        <v>12.82.10</v>
      </c>
      <c r="E237" s="1" t="s">
        <v>126</v>
      </c>
      <c r="F237" s="13" t="str">
        <f t="shared" si="41"/>
        <v>3</v>
      </c>
      <c r="G237" t="str">
        <f t="shared" si="42"/>
        <v>Gemeente waar het paspoortdossier zich bevindt</v>
      </c>
      <c r="I237" s="1" t="s">
        <v>106</v>
      </c>
    </row>
    <row r="238" spans="1:9">
      <c r="A238" s="1" t="s">
        <v>330</v>
      </c>
      <c r="B238" s="6" t="s">
        <v>331</v>
      </c>
      <c r="C238" s="6"/>
      <c r="D238" s="6" t="str">
        <f t="shared" si="43"/>
        <v>12.82.20</v>
      </c>
      <c r="E238" s="1" t="s">
        <v>127</v>
      </c>
      <c r="F238" s="13" t="str">
        <f t="shared" si="41"/>
        <v>3</v>
      </c>
      <c r="G238" t="str">
        <f t="shared" si="42"/>
        <v>Datum van opname in het paspoortdossier</v>
      </c>
      <c r="I238" s="1" t="s">
        <v>107</v>
      </c>
    </row>
    <row r="239" spans="1:9">
      <c r="A239" s="1" t="s">
        <v>330</v>
      </c>
      <c r="B239" s="6" t="s">
        <v>331</v>
      </c>
      <c r="C239" s="6"/>
      <c r="D239" s="6" t="str">
        <f t="shared" si="43"/>
        <v>12.82.30</v>
      </c>
      <c r="E239" s="1" t="s">
        <v>128</v>
      </c>
      <c r="F239" s="13" t="str">
        <f t="shared" si="41"/>
        <v>3</v>
      </c>
      <c r="G239" t="str">
        <f t="shared" si="42"/>
        <v>Beschrijving dossier waarin de aanvullende paspoortgegevens zich bevinden</v>
      </c>
      <c r="I239" s="1" t="s">
        <v>108</v>
      </c>
    </row>
    <row r="240" spans="1:9">
      <c r="A240" s="1" t="s">
        <v>330</v>
      </c>
      <c r="B240" s="6" t="s">
        <v>331</v>
      </c>
      <c r="C240" s="6"/>
      <c r="D240" s="6" t="str">
        <f t="shared" si="43"/>
        <v>12.83.10</v>
      </c>
      <c r="E240" s="1" t="s">
        <v>129</v>
      </c>
      <c r="F240" s="13" t="str">
        <f t="shared" si="41"/>
        <v>3</v>
      </c>
      <c r="G240" t="str">
        <f t="shared" si="42"/>
        <v>Aanduiding gegevens in onderzoek</v>
      </c>
      <c r="I240" s="1" t="s">
        <v>159</v>
      </c>
    </row>
    <row r="241" spans="1:9">
      <c r="A241" s="1" t="s">
        <v>330</v>
      </c>
      <c r="B241" s="6" t="s">
        <v>331</v>
      </c>
      <c r="C241" s="6"/>
      <c r="D241" s="6" t="str">
        <f t="shared" si="43"/>
        <v>12.83.20</v>
      </c>
      <c r="E241" s="1" t="s">
        <v>130</v>
      </c>
      <c r="F241" s="13" t="str">
        <f t="shared" si="41"/>
        <v>3</v>
      </c>
      <c r="G241" t="str">
        <f t="shared" si="42"/>
        <v>Datum ingang onderzoek</v>
      </c>
      <c r="I241" s="1" t="s">
        <v>160</v>
      </c>
    </row>
    <row r="242" spans="1:9">
      <c r="A242" s="1" t="s">
        <v>330</v>
      </c>
      <c r="B242" s="6" t="s">
        <v>331</v>
      </c>
      <c r="C242" s="6"/>
      <c r="D242" s="6" t="str">
        <f t="shared" si="43"/>
        <v>12.83.30</v>
      </c>
      <c r="E242" s="1" t="s">
        <v>131</v>
      </c>
      <c r="F242" s="13" t="str">
        <f t="shared" si="41"/>
        <v>3</v>
      </c>
      <c r="G242" t="str">
        <f t="shared" si="42"/>
        <v>Datum einde onderzoek</v>
      </c>
      <c r="I242" s="1" t="s">
        <v>9</v>
      </c>
    </row>
    <row r="243" spans="1:9">
      <c r="A243" s="1" t="s">
        <v>330</v>
      </c>
      <c r="B243" s="6" t="s">
        <v>331</v>
      </c>
      <c r="C243" s="6"/>
      <c r="D243" s="6" t="str">
        <f t="shared" si="43"/>
        <v>12.85.10</v>
      </c>
      <c r="E243" s="1" t="s">
        <v>133</v>
      </c>
      <c r="F243" s="13" t="str">
        <f t="shared" si="41"/>
        <v>1</v>
      </c>
      <c r="G243" t="str">
        <f t="shared" si="42"/>
        <v>Datum van ingang geldigheid met betrekking tot de elementen van de categorie Reisdocument</v>
      </c>
      <c r="I243" s="1" t="s">
        <v>109</v>
      </c>
    </row>
    <row r="244" spans="1:9">
      <c r="A244" s="1" t="s">
        <v>330</v>
      </c>
      <c r="B244" s="6" t="s">
        <v>331</v>
      </c>
      <c r="C244" s="6"/>
      <c r="D244" s="6" t="str">
        <f t="shared" si="43"/>
        <v>12.86.10</v>
      </c>
      <c r="E244" s="1" t="s">
        <v>0</v>
      </c>
      <c r="F244" s="13" t="str">
        <f t="shared" si="41"/>
        <v>3</v>
      </c>
      <c r="G244" t="str">
        <f t="shared" si="42"/>
        <v>Datum van opneming met betrekking tot de elementen van de categorie Reisdocument</v>
      </c>
      <c r="I244" s="1" t="s">
        <v>110</v>
      </c>
    </row>
    <row r="246" spans="1:9">
      <c r="A246" s="2" t="s">
        <v>333</v>
      </c>
      <c r="B246" s="7" t="s">
        <v>332</v>
      </c>
      <c r="C246" s="7"/>
      <c r="D246" s="6" t="str">
        <f t="shared" ref="D246" si="44">CONCATENATE(B246,".",E246)</f>
        <v>13.31.10</v>
      </c>
      <c r="E246" s="1" t="s">
        <v>111</v>
      </c>
      <c r="F246" s="13" t="str">
        <f t="shared" ref="F246:F253" si="45">MID(I246,1,1)</f>
        <v>1</v>
      </c>
      <c r="G246" t="str">
        <f t="shared" ref="G246:G253" si="46">MID(I246,3,100)</f>
        <v>Aanduiding Europees kiesrecht</v>
      </c>
      <c r="I246" s="1" t="s">
        <v>112</v>
      </c>
    </row>
    <row r="247" spans="1:9">
      <c r="A247" s="2" t="s">
        <v>333</v>
      </c>
      <c r="B247" s="7" t="s">
        <v>332</v>
      </c>
      <c r="C247" s="7"/>
      <c r="D247" s="6" t="str">
        <f t="shared" ref="D247:D253" si="47">CONCATENATE(B247,".",E247)</f>
        <v>13.31.20</v>
      </c>
      <c r="E247" s="1" t="s">
        <v>276</v>
      </c>
      <c r="F247" s="13" t="str">
        <f t="shared" si="45"/>
        <v>1</v>
      </c>
      <c r="G247" t="str">
        <f t="shared" si="46"/>
        <v>Datum verzoek of mededeling Europees kiesrecht</v>
      </c>
      <c r="I247" s="1" t="s">
        <v>280</v>
      </c>
    </row>
    <row r="248" spans="1:9">
      <c r="A248" s="2" t="s">
        <v>333</v>
      </c>
      <c r="B248" s="7" t="s">
        <v>332</v>
      </c>
      <c r="C248" s="7"/>
      <c r="D248" s="6" t="str">
        <f t="shared" si="47"/>
        <v>13.31.30</v>
      </c>
      <c r="E248" s="1" t="s">
        <v>277</v>
      </c>
      <c r="F248" s="13" t="str">
        <f t="shared" si="45"/>
        <v>1</v>
      </c>
      <c r="G248" t="str">
        <f t="shared" si="46"/>
        <v>Einddatum uitsluiting Europees kiesrecht</v>
      </c>
      <c r="I248" s="1" t="s">
        <v>281</v>
      </c>
    </row>
    <row r="249" spans="1:9">
      <c r="A249" s="2" t="s">
        <v>333</v>
      </c>
      <c r="B249" s="7" t="s">
        <v>332</v>
      </c>
      <c r="C249" s="7"/>
      <c r="D249" s="6" t="str">
        <f t="shared" si="47"/>
        <v>13.38.10</v>
      </c>
      <c r="E249" s="1" t="s">
        <v>278</v>
      </c>
      <c r="F249" s="13" t="str">
        <f t="shared" si="45"/>
        <v>1</v>
      </c>
      <c r="G249" t="str">
        <f t="shared" si="46"/>
        <v>Aanduiding uitgesloten kiesrecht</v>
      </c>
      <c r="I249" s="1" t="s">
        <v>285</v>
      </c>
    </row>
    <row r="250" spans="1:9">
      <c r="A250" s="2" t="s">
        <v>333</v>
      </c>
      <c r="B250" s="7" t="s">
        <v>332</v>
      </c>
      <c r="C250" s="7"/>
      <c r="D250" s="6" t="str">
        <f t="shared" si="47"/>
        <v>13.38.20</v>
      </c>
      <c r="E250" s="1" t="s">
        <v>279</v>
      </c>
      <c r="F250" s="13" t="str">
        <f t="shared" si="45"/>
        <v>1</v>
      </c>
      <c r="G250" t="str">
        <f t="shared" si="46"/>
        <v>Einddatum uitsluiting kiesrecht</v>
      </c>
      <c r="I250" s="1" t="s">
        <v>286</v>
      </c>
    </row>
    <row r="251" spans="1:9">
      <c r="A251" s="2" t="s">
        <v>333</v>
      </c>
      <c r="B251" s="7" t="s">
        <v>332</v>
      </c>
      <c r="C251" s="7"/>
      <c r="D251" s="6" t="str">
        <f t="shared" si="47"/>
        <v>13.82.10</v>
      </c>
      <c r="E251" s="1" t="s">
        <v>126</v>
      </c>
      <c r="F251" s="13" t="str">
        <f t="shared" si="45"/>
        <v>3</v>
      </c>
      <c r="G251" t="str">
        <f t="shared" si="46"/>
        <v>Gemeente waar de gegevens over kiesrecht aan het document ontleend zijn</v>
      </c>
      <c r="I251" s="1" t="s">
        <v>282</v>
      </c>
    </row>
    <row r="252" spans="1:9">
      <c r="A252" s="2" t="s">
        <v>333</v>
      </c>
      <c r="B252" s="7" t="s">
        <v>332</v>
      </c>
      <c r="C252" s="7"/>
      <c r="D252" s="6" t="str">
        <f t="shared" si="47"/>
        <v>13.82.20</v>
      </c>
      <c r="E252" s="1" t="s">
        <v>127</v>
      </c>
      <c r="F252" s="13" t="str">
        <f t="shared" si="45"/>
        <v>3</v>
      </c>
      <c r="G252" t="str">
        <f t="shared" si="46"/>
        <v>Datum van de ontlening van de gegevens over kiesrecht</v>
      </c>
      <c r="I252" s="1" t="s">
        <v>283</v>
      </c>
    </row>
    <row r="253" spans="1:9">
      <c r="A253" s="2" t="s">
        <v>333</v>
      </c>
      <c r="B253" s="7" t="s">
        <v>332</v>
      </c>
      <c r="C253" s="7"/>
      <c r="D253" s="6" t="str">
        <f t="shared" si="47"/>
        <v>13.82.30</v>
      </c>
      <c r="E253" s="1" t="s">
        <v>128</v>
      </c>
      <c r="F253" s="13" t="str">
        <f t="shared" si="45"/>
        <v>3</v>
      </c>
      <c r="G253" t="str">
        <f t="shared" si="46"/>
        <v>Beschrijving van het document waaraan de gegevens over kiesrecht ontleend zijn</v>
      </c>
      <c r="I253" s="1" t="s">
        <v>284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3"/>
  <sheetViews>
    <sheetView tabSelected="1" workbookViewId="0">
      <pane ySplit="1" topLeftCell="A14" activePane="bottomLeft" state="frozenSplit"/>
      <selection pane="bottomLeft"/>
    </sheetView>
  </sheetViews>
  <sheetFormatPr defaultColWidth="10.875" defaultRowHeight="12.75"/>
  <cols>
    <col min="1" max="1" width="31.125" style="4" bestFit="1" customWidth="1"/>
    <col min="2" max="2" width="11" style="9" customWidth="1"/>
    <col min="3" max="3" width="10.375" style="4" customWidth="1"/>
    <col min="4" max="4" width="8.875" style="4" bestFit="1" customWidth="1"/>
    <col min="5" max="5" width="9.375" style="4" customWidth="1"/>
    <col min="6" max="6" width="6" style="9" bestFit="1" customWidth="1"/>
    <col min="7" max="7" width="94.625" style="4" bestFit="1" customWidth="1"/>
    <col min="8" max="8" width="5.125" style="4" customWidth="1"/>
    <col min="9" max="9" width="95" style="4" bestFit="1" customWidth="1"/>
    <col min="10" max="16384" width="10.875" style="4"/>
  </cols>
  <sheetData>
    <row r="1" spans="1:8" ht="42.95" customHeight="1">
      <c r="A1" s="11" t="s">
        <v>765</v>
      </c>
      <c r="B1" s="12" t="s">
        <v>766</v>
      </c>
      <c r="C1" s="11" t="s">
        <v>769</v>
      </c>
      <c r="D1" s="11" t="s">
        <v>768</v>
      </c>
      <c r="E1" s="11" t="s">
        <v>767</v>
      </c>
      <c r="F1" s="12" t="s">
        <v>770</v>
      </c>
      <c r="G1" s="11" t="s">
        <v>771</v>
      </c>
      <c r="H1" s="11" t="s">
        <v>772</v>
      </c>
    </row>
    <row r="2" spans="1:8">
      <c r="A2" s="4" t="s">
        <v>298</v>
      </c>
      <c r="B2" s="9" t="s">
        <v>300</v>
      </c>
      <c r="C2" s="9">
        <v>51</v>
      </c>
      <c r="D2" s="4" t="s">
        <v>334</v>
      </c>
      <c r="E2" s="4" t="s">
        <v>115</v>
      </c>
      <c r="F2" s="9" t="s">
        <v>335</v>
      </c>
      <c r="G2" s="4" t="s">
        <v>336</v>
      </c>
    </row>
    <row r="3" spans="1:8">
      <c r="A3" s="4" t="s">
        <v>298</v>
      </c>
      <c r="B3" s="9" t="s">
        <v>300</v>
      </c>
      <c r="C3" s="9">
        <v>51</v>
      </c>
      <c r="D3" s="4" t="s">
        <v>337</v>
      </c>
      <c r="E3" s="4" t="s">
        <v>116</v>
      </c>
      <c r="F3" s="9" t="s">
        <v>335</v>
      </c>
      <c r="G3" s="4" t="s">
        <v>338</v>
      </c>
    </row>
    <row r="4" spans="1:8">
      <c r="A4" s="4" t="s">
        <v>298</v>
      </c>
      <c r="B4" s="9" t="s">
        <v>300</v>
      </c>
      <c r="C4" s="9">
        <v>51</v>
      </c>
      <c r="D4" s="4" t="s">
        <v>339</v>
      </c>
      <c r="E4" s="4" t="s">
        <v>117</v>
      </c>
      <c r="F4" s="9" t="s">
        <v>335</v>
      </c>
      <c r="G4" s="4" t="s">
        <v>340</v>
      </c>
    </row>
    <row r="5" spans="1:8">
      <c r="A5" s="4" t="s">
        <v>298</v>
      </c>
      <c r="B5" s="9" t="s">
        <v>300</v>
      </c>
      <c r="C5" s="9">
        <v>51</v>
      </c>
      <c r="D5" s="4" t="s">
        <v>341</v>
      </c>
      <c r="E5" s="4" t="s">
        <v>118</v>
      </c>
      <c r="F5" s="9" t="s">
        <v>335</v>
      </c>
      <c r="G5" s="4" t="s">
        <v>342</v>
      </c>
    </row>
    <row r="6" spans="1:8">
      <c r="A6" s="4" t="s">
        <v>298</v>
      </c>
      <c r="B6" s="9" t="s">
        <v>300</v>
      </c>
      <c r="C6" s="9">
        <v>51</v>
      </c>
      <c r="D6" s="4" t="s">
        <v>343</v>
      </c>
      <c r="E6" s="4" t="s">
        <v>119</v>
      </c>
      <c r="F6" s="9" t="s">
        <v>335</v>
      </c>
      <c r="G6" s="4" t="s">
        <v>344</v>
      </c>
    </row>
    <row r="7" spans="1:8">
      <c r="A7" s="4" t="s">
        <v>298</v>
      </c>
      <c r="B7" s="9" t="s">
        <v>300</v>
      </c>
      <c r="C7" s="9">
        <v>51</v>
      </c>
      <c r="D7" s="4" t="s">
        <v>345</v>
      </c>
      <c r="E7" s="4" t="s">
        <v>120</v>
      </c>
      <c r="F7" s="9" t="s">
        <v>335</v>
      </c>
      <c r="G7" s="4" t="s">
        <v>346</v>
      </c>
    </row>
    <row r="8" spans="1:8">
      <c r="A8" s="4" t="s">
        <v>298</v>
      </c>
      <c r="B8" s="9" t="s">
        <v>300</v>
      </c>
      <c r="C8" s="9">
        <v>51</v>
      </c>
      <c r="D8" s="4" t="s">
        <v>347</v>
      </c>
      <c r="E8" s="4" t="s">
        <v>121</v>
      </c>
      <c r="F8" s="9" t="s">
        <v>335</v>
      </c>
      <c r="G8" s="4" t="s">
        <v>348</v>
      </c>
    </row>
    <row r="9" spans="1:8">
      <c r="A9" s="4" t="s">
        <v>298</v>
      </c>
      <c r="B9" s="9" t="s">
        <v>300</v>
      </c>
      <c r="C9" s="9">
        <v>51</v>
      </c>
      <c r="D9" s="4" t="s">
        <v>349</v>
      </c>
      <c r="E9" s="4" t="s">
        <v>122</v>
      </c>
      <c r="F9" s="9" t="s">
        <v>335</v>
      </c>
      <c r="G9" s="4" t="s">
        <v>350</v>
      </c>
    </row>
    <row r="10" spans="1:8">
      <c r="A10" s="4" t="s">
        <v>298</v>
      </c>
      <c r="B10" s="9" t="s">
        <v>300</v>
      </c>
      <c r="C10" s="9">
        <v>51</v>
      </c>
      <c r="D10" s="4" t="s">
        <v>351</v>
      </c>
      <c r="E10" s="4" t="s">
        <v>123</v>
      </c>
      <c r="F10" s="9" t="s">
        <v>335</v>
      </c>
      <c r="G10" s="4" t="s">
        <v>352</v>
      </c>
    </row>
    <row r="11" spans="1:8">
      <c r="A11" s="4" t="s">
        <v>298</v>
      </c>
      <c r="B11" s="9" t="s">
        <v>300</v>
      </c>
      <c r="C11" s="9">
        <v>51</v>
      </c>
      <c r="D11" s="4" t="s">
        <v>353</v>
      </c>
      <c r="E11" s="4" t="s">
        <v>30</v>
      </c>
      <c r="F11" s="9" t="s">
        <v>335</v>
      </c>
      <c r="G11" s="4" t="s">
        <v>354</v>
      </c>
    </row>
    <row r="12" spans="1:8">
      <c r="A12" s="4" t="s">
        <v>298</v>
      </c>
      <c r="B12" s="9" t="s">
        <v>300</v>
      </c>
      <c r="C12" s="9">
        <v>51</v>
      </c>
      <c r="D12" s="4" t="s">
        <v>355</v>
      </c>
      <c r="E12" s="4" t="s">
        <v>135</v>
      </c>
      <c r="F12" s="9" t="s">
        <v>356</v>
      </c>
      <c r="G12" s="4" t="s">
        <v>357</v>
      </c>
    </row>
    <row r="13" spans="1:8">
      <c r="A13" s="4" t="s">
        <v>298</v>
      </c>
      <c r="B13" s="9" t="s">
        <v>300</v>
      </c>
      <c r="C13" s="9">
        <v>51</v>
      </c>
      <c r="D13" s="4" t="s">
        <v>358</v>
      </c>
      <c r="E13" s="4" t="s">
        <v>136</v>
      </c>
      <c r="F13" s="9" t="s">
        <v>356</v>
      </c>
      <c r="G13" s="4" t="s">
        <v>359</v>
      </c>
    </row>
    <row r="14" spans="1:8">
      <c r="A14" s="4" t="s">
        <v>298</v>
      </c>
      <c r="B14" s="9" t="s">
        <v>300</v>
      </c>
      <c r="C14" s="9">
        <v>51</v>
      </c>
      <c r="D14" s="4" t="s">
        <v>360</v>
      </c>
      <c r="E14" s="4" t="s">
        <v>137</v>
      </c>
      <c r="F14" s="9" t="s">
        <v>335</v>
      </c>
      <c r="G14" s="4" t="s">
        <v>361</v>
      </c>
    </row>
    <row r="15" spans="1:8">
      <c r="A15" s="4" t="s">
        <v>298</v>
      </c>
      <c r="B15" s="9" t="s">
        <v>300</v>
      </c>
      <c r="C15" s="9">
        <v>51</v>
      </c>
      <c r="D15" s="4" t="s">
        <v>362</v>
      </c>
      <c r="E15" s="4" t="s">
        <v>125</v>
      </c>
      <c r="F15" s="9" t="s">
        <v>356</v>
      </c>
      <c r="G15" s="4" t="s">
        <v>363</v>
      </c>
    </row>
    <row r="16" spans="1:8">
      <c r="A16" s="4" t="s">
        <v>298</v>
      </c>
      <c r="B16" s="9" t="s">
        <v>300</v>
      </c>
      <c r="C16" s="9">
        <v>51</v>
      </c>
      <c r="D16" s="4" t="s">
        <v>364</v>
      </c>
      <c r="E16" s="4" t="s">
        <v>31</v>
      </c>
      <c r="F16" s="9" t="s">
        <v>356</v>
      </c>
      <c r="G16" s="4" t="s">
        <v>365</v>
      </c>
    </row>
    <row r="17" spans="1:8">
      <c r="A17" s="4" t="s">
        <v>298</v>
      </c>
      <c r="B17" s="9" t="s">
        <v>300</v>
      </c>
      <c r="C17" s="9">
        <v>51</v>
      </c>
      <c r="D17" s="4" t="s">
        <v>366</v>
      </c>
      <c r="E17" s="4" t="s">
        <v>126</v>
      </c>
      <c r="F17" s="9" t="s">
        <v>356</v>
      </c>
      <c r="G17" s="4" t="s">
        <v>367</v>
      </c>
    </row>
    <row r="18" spans="1:8">
      <c r="A18" s="4" t="s">
        <v>298</v>
      </c>
      <c r="B18" s="9" t="s">
        <v>300</v>
      </c>
      <c r="C18" s="9">
        <v>51</v>
      </c>
      <c r="D18" s="4" t="s">
        <v>368</v>
      </c>
      <c r="E18" s="4" t="s">
        <v>127</v>
      </c>
      <c r="F18" s="9" t="s">
        <v>356</v>
      </c>
      <c r="G18" s="4" t="s">
        <v>369</v>
      </c>
    </row>
    <row r="19" spans="1:8">
      <c r="A19" s="4" t="s">
        <v>298</v>
      </c>
      <c r="B19" s="9" t="s">
        <v>300</v>
      </c>
      <c r="C19" s="9">
        <v>51</v>
      </c>
      <c r="D19" s="4" t="s">
        <v>370</v>
      </c>
      <c r="E19" s="4" t="s">
        <v>128</v>
      </c>
      <c r="F19" s="9" t="s">
        <v>356</v>
      </c>
      <c r="G19" s="4" t="s">
        <v>371</v>
      </c>
    </row>
    <row r="20" spans="1:8">
      <c r="A20" s="4" t="s">
        <v>298</v>
      </c>
      <c r="B20" s="9" t="s">
        <v>300</v>
      </c>
      <c r="C20" s="9">
        <v>51</v>
      </c>
      <c r="D20" s="4" t="s">
        <v>372</v>
      </c>
      <c r="E20" s="4" t="s">
        <v>129</v>
      </c>
      <c r="F20" s="9" t="s">
        <v>356</v>
      </c>
      <c r="G20" s="4" t="s">
        <v>373</v>
      </c>
    </row>
    <row r="21" spans="1:8">
      <c r="A21" s="4" t="s">
        <v>298</v>
      </c>
      <c r="B21" s="9" t="s">
        <v>300</v>
      </c>
      <c r="C21" s="9">
        <v>51</v>
      </c>
      <c r="D21" s="4" t="s">
        <v>374</v>
      </c>
      <c r="E21" s="4" t="s">
        <v>130</v>
      </c>
      <c r="F21" s="9" t="s">
        <v>356</v>
      </c>
      <c r="G21" s="4" t="s">
        <v>375</v>
      </c>
    </row>
    <row r="22" spans="1:8">
      <c r="A22" s="4" t="s">
        <v>298</v>
      </c>
      <c r="B22" s="9" t="s">
        <v>300</v>
      </c>
      <c r="C22" s="9">
        <v>51</v>
      </c>
      <c r="D22" s="4" t="s">
        <v>376</v>
      </c>
      <c r="E22" s="4" t="s">
        <v>131</v>
      </c>
      <c r="F22" s="9" t="s">
        <v>356</v>
      </c>
      <c r="G22" s="4" t="s">
        <v>377</v>
      </c>
    </row>
    <row r="23" spans="1:8">
      <c r="A23" s="4" t="s">
        <v>298</v>
      </c>
      <c r="B23" s="9" t="s">
        <v>300</v>
      </c>
      <c r="C23" s="9">
        <v>51</v>
      </c>
      <c r="D23" s="4" t="s">
        <v>378</v>
      </c>
      <c r="E23" s="4" t="s">
        <v>132</v>
      </c>
      <c r="F23" s="9" t="s">
        <v>356</v>
      </c>
      <c r="G23" s="4" t="s">
        <v>379</v>
      </c>
    </row>
    <row r="24" spans="1:8">
      <c r="A24" s="4" t="s">
        <v>298</v>
      </c>
      <c r="B24" s="9" t="s">
        <v>300</v>
      </c>
      <c r="C24" s="9">
        <v>51</v>
      </c>
      <c r="D24" s="4" t="s">
        <v>380</v>
      </c>
      <c r="E24" s="4" t="s">
        <v>133</v>
      </c>
      <c r="F24" s="9" t="s">
        <v>335</v>
      </c>
      <c r="G24" s="4" t="s">
        <v>381</v>
      </c>
    </row>
    <row r="25" spans="1:8">
      <c r="A25" s="4" t="s">
        <v>298</v>
      </c>
      <c r="B25" s="9" t="s">
        <v>300</v>
      </c>
      <c r="C25" s="9">
        <v>51</v>
      </c>
      <c r="D25" s="4" t="s">
        <v>382</v>
      </c>
      <c r="E25" s="4" t="s">
        <v>0</v>
      </c>
      <c r="F25" s="9" t="s">
        <v>356</v>
      </c>
      <c r="G25" s="4" t="s">
        <v>383</v>
      </c>
    </row>
    <row r="26" spans="1:8">
      <c r="A26" s="4" t="s">
        <v>298</v>
      </c>
      <c r="B26" s="9" t="s">
        <v>300</v>
      </c>
      <c r="C26" s="9">
        <v>51</v>
      </c>
      <c r="D26" s="4" t="s">
        <v>384</v>
      </c>
      <c r="E26" s="4" t="s">
        <v>288</v>
      </c>
      <c r="F26" s="9">
        <v>3</v>
      </c>
      <c r="G26" s="4" t="s">
        <v>290</v>
      </c>
      <c r="H26" s="4" t="s">
        <v>772</v>
      </c>
    </row>
    <row r="27" spans="1:8">
      <c r="A27" s="4" t="s">
        <v>298</v>
      </c>
      <c r="B27" s="9" t="s">
        <v>300</v>
      </c>
      <c r="C27" s="9">
        <v>51</v>
      </c>
      <c r="D27" s="4" t="s">
        <v>385</v>
      </c>
      <c r="E27" s="4" t="s">
        <v>287</v>
      </c>
      <c r="F27" s="9">
        <v>3</v>
      </c>
      <c r="G27" s="4" t="s">
        <v>291</v>
      </c>
      <c r="H27" s="4" t="s">
        <v>772</v>
      </c>
    </row>
    <row r="29" spans="1:8">
      <c r="A29" s="4" t="s">
        <v>303</v>
      </c>
      <c r="B29" s="9" t="s">
        <v>301</v>
      </c>
      <c r="C29" s="4" t="s">
        <v>302</v>
      </c>
      <c r="D29" s="4" t="s">
        <v>386</v>
      </c>
      <c r="E29" s="4" t="s">
        <v>115</v>
      </c>
      <c r="F29" s="9" t="s">
        <v>335</v>
      </c>
      <c r="G29" s="4" t="s">
        <v>387</v>
      </c>
    </row>
    <row r="30" spans="1:8">
      <c r="A30" s="4" t="s">
        <v>303</v>
      </c>
      <c r="B30" s="9" t="s">
        <v>301</v>
      </c>
      <c r="C30" s="4" t="s">
        <v>302</v>
      </c>
      <c r="D30" s="4" t="s">
        <v>388</v>
      </c>
      <c r="E30" s="4" t="s">
        <v>116</v>
      </c>
      <c r="F30" s="9" t="s">
        <v>335</v>
      </c>
      <c r="G30" s="4" t="s">
        <v>389</v>
      </c>
    </row>
    <row r="31" spans="1:8">
      <c r="A31" s="4" t="s">
        <v>303</v>
      </c>
      <c r="B31" s="9" t="s">
        <v>301</v>
      </c>
      <c r="C31" s="4" t="s">
        <v>302</v>
      </c>
      <c r="D31" s="4" t="s">
        <v>390</v>
      </c>
      <c r="E31" s="4" t="s">
        <v>117</v>
      </c>
      <c r="F31" s="9" t="s">
        <v>335</v>
      </c>
      <c r="G31" s="4" t="s">
        <v>391</v>
      </c>
    </row>
    <row r="32" spans="1:8">
      <c r="A32" s="4" t="s">
        <v>303</v>
      </c>
      <c r="B32" s="9" t="s">
        <v>301</v>
      </c>
      <c r="C32" s="4" t="s">
        <v>302</v>
      </c>
      <c r="D32" s="4" t="s">
        <v>392</v>
      </c>
      <c r="E32" s="4" t="s">
        <v>118</v>
      </c>
      <c r="F32" s="9" t="s">
        <v>335</v>
      </c>
      <c r="G32" s="4" t="s">
        <v>393</v>
      </c>
    </row>
    <row r="33" spans="1:7">
      <c r="A33" s="4" t="s">
        <v>303</v>
      </c>
      <c r="B33" s="9" t="s">
        <v>301</v>
      </c>
      <c r="C33" s="4" t="s">
        <v>302</v>
      </c>
      <c r="D33" s="4" t="s">
        <v>394</v>
      </c>
      <c r="E33" s="4" t="s">
        <v>119</v>
      </c>
      <c r="F33" s="9" t="s">
        <v>335</v>
      </c>
      <c r="G33" s="4" t="s">
        <v>395</v>
      </c>
    </row>
    <row r="34" spans="1:7">
      <c r="A34" s="4" t="s">
        <v>303</v>
      </c>
      <c r="B34" s="9" t="s">
        <v>301</v>
      </c>
      <c r="C34" s="4" t="s">
        <v>302</v>
      </c>
      <c r="D34" s="4" t="s">
        <v>396</v>
      </c>
      <c r="E34" s="4" t="s">
        <v>120</v>
      </c>
      <c r="F34" s="9" t="s">
        <v>335</v>
      </c>
      <c r="G34" s="4" t="s">
        <v>397</v>
      </c>
    </row>
    <row r="35" spans="1:7">
      <c r="A35" s="4" t="s">
        <v>303</v>
      </c>
      <c r="B35" s="9" t="s">
        <v>301</v>
      </c>
      <c r="C35" s="4" t="s">
        <v>302</v>
      </c>
      <c r="D35" s="4" t="s">
        <v>398</v>
      </c>
      <c r="E35" s="4" t="s">
        <v>121</v>
      </c>
      <c r="F35" s="9" t="s">
        <v>335</v>
      </c>
      <c r="G35" s="4" t="s">
        <v>399</v>
      </c>
    </row>
    <row r="36" spans="1:7">
      <c r="A36" s="4" t="s">
        <v>303</v>
      </c>
      <c r="B36" s="9" t="s">
        <v>301</v>
      </c>
      <c r="C36" s="4" t="s">
        <v>302</v>
      </c>
      <c r="D36" s="4" t="s">
        <v>400</v>
      </c>
      <c r="E36" s="4" t="s">
        <v>122</v>
      </c>
      <c r="F36" s="9" t="s">
        <v>335</v>
      </c>
      <c r="G36" s="4" t="s">
        <v>401</v>
      </c>
    </row>
    <row r="37" spans="1:7">
      <c r="A37" s="4" t="s">
        <v>303</v>
      </c>
      <c r="B37" s="9" t="s">
        <v>301</v>
      </c>
      <c r="C37" s="4" t="s">
        <v>302</v>
      </c>
      <c r="D37" s="4" t="s">
        <v>402</v>
      </c>
      <c r="E37" s="4" t="s">
        <v>123</v>
      </c>
      <c r="F37" s="9" t="s">
        <v>335</v>
      </c>
      <c r="G37" s="4" t="s">
        <v>403</v>
      </c>
    </row>
    <row r="38" spans="1:7">
      <c r="A38" s="4" t="s">
        <v>303</v>
      </c>
      <c r="B38" s="9" t="s">
        <v>301</v>
      </c>
      <c r="C38" s="4" t="s">
        <v>302</v>
      </c>
      <c r="D38" s="4" t="s">
        <v>404</v>
      </c>
      <c r="E38" s="4" t="s">
        <v>30</v>
      </c>
      <c r="F38" s="9" t="s">
        <v>335</v>
      </c>
      <c r="G38" s="4" t="s">
        <v>405</v>
      </c>
    </row>
    <row r="39" spans="1:7">
      <c r="A39" s="4" t="s">
        <v>303</v>
      </c>
      <c r="B39" s="9" t="s">
        <v>301</v>
      </c>
      <c r="C39" s="4" t="s">
        <v>302</v>
      </c>
      <c r="D39" s="4" t="s">
        <v>406</v>
      </c>
      <c r="E39" s="4" t="s">
        <v>124</v>
      </c>
      <c r="F39" s="9" t="s">
        <v>335</v>
      </c>
      <c r="G39" s="4" t="s">
        <v>407</v>
      </c>
    </row>
    <row r="40" spans="1:7">
      <c r="A40" s="4" t="s">
        <v>303</v>
      </c>
      <c r="B40" s="9" t="s">
        <v>301</v>
      </c>
      <c r="C40" s="4" t="s">
        <v>302</v>
      </c>
      <c r="D40" s="4" t="s">
        <v>408</v>
      </c>
      <c r="E40" s="4" t="s">
        <v>125</v>
      </c>
      <c r="F40" s="9" t="s">
        <v>356</v>
      </c>
      <c r="G40" s="4" t="s">
        <v>409</v>
      </c>
    </row>
    <row r="41" spans="1:7">
      <c r="A41" s="4" t="s">
        <v>303</v>
      </c>
      <c r="B41" s="9" t="s">
        <v>301</v>
      </c>
      <c r="C41" s="4" t="s">
        <v>302</v>
      </c>
      <c r="D41" s="4" t="s">
        <v>410</v>
      </c>
      <c r="E41" s="4" t="s">
        <v>31</v>
      </c>
      <c r="F41" s="9" t="s">
        <v>356</v>
      </c>
      <c r="G41" s="4" t="s">
        <v>411</v>
      </c>
    </row>
    <row r="42" spans="1:7">
      <c r="A42" s="4" t="s">
        <v>303</v>
      </c>
      <c r="B42" s="9" t="s">
        <v>301</v>
      </c>
      <c r="C42" s="4" t="s">
        <v>302</v>
      </c>
      <c r="D42" s="4" t="s">
        <v>412</v>
      </c>
      <c r="E42" s="4" t="s">
        <v>126</v>
      </c>
      <c r="F42" s="9" t="s">
        <v>356</v>
      </c>
      <c r="G42" s="4" t="s">
        <v>413</v>
      </c>
    </row>
    <row r="43" spans="1:7">
      <c r="A43" s="4" t="s">
        <v>303</v>
      </c>
      <c r="B43" s="9" t="s">
        <v>301</v>
      </c>
      <c r="C43" s="4" t="s">
        <v>302</v>
      </c>
      <c r="D43" s="4" t="s">
        <v>414</v>
      </c>
      <c r="E43" s="4" t="s">
        <v>127</v>
      </c>
      <c r="F43" s="9" t="s">
        <v>356</v>
      </c>
      <c r="G43" s="4" t="s">
        <v>415</v>
      </c>
    </row>
    <row r="44" spans="1:7">
      <c r="A44" s="4" t="s">
        <v>303</v>
      </c>
      <c r="B44" s="9" t="s">
        <v>301</v>
      </c>
      <c r="C44" s="4" t="s">
        <v>302</v>
      </c>
      <c r="D44" s="4" t="s">
        <v>416</v>
      </c>
      <c r="E44" s="4" t="s">
        <v>128</v>
      </c>
      <c r="F44" s="9" t="s">
        <v>356</v>
      </c>
      <c r="G44" s="4" t="s">
        <v>417</v>
      </c>
    </row>
    <row r="45" spans="1:7">
      <c r="A45" s="4" t="s">
        <v>303</v>
      </c>
      <c r="B45" s="9" t="s">
        <v>301</v>
      </c>
      <c r="C45" s="4" t="s">
        <v>302</v>
      </c>
      <c r="D45" s="4" t="s">
        <v>418</v>
      </c>
      <c r="E45" s="4" t="s">
        <v>129</v>
      </c>
      <c r="F45" s="9" t="s">
        <v>356</v>
      </c>
      <c r="G45" s="4" t="s">
        <v>373</v>
      </c>
    </row>
    <row r="46" spans="1:7">
      <c r="A46" s="4" t="s">
        <v>303</v>
      </c>
      <c r="B46" s="9" t="s">
        <v>301</v>
      </c>
      <c r="C46" s="4" t="s">
        <v>302</v>
      </c>
      <c r="D46" s="4" t="s">
        <v>419</v>
      </c>
      <c r="E46" s="4" t="s">
        <v>130</v>
      </c>
      <c r="F46" s="9" t="s">
        <v>356</v>
      </c>
      <c r="G46" s="4" t="s">
        <v>375</v>
      </c>
    </row>
    <row r="47" spans="1:7">
      <c r="A47" s="4" t="s">
        <v>303</v>
      </c>
      <c r="B47" s="9" t="s">
        <v>301</v>
      </c>
      <c r="C47" s="4" t="s">
        <v>302</v>
      </c>
      <c r="D47" s="4" t="s">
        <v>420</v>
      </c>
      <c r="E47" s="4" t="s">
        <v>131</v>
      </c>
      <c r="F47" s="9" t="s">
        <v>356</v>
      </c>
      <c r="G47" s="4" t="s">
        <v>377</v>
      </c>
    </row>
    <row r="48" spans="1:7">
      <c r="A48" s="4" t="s">
        <v>303</v>
      </c>
      <c r="B48" s="9" t="s">
        <v>301</v>
      </c>
      <c r="C48" s="4" t="s">
        <v>302</v>
      </c>
      <c r="D48" s="4" t="s">
        <v>421</v>
      </c>
      <c r="E48" s="4" t="s">
        <v>132</v>
      </c>
      <c r="F48" s="9" t="s">
        <v>356</v>
      </c>
      <c r="G48" s="4" t="s">
        <v>379</v>
      </c>
    </row>
    <row r="49" spans="1:7">
      <c r="A49" s="4" t="s">
        <v>303</v>
      </c>
      <c r="B49" s="9" t="s">
        <v>301</v>
      </c>
      <c r="C49" s="4" t="s">
        <v>302</v>
      </c>
      <c r="D49" s="4" t="s">
        <v>422</v>
      </c>
      <c r="E49" s="4" t="s">
        <v>133</v>
      </c>
      <c r="F49" s="9" t="s">
        <v>335</v>
      </c>
      <c r="G49" s="4" t="s">
        <v>423</v>
      </c>
    </row>
    <row r="50" spans="1:7">
      <c r="A50" s="4" t="s">
        <v>303</v>
      </c>
      <c r="B50" s="9" t="s">
        <v>301</v>
      </c>
      <c r="C50" s="4" t="s">
        <v>302</v>
      </c>
      <c r="D50" s="4" t="s">
        <v>424</v>
      </c>
      <c r="E50" s="4" t="s">
        <v>0</v>
      </c>
      <c r="F50" s="9" t="s">
        <v>356</v>
      </c>
      <c r="G50" s="4" t="s">
        <v>425</v>
      </c>
    </row>
    <row r="52" spans="1:7">
      <c r="A52" s="4" t="s">
        <v>306</v>
      </c>
      <c r="B52" s="9" t="s">
        <v>304</v>
      </c>
      <c r="C52" s="4" t="s">
        <v>305</v>
      </c>
      <c r="D52" s="4" t="s">
        <v>426</v>
      </c>
      <c r="E52" s="4" t="s">
        <v>115</v>
      </c>
      <c r="F52" s="9" t="s">
        <v>335</v>
      </c>
      <c r="G52" s="4" t="s">
        <v>427</v>
      </c>
    </row>
    <row r="53" spans="1:7">
      <c r="A53" s="4" t="s">
        <v>306</v>
      </c>
      <c r="B53" s="9" t="s">
        <v>304</v>
      </c>
      <c r="C53" s="4" t="s">
        <v>305</v>
      </c>
      <c r="D53" s="4" t="s">
        <v>428</v>
      </c>
      <c r="E53" s="4" t="s">
        <v>116</v>
      </c>
      <c r="F53" s="9" t="s">
        <v>335</v>
      </c>
      <c r="G53" s="4" t="s">
        <v>429</v>
      </c>
    </row>
    <row r="54" spans="1:7">
      <c r="A54" s="4" t="s">
        <v>306</v>
      </c>
      <c r="B54" s="9" t="s">
        <v>304</v>
      </c>
      <c r="C54" s="4" t="s">
        <v>305</v>
      </c>
      <c r="D54" s="4" t="s">
        <v>430</v>
      </c>
      <c r="E54" s="4" t="s">
        <v>117</v>
      </c>
      <c r="F54" s="9" t="s">
        <v>335</v>
      </c>
      <c r="G54" s="4" t="s">
        <v>431</v>
      </c>
    </row>
    <row r="55" spans="1:7">
      <c r="A55" s="4" t="s">
        <v>306</v>
      </c>
      <c r="B55" s="9" t="s">
        <v>304</v>
      </c>
      <c r="C55" s="4" t="s">
        <v>305</v>
      </c>
      <c r="D55" s="4" t="s">
        <v>432</v>
      </c>
      <c r="E55" s="4" t="s">
        <v>118</v>
      </c>
      <c r="F55" s="9" t="s">
        <v>335</v>
      </c>
      <c r="G55" s="4" t="s">
        <v>433</v>
      </c>
    </row>
    <row r="56" spans="1:7">
      <c r="A56" s="4" t="s">
        <v>306</v>
      </c>
      <c r="B56" s="9" t="s">
        <v>304</v>
      </c>
      <c r="C56" s="4" t="s">
        <v>305</v>
      </c>
      <c r="D56" s="4" t="s">
        <v>434</v>
      </c>
      <c r="E56" s="4" t="s">
        <v>119</v>
      </c>
      <c r="F56" s="9" t="s">
        <v>335</v>
      </c>
      <c r="G56" s="4" t="s">
        <v>435</v>
      </c>
    </row>
    <row r="57" spans="1:7">
      <c r="A57" s="4" t="s">
        <v>306</v>
      </c>
      <c r="B57" s="9" t="s">
        <v>304</v>
      </c>
      <c r="C57" s="4" t="s">
        <v>305</v>
      </c>
      <c r="D57" s="4" t="s">
        <v>436</v>
      </c>
      <c r="E57" s="4" t="s">
        <v>120</v>
      </c>
      <c r="F57" s="9" t="s">
        <v>335</v>
      </c>
      <c r="G57" s="4" t="s">
        <v>437</v>
      </c>
    </row>
    <row r="58" spans="1:7">
      <c r="A58" s="4" t="s">
        <v>306</v>
      </c>
      <c r="B58" s="9" t="s">
        <v>304</v>
      </c>
      <c r="C58" s="4" t="s">
        <v>305</v>
      </c>
      <c r="D58" s="4" t="s">
        <v>438</v>
      </c>
      <c r="E58" s="4" t="s">
        <v>121</v>
      </c>
      <c r="F58" s="9" t="s">
        <v>335</v>
      </c>
      <c r="G58" s="4" t="s">
        <v>439</v>
      </c>
    </row>
    <row r="59" spans="1:7">
      <c r="A59" s="4" t="s">
        <v>306</v>
      </c>
      <c r="B59" s="9" t="s">
        <v>304</v>
      </c>
      <c r="C59" s="4" t="s">
        <v>305</v>
      </c>
      <c r="D59" s="4" t="s">
        <v>440</v>
      </c>
      <c r="E59" s="4" t="s">
        <v>122</v>
      </c>
      <c r="F59" s="9" t="s">
        <v>335</v>
      </c>
      <c r="G59" s="4" t="s">
        <v>441</v>
      </c>
    </row>
    <row r="60" spans="1:7">
      <c r="A60" s="4" t="s">
        <v>306</v>
      </c>
      <c r="B60" s="9" t="s">
        <v>304</v>
      </c>
      <c r="C60" s="4" t="s">
        <v>305</v>
      </c>
      <c r="D60" s="4" t="s">
        <v>442</v>
      </c>
      <c r="E60" s="4" t="s">
        <v>123</v>
      </c>
      <c r="F60" s="9" t="s">
        <v>335</v>
      </c>
      <c r="G60" s="4" t="s">
        <v>443</v>
      </c>
    </row>
    <row r="61" spans="1:7">
      <c r="A61" s="4" t="s">
        <v>306</v>
      </c>
      <c r="B61" s="9" t="s">
        <v>304</v>
      </c>
      <c r="C61" s="4" t="s">
        <v>305</v>
      </c>
      <c r="D61" s="4" t="s">
        <v>444</v>
      </c>
      <c r="E61" s="4" t="s">
        <v>30</v>
      </c>
      <c r="F61" s="9" t="s">
        <v>335</v>
      </c>
      <c r="G61" s="4" t="s">
        <v>445</v>
      </c>
    </row>
    <row r="62" spans="1:7">
      <c r="A62" s="4" t="s">
        <v>306</v>
      </c>
      <c r="B62" s="9" t="s">
        <v>304</v>
      </c>
      <c r="C62" s="4" t="s">
        <v>305</v>
      </c>
      <c r="D62" s="4" t="s">
        <v>446</v>
      </c>
      <c r="E62" s="4" t="s">
        <v>124</v>
      </c>
      <c r="F62" s="9" t="s">
        <v>335</v>
      </c>
      <c r="G62" s="4" t="s">
        <v>447</v>
      </c>
    </row>
    <row r="63" spans="1:7">
      <c r="A63" s="4" t="s">
        <v>306</v>
      </c>
      <c r="B63" s="9" t="s">
        <v>304</v>
      </c>
      <c r="C63" s="4" t="s">
        <v>305</v>
      </c>
      <c r="D63" s="4" t="s">
        <v>448</v>
      </c>
      <c r="E63" s="4" t="s">
        <v>125</v>
      </c>
      <c r="F63" s="9" t="s">
        <v>356</v>
      </c>
      <c r="G63" s="4" t="s">
        <v>449</v>
      </c>
    </row>
    <row r="64" spans="1:7">
      <c r="A64" s="4" t="s">
        <v>306</v>
      </c>
      <c r="B64" s="9" t="s">
        <v>304</v>
      </c>
      <c r="C64" s="4" t="s">
        <v>305</v>
      </c>
      <c r="D64" s="4" t="s">
        <v>450</v>
      </c>
      <c r="E64" s="4" t="s">
        <v>31</v>
      </c>
      <c r="F64" s="9" t="s">
        <v>356</v>
      </c>
      <c r="G64" s="4" t="s">
        <v>451</v>
      </c>
    </row>
    <row r="65" spans="1:7">
      <c r="A65" s="4" t="s">
        <v>306</v>
      </c>
      <c r="B65" s="9" t="s">
        <v>304</v>
      </c>
      <c r="C65" s="4" t="s">
        <v>305</v>
      </c>
      <c r="D65" s="4" t="s">
        <v>452</v>
      </c>
      <c r="E65" s="4" t="s">
        <v>126</v>
      </c>
      <c r="F65" s="9" t="s">
        <v>356</v>
      </c>
      <c r="G65" s="4" t="s">
        <v>453</v>
      </c>
    </row>
    <row r="66" spans="1:7">
      <c r="A66" s="4" t="s">
        <v>306</v>
      </c>
      <c r="B66" s="9" t="s">
        <v>304</v>
      </c>
      <c r="C66" s="4" t="s">
        <v>305</v>
      </c>
      <c r="D66" s="4" t="s">
        <v>454</v>
      </c>
      <c r="E66" s="4" t="s">
        <v>127</v>
      </c>
      <c r="F66" s="9" t="s">
        <v>356</v>
      </c>
      <c r="G66" s="4" t="s">
        <v>455</v>
      </c>
    </row>
    <row r="67" spans="1:7">
      <c r="A67" s="4" t="s">
        <v>306</v>
      </c>
      <c r="B67" s="9" t="s">
        <v>304</v>
      </c>
      <c r="C67" s="4" t="s">
        <v>305</v>
      </c>
      <c r="D67" s="4" t="s">
        <v>456</v>
      </c>
      <c r="E67" s="4" t="s">
        <v>128</v>
      </c>
      <c r="F67" s="9" t="s">
        <v>356</v>
      </c>
      <c r="G67" s="4" t="s">
        <v>457</v>
      </c>
    </row>
    <row r="68" spans="1:7">
      <c r="A68" s="4" t="s">
        <v>306</v>
      </c>
      <c r="B68" s="9" t="s">
        <v>304</v>
      </c>
      <c r="C68" s="4" t="s">
        <v>305</v>
      </c>
      <c r="D68" s="4" t="s">
        <v>458</v>
      </c>
      <c r="E68" s="4" t="s">
        <v>129</v>
      </c>
      <c r="F68" s="9" t="s">
        <v>356</v>
      </c>
      <c r="G68" s="4" t="s">
        <v>373</v>
      </c>
    </row>
    <row r="69" spans="1:7">
      <c r="A69" s="4" t="s">
        <v>306</v>
      </c>
      <c r="B69" s="9" t="s">
        <v>304</v>
      </c>
      <c r="C69" s="4" t="s">
        <v>305</v>
      </c>
      <c r="D69" s="4" t="s">
        <v>459</v>
      </c>
      <c r="E69" s="4" t="s">
        <v>130</v>
      </c>
      <c r="F69" s="9" t="s">
        <v>356</v>
      </c>
      <c r="G69" s="4" t="s">
        <v>375</v>
      </c>
    </row>
    <row r="70" spans="1:7">
      <c r="A70" s="4" t="s">
        <v>306</v>
      </c>
      <c r="B70" s="9" t="s">
        <v>304</v>
      </c>
      <c r="C70" s="4" t="s">
        <v>305</v>
      </c>
      <c r="D70" s="4" t="s">
        <v>460</v>
      </c>
      <c r="E70" s="4" t="s">
        <v>131</v>
      </c>
      <c r="F70" s="9" t="s">
        <v>356</v>
      </c>
      <c r="G70" s="4" t="s">
        <v>377</v>
      </c>
    </row>
    <row r="71" spans="1:7">
      <c r="A71" s="4" t="s">
        <v>306</v>
      </c>
      <c r="B71" s="9" t="s">
        <v>304</v>
      </c>
      <c r="C71" s="4" t="s">
        <v>305</v>
      </c>
      <c r="D71" s="4" t="s">
        <v>461</v>
      </c>
      <c r="E71" s="4" t="s">
        <v>132</v>
      </c>
      <c r="F71" s="9" t="s">
        <v>356</v>
      </c>
      <c r="G71" s="4" t="s">
        <v>379</v>
      </c>
    </row>
    <row r="72" spans="1:7">
      <c r="A72" s="4" t="s">
        <v>306</v>
      </c>
      <c r="B72" s="9" t="s">
        <v>304</v>
      </c>
      <c r="C72" s="4" t="s">
        <v>305</v>
      </c>
      <c r="D72" s="4" t="s">
        <v>462</v>
      </c>
      <c r="E72" s="4" t="s">
        <v>133</v>
      </c>
      <c r="F72" s="9" t="s">
        <v>335</v>
      </c>
      <c r="G72" s="4" t="s">
        <v>463</v>
      </c>
    </row>
    <row r="73" spans="1:7">
      <c r="A73" s="4" t="s">
        <v>306</v>
      </c>
      <c r="B73" s="9" t="s">
        <v>304</v>
      </c>
      <c r="C73" s="4" t="s">
        <v>305</v>
      </c>
      <c r="D73" s="4" t="s">
        <v>464</v>
      </c>
      <c r="E73" s="4" t="s">
        <v>0</v>
      </c>
      <c r="F73" s="9" t="s">
        <v>356</v>
      </c>
      <c r="G73" s="4" t="s">
        <v>465</v>
      </c>
    </row>
    <row r="75" spans="1:7">
      <c r="A75" s="4" t="s">
        <v>309</v>
      </c>
      <c r="B75" s="9" t="s">
        <v>307</v>
      </c>
      <c r="C75" s="4" t="s">
        <v>308</v>
      </c>
      <c r="D75" s="4" t="s">
        <v>466</v>
      </c>
      <c r="E75" s="4" t="s">
        <v>178</v>
      </c>
      <c r="F75" s="9" t="s">
        <v>335</v>
      </c>
      <c r="G75" s="4" t="s">
        <v>309</v>
      </c>
    </row>
    <row r="76" spans="1:7">
      <c r="A76" s="4" t="s">
        <v>309</v>
      </c>
      <c r="B76" s="9" t="s">
        <v>307</v>
      </c>
      <c r="C76" s="4" t="s">
        <v>308</v>
      </c>
      <c r="D76" s="4" t="s">
        <v>467</v>
      </c>
      <c r="E76" s="4" t="s">
        <v>179</v>
      </c>
      <c r="F76" s="9" t="s">
        <v>356</v>
      </c>
      <c r="G76" s="4" t="s">
        <v>468</v>
      </c>
    </row>
    <row r="77" spans="1:7">
      <c r="A77" s="4" t="s">
        <v>309</v>
      </c>
      <c r="B77" s="9" t="s">
        <v>307</v>
      </c>
      <c r="C77" s="4" t="s">
        <v>308</v>
      </c>
      <c r="D77" s="4" t="s">
        <v>469</v>
      </c>
      <c r="E77" s="4" t="s">
        <v>180</v>
      </c>
      <c r="F77" s="9" t="s">
        <v>356</v>
      </c>
      <c r="G77" s="4" t="s">
        <v>470</v>
      </c>
    </row>
    <row r="78" spans="1:7">
      <c r="A78" s="4" t="s">
        <v>309</v>
      </c>
      <c r="B78" s="9" t="s">
        <v>307</v>
      </c>
      <c r="C78" s="4" t="s">
        <v>308</v>
      </c>
      <c r="D78" s="4" t="s">
        <v>471</v>
      </c>
      <c r="E78" s="4" t="s">
        <v>181</v>
      </c>
      <c r="F78" s="9" t="s">
        <v>335</v>
      </c>
      <c r="G78" s="4" t="s">
        <v>472</v>
      </c>
    </row>
    <row r="79" spans="1:7">
      <c r="A79" s="4" t="s">
        <v>309</v>
      </c>
      <c r="B79" s="9" t="s">
        <v>307</v>
      </c>
      <c r="C79" s="4" t="s">
        <v>308</v>
      </c>
      <c r="D79" s="4" t="s">
        <v>473</v>
      </c>
      <c r="E79" s="4" t="s">
        <v>126</v>
      </c>
      <c r="F79" s="9" t="s">
        <v>356</v>
      </c>
      <c r="G79" s="4" t="s">
        <v>474</v>
      </c>
    </row>
    <row r="80" spans="1:7">
      <c r="A80" s="4" t="s">
        <v>309</v>
      </c>
      <c r="B80" s="9" t="s">
        <v>307</v>
      </c>
      <c r="C80" s="4" t="s">
        <v>308</v>
      </c>
      <c r="D80" s="4" t="s">
        <v>475</v>
      </c>
      <c r="E80" s="4" t="s">
        <v>127</v>
      </c>
      <c r="F80" s="9" t="s">
        <v>356</v>
      </c>
      <c r="G80" s="4" t="s">
        <v>476</v>
      </c>
    </row>
    <row r="81" spans="1:8">
      <c r="A81" s="4" t="s">
        <v>309</v>
      </c>
      <c r="B81" s="9" t="s">
        <v>307</v>
      </c>
      <c r="C81" s="4" t="s">
        <v>308</v>
      </c>
      <c r="D81" s="4" t="s">
        <v>477</v>
      </c>
      <c r="E81" s="4" t="s">
        <v>128</v>
      </c>
      <c r="F81" s="9" t="s">
        <v>356</v>
      </c>
      <c r="G81" s="4" t="s">
        <v>478</v>
      </c>
    </row>
    <row r="82" spans="1:8">
      <c r="A82" s="4" t="s">
        <v>309</v>
      </c>
      <c r="B82" s="9" t="s">
        <v>307</v>
      </c>
      <c r="C82" s="4" t="s">
        <v>308</v>
      </c>
      <c r="D82" s="4" t="s">
        <v>479</v>
      </c>
      <c r="E82" s="4" t="s">
        <v>129</v>
      </c>
      <c r="F82" s="9" t="s">
        <v>356</v>
      </c>
      <c r="G82" s="4" t="s">
        <v>373</v>
      </c>
    </row>
    <row r="83" spans="1:8">
      <c r="A83" s="4" t="s">
        <v>309</v>
      </c>
      <c r="B83" s="9" t="s">
        <v>307</v>
      </c>
      <c r="C83" s="4" t="s">
        <v>308</v>
      </c>
      <c r="D83" s="4" t="s">
        <v>480</v>
      </c>
      <c r="E83" s="4" t="s">
        <v>130</v>
      </c>
      <c r="F83" s="9" t="s">
        <v>356</v>
      </c>
      <c r="G83" s="4" t="s">
        <v>375</v>
      </c>
    </row>
    <row r="84" spans="1:8">
      <c r="A84" s="4" t="s">
        <v>309</v>
      </c>
      <c r="B84" s="9" t="s">
        <v>307</v>
      </c>
      <c r="C84" s="4" t="s">
        <v>308</v>
      </c>
      <c r="D84" s="4" t="s">
        <v>481</v>
      </c>
      <c r="E84" s="4" t="s">
        <v>131</v>
      </c>
      <c r="F84" s="9" t="s">
        <v>356</v>
      </c>
      <c r="G84" s="4" t="s">
        <v>377</v>
      </c>
    </row>
    <row r="85" spans="1:8">
      <c r="A85" s="4" t="s">
        <v>309</v>
      </c>
      <c r="B85" s="9" t="s">
        <v>307</v>
      </c>
      <c r="C85" s="4" t="s">
        <v>308</v>
      </c>
      <c r="D85" s="4" t="s">
        <v>482</v>
      </c>
      <c r="E85" s="4" t="s">
        <v>132</v>
      </c>
      <c r="F85" s="9" t="s">
        <v>356</v>
      </c>
      <c r="G85" s="4" t="s">
        <v>483</v>
      </c>
    </row>
    <row r="86" spans="1:8">
      <c r="A86" s="4" t="s">
        <v>309</v>
      </c>
      <c r="B86" s="9" t="s">
        <v>307</v>
      </c>
      <c r="C86" s="4" t="s">
        <v>308</v>
      </c>
      <c r="D86" s="4" t="s">
        <v>484</v>
      </c>
      <c r="E86" s="4" t="s">
        <v>133</v>
      </c>
      <c r="F86" s="9" t="s">
        <v>335</v>
      </c>
      <c r="G86" s="4" t="s">
        <v>485</v>
      </c>
    </row>
    <row r="87" spans="1:8">
      <c r="A87" s="4" t="s">
        <v>309</v>
      </c>
      <c r="B87" s="9" t="s">
        <v>307</v>
      </c>
      <c r="C87" s="4" t="s">
        <v>308</v>
      </c>
      <c r="D87" s="4" t="s">
        <v>486</v>
      </c>
      <c r="E87" s="4" t="s">
        <v>0</v>
      </c>
      <c r="F87" s="9" t="s">
        <v>356</v>
      </c>
      <c r="G87" s="4" t="s">
        <v>487</v>
      </c>
    </row>
    <row r="88" spans="1:8">
      <c r="A88" s="4" t="s">
        <v>309</v>
      </c>
      <c r="B88" s="9" t="s">
        <v>307</v>
      </c>
      <c r="C88" s="4" t="s">
        <v>308</v>
      </c>
      <c r="D88" s="4" t="s">
        <v>488</v>
      </c>
      <c r="E88" s="4" t="s">
        <v>288</v>
      </c>
      <c r="F88" s="9">
        <v>3</v>
      </c>
      <c r="G88" s="4" t="s">
        <v>290</v>
      </c>
      <c r="H88" s="4" t="s">
        <v>772</v>
      </c>
    </row>
    <row r="89" spans="1:8">
      <c r="A89" s="4" t="s">
        <v>309</v>
      </c>
      <c r="B89" s="9" t="s">
        <v>307</v>
      </c>
      <c r="C89" s="4" t="s">
        <v>308</v>
      </c>
      <c r="D89" s="4" t="s">
        <v>489</v>
      </c>
      <c r="E89" s="4" t="s">
        <v>287</v>
      </c>
      <c r="F89" s="9">
        <v>3</v>
      </c>
      <c r="G89" s="4" t="s">
        <v>291</v>
      </c>
      <c r="H89" s="4" t="s">
        <v>772</v>
      </c>
    </row>
    <row r="91" spans="1:8">
      <c r="A91" s="4" t="s">
        <v>310</v>
      </c>
      <c r="B91" s="9" t="s">
        <v>311</v>
      </c>
      <c r="C91" s="4" t="s">
        <v>312</v>
      </c>
      <c r="D91" s="4" t="s">
        <v>490</v>
      </c>
      <c r="E91" s="4" t="s">
        <v>115</v>
      </c>
      <c r="F91" s="9" t="s">
        <v>335</v>
      </c>
      <c r="G91" s="4" t="s">
        <v>491</v>
      </c>
    </row>
    <row r="92" spans="1:8">
      <c r="A92" s="4" t="s">
        <v>310</v>
      </c>
      <c r="B92" s="9" t="s">
        <v>311</v>
      </c>
      <c r="C92" s="4" t="s">
        <v>312</v>
      </c>
      <c r="D92" s="4" t="s">
        <v>492</v>
      </c>
      <c r="E92" s="4" t="s">
        <v>116</v>
      </c>
      <c r="F92" s="9" t="s">
        <v>335</v>
      </c>
      <c r="G92" s="4" t="s">
        <v>493</v>
      </c>
    </row>
    <row r="93" spans="1:8">
      <c r="A93" s="4" t="s">
        <v>310</v>
      </c>
      <c r="B93" s="9" t="s">
        <v>311</v>
      </c>
      <c r="C93" s="4" t="s">
        <v>312</v>
      </c>
      <c r="D93" s="4" t="s">
        <v>494</v>
      </c>
      <c r="E93" s="4" t="s">
        <v>117</v>
      </c>
      <c r="F93" s="9" t="s">
        <v>335</v>
      </c>
      <c r="G93" s="4" t="s">
        <v>495</v>
      </c>
    </row>
    <row r="94" spans="1:8">
      <c r="A94" s="4" t="s">
        <v>310</v>
      </c>
      <c r="B94" s="9" t="s">
        <v>311</v>
      </c>
      <c r="C94" s="4" t="s">
        <v>312</v>
      </c>
      <c r="D94" s="4" t="s">
        <v>496</v>
      </c>
      <c r="E94" s="4" t="s">
        <v>118</v>
      </c>
      <c r="F94" s="9" t="s">
        <v>335</v>
      </c>
      <c r="G94" s="4" t="s">
        <v>497</v>
      </c>
    </row>
    <row r="95" spans="1:8">
      <c r="A95" s="4" t="s">
        <v>310</v>
      </c>
      <c r="B95" s="9" t="s">
        <v>311</v>
      </c>
      <c r="C95" s="4" t="s">
        <v>312</v>
      </c>
      <c r="D95" s="4" t="s">
        <v>498</v>
      </c>
      <c r="E95" s="4" t="s">
        <v>119</v>
      </c>
      <c r="F95" s="9" t="s">
        <v>335</v>
      </c>
      <c r="G95" s="4" t="s">
        <v>499</v>
      </c>
    </row>
    <row r="96" spans="1:8">
      <c r="A96" s="4" t="s">
        <v>310</v>
      </c>
      <c r="B96" s="9" t="s">
        <v>311</v>
      </c>
      <c r="C96" s="4" t="s">
        <v>312</v>
      </c>
      <c r="D96" s="4" t="s">
        <v>500</v>
      </c>
      <c r="E96" s="4" t="s">
        <v>120</v>
      </c>
      <c r="F96" s="9" t="s">
        <v>335</v>
      </c>
      <c r="G96" s="4" t="s">
        <v>501</v>
      </c>
    </row>
    <row r="97" spans="1:7">
      <c r="A97" s="4" t="s">
        <v>310</v>
      </c>
      <c r="B97" s="9" t="s">
        <v>311</v>
      </c>
      <c r="C97" s="4" t="s">
        <v>312</v>
      </c>
      <c r="D97" s="4" t="s">
        <v>502</v>
      </c>
      <c r="E97" s="4" t="s">
        <v>121</v>
      </c>
      <c r="F97" s="9" t="s">
        <v>335</v>
      </c>
      <c r="G97" s="4" t="s">
        <v>503</v>
      </c>
    </row>
    <row r="98" spans="1:7">
      <c r="A98" s="4" t="s">
        <v>310</v>
      </c>
      <c r="B98" s="9" t="s">
        <v>311</v>
      </c>
      <c r="C98" s="4" t="s">
        <v>312</v>
      </c>
      <c r="D98" s="4" t="s">
        <v>504</v>
      </c>
      <c r="E98" s="4" t="s">
        <v>122</v>
      </c>
      <c r="F98" s="9" t="s">
        <v>335</v>
      </c>
      <c r="G98" s="4" t="s">
        <v>505</v>
      </c>
    </row>
    <row r="99" spans="1:7">
      <c r="A99" s="4" t="s">
        <v>310</v>
      </c>
      <c r="B99" s="9" t="s">
        <v>311</v>
      </c>
      <c r="C99" s="4" t="s">
        <v>312</v>
      </c>
      <c r="D99" s="4" t="s">
        <v>506</v>
      </c>
      <c r="E99" s="4" t="s">
        <v>123</v>
      </c>
      <c r="F99" s="9" t="s">
        <v>335</v>
      </c>
      <c r="G99" s="4" t="s">
        <v>507</v>
      </c>
    </row>
    <row r="100" spans="1:7">
      <c r="A100" s="4" t="s">
        <v>310</v>
      </c>
      <c r="B100" s="9" t="s">
        <v>311</v>
      </c>
      <c r="C100" s="4" t="s">
        <v>312</v>
      </c>
      <c r="D100" s="4" t="s">
        <v>508</v>
      </c>
      <c r="E100" s="4" t="s">
        <v>30</v>
      </c>
      <c r="F100" s="9" t="s">
        <v>335</v>
      </c>
      <c r="G100" s="4" t="s">
        <v>509</v>
      </c>
    </row>
    <row r="101" spans="1:7">
      <c r="A101" s="4" t="s">
        <v>310</v>
      </c>
      <c r="B101" s="9" t="s">
        <v>311</v>
      </c>
      <c r="C101" s="4" t="s">
        <v>312</v>
      </c>
      <c r="D101" s="4" t="s">
        <v>510</v>
      </c>
      <c r="E101" s="4" t="s">
        <v>185</v>
      </c>
      <c r="F101" s="9" t="s">
        <v>335</v>
      </c>
      <c r="G101" s="4" t="s">
        <v>511</v>
      </c>
    </row>
    <row r="102" spans="1:7">
      <c r="A102" s="4" t="s">
        <v>310</v>
      </c>
      <c r="B102" s="9" t="s">
        <v>311</v>
      </c>
      <c r="C102" s="4" t="s">
        <v>312</v>
      </c>
      <c r="D102" s="4" t="s">
        <v>512</v>
      </c>
      <c r="E102" s="4" t="s">
        <v>186</v>
      </c>
      <c r="F102" s="9" t="s">
        <v>335</v>
      </c>
      <c r="G102" s="4" t="s">
        <v>513</v>
      </c>
    </row>
    <row r="103" spans="1:7">
      <c r="A103" s="4" t="s">
        <v>310</v>
      </c>
      <c r="B103" s="9" t="s">
        <v>311</v>
      </c>
      <c r="C103" s="4" t="s">
        <v>312</v>
      </c>
      <c r="D103" s="4" t="s">
        <v>514</v>
      </c>
      <c r="E103" s="4" t="s">
        <v>187</v>
      </c>
      <c r="F103" s="9" t="s">
        <v>335</v>
      </c>
      <c r="G103" s="4" t="s">
        <v>515</v>
      </c>
    </row>
    <row r="104" spans="1:7">
      <c r="A104" s="4" t="s">
        <v>310</v>
      </c>
      <c r="B104" s="9" t="s">
        <v>311</v>
      </c>
      <c r="C104" s="4" t="s">
        <v>312</v>
      </c>
      <c r="D104" s="4" t="s">
        <v>516</v>
      </c>
      <c r="E104" s="4" t="s">
        <v>188</v>
      </c>
      <c r="F104" s="9" t="s">
        <v>335</v>
      </c>
      <c r="G104" s="4" t="s">
        <v>517</v>
      </c>
    </row>
    <row r="105" spans="1:7">
      <c r="A105" s="4" t="s">
        <v>310</v>
      </c>
      <c r="B105" s="9" t="s">
        <v>311</v>
      </c>
      <c r="C105" s="4" t="s">
        <v>312</v>
      </c>
      <c r="D105" s="4" t="s">
        <v>518</v>
      </c>
      <c r="E105" s="4" t="s">
        <v>189</v>
      </c>
      <c r="F105" s="9" t="s">
        <v>335</v>
      </c>
      <c r="G105" s="4" t="s">
        <v>519</v>
      </c>
    </row>
    <row r="106" spans="1:7">
      <c r="A106" s="4" t="s">
        <v>310</v>
      </c>
      <c r="B106" s="9" t="s">
        <v>311</v>
      </c>
      <c r="C106" s="4" t="s">
        <v>312</v>
      </c>
      <c r="D106" s="4" t="s">
        <v>520</v>
      </c>
      <c r="E106" s="4" t="s">
        <v>190</v>
      </c>
      <c r="F106" s="9" t="s">
        <v>335</v>
      </c>
      <c r="G106" s="4" t="s">
        <v>521</v>
      </c>
    </row>
    <row r="107" spans="1:7">
      <c r="A107" s="4" t="s">
        <v>310</v>
      </c>
      <c r="B107" s="9" t="s">
        <v>311</v>
      </c>
      <c r="C107" s="4" t="s">
        <v>312</v>
      </c>
      <c r="D107" s="4" t="s">
        <v>522</v>
      </c>
      <c r="E107" s="4" t="s">
        <v>191</v>
      </c>
      <c r="F107" s="9" t="s">
        <v>335</v>
      </c>
      <c r="G107" s="4" t="s">
        <v>523</v>
      </c>
    </row>
    <row r="108" spans="1:7">
      <c r="A108" s="4" t="s">
        <v>310</v>
      </c>
      <c r="B108" s="9" t="s">
        <v>311</v>
      </c>
      <c r="C108" s="4" t="s">
        <v>312</v>
      </c>
      <c r="D108" s="4" t="s">
        <v>524</v>
      </c>
      <c r="E108" s="4" t="s">
        <v>192</v>
      </c>
      <c r="F108" s="9" t="s">
        <v>335</v>
      </c>
      <c r="G108" s="4" t="s">
        <v>525</v>
      </c>
    </row>
    <row r="109" spans="1:7">
      <c r="A109" s="4" t="s">
        <v>310</v>
      </c>
      <c r="B109" s="9" t="s">
        <v>311</v>
      </c>
      <c r="C109" s="4" t="s">
        <v>312</v>
      </c>
      <c r="D109" s="4" t="s">
        <v>526</v>
      </c>
      <c r="E109" s="4" t="s">
        <v>125</v>
      </c>
      <c r="F109" s="9" t="s">
        <v>356</v>
      </c>
      <c r="G109" s="4" t="s">
        <v>527</v>
      </c>
    </row>
    <row r="110" spans="1:7">
      <c r="A110" s="4" t="s">
        <v>310</v>
      </c>
      <c r="B110" s="9" t="s">
        <v>311</v>
      </c>
      <c r="C110" s="4" t="s">
        <v>312</v>
      </c>
      <c r="D110" s="4" t="s">
        <v>528</v>
      </c>
      <c r="E110" s="4" t="s">
        <v>31</v>
      </c>
      <c r="F110" s="9" t="s">
        <v>356</v>
      </c>
      <c r="G110" s="4" t="s">
        <v>529</v>
      </c>
    </row>
    <row r="111" spans="1:7">
      <c r="A111" s="4" t="s">
        <v>310</v>
      </c>
      <c r="B111" s="9" t="s">
        <v>311</v>
      </c>
      <c r="C111" s="4" t="s">
        <v>312</v>
      </c>
      <c r="D111" s="4" t="s">
        <v>530</v>
      </c>
      <c r="E111" s="4" t="s">
        <v>126</v>
      </c>
      <c r="F111" s="9" t="s">
        <v>356</v>
      </c>
      <c r="G111" s="4" t="s">
        <v>531</v>
      </c>
    </row>
    <row r="112" spans="1:7">
      <c r="A112" s="4" t="s">
        <v>310</v>
      </c>
      <c r="B112" s="9" t="s">
        <v>311</v>
      </c>
      <c r="C112" s="4" t="s">
        <v>312</v>
      </c>
      <c r="D112" s="4" t="s">
        <v>532</v>
      </c>
      <c r="E112" s="4" t="s">
        <v>127</v>
      </c>
      <c r="F112" s="9" t="s">
        <v>356</v>
      </c>
      <c r="G112" s="4" t="s">
        <v>533</v>
      </c>
    </row>
    <row r="113" spans="1:7">
      <c r="A113" s="4" t="s">
        <v>310</v>
      </c>
      <c r="B113" s="9" t="s">
        <v>311</v>
      </c>
      <c r="C113" s="4" t="s">
        <v>312</v>
      </c>
      <c r="D113" s="4" t="s">
        <v>534</v>
      </c>
      <c r="E113" s="4" t="s">
        <v>128</v>
      </c>
      <c r="F113" s="9" t="s">
        <v>356</v>
      </c>
      <c r="G113" s="4" t="s">
        <v>773</v>
      </c>
    </row>
    <row r="114" spans="1:7">
      <c r="A114" s="4" t="s">
        <v>310</v>
      </c>
      <c r="B114" s="9" t="s">
        <v>311</v>
      </c>
      <c r="C114" s="4" t="s">
        <v>312</v>
      </c>
      <c r="D114" s="4" t="s">
        <v>535</v>
      </c>
      <c r="E114" s="4" t="s">
        <v>129</v>
      </c>
      <c r="F114" s="9" t="s">
        <v>356</v>
      </c>
      <c r="G114" s="4" t="s">
        <v>373</v>
      </c>
    </row>
    <row r="115" spans="1:7">
      <c r="A115" s="4" t="s">
        <v>310</v>
      </c>
      <c r="B115" s="9" t="s">
        <v>311</v>
      </c>
      <c r="C115" s="4" t="s">
        <v>312</v>
      </c>
      <c r="D115" s="4" t="s">
        <v>536</v>
      </c>
      <c r="E115" s="4" t="s">
        <v>130</v>
      </c>
      <c r="F115" s="9" t="s">
        <v>356</v>
      </c>
      <c r="G115" s="4" t="s">
        <v>375</v>
      </c>
    </row>
    <row r="116" spans="1:7">
      <c r="A116" s="4" t="s">
        <v>310</v>
      </c>
      <c r="B116" s="9" t="s">
        <v>311</v>
      </c>
      <c r="C116" s="4" t="s">
        <v>312</v>
      </c>
      <c r="D116" s="4" t="s">
        <v>537</v>
      </c>
      <c r="E116" s="4" t="s">
        <v>131</v>
      </c>
      <c r="F116" s="9" t="s">
        <v>356</v>
      </c>
      <c r="G116" s="4" t="s">
        <v>377</v>
      </c>
    </row>
    <row r="117" spans="1:7">
      <c r="A117" s="4" t="s">
        <v>310</v>
      </c>
      <c r="B117" s="9" t="s">
        <v>311</v>
      </c>
      <c r="C117" s="4" t="s">
        <v>312</v>
      </c>
      <c r="D117" s="4" t="s">
        <v>538</v>
      </c>
      <c r="E117" s="4" t="s">
        <v>132</v>
      </c>
      <c r="F117" s="9" t="s">
        <v>356</v>
      </c>
      <c r="G117" s="4" t="s">
        <v>379</v>
      </c>
    </row>
    <row r="118" spans="1:7">
      <c r="A118" s="4" t="s">
        <v>310</v>
      </c>
      <c r="B118" s="9" t="s">
        <v>311</v>
      </c>
      <c r="C118" s="4" t="s">
        <v>312</v>
      </c>
      <c r="D118" s="4" t="s">
        <v>539</v>
      </c>
      <c r="E118" s="4" t="s">
        <v>133</v>
      </c>
      <c r="F118" s="9" t="s">
        <v>335</v>
      </c>
      <c r="G118" s="4" t="s">
        <v>540</v>
      </c>
    </row>
    <row r="119" spans="1:7">
      <c r="A119" s="4" t="s">
        <v>310</v>
      </c>
      <c r="B119" s="9" t="s">
        <v>311</v>
      </c>
      <c r="C119" s="4" t="s">
        <v>312</v>
      </c>
      <c r="D119" s="4" t="s">
        <v>541</v>
      </c>
      <c r="E119" s="4" t="s">
        <v>0</v>
      </c>
      <c r="F119" s="9" t="s">
        <v>356</v>
      </c>
      <c r="G119" s="4" t="s">
        <v>542</v>
      </c>
    </row>
    <row r="121" spans="1:7">
      <c r="A121" s="4" t="s">
        <v>313</v>
      </c>
      <c r="B121" s="9" t="s">
        <v>314</v>
      </c>
      <c r="C121" s="4" t="s">
        <v>315</v>
      </c>
      <c r="D121" s="4" t="s">
        <v>543</v>
      </c>
      <c r="E121" s="4" t="s">
        <v>205</v>
      </c>
      <c r="F121" s="9" t="s">
        <v>335</v>
      </c>
      <c r="G121" s="4" t="s">
        <v>544</v>
      </c>
    </row>
    <row r="122" spans="1:7">
      <c r="A122" s="4" t="s">
        <v>313</v>
      </c>
      <c r="B122" s="9" t="s">
        <v>314</v>
      </c>
      <c r="C122" s="4" t="s">
        <v>315</v>
      </c>
      <c r="D122" s="4" t="s">
        <v>545</v>
      </c>
      <c r="E122" s="4" t="s">
        <v>206</v>
      </c>
      <c r="F122" s="9" t="s">
        <v>335</v>
      </c>
      <c r="G122" s="4" t="s">
        <v>546</v>
      </c>
    </row>
    <row r="123" spans="1:7">
      <c r="A123" s="4" t="s">
        <v>313</v>
      </c>
      <c r="B123" s="9" t="s">
        <v>314</v>
      </c>
      <c r="C123" s="4" t="s">
        <v>315</v>
      </c>
      <c r="D123" s="4" t="s">
        <v>547</v>
      </c>
      <c r="E123" s="4" t="s">
        <v>207</v>
      </c>
      <c r="F123" s="9" t="s">
        <v>335</v>
      </c>
      <c r="G123" s="4" t="s">
        <v>548</v>
      </c>
    </row>
    <row r="124" spans="1:7">
      <c r="A124" s="4" t="s">
        <v>313</v>
      </c>
      <c r="B124" s="9" t="s">
        <v>314</v>
      </c>
      <c r="C124" s="4" t="s">
        <v>315</v>
      </c>
      <c r="D124" s="4" t="s">
        <v>549</v>
      </c>
      <c r="E124" s="4" t="s">
        <v>125</v>
      </c>
      <c r="F124" s="9" t="s">
        <v>356</v>
      </c>
      <c r="G124" s="4" t="s">
        <v>550</v>
      </c>
    </row>
    <row r="125" spans="1:7">
      <c r="A125" s="4" t="s">
        <v>313</v>
      </c>
      <c r="B125" s="9" t="s">
        <v>314</v>
      </c>
      <c r="C125" s="4" t="s">
        <v>315</v>
      </c>
      <c r="D125" s="4" t="s">
        <v>551</v>
      </c>
      <c r="E125" s="4" t="s">
        <v>31</v>
      </c>
      <c r="F125" s="9" t="s">
        <v>356</v>
      </c>
      <c r="G125" s="4" t="s">
        <v>552</v>
      </c>
    </row>
    <row r="126" spans="1:7">
      <c r="A126" s="4" t="s">
        <v>313</v>
      </c>
      <c r="B126" s="9" t="s">
        <v>314</v>
      </c>
      <c r="C126" s="4" t="s">
        <v>315</v>
      </c>
      <c r="D126" s="4" t="s">
        <v>553</v>
      </c>
      <c r="E126" s="4" t="s">
        <v>126</v>
      </c>
      <c r="F126" s="9" t="s">
        <v>356</v>
      </c>
      <c r="G126" s="4" t="s">
        <v>554</v>
      </c>
    </row>
    <row r="127" spans="1:7">
      <c r="A127" s="4" t="s">
        <v>313</v>
      </c>
      <c r="B127" s="9" t="s">
        <v>314</v>
      </c>
      <c r="C127" s="4" t="s">
        <v>315</v>
      </c>
      <c r="D127" s="4" t="s">
        <v>555</v>
      </c>
      <c r="E127" s="4" t="s">
        <v>127</v>
      </c>
      <c r="F127" s="9" t="s">
        <v>356</v>
      </c>
      <c r="G127" s="4" t="s">
        <v>556</v>
      </c>
    </row>
    <row r="128" spans="1:7">
      <c r="A128" s="4" t="s">
        <v>313</v>
      </c>
      <c r="B128" s="9" t="s">
        <v>314</v>
      </c>
      <c r="C128" s="4" t="s">
        <v>315</v>
      </c>
      <c r="D128" s="4" t="s">
        <v>557</v>
      </c>
      <c r="E128" s="4" t="s">
        <v>128</v>
      </c>
      <c r="F128" s="9" t="s">
        <v>356</v>
      </c>
      <c r="G128" s="4" t="s">
        <v>558</v>
      </c>
    </row>
    <row r="129" spans="1:8">
      <c r="A129" s="4" t="s">
        <v>313</v>
      </c>
      <c r="B129" s="9" t="s">
        <v>314</v>
      </c>
      <c r="C129" s="4" t="s">
        <v>315</v>
      </c>
      <c r="D129" s="4" t="s">
        <v>559</v>
      </c>
      <c r="E129" s="4" t="s">
        <v>129</v>
      </c>
      <c r="F129" s="9" t="s">
        <v>356</v>
      </c>
      <c r="G129" s="4" t="s">
        <v>373</v>
      </c>
    </row>
    <row r="130" spans="1:8">
      <c r="A130" s="4" t="s">
        <v>313</v>
      </c>
      <c r="B130" s="9" t="s">
        <v>314</v>
      </c>
      <c r="C130" s="4" t="s">
        <v>315</v>
      </c>
      <c r="D130" s="4" t="s">
        <v>560</v>
      </c>
      <c r="E130" s="4" t="s">
        <v>130</v>
      </c>
      <c r="F130" s="9" t="s">
        <v>356</v>
      </c>
      <c r="G130" s="4" t="s">
        <v>375</v>
      </c>
    </row>
    <row r="131" spans="1:8">
      <c r="A131" s="4" t="s">
        <v>313</v>
      </c>
      <c r="B131" s="9" t="s">
        <v>314</v>
      </c>
      <c r="C131" s="4" t="s">
        <v>315</v>
      </c>
      <c r="D131" s="4" t="s">
        <v>561</v>
      </c>
      <c r="E131" s="4" t="s">
        <v>131</v>
      </c>
      <c r="F131" s="9" t="s">
        <v>356</v>
      </c>
      <c r="G131" s="4" t="s">
        <v>377</v>
      </c>
    </row>
    <row r="132" spans="1:8">
      <c r="A132" s="4" t="s">
        <v>313</v>
      </c>
      <c r="B132" s="9" t="s">
        <v>314</v>
      </c>
      <c r="C132" s="4" t="s">
        <v>315</v>
      </c>
      <c r="D132" s="4" t="s">
        <v>562</v>
      </c>
      <c r="E132" s="4" t="s">
        <v>132</v>
      </c>
      <c r="F132" s="9" t="s">
        <v>356</v>
      </c>
      <c r="G132" s="4" t="s">
        <v>379</v>
      </c>
    </row>
    <row r="133" spans="1:8">
      <c r="A133" s="4" t="s">
        <v>313</v>
      </c>
      <c r="B133" s="9" t="s">
        <v>314</v>
      </c>
      <c r="C133" s="4" t="s">
        <v>315</v>
      </c>
      <c r="D133" s="4" t="s">
        <v>563</v>
      </c>
      <c r="E133" s="4" t="s">
        <v>133</v>
      </c>
      <c r="F133" s="9" t="s">
        <v>335</v>
      </c>
      <c r="G133" s="4" t="s">
        <v>564</v>
      </c>
    </row>
    <row r="134" spans="1:8">
      <c r="A134" s="4" t="s">
        <v>313</v>
      </c>
      <c r="B134" s="9" t="s">
        <v>314</v>
      </c>
      <c r="C134" s="4" t="s">
        <v>315</v>
      </c>
      <c r="D134" s="4" t="s">
        <v>565</v>
      </c>
      <c r="E134" s="4" t="s">
        <v>0</v>
      </c>
      <c r="F134" s="9" t="s">
        <v>356</v>
      </c>
      <c r="G134" s="4" t="s">
        <v>566</v>
      </c>
    </row>
    <row r="135" spans="1:8">
      <c r="A135" s="4" t="s">
        <v>313</v>
      </c>
      <c r="B135" s="9" t="s">
        <v>314</v>
      </c>
      <c r="C135" s="4" t="s">
        <v>315</v>
      </c>
      <c r="D135" s="4" t="s">
        <v>567</v>
      </c>
      <c r="E135" s="4" t="s">
        <v>288</v>
      </c>
      <c r="F135" s="9">
        <v>3</v>
      </c>
      <c r="G135" s="4" t="s">
        <v>290</v>
      </c>
      <c r="H135" s="4" t="s">
        <v>772</v>
      </c>
    </row>
    <row r="136" spans="1:8">
      <c r="A136" s="4" t="s">
        <v>313</v>
      </c>
      <c r="B136" s="9" t="s">
        <v>314</v>
      </c>
      <c r="C136" s="4" t="s">
        <v>315</v>
      </c>
      <c r="D136" s="4" t="s">
        <v>568</v>
      </c>
      <c r="E136" s="4" t="s">
        <v>287</v>
      </c>
      <c r="F136" s="9">
        <v>3</v>
      </c>
      <c r="G136" s="4" t="s">
        <v>291</v>
      </c>
      <c r="H136" s="4" t="s">
        <v>772</v>
      </c>
    </row>
    <row r="138" spans="1:8">
      <c r="A138" s="4" t="s">
        <v>316</v>
      </c>
      <c r="B138" s="9" t="s">
        <v>317</v>
      </c>
      <c r="D138" s="4" t="s">
        <v>569</v>
      </c>
      <c r="E138" s="4" t="s">
        <v>47</v>
      </c>
      <c r="F138" s="9" t="s">
        <v>356</v>
      </c>
      <c r="G138" s="4" t="s">
        <v>570</v>
      </c>
    </row>
    <row r="139" spans="1:8">
      <c r="A139" s="4" t="s">
        <v>316</v>
      </c>
      <c r="B139" s="9" t="s">
        <v>317</v>
      </c>
      <c r="D139" s="4" t="s">
        <v>571</v>
      </c>
      <c r="E139" s="4" t="s">
        <v>216</v>
      </c>
      <c r="F139" s="9" t="s">
        <v>356</v>
      </c>
      <c r="G139" s="4" t="s">
        <v>572</v>
      </c>
    </row>
    <row r="140" spans="1:8">
      <c r="A140" s="4" t="s">
        <v>316</v>
      </c>
      <c r="B140" s="9" t="s">
        <v>317</v>
      </c>
      <c r="D140" s="4" t="s">
        <v>573</v>
      </c>
      <c r="E140" s="4" t="s">
        <v>217</v>
      </c>
      <c r="F140" s="9" t="s">
        <v>356</v>
      </c>
      <c r="G140" s="4" t="s">
        <v>574</v>
      </c>
    </row>
    <row r="141" spans="1:8">
      <c r="A141" s="4" t="s">
        <v>316</v>
      </c>
      <c r="B141" s="9" t="s">
        <v>317</v>
      </c>
      <c r="D141" s="4" t="s">
        <v>575</v>
      </c>
      <c r="E141" s="4" t="s">
        <v>48</v>
      </c>
      <c r="F141" s="9" t="s">
        <v>356</v>
      </c>
      <c r="G141" s="4" t="s">
        <v>576</v>
      </c>
    </row>
    <row r="142" spans="1:8">
      <c r="A142" s="4" t="s">
        <v>316</v>
      </c>
      <c r="B142" s="9" t="s">
        <v>317</v>
      </c>
      <c r="D142" s="4" t="s">
        <v>577</v>
      </c>
      <c r="E142" s="4" t="s">
        <v>49</v>
      </c>
      <c r="F142" s="9" t="s">
        <v>356</v>
      </c>
      <c r="G142" s="4" t="s">
        <v>578</v>
      </c>
    </row>
    <row r="143" spans="1:8">
      <c r="A143" s="4" t="s">
        <v>316</v>
      </c>
      <c r="B143" s="9" t="s">
        <v>317</v>
      </c>
      <c r="D143" s="4" t="s">
        <v>579</v>
      </c>
      <c r="E143" s="4" t="s">
        <v>50</v>
      </c>
      <c r="F143" s="9" t="s">
        <v>356</v>
      </c>
      <c r="G143" s="4" t="s">
        <v>580</v>
      </c>
    </row>
    <row r="144" spans="1:8">
      <c r="A144" s="4" t="s">
        <v>316</v>
      </c>
      <c r="B144" s="9" t="s">
        <v>317</v>
      </c>
      <c r="D144" s="4" t="s">
        <v>581</v>
      </c>
      <c r="E144" s="4" t="s">
        <v>292</v>
      </c>
      <c r="F144" s="9">
        <v>3</v>
      </c>
      <c r="G144" s="4" t="s">
        <v>294</v>
      </c>
      <c r="H144" s="4" t="s">
        <v>772</v>
      </c>
    </row>
    <row r="145" spans="1:8">
      <c r="A145" s="4" t="s">
        <v>316</v>
      </c>
      <c r="B145" s="9" t="s">
        <v>317</v>
      </c>
      <c r="D145" s="4" t="s">
        <v>582</v>
      </c>
      <c r="E145" s="4" t="s">
        <v>293</v>
      </c>
      <c r="F145" s="9">
        <v>3</v>
      </c>
      <c r="G145" s="4" t="s">
        <v>295</v>
      </c>
      <c r="H145" s="4" t="s">
        <v>772</v>
      </c>
    </row>
    <row r="146" spans="1:8">
      <c r="A146" s="4" t="s">
        <v>316</v>
      </c>
      <c r="B146" s="9" t="s">
        <v>317</v>
      </c>
      <c r="D146" s="4" t="s">
        <v>583</v>
      </c>
      <c r="E146" s="4" t="s">
        <v>218</v>
      </c>
      <c r="F146" s="9" t="s">
        <v>584</v>
      </c>
      <c r="G146" s="4" t="s">
        <v>585</v>
      </c>
    </row>
    <row r="147" spans="1:8">
      <c r="A147" s="4" t="s">
        <v>316</v>
      </c>
      <c r="B147" s="9" t="s">
        <v>317</v>
      </c>
      <c r="D147" s="4" t="s">
        <v>586</v>
      </c>
      <c r="E147" s="4" t="s">
        <v>219</v>
      </c>
      <c r="F147" s="9" t="s">
        <v>584</v>
      </c>
      <c r="G147" s="4" t="s">
        <v>587</v>
      </c>
    </row>
    <row r="148" spans="1:8">
      <c r="A148" s="4" t="s">
        <v>316</v>
      </c>
      <c r="B148" s="9" t="s">
        <v>317</v>
      </c>
      <c r="D148" s="4" t="s">
        <v>588</v>
      </c>
      <c r="E148" s="4" t="s">
        <v>51</v>
      </c>
      <c r="F148" s="9" t="s">
        <v>356</v>
      </c>
      <c r="G148" s="4" t="s">
        <v>589</v>
      </c>
    </row>
    <row r="149" spans="1:8">
      <c r="A149" s="4" t="s">
        <v>316</v>
      </c>
      <c r="B149" s="9" t="s">
        <v>317</v>
      </c>
      <c r="D149" s="4" t="s">
        <v>590</v>
      </c>
      <c r="E149" s="4" t="s">
        <v>288</v>
      </c>
      <c r="F149" s="9">
        <v>3</v>
      </c>
      <c r="G149" s="4" t="s">
        <v>290</v>
      </c>
      <c r="H149" s="4" t="s">
        <v>772</v>
      </c>
    </row>
    <row r="150" spans="1:8">
      <c r="A150" s="4" t="s">
        <v>316</v>
      </c>
      <c r="B150" s="9" t="s">
        <v>317</v>
      </c>
      <c r="D150" s="4" t="s">
        <v>591</v>
      </c>
      <c r="E150" s="4" t="s">
        <v>287</v>
      </c>
      <c r="F150" s="9">
        <v>3</v>
      </c>
      <c r="G150" s="4" t="s">
        <v>291</v>
      </c>
      <c r="H150" s="4" t="s">
        <v>772</v>
      </c>
    </row>
    <row r="152" spans="1:8">
      <c r="A152" s="4" t="s">
        <v>318</v>
      </c>
      <c r="B152" s="9" t="s">
        <v>319</v>
      </c>
      <c r="C152" s="4" t="s">
        <v>320</v>
      </c>
      <c r="D152" s="4" t="s">
        <v>592</v>
      </c>
      <c r="E152" s="4" t="s">
        <v>223</v>
      </c>
      <c r="F152" s="9" t="s">
        <v>335</v>
      </c>
      <c r="G152" s="4" t="s">
        <v>593</v>
      </c>
    </row>
    <row r="153" spans="1:8">
      <c r="A153" s="4" t="s">
        <v>318</v>
      </c>
      <c r="B153" s="9" t="s">
        <v>319</v>
      </c>
      <c r="C153" s="4" t="s">
        <v>320</v>
      </c>
      <c r="D153" s="4" t="s">
        <v>594</v>
      </c>
      <c r="E153" s="4" t="s">
        <v>224</v>
      </c>
      <c r="F153" s="9" t="s">
        <v>335</v>
      </c>
      <c r="G153" s="4" t="s">
        <v>595</v>
      </c>
    </row>
    <row r="154" spans="1:8">
      <c r="A154" s="4" t="s">
        <v>318</v>
      </c>
      <c r="B154" s="9" t="s">
        <v>319</v>
      </c>
      <c r="C154" s="4" t="s">
        <v>320</v>
      </c>
      <c r="D154" s="4" t="s">
        <v>596</v>
      </c>
      <c r="E154" s="4" t="s">
        <v>225</v>
      </c>
      <c r="F154" s="9" t="s">
        <v>335</v>
      </c>
      <c r="G154" s="4" t="s">
        <v>597</v>
      </c>
    </row>
    <row r="155" spans="1:8">
      <c r="A155" s="4" t="s">
        <v>318</v>
      </c>
      <c r="B155" s="9" t="s">
        <v>319</v>
      </c>
      <c r="C155" s="4" t="s">
        <v>320</v>
      </c>
      <c r="D155" s="4" t="s">
        <v>598</v>
      </c>
      <c r="E155" s="4" t="s">
        <v>226</v>
      </c>
      <c r="F155" s="9" t="s">
        <v>335</v>
      </c>
      <c r="G155" s="4" t="s">
        <v>599</v>
      </c>
    </row>
    <row r="156" spans="1:8">
      <c r="A156" s="4" t="s">
        <v>318</v>
      </c>
      <c r="B156" s="9" t="s">
        <v>319</v>
      </c>
      <c r="C156" s="4" t="s">
        <v>320</v>
      </c>
      <c r="D156" s="4" t="s">
        <v>600</v>
      </c>
      <c r="E156" s="4" t="s">
        <v>227</v>
      </c>
      <c r="F156" s="9" t="s">
        <v>335</v>
      </c>
      <c r="G156" s="4" t="s">
        <v>601</v>
      </c>
    </row>
    <row r="157" spans="1:8">
      <c r="A157" s="4" t="s">
        <v>318</v>
      </c>
      <c r="B157" s="9" t="s">
        <v>319</v>
      </c>
      <c r="C157" s="4" t="s">
        <v>320</v>
      </c>
      <c r="D157" s="4" t="s">
        <v>602</v>
      </c>
      <c r="E157" s="4" t="s">
        <v>228</v>
      </c>
      <c r="F157" s="9" t="s">
        <v>335</v>
      </c>
      <c r="G157" s="4" t="s">
        <v>603</v>
      </c>
    </row>
    <row r="158" spans="1:8">
      <c r="A158" s="4" t="s">
        <v>318</v>
      </c>
      <c r="B158" s="9" t="s">
        <v>319</v>
      </c>
      <c r="C158" s="4" t="s">
        <v>320</v>
      </c>
      <c r="D158" s="4" t="s">
        <v>604</v>
      </c>
      <c r="E158" s="4" t="s">
        <v>229</v>
      </c>
      <c r="F158" s="9" t="s">
        <v>335</v>
      </c>
      <c r="G158" s="4" t="s">
        <v>605</v>
      </c>
    </row>
    <row r="159" spans="1:8">
      <c r="A159" s="4" t="s">
        <v>318</v>
      </c>
      <c r="B159" s="9" t="s">
        <v>319</v>
      </c>
      <c r="C159" s="4" t="s">
        <v>320</v>
      </c>
      <c r="D159" s="4" t="s">
        <v>606</v>
      </c>
      <c r="E159" s="4" t="s">
        <v>230</v>
      </c>
      <c r="F159" s="9" t="s">
        <v>335</v>
      </c>
      <c r="G159" s="4" t="s">
        <v>607</v>
      </c>
    </row>
    <row r="160" spans="1:8">
      <c r="A160" s="4" t="s">
        <v>318</v>
      </c>
      <c r="B160" s="9" t="s">
        <v>319</v>
      </c>
      <c r="C160" s="4" t="s">
        <v>320</v>
      </c>
      <c r="D160" s="4" t="s">
        <v>608</v>
      </c>
      <c r="E160" s="4" t="s">
        <v>231</v>
      </c>
      <c r="F160" s="9" t="s">
        <v>335</v>
      </c>
      <c r="G160" s="4" t="s">
        <v>609</v>
      </c>
    </row>
    <row r="161" spans="1:7">
      <c r="A161" s="4" t="s">
        <v>318</v>
      </c>
      <c r="B161" s="9" t="s">
        <v>319</v>
      </c>
      <c r="C161" s="4" t="s">
        <v>320</v>
      </c>
      <c r="D161" s="4" t="s">
        <v>610</v>
      </c>
      <c r="E161" s="4" t="s">
        <v>232</v>
      </c>
      <c r="F161" s="9" t="s">
        <v>335</v>
      </c>
      <c r="G161" s="4" t="s">
        <v>611</v>
      </c>
    </row>
    <row r="162" spans="1:7">
      <c r="A162" s="4" t="s">
        <v>318</v>
      </c>
      <c r="B162" s="9" t="s">
        <v>319</v>
      </c>
      <c r="C162" s="4" t="s">
        <v>320</v>
      </c>
      <c r="D162" s="4" t="s">
        <v>612</v>
      </c>
      <c r="E162" s="4" t="s">
        <v>233</v>
      </c>
      <c r="F162" s="9" t="s">
        <v>335</v>
      </c>
      <c r="G162" s="4" t="s">
        <v>613</v>
      </c>
    </row>
    <row r="163" spans="1:7">
      <c r="A163" s="4" t="s">
        <v>318</v>
      </c>
      <c r="B163" s="9" t="s">
        <v>319</v>
      </c>
      <c r="C163" s="4" t="s">
        <v>320</v>
      </c>
      <c r="D163" s="4" t="s">
        <v>614</v>
      </c>
      <c r="E163" s="4" t="s">
        <v>234</v>
      </c>
      <c r="F163" s="9" t="s">
        <v>335</v>
      </c>
      <c r="G163" s="4" t="s">
        <v>615</v>
      </c>
    </row>
    <row r="164" spans="1:7">
      <c r="A164" s="4" t="s">
        <v>318</v>
      </c>
      <c r="B164" s="9" t="s">
        <v>319</v>
      </c>
      <c r="C164" s="4" t="s">
        <v>320</v>
      </c>
      <c r="D164" s="4" t="s">
        <v>616</v>
      </c>
      <c r="E164" s="4" t="s">
        <v>235</v>
      </c>
      <c r="F164" s="9" t="s">
        <v>335</v>
      </c>
      <c r="G164" s="4" t="s">
        <v>617</v>
      </c>
    </row>
    <row r="165" spans="1:7">
      <c r="A165" s="4" t="s">
        <v>318</v>
      </c>
      <c r="B165" s="9" t="s">
        <v>319</v>
      </c>
      <c r="C165" s="4" t="s">
        <v>320</v>
      </c>
      <c r="D165" s="4" t="s">
        <v>618</v>
      </c>
      <c r="E165" s="4" t="s">
        <v>236</v>
      </c>
      <c r="F165" s="9" t="s">
        <v>335</v>
      </c>
      <c r="G165" s="4" t="s">
        <v>619</v>
      </c>
    </row>
    <row r="166" spans="1:7">
      <c r="A166" s="4" t="s">
        <v>318</v>
      </c>
      <c r="B166" s="9" t="s">
        <v>319</v>
      </c>
      <c r="C166" s="4" t="s">
        <v>320</v>
      </c>
      <c r="D166" s="4" t="s">
        <v>620</v>
      </c>
      <c r="E166" s="4" t="s">
        <v>237</v>
      </c>
      <c r="F166" s="9" t="s">
        <v>335</v>
      </c>
      <c r="G166" s="4" t="s">
        <v>621</v>
      </c>
    </row>
    <row r="167" spans="1:7">
      <c r="A167" s="4" t="s">
        <v>318</v>
      </c>
      <c r="B167" s="9" t="s">
        <v>319</v>
      </c>
      <c r="C167" s="4" t="s">
        <v>320</v>
      </c>
      <c r="D167" s="4" t="s">
        <v>622</v>
      </c>
      <c r="E167" s="4" t="s">
        <v>58</v>
      </c>
      <c r="F167" s="9" t="s">
        <v>335</v>
      </c>
      <c r="G167" s="4" t="s">
        <v>623</v>
      </c>
    </row>
    <row r="168" spans="1:7">
      <c r="A168" s="4" t="s">
        <v>318</v>
      </c>
      <c r="B168" s="9" t="s">
        <v>319</v>
      </c>
      <c r="C168" s="4" t="s">
        <v>320</v>
      </c>
      <c r="D168" s="4" t="s">
        <v>624</v>
      </c>
      <c r="E168" s="4" t="s">
        <v>238</v>
      </c>
      <c r="F168" s="9" t="s">
        <v>335</v>
      </c>
      <c r="G168" s="4" t="s">
        <v>625</v>
      </c>
    </row>
    <row r="169" spans="1:7">
      <c r="A169" s="4" t="s">
        <v>318</v>
      </c>
      <c r="B169" s="9" t="s">
        <v>319</v>
      </c>
      <c r="C169" s="4" t="s">
        <v>320</v>
      </c>
      <c r="D169" s="4" t="s">
        <v>626</v>
      </c>
      <c r="E169" s="4" t="s">
        <v>239</v>
      </c>
      <c r="F169" s="9" t="s">
        <v>335</v>
      </c>
      <c r="G169" s="4" t="s">
        <v>627</v>
      </c>
    </row>
    <row r="170" spans="1:7">
      <c r="A170" s="4" t="s">
        <v>318</v>
      </c>
      <c r="B170" s="9" t="s">
        <v>319</v>
      </c>
      <c r="C170" s="4" t="s">
        <v>320</v>
      </c>
      <c r="D170" s="4" t="s">
        <v>628</v>
      </c>
      <c r="E170" s="4" t="s">
        <v>240</v>
      </c>
      <c r="F170" s="9" t="s">
        <v>335</v>
      </c>
      <c r="G170" s="4" t="s">
        <v>629</v>
      </c>
    </row>
    <row r="171" spans="1:7">
      <c r="A171" s="4" t="s">
        <v>318</v>
      </c>
      <c r="B171" s="9" t="s">
        <v>319</v>
      </c>
      <c r="C171" s="4" t="s">
        <v>320</v>
      </c>
      <c r="D171" s="4" t="s">
        <v>630</v>
      </c>
      <c r="E171" s="4" t="s">
        <v>241</v>
      </c>
      <c r="F171" s="9" t="s">
        <v>335</v>
      </c>
      <c r="G171" s="4" t="s">
        <v>631</v>
      </c>
    </row>
    <row r="172" spans="1:7">
      <c r="A172" s="4" t="s">
        <v>318</v>
      </c>
      <c r="B172" s="9" t="s">
        <v>319</v>
      </c>
      <c r="C172" s="4" t="s">
        <v>320</v>
      </c>
      <c r="D172" s="4" t="s">
        <v>632</v>
      </c>
      <c r="E172" s="4" t="s">
        <v>242</v>
      </c>
      <c r="F172" s="9" t="s">
        <v>335</v>
      </c>
      <c r="G172" s="4" t="s">
        <v>633</v>
      </c>
    </row>
    <row r="173" spans="1:7">
      <c r="A173" s="4" t="s">
        <v>318</v>
      </c>
      <c r="B173" s="9" t="s">
        <v>319</v>
      </c>
      <c r="C173" s="4" t="s">
        <v>320</v>
      </c>
      <c r="D173" s="4" t="s">
        <v>634</v>
      </c>
      <c r="E173" s="4" t="s">
        <v>243</v>
      </c>
      <c r="F173" s="9" t="s">
        <v>335</v>
      </c>
      <c r="G173" s="4" t="s">
        <v>635</v>
      </c>
    </row>
    <row r="174" spans="1:7">
      <c r="A174" s="4" t="s">
        <v>318</v>
      </c>
      <c r="B174" s="9" t="s">
        <v>319</v>
      </c>
      <c r="C174" s="4" t="s">
        <v>320</v>
      </c>
      <c r="D174" s="4" t="s">
        <v>636</v>
      </c>
      <c r="E174" s="4" t="s">
        <v>244</v>
      </c>
      <c r="F174" s="9" t="s">
        <v>335</v>
      </c>
      <c r="G174" s="4" t="s">
        <v>637</v>
      </c>
    </row>
    <row r="175" spans="1:7">
      <c r="A175" s="4" t="s">
        <v>318</v>
      </c>
      <c r="B175" s="9" t="s">
        <v>319</v>
      </c>
      <c r="C175" s="4" t="s">
        <v>320</v>
      </c>
      <c r="D175" s="4" t="s">
        <v>638</v>
      </c>
      <c r="E175" s="4" t="s">
        <v>245</v>
      </c>
      <c r="F175" s="9" t="s">
        <v>356</v>
      </c>
      <c r="G175" s="4" t="s">
        <v>639</v>
      </c>
    </row>
    <row r="176" spans="1:7">
      <c r="A176" s="4" t="s">
        <v>318</v>
      </c>
      <c r="B176" s="9" t="s">
        <v>319</v>
      </c>
      <c r="C176" s="4" t="s">
        <v>320</v>
      </c>
      <c r="D176" s="4" t="s">
        <v>640</v>
      </c>
      <c r="E176" s="4" t="s">
        <v>246</v>
      </c>
      <c r="F176" s="9" t="s">
        <v>356</v>
      </c>
      <c r="G176" s="4" t="s">
        <v>641</v>
      </c>
    </row>
    <row r="177" spans="1:8">
      <c r="A177" s="4" t="s">
        <v>318</v>
      </c>
      <c r="B177" s="9" t="s">
        <v>319</v>
      </c>
      <c r="C177" s="4" t="s">
        <v>320</v>
      </c>
      <c r="D177" s="4" t="s">
        <v>642</v>
      </c>
      <c r="E177" s="4" t="s">
        <v>129</v>
      </c>
      <c r="F177" s="9" t="s">
        <v>356</v>
      </c>
      <c r="G177" s="4" t="s">
        <v>373</v>
      </c>
    </row>
    <row r="178" spans="1:8">
      <c r="A178" s="4" t="s">
        <v>318</v>
      </c>
      <c r="B178" s="9" t="s">
        <v>319</v>
      </c>
      <c r="C178" s="4" t="s">
        <v>320</v>
      </c>
      <c r="D178" s="4" t="s">
        <v>643</v>
      </c>
      <c r="E178" s="4" t="s">
        <v>130</v>
      </c>
      <c r="F178" s="9" t="s">
        <v>356</v>
      </c>
      <c r="G178" s="4" t="s">
        <v>375</v>
      </c>
    </row>
    <row r="179" spans="1:8">
      <c r="A179" s="4" t="s">
        <v>318</v>
      </c>
      <c r="B179" s="9" t="s">
        <v>319</v>
      </c>
      <c r="C179" s="4" t="s">
        <v>320</v>
      </c>
      <c r="D179" s="4" t="s">
        <v>644</v>
      </c>
      <c r="E179" s="4" t="s">
        <v>131</v>
      </c>
      <c r="F179" s="9" t="s">
        <v>356</v>
      </c>
      <c r="G179" s="4" t="s">
        <v>377</v>
      </c>
    </row>
    <row r="180" spans="1:8">
      <c r="A180" s="4" t="s">
        <v>318</v>
      </c>
      <c r="B180" s="9" t="s">
        <v>319</v>
      </c>
      <c r="C180" s="4" t="s">
        <v>320</v>
      </c>
      <c r="D180" s="4" t="s">
        <v>645</v>
      </c>
      <c r="E180" s="4" t="s">
        <v>132</v>
      </c>
      <c r="F180" s="9" t="s">
        <v>356</v>
      </c>
      <c r="G180" s="4" t="s">
        <v>483</v>
      </c>
    </row>
    <row r="181" spans="1:8">
      <c r="A181" s="4" t="s">
        <v>318</v>
      </c>
      <c r="B181" s="9" t="s">
        <v>319</v>
      </c>
      <c r="C181" s="4" t="s">
        <v>320</v>
      </c>
      <c r="D181" s="4" t="s">
        <v>646</v>
      </c>
      <c r="E181" s="4" t="s">
        <v>133</v>
      </c>
      <c r="F181" s="9" t="s">
        <v>335</v>
      </c>
      <c r="G181" s="4" t="s">
        <v>647</v>
      </c>
    </row>
    <row r="182" spans="1:8">
      <c r="A182" s="4" t="s">
        <v>318</v>
      </c>
      <c r="B182" s="9" t="s">
        <v>319</v>
      </c>
      <c r="C182" s="4" t="s">
        <v>320</v>
      </c>
      <c r="D182" s="4" t="s">
        <v>648</v>
      </c>
      <c r="E182" s="4" t="s">
        <v>0</v>
      </c>
      <c r="F182" s="9" t="s">
        <v>356</v>
      </c>
      <c r="G182" s="4" t="s">
        <v>649</v>
      </c>
    </row>
    <row r="183" spans="1:8">
      <c r="A183" s="4" t="s">
        <v>318</v>
      </c>
      <c r="B183" s="9" t="s">
        <v>319</v>
      </c>
      <c r="C183" s="4" t="s">
        <v>320</v>
      </c>
      <c r="D183" s="4" t="s">
        <v>650</v>
      </c>
      <c r="E183" s="4" t="s">
        <v>288</v>
      </c>
      <c r="F183" s="9">
        <v>3</v>
      </c>
      <c r="G183" s="4" t="s">
        <v>290</v>
      </c>
      <c r="H183" s="4" t="s">
        <v>772</v>
      </c>
    </row>
    <row r="184" spans="1:8">
      <c r="A184" s="4" t="s">
        <v>318</v>
      </c>
      <c r="B184" s="9" t="s">
        <v>319</v>
      </c>
      <c r="C184" s="4" t="s">
        <v>320</v>
      </c>
      <c r="D184" s="4" t="s">
        <v>651</v>
      </c>
      <c r="E184" s="4" t="s">
        <v>287</v>
      </c>
      <c r="F184" s="9">
        <v>3</v>
      </c>
      <c r="G184" s="4" t="s">
        <v>291</v>
      </c>
      <c r="H184" s="4" t="s">
        <v>772</v>
      </c>
    </row>
    <row r="186" spans="1:8">
      <c r="A186" s="4" t="s">
        <v>321</v>
      </c>
      <c r="B186" s="9" t="s">
        <v>322</v>
      </c>
      <c r="C186" s="4" t="s">
        <v>323</v>
      </c>
      <c r="D186" s="4" t="s">
        <v>652</v>
      </c>
      <c r="E186" s="4" t="s">
        <v>115</v>
      </c>
      <c r="F186" s="9" t="s">
        <v>335</v>
      </c>
      <c r="G186" s="4" t="s">
        <v>653</v>
      </c>
    </row>
    <row r="187" spans="1:8">
      <c r="A187" s="4" t="s">
        <v>321</v>
      </c>
      <c r="B187" s="9" t="s">
        <v>322</v>
      </c>
      <c r="C187" s="4" t="s">
        <v>323</v>
      </c>
      <c r="D187" s="4" t="s">
        <v>654</v>
      </c>
      <c r="E187" s="4" t="s">
        <v>116</v>
      </c>
      <c r="F187" s="9" t="s">
        <v>335</v>
      </c>
      <c r="G187" s="4" t="s">
        <v>655</v>
      </c>
    </row>
    <row r="188" spans="1:8">
      <c r="A188" s="4" t="s">
        <v>321</v>
      </c>
      <c r="B188" s="9" t="s">
        <v>322</v>
      </c>
      <c r="C188" s="4" t="s">
        <v>323</v>
      </c>
      <c r="D188" s="4" t="s">
        <v>656</v>
      </c>
      <c r="E188" s="4" t="s">
        <v>117</v>
      </c>
      <c r="F188" s="9" t="s">
        <v>335</v>
      </c>
      <c r="G188" s="4" t="s">
        <v>657</v>
      </c>
    </row>
    <row r="189" spans="1:8">
      <c r="A189" s="4" t="s">
        <v>321</v>
      </c>
      <c r="B189" s="9" t="s">
        <v>322</v>
      </c>
      <c r="C189" s="4" t="s">
        <v>323</v>
      </c>
      <c r="D189" s="4" t="s">
        <v>658</v>
      </c>
      <c r="E189" s="4" t="s">
        <v>118</v>
      </c>
      <c r="F189" s="9" t="s">
        <v>335</v>
      </c>
      <c r="G189" s="4" t="s">
        <v>659</v>
      </c>
    </row>
    <row r="190" spans="1:8">
      <c r="A190" s="4" t="s">
        <v>321</v>
      </c>
      <c r="B190" s="9" t="s">
        <v>322</v>
      </c>
      <c r="C190" s="4" t="s">
        <v>323</v>
      </c>
      <c r="D190" s="4" t="s">
        <v>660</v>
      </c>
      <c r="E190" s="4" t="s">
        <v>119</v>
      </c>
      <c r="F190" s="9" t="s">
        <v>335</v>
      </c>
      <c r="G190" s="4" t="s">
        <v>661</v>
      </c>
    </row>
    <row r="191" spans="1:8">
      <c r="A191" s="4" t="s">
        <v>321</v>
      </c>
      <c r="B191" s="9" t="s">
        <v>322</v>
      </c>
      <c r="C191" s="4" t="s">
        <v>323</v>
      </c>
      <c r="D191" s="4" t="s">
        <v>662</v>
      </c>
      <c r="E191" s="4" t="s">
        <v>120</v>
      </c>
      <c r="F191" s="9" t="s">
        <v>335</v>
      </c>
      <c r="G191" s="4" t="s">
        <v>663</v>
      </c>
    </row>
    <row r="192" spans="1:8">
      <c r="A192" s="4" t="s">
        <v>321</v>
      </c>
      <c r="B192" s="9" t="s">
        <v>322</v>
      </c>
      <c r="C192" s="4" t="s">
        <v>323</v>
      </c>
      <c r="D192" s="4" t="s">
        <v>664</v>
      </c>
      <c r="E192" s="4" t="s">
        <v>121</v>
      </c>
      <c r="F192" s="9" t="s">
        <v>335</v>
      </c>
      <c r="G192" s="4" t="s">
        <v>665</v>
      </c>
    </row>
    <row r="193" spans="1:7">
      <c r="A193" s="4" t="s">
        <v>321</v>
      </c>
      <c r="B193" s="9" t="s">
        <v>322</v>
      </c>
      <c r="C193" s="4" t="s">
        <v>323</v>
      </c>
      <c r="D193" s="4" t="s">
        <v>666</v>
      </c>
      <c r="E193" s="4" t="s">
        <v>122</v>
      </c>
      <c r="F193" s="9" t="s">
        <v>335</v>
      </c>
      <c r="G193" s="4" t="s">
        <v>667</v>
      </c>
    </row>
    <row r="194" spans="1:7">
      <c r="A194" s="4" t="s">
        <v>321</v>
      </c>
      <c r="B194" s="9" t="s">
        <v>322</v>
      </c>
      <c r="C194" s="4" t="s">
        <v>323</v>
      </c>
      <c r="D194" s="4" t="s">
        <v>668</v>
      </c>
      <c r="E194" s="4" t="s">
        <v>123</v>
      </c>
      <c r="F194" s="9" t="s">
        <v>335</v>
      </c>
      <c r="G194" s="4" t="s">
        <v>669</v>
      </c>
    </row>
    <row r="195" spans="1:7">
      <c r="A195" s="4" t="s">
        <v>321</v>
      </c>
      <c r="B195" s="9" t="s">
        <v>322</v>
      </c>
      <c r="C195" s="4" t="s">
        <v>323</v>
      </c>
      <c r="D195" s="4" t="s">
        <v>670</v>
      </c>
      <c r="E195" s="4" t="s">
        <v>125</v>
      </c>
      <c r="F195" s="9" t="s">
        <v>356</v>
      </c>
      <c r="G195" s="4" t="s">
        <v>671</v>
      </c>
    </row>
    <row r="196" spans="1:7">
      <c r="A196" s="4" t="s">
        <v>321</v>
      </c>
      <c r="B196" s="9" t="s">
        <v>322</v>
      </c>
      <c r="C196" s="4" t="s">
        <v>323</v>
      </c>
      <c r="D196" s="4" t="s">
        <v>672</v>
      </c>
      <c r="E196" s="4" t="s">
        <v>31</v>
      </c>
      <c r="F196" s="9" t="s">
        <v>356</v>
      </c>
      <c r="G196" s="4" t="s">
        <v>673</v>
      </c>
    </row>
    <row r="197" spans="1:7">
      <c r="A197" s="4" t="s">
        <v>321</v>
      </c>
      <c r="B197" s="9" t="s">
        <v>322</v>
      </c>
      <c r="C197" s="4" t="s">
        <v>323</v>
      </c>
      <c r="D197" s="4" t="s">
        <v>674</v>
      </c>
      <c r="E197" s="4" t="s">
        <v>126</v>
      </c>
      <c r="F197" s="9" t="s">
        <v>356</v>
      </c>
      <c r="G197" s="4" t="s">
        <v>675</v>
      </c>
    </row>
    <row r="198" spans="1:7">
      <c r="A198" s="4" t="s">
        <v>321</v>
      </c>
      <c r="B198" s="9" t="s">
        <v>322</v>
      </c>
      <c r="C198" s="4" t="s">
        <v>323</v>
      </c>
      <c r="D198" s="4" t="s">
        <v>676</v>
      </c>
      <c r="E198" s="4" t="s">
        <v>127</v>
      </c>
      <c r="F198" s="9" t="s">
        <v>356</v>
      </c>
      <c r="G198" s="4" t="s">
        <v>677</v>
      </c>
    </row>
    <row r="199" spans="1:7">
      <c r="A199" s="4" t="s">
        <v>321</v>
      </c>
      <c r="B199" s="9" t="s">
        <v>322</v>
      </c>
      <c r="C199" s="4" t="s">
        <v>323</v>
      </c>
      <c r="D199" s="4" t="s">
        <v>678</v>
      </c>
      <c r="E199" s="4" t="s">
        <v>128</v>
      </c>
      <c r="F199" s="9" t="s">
        <v>356</v>
      </c>
      <c r="G199" s="4" t="s">
        <v>679</v>
      </c>
    </row>
    <row r="200" spans="1:7">
      <c r="A200" s="4" t="s">
        <v>321</v>
      </c>
      <c r="B200" s="9" t="s">
        <v>322</v>
      </c>
      <c r="C200" s="4" t="s">
        <v>323</v>
      </c>
      <c r="D200" s="4" t="s">
        <v>680</v>
      </c>
      <c r="E200" s="4" t="s">
        <v>129</v>
      </c>
      <c r="F200" s="9" t="s">
        <v>356</v>
      </c>
      <c r="G200" s="4" t="s">
        <v>373</v>
      </c>
    </row>
    <row r="201" spans="1:7">
      <c r="A201" s="4" t="s">
        <v>321</v>
      </c>
      <c r="B201" s="9" t="s">
        <v>322</v>
      </c>
      <c r="C201" s="4" t="s">
        <v>323</v>
      </c>
      <c r="D201" s="4" t="s">
        <v>681</v>
      </c>
      <c r="E201" s="4" t="s">
        <v>130</v>
      </c>
      <c r="F201" s="9" t="s">
        <v>356</v>
      </c>
      <c r="G201" s="4" t="s">
        <v>375</v>
      </c>
    </row>
    <row r="202" spans="1:7">
      <c r="A202" s="4" t="s">
        <v>321</v>
      </c>
      <c r="B202" s="9" t="s">
        <v>322</v>
      </c>
      <c r="C202" s="4" t="s">
        <v>323</v>
      </c>
      <c r="D202" s="4" t="s">
        <v>682</v>
      </c>
      <c r="E202" s="4" t="s">
        <v>131</v>
      </c>
      <c r="F202" s="9" t="s">
        <v>356</v>
      </c>
      <c r="G202" s="4" t="s">
        <v>377</v>
      </c>
    </row>
    <row r="203" spans="1:7">
      <c r="A203" s="4" t="s">
        <v>321</v>
      </c>
      <c r="B203" s="9" t="s">
        <v>322</v>
      </c>
      <c r="C203" s="4" t="s">
        <v>323</v>
      </c>
      <c r="D203" s="4" t="s">
        <v>683</v>
      </c>
      <c r="E203" s="4" t="s">
        <v>132</v>
      </c>
      <c r="F203" s="9" t="s">
        <v>356</v>
      </c>
      <c r="G203" s="4" t="s">
        <v>379</v>
      </c>
    </row>
    <row r="204" spans="1:7">
      <c r="A204" s="4" t="s">
        <v>321</v>
      </c>
      <c r="B204" s="9" t="s">
        <v>322</v>
      </c>
      <c r="C204" s="4" t="s">
        <v>323</v>
      </c>
      <c r="D204" s="4" t="s">
        <v>684</v>
      </c>
      <c r="E204" s="4" t="s">
        <v>133</v>
      </c>
      <c r="F204" s="9" t="s">
        <v>335</v>
      </c>
      <c r="G204" s="4" t="s">
        <v>685</v>
      </c>
    </row>
    <row r="205" spans="1:7">
      <c r="A205" s="4" t="s">
        <v>321</v>
      </c>
      <c r="B205" s="9" t="s">
        <v>322</v>
      </c>
      <c r="C205" s="4" t="s">
        <v>323</v>
      </c>
      <c r="D205" s="4" t="s">
        <v>686</v>
      </c>
      <c r="E205" s="4" t="s">
        <v>0</v>
      </c>
      <c r="F205" s="9" t="s">
        <v>356</v>
      </c>
      <c r="G205" s="4" t="s">
        <v>687</v>
      </c>
    </row>
    <row r="207" spans="1:7">
      <c r="A207" s="4" t="s">
        <v>324</v>
      </c>
      <c r="B207" s="9" t="s">
        <v>325</v>
      </c>
      <c r="C207" s="4" t="s">
        <v>326</v>
      </c>
      <c r="D207" s="4" t="s">
        <v>688</v>
      </c>
      <c r="E207" s="4" t="s">
        <v>260</v>
      </c>
      <c r="F207" s="9" t="s">
        <v>335</v>
      </c>
      <c r="G207" s="4" t="s">
        <v>689</v>
      </c>
    </row>
    <row r="208" spans="1:7">
      <c r="A208" s="4" t="s">
        <v>324</v>
      </c>
      <c r="B208" s="9" t="s">
        <v>325</v>
      </c>
      <c r="C208" s="4" t="s">
        <v>326</v>
      </c>
      <c r="D208" s="4" t="s">
        <v>690</v>
      </c>
      <c r="E208" s="4" t="s">
        <v>261</v>
      </c>
      <c r="F208" s="9" t="s">
        <v>335</v>
      </c>
      <c r="G208" s="4" t="s">
        <v>691</v>
      </c>
    </row>
    <row r="209" spans="1:7">
      <c r="A209" s="4" t="s">
        <v>324</v>
      </c>
      <c r="B209" s="9" t="s">
        <v>325</v>
      </c>
      <c r="C209" s="4" t="s">
        <v>326</v>
      </c>
      <c r="D209" s="4" t="s">
        <v>692</v>
      </c>
      <c r="E209" s="4" t="s">
        <v>262</v>
      </c>
      <c r="F209" s="9" t="s">
        <v>335</v>
      </c>
      <c r="G209" s="4" t="s">
        <v>693</v>
      </c>
    </row>
    <row r="210" spans="1:7">
      <c r="A210" s="4" t="s">
        <v>324</v>
      </c>
      <c r="B210" s="9" t="s">
        <v>325</v>
      </c>
      <c r="C210" s="4" t="s">
        <v>326</v>
      </c>
      <c r="D210" s="4" t="s">
        <v>694</v>
      </c>
      <c r="E210" s="4" t="s">
        <v>129</v>
      </c>
      <c r="F210" s="9" t="s">
        <v>356</v>
      </c>
      <c r="G210" s="4" t="s">
        <v>373</v>
      </c>
    </row>
    <row r="211" spans="1:7">
      <c r="A211" s="4" t="s">
        <v>324</v>
      </c>
      <c r="B211" s="9" t="s">
        <v>325</v>
      </c>
      <c r="C211" s="4" t="s">
        <v>326</v>
      </c>
      <c r="D211" s="4" t="s">
        <v>695</v>
      </c>
      <c r="E211" s="4" t="s">
        <v>130</v>
      </c>
      <c r="F211" s="9" t="s">
        <v>356</v>
      </c>
      <c r="G211" s="4" t="s">
        <v>375</v>
      </c>
    </row>
    <row r="212" spans="1:7">
      <c r="A212" s="4" t="s">
        <v>324</v>
      </c>
      <c r="B212" s="9" t="s">
        <v>325</v>
      </c>
      <c r="C212" s="4" t="s">
        <v>326</v>
      </c>
      <c r="D212" s="4" t="s">
        <v>696</v>
      </c>
      <c r="E212" s="4" t="s">
        <v>131</v>
      </c>
      <c r="F212" s="9" t="s">
        <v>356</v>
      </c>
      <c r="G212" s="4" t="s">
        <v>377</v>
      </c>
    </row>
    <row r="213" spans="1:7">
      <c r="A213" s="4" t="s">
        <v>324</v>
      </c>
      <c r="B213" s="9" t="s">
        <v>325</v>
      </c>
      <c r="C213" s="4" t="s">
        <v>326</v>
      </c>
      <c r="D213" s="4" t="s">
        <v>697</v>
      </c>
      <c r="E213" s="4" t="s">
        <v>132</v>
      </c>
      <c r="F213" s="9" t="s">
        <v>356</v>
      </c>
      <c r="G213" s="4" t="s">
        <v>483</v>
      </c>
    </row>
    <row r="214" spans="1:7">
      <c r="A214" s="4" t="s">
        <v>324</v>
      </c>
      <c r="B214" s="9" t="s">
        <v>325</v>
      </c>
      <c r="C214" s="4" t="s">
        <v>326</v>
      </c>
      <c r="D214" s="4" t="s">
        <v>698</v>
      </c>
      <c r="E214" s="4" t="s">
        <v>133</v>
      </c>
      <c r="F214" s="9" t="s">
        <v>335</v>
      </c>
      <c r="G214" s="4" t="s">
        <v>699</v>
      </c>
    </row>
    <row r="215" spans="1:7">
      <c r="A215" s="4" t="s">
        <v>324</v>
      </c>
      <c r="B215" s="9" t="s">
        <v>325</v>
      </c>
      <c r="C215" s="4" t="s">
        <v>326</v>
      </c>
      <c r="D215" s="4" t="s">
        <v>700</v>
      </c>
      <c r="E215" s="4" t="s">
        <v>0</v>
      </c>
      <c r="F215" s="9" t="s">
        <v>356</v>
      </c>
      <c r="G215" s="4" t="s">
        <v>701</v>
      </c>
    </row>
    <row r="217" spans="1:7">
      <c r="A217" s="4" t="s">
        <v>327</v>
      </c>
      <c r="B217" s="9" t="s">
        <v>328</v>
      </c>
      <c r="C217" s="4" t="s">
        <v>329</v>
      </c>
      <c r="D217" s="4" t="s">
        <v>702</v>
      </c>
      <c r="E217" s="4" t="s">
        <v>268</v>
      </c>
      <c r="F217" s="9" t="s">
        <v>335</v>
      </c>
      <c r="G217" s="4" t="s">
        <v>703</v>
      </c>
    </row>
    <row r="218" spans="1:7">
      <c r="A218" s="4" t="s">
        <v>327</v>
      </c>
      <c r="B218" s="9" t="s">
        <v>328</v>
      </c>
      <c r="C218" s="4" t="s">
        <v>329</v>
      </c>
      <c r="D218" s="4" t="s">
        <v>704</v>
      </c>
      <c r="E218" s="4" t="s">
        <v>269</v>
      </c>
      <c r="F218" s="9" t="s">
        <v>335</v>
      </c>
      <c r="G218" s="4" t="s">
        <v>705</v>
      </c>
    </row>
    <row r="219" spans="1:7">
      <c r="A219" s="4" t="s">
        <v>327</v>
      </c>
      <c r="B219" s="9" t="s">
        <v>328</v>
      </c>
      <c r="C219" s="4" t="s">
        <v>329</v>
      </c>
      <c r="D219" s="4" t="s">
        <v>706</v>
      </c>
      <c r="E219" s="4" t="s">
        <v>126</v>
      </c>
      <c r="F219" s="9" t="s">
        <v>356</v>
      </c>
      <c r="G219" s="4" t="s">
        <v>707</v>
      </c>
    </row>
    <row r="220" spans="1:7">
      <c r="A220" s="4" t="s">
        <v>327</v>
      </c>
      <c r="B220" s="9" t="s">
        <v>328</v>
      </c>
      <c r="C220" s="4" t="s">
        <v>329</v>
      </c>
      <c r="D220" s="4" t="s">
        <v>708</v>
      </c>
      <c r="E220" s="4" t="s">
        <v>127</v>
      </c>
      <c r="F220" s="9" t="s">
        <v>356</v>
      </c>
      <c r="G220" s="4" t="s">
        <v>709</v>
      </c>
    </row>
    <row r="221" spans="1:7">
      <c r="A221" s="4" t="s">
        <v>327</v>
      </c>
      <c r="B221" s="9" t="s">
        <v>328</v>
      </c>
      <c r="C221" s="4" t="s">
        <v>329</v>
      </c>
      <c r="D221" s="4" t="s">
        <v>710</v>
      </c>
      <c r="E221" s="4" t="s">
        <v>128</v>
      </c>
      <c r="F221" s="9" t="s">
        <v>356</v>
      </c>
      <c r="G221" s="4" t="s">
        <v>711</v>
      </c>
    </row>
    <row r="222" spans="1:7">
      <c r="A222" s="4" t="s">
        <v>327</v>
      </c>
      <c r="B222" s="9" t="s">
        <v>328</v>
      </c>
      <c r="C222" s="4" t="s">
        <v>329</v>
      </c>
      <c r="D222" s="4" t="s">
        <v>712</v>
      </c>
      <c r="E222" s="4" t="s">
        <v>129</v>
      </c>
      <c r="F222" s="9" t="s">
        <v>356</v>
      </c>
      <c r="G222" s="4" t="s">
        <v>373</v>
      </c>
    </row>
    <row r="223" spans="1:7">
      <c r="A223" s="4" t="s">
        <v>327</v>
      </c>
      <c r="B223" s="9" t="s">
        <v>328</v>
      </c>
      <c r="C223" s="4" t="s">
        <v>329</v>
      </c>
      <c r="D223" s="4" t="s">
        <v>713</v>
      </c>
      <c r="E223" s="4" t="s">
        <v>130</v>
      </c>
      <c r="F223" s="9" t="s">
        <v>356</v>
      </c>
      <c r="G223" s="4" t="s">
        <v>375</v>
      </c>
    </row>
    <row r="224" spans="1:7">
      <c r="A224" s="4" t="s">
        <v>327</v>
      </c>
      <c r="B224" s="9" t="s">
        <v>328</v>
      </c>
      <c r="C224" s="4" t="s">
        <v>329</v>
      </c>
      <c r="D224" s="4" t="s">
        <v>714</v>
      </c>
      <c r="E224" s="4" t="s">
        <v>131</v>
      </c>
      <c r="F224" s="9" t="s">
        <v>356</v>
      </c>
      <c r="G224" s="4" t="s">
        <v>377</v>
      </c>
    </row>
    <row r="225" spans="1:7">
      <c r="A225" s="4" t="s">
        <v>327</v>
      </c>
      <c r="B225" s="9" t="s">
        <v>328</v>
      </c>
      <c r="C225" s="4" t="s">
        <v>329</v>
      </c>
      <c r="D225" s="4" t="s">
        <v>715</v>
      </c>
      <c r="E225" s="4" t="s">
        <v>132</v>
      </c>
      <c r="F225" s="9" t="s">
        <v>356</v>
      </c>
      <c r="G225" s="4" t="s">
        <v>483</v>
      </c>
    </row>
    <row r="226" spans="1:7">
      <c r="A226" s="4" t="s">
        <v>327</v>
      </c>
      <c r="B226" s="9" t="s">
        <v>328</v>
      </c>
      <c r="C226" s="4" t="s">
        <v>329</v>
      </c>
      <c r="D226" s="4" t="s">
        <v>716</v>
      </c>
      <c r="E226" s="4" t="s">
        <v>133</v>
      </c>
      <c r="F226" s="9" t="s">
        <v>335</v>
      </c>
      <c r="G226" s="4" t="s">
        <v>717</v>
      </c>
    </row>
    <row r="227" spans="1:7">
      <c r="A227" s="4" t="s">
        <v>327</v>
      </c>
      <c r="B227" s="9" t="s">
        <v>328</v>
      </c>
      <c r="C227" s="4" t="s">
        <v>329</v>
      </c>
      <c r="D227" s="4" t="s">
        <v>718</v>
      </c>
      <c r="E227" s="4" t="s">
        <v>0</v>
      </c>
      <c r="F227" s="9" t="s">
        <v>356</v>
      </c>
      <c r="G227" s="4" t="s">
        <v>719</v>
      </c>
    </row>
    <row r="229" spans="1:7">
      <c r="A229" s="4" t="s">
        <v>330</v>
      </c>
      <c r="B229" s="9" t="s">
        <v>331</v>
      </c>
      <c r="D229" s="4" t="s">
        <v>720</v>
      </c>
      <c r="E229" s="4" t="s">
        <v>96</v>
      </c>
      <c r="F229" s="9" t="s">
        <v>335</v>
      </c>
      <c r="G229" s="4" t="s">
        <v>721</v>
      </c>
    </row>
    <row r="230" spans="1:7">
      <c r="A230" s="4" t="s">
        <v>330</v>
      </c>
      <c r="B230" s="9" t="s">
        <v>331</v>
      </c>
      <c r="D230" s="4" t="s">
        <v>722</v>
      </c>
      <c r="E230" s="4" t="s">
        <v>270</v>
      </c>
      <c r="F230" s="9" t="s">
        <v>335</v>
      </c>
      <c r="G230" s="4" t="s">
        <v>723</v>
      </c>
    </row>
    <row r="231" spans="1:7">
      <c r="A231" s="4" t="s">
        <v>330</v>
      </c>
      <c r="B231" s="9" t="s">
        <v>331</v>
      </c>
      <c r="D231" s="4" t="s">
        <v>724</v>
      </c>
      <c r="E231" s="4" t="s">
        <v>271</v>
      </c>
      <c r="F231" s="9" t="s">
        <v>335</v>
      </c>
      <c r="G231" s="4" t="s">
        <v>725</v>
      </c>
    </row>
    <row r="232" spans="1:7">
      <c r="A232" s="4" t="s">
        <v>330</v>
      </c>
      <c r="B232" s="9" t="s">
        <v>331</v>
      </c>
      <c r="D232" s="4" t="s">
        <v>726</v>
      </c>
      <c r="E232" s="4" t="s">
        <v>272</v>
      </c>
      <c r="F232" s="9" t="s">
        <v>335</v>
      </c>
      <c r="G232" s="4" t="s">
        <v>727</v>
      </c>
    </row>
    <row r="233" spans="1:7">
      <c r="A233" s="4" t="s">
        <v>330</v>
      </c>
      <c r="B233" s="9" t="s">
        <v>331</v>
      </c>
      <c r="D233" s="4" t="s">
        <v>728</v>
      </c>
      <c r="E233" s="4" t="s">
        <v>273</v>
      </c>
      <c r="F233" s="9" t="s">
        <v>335</v>
      </c>
      <c r="G233" s="4" t="s">
        <v>729</v>
      </c>
    </row>
    <row r="234" spans="1:7">
      <c r="A234" s="4" t="s">
        <v>330</v>
      </c>
      <c r="B234" s="9" t="s">
        <v>331</v>
      </c>
      <c r="D234" s="4" t="s">
        <v>730</v>
      </c>
      <c r="E234" s="4" t="s">
        <v>274</v>
      </c>
      <c r="F234" s="9" t="s">
        <v>335</v>
      </c>
      <c r="G234" s="4" t="s">
        <v>731</v>
      </c>
    </row>
    <row r="235" spans="1:7">
      <c r="A235" s="4" t="s">
        <v>330</v>
      </c>
      <c r="B235" s="9" t="s">
        <v>331</v>
      </c>
      <c r="D235" s="4" t="s">
        <v>732</v>
      </c>
      <c r="E235" s="4" t="s">
        <v>275</v>
      </c>
      <c r="F235" s="9" t="s">
        <v>335</v>
      </c>
      <c r="G235" s="4" t="s">
        <v>733</v>
      </c>
    </row>
    <row r="236" spans="1:7">
      <c r="A236" s="4" t="s">
        <v>330</v>
      </c>
      <c r="B236" s="9" t="s">
        <v>331</v>
      </c>
      <c r="D236" s="4" t="s">
        <v>734</v>
      </c>
      <c r="E236" s="4" t="s">
        <v>97</v>
      </c>
      <c r="F236" s="9" t="s">
        <v>335</v>
      </c>
      <c r="G236" s="4" t="s">
        <v>735</v>
      </c>
    </row>
    <row r="237" spans="1:7">
      <c r="A237" s="4" t="s">
        <v>330</v>
      </c>
      <c r="B237" s="9" t="s">
        <v>331</v>
      </c>
      <c r="D237" s="4" t="s">
        <v>736</v>
      </c>
      <c r="E237" s="4" t="s">
        <v>126</v>
      </c>
      <c r="F237" s="9" t="s">
        <v>356</v>
      </c>
      <c r="G237" s="4" t="s">
        <v>737</v>
      </c>
    </row>
    <row r="238" spans="1:7">
      <c r="A238" s="4" t="s">
        <v>330</v>
      </c>
      <c r="B238" s="9" t="s">
        <v>331</v>
      </c>
      <c r="D238" s="4" t="s">
        <v>738</v>
      </c>
      <c r="E238" s="4" t="s">
        <v>127</v>
      </c>
      <c r="F238" s="9" t="s">
        <v>356</v>
      </c>
      <c r="G238" s="4" t="s">
        <v>739</v>
      </c>
    </row>
    <row r="239" spans="1:7">
      <c r="A239" s="4" t="s">
        <v>330</v>
      </c>
      <c r="B239" s="9" t="s">
        <v>331</v>
      </c>
      <c r="D239" s="4" t="s">
        <v>740</v>
      </c>
      <c r="E239" s="4" t="s">
        <v>128</v>
      </c>
      <c r="F239" s="9" t="s">
        <v>356</v>
      </c>
      <c r="G239" s="4" t="s">
        <v>741</v>
      </c>
    </row>
    <row r="240" spans="1:7">
      <c r="A240" s="4" t="s">
        <v>330</v>
      </c>
      <c r="B240" s="9" t="s">
        <v>331</v>
      </c>
      <c r="D240" s="4" t="s">
        <v>742</v>
      </c>
      <c r="E240" s="4" t="s">
        <v>129</v>
      </c>
      <c r="F240" s="9" t="s">
        <v>356</v>
      </c>
      <c r="G240" s="4" t="s">
        <v>373</v>
      </c>
    </row>
    <row r="241" spans="1:7">
      <c r="A241" s="4" t="s">
        <v>330</v>
      </c>
      <c r="B241" s="9" t="s">
        <v>331</v>
      </c>
      <c r="D241" s="4" t="s">
        <v>743</v>
      </c>
      <c r="E241" s="4" t="s">
        <v>130</v>
      </c>
      <c r="F241" s="9" t="s">
        <v>356</v>
      </c>
      <c r="G241" s="4" t="s">
        <v>375</v>
      </c>
    </row>
    <row r="242" spans="1:7">
      <c r="A242" s="4" t="s">
        <v>330</v>
      </c>
      <c r="B242" s="9" t="s">
        <v>331</v>
      </c>
      <c r="D242" s="4" t="s">
        <v>744</v>
      </c>
      <c r="E242" s="4" t="s">
        <v>131</v>
      </c>
      <c r="F242" s="9" t="s">
        <v>356</v>
      </c>
      <c r="G242" s="4" t="s">
        <v>377</v>
      </c>
    </row>
    <row r="243" spans="1:7">
      <c r="A243" s="4" t="s">
        <v>330</v>
      </c>
      <c r="B243" s="9" t="s">
        <v>331</v>
      </c>
      <c r="D243" s="4" t="s">
        <v>745</v>
      </c>
      <c r="E243" s="4" t="s">
        <v>133</v>
      </c>
      <c r="F243" s="9" t="s">
        <v>335</v>
      </c>
      <c r="G243" s="4" t="s">
        <v>746</v>
      </c>
    </row>
    <row r="244" spans="1:7">
      <c r="A244" s="4" t="s">
        <v>330</v>
      </c>
      <c r="B244" s="9" t="s">
        <v>331</v>
      </c>
      <c r="D244" s="4" t="s">
        <v>747</v>
      </c>
      <c r="E244" s="4" t="s">
        <v>0</v>
      </c>
      <c r="F244" s="9" t="s">
        <v>356</v>
      </c>
      <c r="G244" s="4" t="s">
        <v>748</v>
      </c>
    </row>
    <row r="246" spans="1:7">
      <c r="A246" s="4" t="s">
        <v>333</v>
      </c>
      <c r="B246" s="9" t="s">
        <v>332</v>
      </c>
      <c r="D246" s="4" t="s">
        <v>749</v>
      </c>
      <c r="E246" s="4" t="s">
        <v>111</v>
      </c>
      <c r="F246" s="9" t="s">
        <v>335</v>
      </c>
      <c r="G246" s="4" t="s">
        <v>750</v>
      </c>
    </row>
    <row r="247" spans="1:7">
      <c r="A247" s="4" t="s">
        <v>333</v>
      </c>
      <c r="B247" s="9" t="s">
        <v>332</v>
      </c>
      <c r="D247" s="4" t="s">
        <v>751</v>
      </c>
      <c r="E247" s="4" t="s">
        <v>276</v>
      </c>
      <c r="F247" s="9" t="s">
        <v>335</v>
      </c>
      <c r="G247" s="4" t="s">
        <v>752</v>
      </c>
    </row>
    <row r="248" spans="1:7">
      <c r="A248" s="4" t="s">
        <v>333</v>
      </c>
      <c r="B248" s="9" t="s">
        <v>332</v>
      </c>
      <c r="D248" s="4" t="s">
        <v>753</v>
      </c>
      <c r="E248" s="4" t="s">
        <v>277</v>
      </c>
      <c r="F248" s="9" t="s">
        <v>335</v>
      </c>
      <c r="G248" s="4" t="s">
        <v>754</v>
      </c>
    </row>
    <row r="249" spans="1:7">
      <c r="A249" s="4" t="s">
        <v>333</v>
      </c>
      <c r="B249" s="9" t="s">
        <v>332</v>
      </c>
      <c r="D249" s="4" t="s">
        <v>755</v>
      </c>
      <c r="E249" s="4" t="s">
        <v>278</v>
      </c>
      <c r="F249" s="9" t="s">
        <v>335</v>
      </c>
      <c r="G249" s="4" t="s">
        <v>756</v>
      </c>
    </row>
    <row r="250" spans="1:7">
      <c r="A250" s="4" t="s">
        <v>333</v>
      </c>
      <c r="B250" s="9" t="s">
        <v>332</v>
      </c>
      <c r="D250" s="4" t="s">
        <v>757</v>
      </c>
      <c r="E250" s="4" t="s">
        <v>279</v>
      </c>
      <c r="F250" s="9" t="s">
        <v>335</v>
      </c>
      <c r="G250" s="4" t="s">
        <v>758</v>
      </c>
    </row>
    <row r="251" spans="1:7">
      <c r="A251" s="4" t="s">
        <v>333</v>
      </c>
      <c r="B251" s="9" t="s">
        <v>332</v>
      </c>
      <c r="D251" s="4" t="s">
        <v>759</v>
      </c>
      <c r="E251" s="4" t="s">
        <v>126</v>
      </c>
      <c r="F251" s="9" t="s">
        <v>356</v>
      </c>
      <c r="G251" s="4" t="s">
        <v>760</v>
      </c>
    </row>
    <row r="252" spans="1:7">
      <c r="A252" s="4" t="s">
        <v>333</v>
      </c>
      <c r="B252" s="9" t="s">
        <v>332</v>
      </c>
      <c r="D252" s="4" t="s">
        <v>761</v>
      </c>
      <c r="E252" s="4" t="s">
        <v>127</v>
      </c>
      <c r="F252" s="9" t="s">
        <v>356</v>
      </c>
      <c r="G252" s="4" t="s">
        <v>762</v>
      </c>
    </row>
    <row r="253" spans="1:7">
      <c r="A253" s="4" t="s">
        <v>333</v>
      </c>
      <c r="B253" s="9" t="s">
        <v>332</v>
      </c>
      <c r="D253" s="4" t="s">
        <v>763</v>
      </c>
      <c r="E253" s="4" t="s">
        <v>128</v>
      </c>
      <c r="F253" s="9" t="s">
        <v>356</v>
      </c>
      <c r="G253" s="4" t="s">
        <v>764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Bron</vt:lpstr>
      <vt:lpstr>GBA 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2015-08-05T11:56:10Z</dcterms:created>
  <dcterms:modified xsi:type="dcterms:W3CDTF">2017-08-28T18:41:50Z</dcterms:modified>
</cp:coreProperties>
</file>