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<sst xmlns="http://schemas.openxmlformats.org/spreadsheetml/2006/main" count="24" uniqueCount="22">
  <si>
    <t xml:space="preserve">Input Start Info:</t>
  </si>
  <si>
    <t xml:space="preserve">Year:</t>
  </si>
  <si>
    <t xml:space="preserve">Month:</t>
  </si>
  <si>
    <t xml:space="preserve">Day:</t>
  </si>
  <si>
    <t xml:space="preserve">Month</t>
  </si>
  <si>
    <t xml:space="preserve">Week</t>
  </si>
  <si>
    <t xml:space="preserve">Class Day</t>
  </si>
  <si>
    <t xml:space="preserve">MWF Date</t>
  </si>
  <si>
    <t xml:space="preserve">MWF Class Notes</t>
  </si>
  <si>
    <t xml:space="preserve">Week Notes</t>
  </si>
  <si>
    <t xml:space="preserve">topic</t>
  </si>
  <si>
    <t xml:space="preserve">syllabus, setup, get to know your computer, get to jupyter lab</t>
  </si>
  <si>
    <t xml:space="preserve">review, set up folder structure, start python coding, get to some actual physics, </t>
  </si>
  <si>
    <t xml:space="preserve">2.1-2.4</t>
  </si>
  <si>
    <t xml:space="preserve">2.5-2.6</t>
  </si>
  <si>
    <t xml:space="preserve">Labor day</t>
  </si>
  <si>
    <t xml:space="preserve">5.1-5.5</t>
  </si>
  <si>
    <t xml:space="preserve">5.7-5.9</t>
  </si>
  <si>
    <t xml:space="preserve">FALL BREAK</t>
  </si>
  <si>
    <t xml:space="preserve">THANKSGIVING</t>
  </si>
  <si>
    <t xml:space="preserve">DEAD DAY</t>
  </si>
  <si>
    <t xml:space="preserve">FINAL EXAMS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</si>
</sst>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mm/dd/yy"/>
    <numFmt numFmtId="166" formatCode="mmmm"/>
    <numFmt numFmtId="167" formatCode="d;@"/>
    <numFmt numFmtId="168" formatCode="@"/>
    <numFmt numFmtId="169" formatCode="General"/>
  </numFmts>
  <fonts count="8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theme="1"/>
      <name val="Open Sans"/>
      <family val="2"/>
      <charset val="1"/>
    </font>
    <font>
      <sz val="10"/>
      <color rgb="FF000000"/>
      <name val="Open Sans"/>
      <family val="2"/>
      <charset val="1"/>
    </font>
    <font>
      <sz val="10"/>
      <color rgb="FF444444"/>
      <name val="Open Sans"/>
      <family val="2"/>
      <charset val="1"/>
    </font>
    <font>
      <i val="true"/>
      <sz val="11"/>
      <color rgb="FF7F7F7F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0" tint="-0.35"/>
        <bgColor rgb="FFC0C0C0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/>
      <right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5" fillId="0" borderId="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7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5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6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8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9" fontId="5" fillId="0" borderId="10" xfId="0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7" fontId="5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5" fillId="0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5" fillId="0" borderId="9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4" fillId="0" borderId="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left" vertical="top" textRotation="0" wrapText="false" indent="0" shrinkToFit="false"/>
      <protection locked="true" hidden="false"/>
    </xf>
    <xf numFmtId="168" fontId="5" fillId="2" borderId="0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8" fontId="5" fillId="2" borderId="10" xfId="0" applyFont="true" applyBorder="true" applyAlignment="true" applyProtection="true">
      <alignment horizontal="left" vertical="top" textRotation="0" wrapText="tru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Explanatory Text" xfId="20"/>
  </cellStyles>
  <dxfs count="2"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  <dxf>
      <font>
        <name val="Calibri"/>
        <charset val="1"/>
        <family val="2"/>
        <color rgb="FF000000"/>
        <sz val="11"/>
      </font>
      <border diagonalUp="false" diagonalDown="false">
        <left/>
        <right/>
        <top style="thin"/>
        <bottom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444444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N10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8" activeCellId="0" sqref="F8"/>
    </sheetView>
  </sheetViews>
  <sheetFormatPr defaultColWidth="8.83984375" defaultRowHeight="14.25" zeroHeight="false" outlineLevelRow="0" outlineLevelCol="0"/>
  <cols>
    <col collapsed="false" customWidth="true" hidden="false" outlineLevel="0" max="1" min="1" style="1" width="9.67"/>
    <col collapsed="false" customWidth="false" hidden="false" outlineLevel="0" max="4" min="2" style="1" width="8.89"/>
    <col collapsed="false" customWidth="true" hidden="false" outlineLevel="0" max="5" min="5" style="1" width="41.63"/>
    <col collapsed="false" customWidth="true" hidden="false" outlineLevel="0" max="6" min="6" style="1" width="53.84"/>
    <col collapsed="false" customWidth="false" hidden="false" outlineLevel="0" max="16384" min="7" style="1" width="8.84"/>
  </cols>
  <sheetData>
    <row r="1" customFormat="false" ht="14.25" hidden="false" customHeight="false" outlineLevel="0" collapsed="false">
      <c r="A1" s="2"/>
      <c r="B1" s="2"/>
      <c r="C1" s="2"/>
      <c r="D1" s="2"/>
      <c r="E1" s="2"/>
      <c r="F1" s="2"/>
    </row>
    <row r="2" customFormat="false" ht="14.25" hidden="false" customHeight="false" outlineLevel="0" collapsed="false">
      <c r="A2" s="2"/>
      <c r="B2" s="3" t="s">
        <v>0</v>
      </c>
      <c r="C2" s="4"/>
      <c r="D2" s="5"/>
      <c r="E2" s="2"/>
      <c r="F2" s="2"/>
    </row>
    <row r="3" customFormat="false" ht="14.25" hidden="false" customHeight="false" outlineLevel="0" collapsed="false">
      <c r="A3" s="2"/>
      <c r="B3" s="6" t="s">
        <v>1</v>
      </c>
      <c r="C3" s="6"/>
      <c r="D3" s="7" t="n">
        <v>2025</v>
      </c>
      <c r="E3" s="8"/>
      <c r="F3" s="9"/>
    </row>
    <row r="4" customFormat="false" ht="14.25" hidden="false" customHeight="false" outlineLevel="0" collapsed="false">
      <c r="A4" s="2"/>
      <c r="B4" s="6" t="s">
        <v>2</v>
      </c>
      <c r="C4" s="6"/>
      <c r="D4" s="10" t="n">
        <v>8</v>
      </c>
      <c r="E4" s="11"/>
      <c r="F4" s="12"/>
    </row>
    <row r="5" customFormat="false" ht="14.25" hidden="false" customHeight="false" outlineLevel="0" collapsed="false">
      <c r="A5" s="2"/>
      <c r="B5" s="13" t="s">
        <v>3</v>
      </c>
      <c r="C5" s="13"/>
      <c r="D5" s="14" t="n">
        <v>25</v>
      </c>
      <c r="E5" s="2"/>
      <c r="F5" s="2"/>
    </row>
    <row r="6" customFormat="false" ht="14.25" hidden="false" customHeight="false" outlineLevel="0" collapsed="false">
      <c r="A6" s="2"/>
      <c r="B6" s="2"/>
      <c r="C6" s="2"/>
      <c r="D6" s="2"/>
      <c r="E6" s="2"/>
      <c r="F6" s="2"/>
      <c r="M6" s="1" t="n">
        <v>1</v>
      </c>
      <c r="N6" s="1" t="n">
        <v>2.1</v>
      </c>
    </row>
    <row r="7" customFormat="false" ht="14.25" hidden="false" customHeight="false" outlineLevel="0" collapsed="false">
      <c r="A7" s="2" t="s">
        <v>4</v>
      </c>
      <c r="B7" s="2" t="s">
        <v>5</v>
      </c>
      <c r="C7" s="2" t="s">
        <v>6</v>
      </c>
      <c r="D7" s="2" t="s">
        <v>7</v>
      </c>
      <c r="E7" s="2" t="s">
        <v>8</v>
      </c>
      <c r="F7" s="2" t="s">
        <v>9</v>
      </c>
      <c r="I7" s="2" t="s">
        <v>6</v>
      </c>
      <c r="J7" s="2" t="s">
        <v>10</v>
      </c>
      <c r="K7" s="15"/>
      <c r="M7" s="1" t="n">
        <v>2</v>
      </c>
      <c r="N7" s="1" t="n">
        <f aca="false">N6+0.1</f>
        <v>2.2</v>
      </c>
    </row>
    <row r="8" customFormat="false" ht="14.25" hidden="false" customHeight="true" outlineLevel="0" collapsed="false">
      <c r="A8" s="16" t="n">
        <f aca="false">DATE(D3,D4,D5)</f>
        <v>45894</v>
      </c>
      <c r="B8" s="17" t="n">
        <v>1</v>
      </c>
      <c r="C8" s="17" t="n">
        <v>1</v>
      </c>
      <c r="D8" s="18" t="n">
        <f aca="false">DATE(D3,D4,D5)</f>
        <v>45894</v>
      </c>
      <c r="E8" s="19" t="s">
        <v>11</v>
      </c>
      <c r="F8" s="20" t="s">
        <v>12</v>
      </c>
      <c r="I8" s="17" t="n">
        <v>1</v>
      </c>
      <c r="J8" s="17" t="s">
        <v>13</v>
      </c>
      <c r="K8" s="15"/>
      <c r="M8" s="1" t="n">
        <v>3</v>
      </c>
      <c r="N8" s="1" t="n">
        <f aca="false">N7+0.1</f>
        <v>2.3</v>
      </c>
    </row>
    <row r="9" customFormat="false" ht="14.25" hidden="false" customHeight="false" outlineLevel="0" collapsed="false">
      <c r="A9" s="21"/>
      <c r="B9" s="17"/>
      <c r="C9" s="17"/>
      <c r="D9" s="18"/>
      <c r="E9" s="19"/>
      <c r="F9" s="19"/>
      <c r="I9" s="17"/>
      <c r="J9" s="17"/>
      <c r="K9" s="15"/>
      <c r="M9" s="1" t="n">
        <v>4</v>
      </c>
      <c r="N9" s="1" t="n">
        <f aca="false">N8+0.1</f>
        <v>2.4</v>
      </c>
    </row>
    <row r="10" customFormat="false" ht="14.25" hidden="false" customHeight="false" outlineLevel="0" collapsed="false">
      <c r="A10" s="21"/>
      <c r="B10" s="17"/>
      <c r="C10" s="22" t="n">
        <v>2</v>
      </c>
      <c r="D10" s="23" t="n">
        <f aca="false">IF(D9="",D8+IF(OR(WEEKDAY(D8)=2,WEEKDAY(D8)=4),2,3),"")</f>
        <v>45896</v>
      </c>
      <c r="E10" s="24"/>
      <c r="F10" s="20"/>
      <c r="I10" s="22" t="n">
        <v>2</v>
      </c>
      <c r="J10" s="22" t="s">
        <v>14</v>
      </c>
      <c r="K10" s="15"/>
      <c r="M10" s="1" t="n">
        <v>5</v>
      </c>
      <c r="N10" s="1" t="n">
        <f aca="false">N9+0.1</f>
        <v>2.5</v>
      </c>
    </row>
    <row r="11" customFormat="false" ht="14.25" hidden="false" customHeight="false" outlineLevel="0" collapsed="false">
      <c r="A11" s="21"/>
      <c r="B11" s="17"/>
      <c r="C11" s="22"/>
      <c r="D11" s="23"/>
      <c r="E11" s="24"/>
      <c r="F11" s="24"/>
      <c r="I11" s="22"/>
      <c r="J11" s="22"/>
      <c r="K11" s="15"/>
      <c r="M11" s="1" t="n">
        <v>6</v>
      </c>
      <c r="N11" s="1" t="n">
        <f aca="false">N10+0.1</f>
        <v>2.6</v>
      </c>
    </row>
    <row r="12" customFormat="false" ht="14.25" hidden="false" customHeight="false" outlineLevel="0" collapsed="false">
      <c r="A12" s="21"/>
      <c r="B12" s="17"/>
      <c r="C12" s="22" t="n">
        <v>3</v>
      </c>
      <c r="D12" s="23" t="n">
        <f aca="false">IF(D11="",D10+IF(OR(WEEKDAY(D10)=2,WEEKDAY(D10)=4),2,3),"")</f>
        <v>45898</v>
      </c>
      <c r="E12" s="24"/>
      <c r="F12" s="20"/>
      <c r="I12" s="22" t="n">
        <v>3</v>
      </c>
      <c r="J12" s="22" t="n">
        <v>3</v>
      </c>
      <c r="K12" s="15"/>
      <c r="M12" s="1" t="n">
        <v>7</v>
      </c>
      <c r="N12" s="1" t="n">
        <f aca="false">N11+0.1</f>
        <v>2.7</v>
      </c>
    </row>
    <row r="13" customFormat="false" ht="14.25" hidden="false" customHeight="false" outlineLevel="0" collapsed="false">
      <c r="A13" s="21"/>
      <c r="B13" s="17"/>
      <c r="C13" s="22"/>
      <c r="D13" s="23"/>
      <c r="E13" s="24"/>
      <c r="F13" s="20"/>
      <c r="I13" s="22"/>
      <c r="J13" s="22"/>
      <c r="K13" s="15"/>
      <c r="M13" s="1" t="n">
        <v>8</v>
      </c>
      <c r="N13" s="1" t="n">
        <v>3.1</v>
      </c>
    </row>
    <row r="14" customFormat="false" ht="14.25" hidden="false" customHeight="true" outlineLevel="0" collapsed="false">
      <c r="A14" s="25" t="n">
        <f aca="false">DATE(D3,D4+1,1)</f>
        <v>45901</v>
      </c>
      <c r="B14" s="17" t="n">
        <v>2</v>
      </c>
      <c r="C14" s="17"/>
      <c r="D14" s="18" t="n">
        <f aca="false">IF(D13="",D12+IF(OR(WEEKDAY(D12)=2,WEEKDAY(D12)=4),2,3),"")</f>
        <v>45901</v>
      </c>
      <c r="E14" s="26" t="s">
        <v>15</v>
      </c>
      <c r="F14" s="20"/>
      <c r="I14" s="17"/>
      <c r="J14" s="17"/>
      <c r="K14" s="15"/>
      <c r="M14" s="1" t="n">
        <v>9</v>
      </c>
      <c r="N14" s="1" t="n">
        <f aca="false">N13+0.1</f>
        <v>3.2</v>
      </c>
    </row>
    <row r="15" customFormat="false" ht="14.25" hidden="false" customHeight="false" outlineLevel="0" collapsed="false">
      <c r="A15" s="21"/>
      <c r="B15" s="17"/>
      <c r="C15" s="17"/>
      <c r="D15" s="18"/>
      <c r="E15" s="26"/>
      <c r="F15" s="20"/>
      <c r="I15" s="17"/>
      <c r="J15" s="17"/>
      <c r="K15" s="15"/>
      <c r="M15" s="1" t="n">
        <v>10</v>
      </c>
      <c r="N15" s="1" t="n">
        <f aca="false">N14+0.1</f>
        <v>3.3</v>
      </c>
    </row>
    <row r="16" customFormat="false" ht="14.25" hidden="false" customHeight="false" outlineLevel="0" collapsed="false">
      <c r="B16" s="17"/>
      <c r="C16" s="22" t="n">
        <v>4</v>
      </c>
      <c r="D16" s="23" t="n">
        <f aca="false">IF(D15="",D14+IF(OR(WEEKDAY(D14)=2,WEEKDAY(D14)=4),2,3),"")</f>
        <v>45903</v>
      </c>
      <c r="E16" s="24"/>
      <c r="F16" s="20"/>
      <c r="I16" s="22" t="n">
        <v>4</v>
      </c>
      <c r="J16" s="22" t="n">
        <v>4</v>
      </c>
      <c r="K16" s="15"/>
      <c r="M16" s="1" t="n">
        <v>11</v>
      </c>
      <c r="N16" s="1" t="n">
        <f aca="false">N15+0.1</f>
        <v>3.4</v>
      </c>
    </row>
    <row r="17" customFormat="false" ht="14.25" hidden="false" customHeight="false" outlineLevel="0" collapsed="false">
      <c r="A17" s="2"/>
      <c r="B17" s="17"/>
      <c r="C17" s="22"/>
      <c r="D17" s="23"/>
      <c r="E17" s="24"/>
      <c r="F17" s="20"/>
      <c r="I17" s="22"/>
      <c r="J17" s="22"/>
      <c r="K17" s="15"/>
      <c r="M17" s="1" t="n">
        <v>12</v>
      </c>
      <c r="N17" s="1" t="n">
        <f aca="false">N16+0.1</f>
        <v>3.5</v>
      </c>
    </row>
    <row r="18" customFormat="false" ht="14.25" hidden="false" customHeight="false" outlineLevel="0" collapsed="false">
      <c r="A18" s="15"/>
      <c r="B18" s="17"/>
      <c r="C18" s="22" t="n">
        <f aca="false">C16+1</f>
        <v>5</v>
      </c>
      <c r="D18" s="23" t="n">
        <f aca="false">IF(D17="",D16+IF(OR(WEEKDAY(D16)=2,WEEKDAY(D16)=4),2,3),"")</f>
        <v>45905</v>
      </c>
      <c r="E18" s="24"/>
      <c r="F18" s="20"/>
      <c r="I18" s="22" t="n">
        <v>5</v>
      </c>
      <c r="J18" s="22" t="s">
        <v>16</v>
      </c>
      <c r="K18" s="15"/>
      <c r="M18" s="1" t="n">
        <v>13</v>
      </c>
      <c r="N18" s="1" t="n">
        <v>4.1</v>
      </c>
    </row>
    <row r="19" customFormat="false" ht="14.25" hidden="false" customHeight="false" outlineLevel="0" collapsed="false">
      <c r="A19" s="2"/>
      <c r="B19" s="17"/>
      <c r="C19" s="22"/>
      <c r="D19" s="23"/>
      <c r="E19" s="24"/>
      <c r="F19" s="20"/>
      <c r="I19" s="22"/>
      <c r="J19" s="22"/>
      <c r="K19" s="15"/>
      <c r="M19" s="1" t="n">
        <v>14</v>
      </c>
      <c r="N19" s="1" t="n">
        <v>4.2</v>
      </c>
    </row>
    <row r="20" customFormat="false" ht="14.25" hidden="false" customHeight="false" outlineLevel="0" collapsed="false">
      <c r="A20" s="2"/>
      <c r="B20" s="17" t="n">
        <v>3</v>
      </c>
      <c r="C20" s="17" t="n">
        <f aca="false">C18+1</f>
        <v>6</v>
      </c>
      <c r="D20" s="18" t="n">
        <f aca="false">IF(D19="",D18+IF(OR(WEEKDAY(D18)=2,WEEKDAY(D18)=4),2,3),"")</f>
        <v>45908</v>
      </c>
      <c r="E20" s="19"/>
      <c r="F20" s="19"/>
      <c r="I20" s="17" t="n">
        <v>6</v>
      </c>
      <c r="J20" s="17" t="s">
        <v>17</v>
      </c>
      <c r="K20" s="15"/>
      <c r="M20" s="1" t="n">
        <v>15</v>
      </c>
      <c r="N20" s="1" t="n">
        <v>4.3</v>
      </c>
    </row>
    <row r="21" customFormat="false" ht="14.25" hidden="false" customHeight="false" outlineLevel="0" collapsed="false">
      <c r="A21" s="2"/>
      <c r="B21" s="17"/>
      <c r="C21" s="17"/>
      <c r="D21" s="18"/>
      <c r="E21" s="19"/>
      <c r="F21" s="19"/>
      <c r="I21" s="17"/>
      <c r="J21" s="17"/>
      <c r="K21" s="15"/>
      <c r="M21" s="1" t="n">
        <v>16</v>
      </c>
      <c r="N21" s="1" t="n">
        <v>5.1</v>
      </c>
    </row>
    <row r="22" customFormat="false" ht="14.25" hidden="false" customHeight="false" outlineLevel="0" collapsed="false">
      <c r="A22" s="2"/>
      <c r="B22" s="17"/>
      <c r="C22" s="22" t="n">
        <f aca="false">C20+1</f>
        <v>7</v>
      </c>
      <c r="D22" s="23" t="n">
        <f aca="false">IF(D21="",D20+IF(OR(WEEKDAY(D20)=2,WEEKDAY(D20)=4),2,3),"")</f>
        <v>45910</v>
      </c>
      <c r="E22" s="24"/>
      <c r="F22" s="19"/>
      <c r="I22" s="22" t="n">
        <v>7</v>
      </c>
      <c r="J22" s="22" t="n">
        <v>7</v>
      </c>
      <c r="K22" s="15"/>
      <c r="M22" s="1" t="n">
        <v>17</v>
      </c>
      <c r="N22" s="1" t="n">
        <f aca="false">N21+0.1</f>
        <v>5.2</v>
      </c>
    </row>
    <row r="23" customFormat="false" ht="14.25" hidden="false" customHeight="false" outlineLevel="0" collapsed="false">
      <c r="A23" s="2"/>
      <c r="B23" s="17"/>
      <c r="C23" s="22"/>
      <c r="D23" s="23"/>
      <c r="E23" s="24"/>
      <c r="F23" s="24"/>
      <c r="I23" s="22"/>
      <c r="J23" s="22"/>
      <c r="K23" s="15"/>
      <c r="M23" s="1" t="n">
        <v>18</v>
      </c>
      <c r="N23" s="1" t="n">
        <f aca="false">N22+0.1</f>
        <v>5.3</v>
      </c>
    </row>
    <row r="24" customFormat="false" ht="14.25" hidden="false" customHeight="false" outlineLevel="0" collapsed="false">
      <c r="A24" s="2"/>
      <c r="B24" s="17"/>
      <c r="C24" s="22" t="n">
        <f aca="false">C22+1</f>
        <v>8</v>
      </c>
      <c r="D24" s="23" t="n">
        <f aca="false">IF(D23="",D22+IF(OR(WEEKDAY(D22)=2,WEEKDAY(D22)=4),2,3),"")</f>
        <v>45912</v>
      </c>
      <c r="E24" s="24"/>
      <c r="F24" s="19"/>
      <c r="I24" s="22" t="n">
        <f aca="false">I22+1</f>
        <v>8</v>
      </c>
      <c r="J24" s="22" t="n">
        <f aca="false">J22+1</f>
        <v>8</v>
      </c>
      <c r="K24" s="15"/>
      <c r="M24" s="1" t="n">
        <v>19</v>
      </c>
      <c r="N24" s="1" t="n">
        <f aca="false">N23+0.1</f>
        <v>5.4</v>
      </c>
    </row>
    <row r="25" customFormat="false" ht="14.25" hidden="false" customHeight="false" outlineLevel="0" collapsed="false">
      <c r="A25" s="2"/>
      <c r="B25" s="17"/>
      <c r="C25" s="22"/>
      <c r="D25" s="23"/>
      <c r="E25" s="24"/>
      <c r="F25" s="19"/>
      <c r="I25" s="22"/>
      <c r="J25" s="22"/>
      <c r="K25" s="15"/>
      <c r="M25" s="1" t="n">
        <v>20</v>
      </c>
      <c r="N25" s="1" t="n">
        <f aca="false">N24+0.1</f>
        <v>5.5</v>
      </c>
    </row>
    <row r="26" customFormat="false" ht="14.25" hidden="false" customHeight="false" outlineLevel="0" collapsed="false">
      <c r="A26" s="2"/>
      <c r="B26" s="27" t="n">
        <v>4</v>
      </c>
      <c r="C26" s="17" t="n">
        <f aca="false">C24+1</f>
        <v>9</v>
      </c>
      <c r="D26" s="18" t="n">
        <f aca="false">IF(D25="",D24+IF(OR(WEEKDAY(D24)=2,WEEKDAY(D24)=4),2,3),"")</f>
        <v>45915</v>
      </c>
      <c r="E26" s="19"/>
      <c r="F26" s="20"/>
      <c r="I26" s="17" t="n">
        <f aca="false">I24+1</f>
        <v>9</v>
      </c>
      <c r="J26" s="17" t="n">
        <f aca="false">J24+1</f>
        <v>9</v>
      </c>
      <c r="K26" s="15"/>
      <c r="M26" s="1" t="n">
        <v>21</v>
      </c>
      <c r="N26" s="1" t="n">
        <f aca="false">N25+0.1</f>
        <v>5.6</v>
      </c>
    </row>
    <row r="27" customFormat="false" ht="14.25" hidden="false" customHeight="false" outlineLevel="0" collapsed="false">
      <c r="A27" s="2"/>
      <c r="B27" s="27"/>
      <c r="C27" s="17"/>
      <c r="D27" s="18"/>
      <c r="E27" s="19"/>
      <c r="F27" s="19"/>
      <c r="I27" s="17"/>
      <c r="J27" s="17"/>
      <c r="K27" s="15"/>
      <c r="M27" s="1" t="n">
        <v>22</v>
      </c>
      <c r="N27" s="1" t="n">
        <f aca="false">N26+0.1</f>
        <v>5.7</v>
      </c>
    </row>
    <row r="28" customFormat="false" ht="14.25" hidden="false" customHeight="false" outlineLevel="0" collapsed="false">
      <c r="A28" s="2"/>
      <c r="B28" s="27"/>
      <c r="C28" s="22" t="n">
        <f aca="false">C26+1</f>
        <v>10</v>
      </c>
      <c r="D28" s="23" t="n">
        <f aca="false">IF(D27="",D26+IF(OR(WEEKDAY(D26)=2,WEEKDAY(D26)=4),2,3),"")</f>
        <v>45917</v>
      </c>
      <c r="E28" s="24"/>
      <c r="F28" s="20"/>
      <c r="I28" s="22" t="n">
        <f aca="false">I26+1</f>
        <v>10</v>
      </c>
      <c r="J28" s="22" t="n">
        <f aca="false">J26+1</f>
        <v>10</v>
      </c>
      <c r="K28" s="15"/>
      <c r="M28" s="1" t="n">
        <v>23</v>
      </c>
      <c r="N28" s="1" t="n">
        <f aca="false">N27+0.1</f>
        <v>5.8</v>
      </c>
    </row>
    <row r="29" customFormat="false" ht="14.25" hidden="false" customHeight="false" outlineLevel="0" collapsed="false">
      <c r="A29" s="2"/>
      <c r="B29" s="27"/>
      <c r="C29" s="22"/>
      <c r="D29" s="23"/>
      <c r="E29" s="24"/>
      <c r="F29" s="24"/>
      <c r="I29" s="22"/>
      <c r="J29" s="22"/>
      <c r="K29" s="15"/>
      <c r="M29" s="1" t="n">
        <v>24</v>
      </c>
      <c r="N29" s="1" t="n">
        <f aca="false">N28+0.1</f>
        <v>5.9</v>
      </c>
    </row>
    <row r="30" customFormat="false" ht="14.25" hidden="false" customHeight="false" outlineLevel="0" collapsed="false">
      <c r="A30" s="2"/>
      <c r="B30" s="27"/>
      <c r="C30" s="28" t="n">
        <f aca="false">C28+1</f>
        <v>11</v>
      </c>
      <c r="D30" s="29" t="n">
        <f aca="false">IF(D29="",D28+IF(OR(WEEKDAY(D28)=2,WEEKDAY(D28)=4),2,3),"")</f>
        <v>45919</v>
      </c>
      <c r="E30" s="30"/>
      <c r="F30" s="20"/>
      <c r="I30" s="28" t="n">
        <f aca="false">I28+1</f>
        <v>11</v>
      </c>
      <c r="J30" s="28" t="n">
        <f aca="false">J28+1</f>
        <v>11</v>
      </c>
      <c r="K30" s="15"/>
      <c r="M30" s="1" t="n">
        <v>25</v>
      </c>
      <c r="N30" s="1" t="n">
        <v>5.1</v>
      </c>
    </row>
    <row r="31" customFormat="false" ht="14.25" hidden="false" customHeight="false" outlineLevel="0" collapsed="false">
      <c r="A31" s="2"/>
      <c r="B31" s="27"/>
      <c r="C31" s="28"/>
      <c r="D31" s="29"/>
      <c r="E31" s="30"/>
      <c r="F31" s="20"/>
      <c r="I31" s="28"/>
      <c r="J31" s="28"/>
      <c r="K31" s="15"/>
      <c r="M31" s="1" t="n">
        <v>26</v>
      </c>
      <c r="N31" s="1" t="n">
        <v>5.11</v>
      </c>
    </row>
    <row r="32" customFormat="false" ht="14.25" hidden="false" customHeight="false" outlineLevel="0" collapsed="false">
      <c r="A32" s="2"/>
      <c r="B32" s="27" t="n">
        <v>5</v>
      </c>
      <c r="C32" s="17" t="n">
        <f aca="false">C30+1</f>
        <v>12</v>
      </c>
      <c r="D32" s="18" t="n">
        <f aca="false">IF(D31="",D30+IF(OR(WEEKDAY(D30)=2,WEEKDAY(D30)=4),2,3),"")</f>
        <v>45922</v>
      </c>
      <c r="E32" s="19"/>
      <c r="F32" s="31"/>
      <c r="I32" s="17" t="n">
        <f aca="false">I30+1</f>
        <v>12</v>
      </c>
      <c r="J32" s="17" t="n">
        <f aca="false">J30+1</f>
        <v>12</v>
      </c>
      <c r="K32" s="15"/>
      <c r="M32" s="1" t="n">
        <v>27</v>
      </c>
      <c r="N32" s="1" t="n">
        <v>6.1</v>
      </c>
    </row>
    <row r="33" customFormat="false" ht="14.25" hidden="false" customHeight="false" outlineLevel="0" collapsed="false">
      <c r="A33" s="2"/>
      <c r="B33" s="27"/>
      <c r="C33" s="17"/>
      <c r="D33" s="18"/>
      <c r="E33" s="19"/>
      <c r="F33" s="19"/>
      <c r="I33" s="17"/>
      <c r="J33" s="17"/>
      <c r="K33" s="15"/>
      <c r="M33" s="1" t="n">
        <v>28</v>
      </c>
      <c r="N33" s="1" t="n">
        <f aca="false">N32+0.1</f>
        <v>6.2</v>
      </c>
    </row>
    <row r="34" customFormat="false" ht="14.25" hidden="false" customHeight="false" outlineLevel="0" collapsed="false">
      <c r="B34" s="27"/>
      <c r="C34" s="22" t="n">
        <f aca="false">C32+1</f>
        <v>13</v>
      </c>
      <c r="D34" s="23" t="n">
        <f aca="false">IF(D33="",D32+IF(OR(WEEKDAY(D32)=2,WEEKDAY(D32)=4),2,3),"")</f>
        <v>45924</v>
      </c>
      <c r="E34" s="24"/>
      <c r="F34" s="31"/>
      <c r="I34" s="22" t="n">
        <f aca="false">I32+1</f>
        <v>13</v>
      </c>
      <c r="J34" s="22" t="n">
        <f aca="false">J32+1</f>
        <v>13</v>
      </c>
      <c r="K34" s="15"/>
      <c r="M34" s="1" t="n">
        <v>29</v>
      </c>
      <c r="N34" s="1" t="n">
        <f aca="false">N33+0.1</f>
        <v>6.3</v>
      </c>
    </row>
    <row r="35" customFormat="false" ht="14.25" hidden="false" customHeight="false" outlineLevel="0" collapsed="false">
      <c r="A35" s="2"/>
      <c r="B35" s="27"/>
      <c r="C35" s="22"/>
      <c r="D35" s="23"/>
      <c r="E35" s="24"/>
      <c r="F35" s="24"/>
      <c r="I35" s="22"/>
      <c r="J35" s="22"/>
      <c r="K35" s="15"/>
      <c r="M35" s="1" t="n">
        <v>30</v>
      </c>
      <c r="N35" s="1" t="n">
        <f aca="false">N34+0.1</f>
        <v>6.4</v>
      </c>
    </row>
    <row r="36" customFormat="false" ht="14.25" hidden="false" customHeight="false" outlineLevel="0" collapsed="false">
      <c r="A36" s="2"/>
      <c r="B36" s="27"/>
      <c r="C36" s="28" t="n">
        <f aca="false">C34+1</f>
        <v>14</v>
      </c>
      <c r="D36" s="29" t="n">
        <f aca="false">IF(D35="",D34+IF(OR(WEEKDAY(D34)=2,WEEKDAY(D34)=4),2,3),"")</f>
        <v>45926</v>
      </c>
      <c r="E36" s="30"/>
      <c r="F36" s="31"/>
      <c r="I36" s="28" t="n">
        <f aca="false">I34+1</f>
        <v>14</v>
      </c>
      <c r="J36" s="28" t="n">
        <f aca="false">J34+1</f>
        <v>14</v>
      </c>
      <c r="K36" s="15"/>
      <c r="M36" s="1" t="n">
        <v>31</v>
      </c>
      <c r="N36" s="1" t="n">
        <v>7.1</v>
      </c>
    </row>
    <row r="37" customFormat="false" ht="14.25" hidden="false" customHeight="false" outlineLevel="0" collapsed="false">
      <c r="A37" s="2"/>
      <c r="B37" s="27"/>
      <c r="C37" s="28"/>
      <c r="D37" s="29"/>
      <c r="E37" s="30"/>
      <c r="F37" s="31"/>
      <c r="I37" s="28"/>
      <c r="J37" s="28"/>
      <c r="K37" s="15"/>
      <c r="M37" s="1" t="n">
        <v>32</v>
      </c>
      <c r="N37" s="1" t="n">
        <f aca="false">N36+0.1</f>
        <v>7.2</v>
      </c>
    </row>
    <row r="38" customFormat="false" ht="14.25" hidden="false" customHeight="false" outlineLevel="0" collapsed="false">
      <c r="A38" s="2"/>
      <c r="B38" s="27" t="n">
        <v>6</v>
      </c>
      <c r="C38" s="17" t="n">
        <f aca="false">C36+1</f>
        <v>15</v>
      </c>
      <c r="D38" s="18" t="n">
        <f aca="false">IF(D37="",D36+IF(OR(WEEKDAY(D36)=2,WEEKDAY(D36)=4),2,3),"")</f>
        <v>45929</v>
      </c>
      <c r="E38" s="19"/>
      <c r="F38" s="31"/>
      <c r="I38" s="17" t="n">
        <f aca="false">I36+1</f>
        <v>15</v>
      </c>
      <c r="J38" s="17" t="n">
        <f aca="false">J36+1</f>
        <v>15</v>
      </c>
      <c r="K38" s="15"/>
      <c r="M38" s="1" t="n">
        <v>33</v>
      </c>
      <c r="N38" s="1" t="n">
        <f aca="false">N37+0.1</f>
        <v>7.3</v>
      </c>
    </row>
    <row r="39" customFormat="false" ht="14.25" hidden="false" customHeight="false" outlineLevel="0" collapsed="false">
      <c r="A39" s="2"/>
      <c r="B39" s="27"/>
      <c r="C39" s="17"/>
      <c r="D39" s="18"/>
      <c r="E39" s="19"/>
      <c r="F39" s="31"/>
      <c r="I39" s="17"/>
      <c r="J39" s="17"/>
      <c r="K39" s="15"/>
      <c r="M39" s="1" t="n">
        <v>34</v>
      </c>
      <c r="N39" s="1" t="n">
        <f aca="false">N38+0.1</f>
        <v>7.4</v>
      </c>
    </row>
    <row r="40" customFormat="false" ht="14.25" hidden="false" customHeight="false" outlineLevel="0" collapsed="false">
      <c r="A40" s="2"/>
      <c r="B40" s="27"/>
      <c r="C40" s="22" t="n">
        <f aca="false">C38+1</f>
        <v>16</v>
      </c>
      <c r="D40" s="23" t="n">
        <f aca="false">IF(D39="",D38+IF(OR(WEEKDAY(D38)=2,WEEKDAY(D38)=4),2,3),"")</f>
        <v>45931</v>
      </c>
      <c r="E40" s="24"/>
      <c r="F40" s="31"/>
      <c r="I40" s="22" t="n">
        <f aca="false">I38+1</f>
        <v>16</v>
      </c>
      <c r="J40" s="22" t="n">
        <f aca="false">J38+1</f>
        <v>16</v>
      </c>
      <c r="K40" s="15"/>
      <c r="M40" s="1" t="n">
        <v>35</v>
      </c>
      <c r="N40" s="1" t="n">
        <v>8.1</v>
      </c>
    </row>
    <row r="41" customFormat="false" ht="14.25" hidden="false" customHeight="false" outlineLevel="0" collapsed="false">
      <c r="A41" s="2"/>
      <c r="B41" s="27"/>
      <c r="C41" s="22"/>
      <c r="D41" s="23"/>
      <c r="E41" s="24"/>
      <c r="F41" s="31"/>
      <c r="I41" s="22"/>
      <c r="J41" s="22"/>
      <c r="K41" s="15"/>
      <c r="M41" s="1" t="n">
        <v>36</v>
      </c>
      <c r="N41" s="1" t="n">
        <f aca="false">N40+0.1</f>
        <v>8.2</v>
      </c>
    </row>
    <row r="42" customFormat="false" ht="14.25" hidden="false" customHeight="false" outlineLevel="0" collapsed="false">
      <c r="A42" s="2"/>
      <c r="B42" s="27"/>
      <c r="C42" s="28" t="n">
        <f aca="false">C40+1</f>
        <v>17</v>
      </c>
      <c r="D42" s="29" t="n">
        <f aca="false">IF(D41="",D40+IF(OR(WEEKDAY(D40)=2,WEEKDAY(D40)=4),2,3),"")</f>
        <v>45933</v>
      </c>
      <c r="E42" s="30"/>
      <c r="F42" s="31"/>
      <c r="I42" s="28" t="n">
        <f aca="false">I40+1</f>
        <v>17</v>
      </c>
      <c r="J42" s="28" t="n">
        <f aca="false">J40+1</f>
        <v>17</v>
      </c>
      <c r="K42" s="15"/>
      <c r="M42" s="1" t="n">
        <v>37</v>
      </c>
      <c r="N42" s="1" t="n">
        <f aca="false">N41+0.1</f>
        <v>8.3</v>
      </c>
    </row>
    <row r="43" customFormat="false" ht="14.25" hidden="false" customHeight="false" outlineLevel="0" collapsed="false">
      <c r="A43" s="2"/>
      <c r="B43" s="27"/>
      <c r="C43" s="28"/>
      <c r="D43" s="29"/>
      <c r="E43" s="30"/>
      <c r="F43" s="31"/>
      <c r="I43" s="28"/>
      <c r="J43" s="28"/>
      <c r="K43" s="15"/>
      <c r="M43" s="1" t="n">
        <v>38</v>
      </c>
      <c r="N43" s="1" t="n">
        <f aca="false">N42+0.1</f>
        <v>8.4</v>
      </c>
    </row>
    <row r="44" customFormat="false" ht="14.25" hidden="false" customHeight="false" outlineLevel="0" collapsed="false">
      <c r="A44" s="25" t="n">
        <f aca="false">DATE(D3,D4+2,1)</f>
        <v>45931</v>
      </c>
      <c r="B44" s="27" t="n">
        <v>7</v>
      </c>
      <c r="C44" s="17" t="n">
        <f aca="false">C42+1</f>
        <v>18</v>
      </c>
      <c r="D44" s="18" t="n">
        <f aca="false">IF(D43="",D42+IF(OR(WEEKDAY(D42)=2,WEEKDAY(D42)=4),2,3),"")</f>
        <v>45936</v>
      </c>
      <c r="E44" s="19"/>
      <c r="F44" s="20"/>
      <c r="I44" s="17" t="n">
        <f aca="false">I42+1</f>
        <v>18</v>
      </c>
      <c r="J44" s="17" t="n">
        <f aca="false">J42+1</f>
        <v>18</v>
      </c>
      <c r="K44" s="15"/>
      <c r="M44" s="1" t="n">
        <v>39</v>
      </c>
      <c r="N44" s="1" t="n">
        <f aca="false">N43+0.1</f>
        <v>8.5</v>
      </c>
    </row>
    <row r="45" customFormat="false" ht="14.25" hidden="false" customHeight="false" outlineLevel="0" collapsed="false">
      <c r="A45" s="2"/>
      <c r="B45" s="27"/>
      <c r="C45" s="17"/>
      <c r="D45" s="18"/>
      <c r="E45" s="19"/>
      <c r="F45" s="19"/>
      <c r="I45" s="17"/>
      <c r="J45" s="17"/>
      <c r="K45" s="15"/>
      <c r="M45" s="1" t="n">
        <v>40</v>
      </c>
      <c r="N45" s="1" t="n">
        <f aca="false">N44+0.1</f>
        <v>8.6</v>
      </c>
    </row>
    <row r="46" customFormat="false" ht="14.25" hidden="false" customHeight="false" outlineLevel="0" collapsed="false">
      <c r="A46" s="2"/>
      <c r="B46" s="27"/>
      <c r="C46" s="22" t="n">
        <f aca="false">C44+1</f>
        <v>19</v>
      </c>
      <c r="D46" s="23" t="n">
        <f aca="false">IF(D45="",D44+IF(OR(WEEKDAY(D44)=2,WEEKDAY(D44)=4),2,3),"")</f>
        <v>45938</v>
      </c>
      <c r="E46" s="24"/>
      <c r="F46" s="20"/>
      <c r="I46" s="22" t="n">
        <f aca="false">I44+1</f>
        <v>19</v>
      </c>
      <c r="J46" s="22" t="n">
        <f aca="false">J44+1</f>
        <v>19</v>
      </c>
      <c r="K46" s="15"/>
      <c r="M46" s="1" t="n">
        <v>41</v>
      </c>
      <c r="N46" s="1" t="n">
        <v>9.1</v>
      </c>
    </row>
    <row r="47" customFormat="false" ht="14.25" hidden="false" customHeight="false" outlineLevel="0" collapsed="false">
      <c r="A47" s="2"/>
      <c r="B47" s="27"/>
      <c r="C47" s="22"/>
      <c r="D47" s="23"/>
      <c r="E47" s="24"/>
      <c r="F47" s="24"/>
      <c r="I47" s="22"/>
      <c r="J47" s="22"/>
      <c r="K47" s="15"/>
      <c r="M47" s="1" t="n">
        <v>42</v>
      </c>
      <c r="N47" s="1" t="n">
        <f aca="false">N46+0.1</f>
        <v>9.2</v>
      </c>
    </row>
    <row r="48" customFormat="false" ht="14.25" hidden="false" customHeight="false" outlineLevel="0" collapsed="false">
      <c r="A48" s="2"/>
      <c r="B48" s="27"/>
      <c r="C48" s="28" t="n">
        <f aca="false">C46+1</f>
        <v>20</v>
      </c>
      <c r="D48" s="29" t="n">
        <f aca="false">IF(D47="",D46+IF(OR(WEEKDAY(D46)=2,WEEKDAY(D46)=4),2,3),"")</f>
        <v>45940</v>
      </c>
      <c r="E48" s="30"/>
      <c r="F48" s="20"/>
      <c r="I48" s="28" t="n">
        <f aca="false">I46+1</f>
        <v>20</v>
      </c>
      <c r="J48" s="28" t="n">
        <f aca="false">J46+1</f>
        <v>20</v>
      </c>
      <c r="K48" s="15"/>
      <c r="M48" s="1" t="n">
        <v>43</v>
      </c>
      <c r="N48" s="1" t="n">
        <f aca="false">N47+0.1</f>
        <v>9.3</v>
      </c>
    </row>
    <row r="49" customFormat="false" ht="14.25" hidden="false" customHeight="false" outlineLevel="0" collapsed="false">
      <c r="A49" s="2"/>
      <c r="B49" s="27"/>
      <c r="C49" s="28"/>
      <c r="D49" s="29"/>
      <c r="E49" s="30"/>
      <c r="F49" s="20"/>
      <c r="I49" s="28"/>
      <c r="J49" s="28"/>
      <c r="K49" s="15"/>
      <c r="M49" s="1" t="n">
        <v>44</v>
      </c>
      <c r="N49" s="1" t="n">
        <v>10.1</v>
      </c>
    </row>
    <row r="50" customFormat="false" ht="14.25" hidden="false" customHeight="true" outlineLevel="0" collapsed="false">
      <c r="A50" s="2"/>
      <c r="B50" s="17" t="n">
        <v>8</v>
      </c>
      <c r="C50" s="17"/>
      <c r="D50" s="18" t="n">
        <f aca="false">IF(D49="",D48+IF(OR(WEEKDAY(D48)=2,WEEKDAY(D48)=4),2,3),"")</f>
        <v>45943</v>
      </c>
      <c r="E50" s="26" t="s">
        <v>18</v>
      </c>
      <c r="F50" s="19"/>
      <c r="I50" s="17"/>
      <c r="J50" s="17"/>
      <c r="K50" s="15"/>
      <c r="M50" s="1" t="n">
        <v>45</v>
      </c>
      <c r="N50" s="1" t="n">
        <f aca="false">N49+0.1</f>
        <v>10.2</v>
      </c>
    </row>
    <row r="51" customFormat="false" ht="14.25" hidden="false" customHeight="false" outlineLevel="0" collapsed="false">
      <c r="A51" s="2"/>
      <c r="B51" s="17"/>
      <c r="C51" s="17"/>
      <c r="D51" s="18"/>
      <c r="E51" s="26"/>
      <c r="F51" s="19"/>
      <c r="I51" s="17"/>
      <c r="J51" s="17"/>
      <c r="K51" s="15"/>
      <c r="M51" s="1" t="n">
        <v>46</v>
      </c>
      <c r="N51" s="1" t="n">
        <f aca="false">N50+0.1</f>
        <v>10.3</v>
      </c>
    </row>
    <row r="52" customFormat="false" ht="14.25" hidden="false" customHeight="false" outlineLevel="0" collapsed="false">
      <c r="A52" s="2"/>
      <c r="B52" s="17"/>
      <c r="C52" s="22" t="n">
        <v>21</v>
      </c>
      <c r="D52" s="23" t="n">
        <f aca="false">IF(D51="",D50+IF(OR(WEEKDAY(D50)=2,WEEKDAY(D50)=4),2,3),"")</f>
        <v>45945</v>
      </c>
      <c r="E52" s="24"/>
      <c r="F52" s="19"/>
      <c r="I52" s="22" t="n">
        <v>21</v>
      </c>
      <c r="J52" s="22" t="n">
        <v>21</v>
      </c>
      <c r="K52" s="15"/>
      <c r="M52" s="1" t="n">
        <v>47</v>
      </c>
      <c r="N52" s="1" t="n">
        <f aca="false">N51+0.1</f>
        <v>10.4</v>
      </c>
    </row>
    <row r="53" customFormat="false" ht="14.25" hidden="false" customHeight="false" outlineLevel="0" collapsed="false">
      <c r="A53" s="2"/>
      <c r="B53" s="17"/>
      <c r="C53" s="22"/>
      <c r="D53" s="23"/>
      <c r="E53" s="24"/>
      <c r="F53" s="24"/>
      <c r="I53" s="22"/>
      <c r="J53" s="22"/>
      <c r="K53" s="15"/>
    </row>
    <row r="54" customFormat="false" ht="14.25" hidden="false" customHeight="false" outlineLevel="0" collapsed="false">
      <c r="A54" s="2"/>
      <c r="B54" s="17"/>
      <c r="C54" s="22" t="n">
        <f aca="false">C52+1</f>
        <v>22</v>
      </c>
      <c r="D54" s="23" t="n">
        <f aca="false">IF(D53="",D52+IF(OR(WEEKDAY(D52)=2,WEEKDAY(D52)=4),2,3),"")</f>
        <v>45947</v>
      </c>
      <c r="E54" s="24"/>
      <c r="F54" s="19"/>
      <c r="I54" s="22" t="n">
        <f aca="false">I52+1</f>
        <v>22</v>
      </c>
      <c r="J54" s="22" t="n">
        <f aca="false">J52+1</f>
        <v>22</v>
      </c>
    </row>
    <row r="55" customFormat="false" ht="14.25" hidden="false" customHeight="false" outlineLevel="0" collapsed="false">
      <c r="A55" s="2"/>
      <c r="B55" s="17"/>
      <c r="C55" s="22"/>
      <c r="D55" s="23"/>
      <c r="E55" s="24"/>
      <c r="F55" s="19"/>
      <c r="I55" s="22"/>
      <c r="J55" s="22"/>
    </row>
    <row r="56" customFormat="false" ht="14.25" hidden="false" customHeight="false" outlineLevel="0" collapsed="false">
      <c r="A56" s="2"/>
      <c r="B56" s="27" t="n">
        <v>9</v>
      </c>
      <c r="C56" s="17" t="n">
        <f aca="false">C54+1</f>
        <v>23</v>
      </c>
      <c r="D56" s="18" t="n">
        <f aca="false">IF(D55="",D54+IF(OR(WEEKDAY(D54)=2,WEEKDAY(D54)=4),2,3),"")</f>
        <v>45950</v>
      </c>
      <c r="E56" s="19"/>
      <c r="F56" s="20"/>
      <c r="I56" s="17" t="n">
        <f aca="false">I54+1</f>
        <v>23</v>
      </c>
      <c r="J56" s="17" t="n">
        <f aca="false">J54+1</f>
        <v>23</v>
      </c>
    </row>
    <row r="57" customFormat="false" ht="14.25" hidden="false" customHeight="false" outlineLevel="0" collapsed="false">
      <c r="A57" s="2"/>
      <c r="B57" s="27"/>
      <c r="C57" s="17"/>
      <c r="D57" s="18"/>
      <c r="E57" s="19"/>
      <c r="F57" s="19"/>
      <c r="I57" s="17"/>
      <c r="J57" s="17"/>
    </row>
    <row r="58" customFormat="false" ht="14.25" hidden="false" customHeight="false" outlineLevel="0" collapsed="false">
      <c r="A58" s="2"/>
      <c r="B58" s="27"/>
      <c r="C58" s="22" t="n">
        <f aca="false">C56+1</f>
        <v>24</v>
      </c>
      <c r="D58" s="23" t="n">
        <f aca="false">IF(D57="",D56+IF(OR(WEEKDAY(D56)=2,WEEKDAY(D56)=4),2,3),"")</f>
        <v>45952</v>
      </c>
      <c r="E58" s="24"/>
      <c r="F58" s="20"/>
      <c r="I58" s="22" t="n">
        <f aca="false">I56+1</f>
        <v>24</v>
      </c>
      <c r="J58" s="22" t="n">
        <f aca="false">J56+1</f>
        <v>24</v>
      </c>
    </row>
    <row r="59" customFormat="false" ht="14.25" hidden="false" customHeight="false" outlineLevel="0" collapsed="false">
      <c r="A59" s="2"/>
      <c r="B59" s="27"/>
      <c r="C59" s="22"/>
      <c r="D59" s="23"/>
      <c r="E59" s="24"/>
      <c r="F59" s="24"/>
      <c r="I59" s="22"/>
      <c r="J59" s="22"/>
    </row>
    <row r="60" customFormat="false" ht="14.25" hidden="false" customHeight="false" outlineLevel="0" collapsed="false">
      <c r="B60" s="27"/>
      <c r="C60" s="28" t="n">
        <f aca="false">C58+1</f>
        <v>25</v>
      </c>
      <c r="D60" s="29" t="n">
        <f aca="false">IF(D59="",D58+IF(OR(WEEKDAY(D58)=2,WEEKDAY(D58)=4),2,3),"")</f>
        <v>45954</v>
      </c>
      <c r="E60" s="30"/>
      <c r="F60" s="20"/>
      <c r="I60" s="28" t="n">
        <f aca="false">I58+1</f>
        <v>25</v>
      </c>
      <c r="J60" s="28" t="n">
        <f aca="false">J58+1</f>
        <v>25</v>
      </c>
    </row>
    <row r="61" customFormat="false" ht="14.25" hidden="false" customHeight="false" outlineLevel="0" collapsed="false">
      <c r="A61" s="2"/>
      <c r="B61" s="27"/>
      <c r="C61" s="28"/>
      <c r="D61" s="29"/>
      <c r="E61" s="30"/>
      <c r="F61" s="20"/>
      <c r="I61" s="28"/>
      <c r="J61" s="28"/>
    </row>
    <row r="62" customFormat="false" ht="14.25" hidden="false" customHeight="false" outlineLevel="0" collapsed="false">
      <c r="A62" s="2"/>
      <c r="B62" s="27" t="n">
        <v>10</v>
      </c>
      <c r="C62" s="17" t="n">
        <f aca="false">C60+1</f>
        <v>26</v>
      </c>
      <c r="D62" s="18" t="n">
        <f aca="false">IF(D61="",D60+IF(OR(WEEKDAY(D60)=2,WEEKDAY(D60)=4),2,3),"")</f>
        <v>45957</v>
      </c>
      <c r="E62" s="19"/>
      <c r="F62" s="20"/>
      <c r="I62" s="17" t="n">
        <f aca="false">I60+1</f>
        <v>26</v>
      </c>
      <c r="J62" s="17" t="n">
        <f aca="false">J60+1</f>
        <v>26</v>
      </c>
    </row>
    <row r="63" customFormat="false" ht="14.25" hidden="false" customHeight="false" outlineLevel="0" collapsed="false">
      <c r="A63" s="2"/>
      <c r="B63" s="27"/>
      <c r="C63" s="17"/>
      <c r="D63" s="18"/>
      <c r="E63" s="19"/>
      <c r="F63" s="19"/>
      <c r="I63" s="17"/>
      <c r="J63" s="17"/>
    </row>
    <row r="64" customFormat="false" ht="14.25" hidden="false" customHeight="false" outlineLevel="0" collapsed="false">
      <c r="A64" s="2"/>
      <c r="B64" s="27"/>
      <c r="C64" s="22" t="n">
        <f aca="false">C62+1</f>
        <v>27</v>
      </c>
      <c r="D64" s="23" t="n">
        <f aca="false">IF(D63="",D62+IF(OR(WEEKDAY(D62)=2,WEEKDAY(D62)=4),2,3),"")</f>
        <v>45959</v>
      </c>
      <c r="E64" s="24"/>
      <c r="F64" s="20"/>
      <c r="I64" s="22" t="n">
        <f aca="false">I62+1</f>
        <v>27</v>
      </c>
      <c r="J64" s="22" t="n">
        <f aca="false">J62+1</f>
        <v>27</v>
      </c>
    </row>
    <row r="65" customFormat="false" ht="14.25" hidden="false" customHeight="false" outlineLevel="0" collapsed="false">
      <c r="A65" s="2"/>
      <c r="B65" s="27"/>
      <c r="C65" s="22"/>
      <c r="D65" s="23"/>
      <c r="E65" s="24"/>
      <c r="F65" s="24"/>
      <c r="I65" s="22"/>
      <c r="J65" s="22"/>
    </row>
    <row r="66" customFormat="false" ht="14.25" hidden="false" customHeight="false" outlineLevel="0" collapsed="false">
      <c r="A66" s="2"/>
      <c r="B66" s="27"/>
      <c r="C66" s="28" t="n">
        <f aca="false">C64+1</f>
        <v>28</v>
      </c>
      <c r="D66" s="29" t="n">
        <f aca="false">IF(D65="",D64+IF(OR(WEEKDAY(D64)=2,WEEKDAY(D64)=4),2,3),"")</f>
        <v>45961</v>
      </c>
      <c r="E66" s="30"/>
      <c r="F66" s="20"/>
      <c r="I66" s="28" t="n">
        <f aca="false">I64+1</f>
        <v>28</v>
      </c>
      <c r="J66" s="28" t="n">
        <f aca="false">J64+1</f>
        <v>28</v>
      </c>
    </row>
    <row r="67" customFormat="false" ht="14.25" hidden="false" customHeight="false" outlineLevel="0" collapsed="false">
      <c r="A67" s="2"/>
      <c r="B67" s="27"/>
      <c r="C67" s="28"/>
      <c r="D67" s="29"/>
      <c r="E67" s="30"/>
      <c r="F67" s="20"/>
      <c r="I67" s="28"/>
      <c r="J67" s="28"/>
    </row>
    <row r="68" customFormat="false" ht="14.25" hidden="false" customHeight="false" outlineLevel="0" collapsed="false">
      <c r="A68" s="2"/>
      <c r="B68" s="27" t="n">
        <v>11</v>
      </c>
      <c r="C68" s="17" t="n">
        <f aca="false">C66+1</f>
        <v>29</v>
      </c>
      <c r="D68" s="18" t="n">
        <f aca="false">IF(D67="",D66+IF(OR(WEEKDAY(D66)=2,WEEKDAY(D66)=4),2,3),"")</f>
        <v>45964</v>
      </c>
      <c r="E68" s="19"/>
      <c r="F68" s="20"/>
      <c r="I68" s="17" t="n">
        <f aca="false">I66+1</f>
        <v>29</v>
      </c>
      <c r="J68" s="17" t="n">
        <f aca="false">J66+1</f>
        <v>29</v>
      </c>
    </row>
    <row r="69" customFormat="false" ht="14.25" hidden="false" customHeight="false" outlineLevel="0" collapsed="false">
      <c r="A69" s="2"/>
      <c r="B69" s="27"/>
      <c r="C69" s="17"/>
      <c r="D69" s="18"/>
      <c r="E69" s="19"/>
      <c r="F69" s="19"/>
      <c r="I69" s="17"/>
      <c r="J69" s="17"/>
    </row>
    <row r="70" customFormat="false" ht="14.25" hidden="false" customHeight="false" outlineLevel="0" collapsed="false">
      <c r="A70" s="25" t="n">
        <f aca="false">DATE(D3,D4+3,1)</f>
        <v>45962</v>
      </c>
      <c r="B70" s="27"/>
      <c r="C70" s="22" t="n">
        <f aca="false">C68+1</f>
        <v>30</v>
      </c>
      <c r="D70" s="23" t="n">
        <f aca="false">IF(D69="",D68+IF(OR(WEEKDAY(D68)=2,WEEKDAY(D68)=4),2,3),"")</f>
        <v>45966</v>
      </c>
      <c r="E70" s="24"/>
      <c r="F70" s="20"/>
      <c r="I70" s="22" t="n">
        <f aca="false">I68+1</f>
        <v>30</v>
      </c>
      <c r="J70" s="22" t="n">
        <f aca="false">J68+1</f>
        <v>30</v>
      </c>
    </row>
    <row r="71" customFormat="false" ht="14.25" hidden="false" customHeight="false" outlineLevel="0" collapsed="false">
      <c r="A71" s="2"/>
      <c r="B71" s="27"/>
      <c r="C71" s="22"/>
      <c r="D71" s="23"/>
      <c r="E71" s="24"/>
      <c r="F71" s="24"/>
      <c r="I71" s="22"/>
      <c r="J71" s="22"/>
    </row>
    <row r="72" customFormat="false" ht="14.25" hidden="false" customHeight="false" outlineLevel="0" collapsed="false">
      <c r="A72" s="2"/>
      <c r="B72" s="27"/>
      <c r="C72" s="28" t="n">
        <f aca="false">C70+1</f>
        <v>31</v>
      </c>
      <c r="D72" s="29" t="n">
        <f aca="false">IF(D71="",D70+IF(OR(WEEKDAY(D70)=2,WEEKDAY(D70)=4),2,3),"")</f>
        <v>45968</v>
      </c>
      <c r="E72" s="30"/>
      <c r="F72" s="20"/>
      <c r="I72" s="28" t="n">
        <f aca="false">I70+1</f>
        <v>31</v>
      </c>
      <c r="J72" s="28" t="n">
        <f aca="false">J70+1</f>
        <v>31</v>
      </c>
    </row>
    <row r="73" customFormat="false" ht="14.25" hidden="false" customHeight="false" outlineLevel="0" collapsed="false">
      <c r="A73" s="2"/>
      <c r="B73" s="27"/>
      <c r="C73" s="28"/>
      <c r="D73" s="29"/>
      <c r="E73" s="30"/>
      <c r="F73" s="20"/>
      <c r="I73" s="28"/>
      <c r="J73" s="28"/>
    </row>
    <row r="74" customFormat="false" ht="14.25" hidden="false" customHeight="false" outlineLevel="0" collapsed="false">
      <c r="A74" s="2"/>
      <c r="B74" s="27" t="n">
        <v>12</v>
      </c>
      <c r="C74" s="17" t="n">
        <f aca="false">C72+1</f>
        <v>32</v>
      </c>
      <c r="D74" s="18" t="n">
        <f aca="false">IF(D73="",D72+IF(OR(WEEKDAY(D72)=2,WEEKDAY(D72)=4),2,3),"")</f>
        <v>45971</v>
      </c>
      <c r="E74" s="19"/>
      <c r="F74" s="20"/>
      <c r="I74" s="17" t="n">
        <f aca="false">I72+1</f>
        <v>32</v>
      </c>
      <c r="J74" s="17" t="n">
        <f aca="false">J72+1</f>
        <v>32</v>
      </c>
    </row>
    <row r="75" customFormat="false" ht="14.25" hidden="false" customHeight="false" outlineLevel="0" collapsed="false">
      <c r="A75" s="2"/>
      <c r="B75" s="27"/>
      <c r="C75" s="17"/>
      <c r="D75" s="18"/>
      <c r="E75" s="19"/>
      <c r="F75" s="20"/>
      <c r="I75" s="17"/>
      <c r="J75" s="17"/>
    </row>
    <row r="76" customFormat="false" ht="14.25" hidden="false" customHeight="false" outlineLevel="0" collapsed="false">
      <c r="A76" s="2"/>
      <c r="B76" s="27"/>
      <c r="C76" s="22" t="n">
        <f aca="false">C74+1</f>
        <v>33</v>
      </c>
      <c r="D76" s="23" t="n">
        <f aca="false">IF(D75="",D74+IF(OR(WEEKDAY(D74)=2,WEEKDAY(D74)=4),2,3),"")</f>
        <v>45973</v>
      </c>
      <c r="E76" s="24"/>
      <c r="F76" s="20"/>
      <c r="I76" s="22" t="n">
        <f aca="false">I74+1</f>
        <v>33</v>
      </c>
      <c r="J76" s="22" t="n">
        <f aca="false">J74+1</f>
        <v>33</v>
      </c>
    </row>
    <row r="77" customFormat="false" ht="14.25" hidden="false" customHeight="false" outlineLevel="0" collapsed="false">
      <c r="A77" s="2"/>
      <c r="B77" s="27"/>
      <c r="C77" s="22"/>
      <c r="D77" s="23"/>
      <c r="E77" s="24"/>
      <c r="F77" s="20"/>
      <c r="I77" s="22"/>
      <c r="J77" s="22"/>
    </row>
    <row r="78" customFormat="false" ht="14.25" hidden="false" customHeight="false" outlineLevel="0" collapsed="false">
      <c r="A78" s="2"/>
      <c r="B78" s="27"/>
      <c r="C78" s="28" t="n">
        <f aca="false">C76+1</f>
        <v>34</v>
      </c>
      <c r="D78" s="29" t="n">
        <f aca="false">IF(D77="",D76+IF(OR(WEEKDAY(D76)=2,WEEKDAY(D76)=4),2,3),"")</f>
        <v>45975</v>
      </c>
      <c r="E78" s="30"/>
      <c r="F78" s="20"/>
      <c r="I78" s="28" t="n">
        <f aca="false">I76+1</f>
        <v>34</v>
      </c>
      <c r="J78" s="28" t="n">
        <f aca="false">J76+1</f>
        <v>34</v>
      </c>
    </row>
    <row r="79" customFormat="false" ht="14.25" hidden="false" customHeight="false" outlineLevel="0" collapsed="false">
      <c r="A79" s="2"/>
      <c r="B79" s="27"/>
      <c r="C79" s="28"/>
      <c r="D79" s="29"/>
      <c r="E79" s="30"/>
      <c r="F79" s="20"/>
      <c r="I79" s="28"/>
      <c r="J79" s="28"/>
    </row>
    <row r="80" customFormat="false" ht="14.25" hidden="false" customHeight="false" outlineLevel="0" collapsed="false">
      <c r="A80" s="2"/>
      <c r="B80" s="27" t="n">
        <v>13</v>
      </c>
      <c r="C80" s="17" t="n">
        <f aca="false">C78+1</f>
        <v>35</v>
      </c>
      <c r="D80" s="18" t="n">
        <f aca="false">IF(D79="",D78+IF(OR(WEEKDAY(D78)=2,WEEKDAY(D78)=4),2,3),"")</f>
        <v>45978</v>
      </c>
      <c r="E80" s="19"/>
      <c r="F80" s="20"/>
      <c r="I80" s="17" t="n">
        <f aca="false">I78+1</f>
        <v>35</v>
      </c>
      <c r="J80" s="17" t="n">
        <f aca="false">J78+1</f>
        <v>35</v>
      </c>
    </row>
    <row r="81" customFormat="false" ht="14.25" hidden="false" customHeight="false" outlineLevel="0" collapsed="false">
      <c r="A81" s="2"/>
      <c r="B81" s="27"/>
      <c r="C81" s="17"/>
      <c r="D81" s="18"/>
      <c r="E81" s="19"/>
      <c r="F81" s="19"/>
      <c r="I81" s="17"/>
      <c r="J81" s="17"/>
    </row>
    <row r="82" customFormat="false" ht="14.25" hidden="false" customHeight="false" outlineLevel="0" collapsed="false">
      <c r="A82" s="2"/>
      <c r="B82" s="27"/>
      <c r="C82" s="22" t="n">
        <f aca="false">C80+1</f>
        <v>36</v>
      </c>
      <c r="D82" s="23" t="n">
        <f aca="false">IF(D81="",D80+IF(OR(WEEKDAY(D80)=2,WEEKDAY(D80)=4),2,3),"")</f>
        <v>45980</v>
      </c>
      <c r="E82" s="32"/>
      <c r="F82" s="20"/>
      <c r="I82" s="22" t="n">
        <f aca="false">I80+1</f>
        <v>36</v>
      </c>
      <c r="J82" s="22" t="n">
        <f aca="false">J80+1</f>
        <v>36</v>
      </c>
    </row>
    <row r="83" customFormat="false" ht="14.25" hidden="false" customHeight="false" outlineLevel="0" collapsed="false">
      <c r="A83" s="2"/>
      <c r="B83" s="27"/>
      <c r="C83" s="22"/>
      <c r="D83" s="23"/>
      <c r="E83" s="32"/>
      <c r="F83" s="20"/>
      <c r="I83" s="22"/>
      <c r="J83" s="22"/>
    </row>
    <row r="84" customFormat="false" ht="14.25" hidden="false" customHeight="false" outlineLevel="0" collapsed="false">
      <c r="A84" s="2"/>
      <c r="B84" s="27"/>
      <c r="C84" s="28" t="n">
        <f aca="false">C82+1</f>
        <v>37</v>
      </c>
      <c r="D84" s="29" t="n">
        <f aca="false">IF(D83="",D82+IF(OR(WEEKDAY(D82)=2,WEEKDAY(D82)=4),2,3),"")</f>
        <v>45982</v>
      </c>
      <c r="E84" s="33"/>
      <c r="F84" s="20"/>
      <c r="I84" s="28" t="n">
        <f aca="false">I82+1</f>
        <v>37</v>
      </c>
      <c r="J84" s="28" t="n">
        <f aca="false">J82+1</f>
        <v>37</v>
      </c>
    </row>
    <row r="85" customFormat="false" ht="14.25" hidden="false" customHeight="false" outlineLevel="0" collapsed="false">
      <c r="A85" s="2"/>
      <c r="B85" s="27"/>
      <c r="C85" s="28"/>
      <c r="D85" s="29"/>
      <c r="E85" s="33"/>
      <c r="F85" s="20"/>
      <c r="I85" s="28"/>
      <c r="J85" s="28"/>
    </row>
    <row r="86" customFormat="false" ht="14.25" hidden="false" customHeight="false" outlineLevel="0" collapsed="false">
      <c r="B86" s="27" t="n">
        <v>14</v>
      </c>
      <c r="C86" s="17" t="n">
        <f aca="false">C84+1</f>
        <v>38</v>
      </c>
      <c r="D86" s="18" t="n">
        <f aca="false">IF(D85="",D84+IF(OR(WEEKDAY(D84)=2,WEEKDAY(D84)=4),2,3),"")</f>
        <v>45985</v>
      </c>
      <c r="E86" s="19"/>
      <c r="F86" s="20"/>
      <c r="I86" s="17" t="n">
        <f aca="false">I84+1</f>
        <v>38</v>
      </c>
      <c r="J86" s="17" t="n">
        <f aca="false">J84+1</f>
        <v>38</v>
      </c>
    </row>
    <row r="87" customFormat="false" ht="14.25" hidden="false" customHeight="false" outlineLevel="0" collapsed="false">
      <c r="A87" s="2"/>
      <c r="B87" s="27"/>
      <c r="C87" s="17"/>
      <c r="D87" s="18"/>
      <c r="E87" s="19"/>
      <c r="F87" s="19"/>
      <c r="I87" s="17"/>
      <c r="J87" s="17"/>
    </row>
    <row r="88" customFormat="false" ht="14.25" hidden="false" customHeight="true" outlineLevel="0" collapsed="false">
      <c r="A88" s="2"/>
      <c r="B88" s="27"/>
      <c r="C88" s="22"/>
      <c r="D88" s="23" t="n">
        <f aca="false">IF(D87="",D86+IF(OR(WEEKDAY(D86)=2,WEEKDAY(D86)=4),2,3),"")</f>
        <v>45987</v>
      </c>
      <c r="E88" s="34" t="s">
        <v>19</v>
      </c>
      <c r="F88" s="20"/>
      <c r="I88" s="22"/>
      <c r="J88" s="22"/>
    </row>
    <row r="89" customFormat="false" ht="14.25" hidden="false" customHeight="false" outlineLevel="0" collapsed="false">
      <c r="A89" s="2"/>
      <c r="B89" s="27"/>
      <c r="C89" s="22"/>
      <c r="D89" s="23"/>
      <c r="E89" s="34"/>
      <c r="F89" s="20"/>
      <c r="I89" s="22"/>
      <c r="J89" s="22"/>
    </row>
    <row r="90" customFormat="false" ht="14.25" hidden="false" customHeight="true" outlineLevel="0" collapsed="false">
      <c r="A90" s="2"/>
      <c r="B90" s="27"/>
      <c r="C90" s="28"/>
      <c r="D90" s="29" t="n">
        <f aca="false">IF(D89="",D88+IF(OR(WEEKDAY(D88)=2,WEEKDAY(D88)=4),2,3),"")</f>
        <v>45989</v>
      </c>
      <c r="E90" s="35" t="s">
        <v>19</v>
      </c>
      <c r="F90" s="20"/>
      <c r="I90" s="28"/>
      <c r="J90" s="28"/>
    </row>
    <row r="91" customFormat="false" ht="14.25" hidden="false" customHeight="false" outlineLevel="0" collapsed="false">
      <c r="A91" s="2"/>
      <c r="B91" s="27"/>
      <c r="C91" s="28"/>
      <c r="D91" s="29"/>
      <c r="E91" s="35"/>
      <c r="F91" s="20"/>
      <c r="I91" s="28"/>
      <c r="J91" s="28"/>
    </row>
    <row r="92" customFormat="false" ht="14.25" hidden="false" customHeight="false" outlineLevel="0" collapsed="false">
      <c r="A92" s="2"/>
      <c r="B92" s="17" t="n">
        <v>15</v>
      </c>
      <c r="C92" s="17" t="n">
        <f aca="false">C86+1</f>
        <v>39</v>
      </c>
      <c r="D92" s="18" t="n">
        <f aca="false">IF(D91="",D90+IF(OR(WEEKDAY(D90)=2,WEEKDAY(D90)=4),2,3),"")</f>
        <v>45992</v>
      </c>
      <c r="E92" s="19"/>
      <c r="F92" s="20"/>
      <c r="I92" s="17" t="n">
        <f aca="false">I86+1</f>
        <v>39</v>
      </c>
      <c r="J92" s="17" t="n">
        <f aca="false">J86+1</f>
        <v>39</v>
      </c>
    </row>
    <row r="93" customFormat="false" ht="14.25" hidden="false" customHeight="false" outlineLevel="0" collapsed="false">
      <c r="A93" s="2"/>
      <c r="B93" s="17"/>
      <c r="C93" s="17"/>
      <c r="D93" s="18"/>
      <c r="E93" s="19"/>
      <c r="F93" s="19"/>
      <c r="I93" s="17"/>
      <c r="J93" s="17"/>
    </row>
    <row r="94" customFormat="false" ht="14.25" hidden="false" customHeight="false" outlineLevel="0" collapsed="false">
      <c r="A94" s="25"/>
      <c r="B94" s="17"/>
      <c r="C94" s="22" t="n">
        <f aca="false">C92+1</f>
        <v>40</v>
      </c>
      <c r="D94" s="23" t="n">
        <f aca="false">IF(D93="",D92+IF(OR(WEEKDAY(D92)=2,WEEKDAY(D92)=4),2,3),"")</f>
        <v>45994</v>
      </c>
      <c r="E94" s="24"/>
      <c r="F94" s="20"/>
      <c r="I94" s="22" t="n">
        <f aca="false">I92+1</f>
        <v>40</v>
      </c>
      <c r="J94" s="22" t="n">
        <f aca="false">J92+1</f>
        <v>40</v>
      </c>
    </row>
    <row r="95" customFormat="false" ht="14.25" hidden="false" customHeight="false" outlineLevel="0" collapsed="false">
      <c r="A95" s="2"/>
      <c r="B95" s="17"/>
      <c r="C95" s="22"/>
      <c r="D95" s="23"/>
      <c r="E95" s="24"/>
      <c r="F95" s="24"/>
      <c r="I95" s="22"/>
      <c r="J95" s="22"/>
    </row>
    <row r="96" customFormat="false" ht="14.25" hidden="false" customHeight="true" outlineLevel="0" collapsed="false">
      <c r="A96" s="25" t="n">
        <f aca="false">DATE(D3,D4+4,1)</f>
        <v>45992</v>
      </c>
      <c r="B96" s="17"/>
      <c r="C96" s="22"/>
      <c r="D96" s="23" t="n">
        <f aca="false">IF(D95="",D94+IF(OR(WEEKDAY(D94)=2,WEEKDAY(D94)=4),2,3),"")</f>
        <v>45996</v>
      </c>
      <c r="E96" s="24" t="s">
        <v>20</v>
      </c>
      <c r="F96" s="20"/>
      <c r="I96" s="22"/>
      <c r="J96" s="22"/>
    </row>
    <row r="97" customFormat="false" ht="14.25" hidden="false" customHeight="false" outlineLevel="0" collapsed="false">
      <c r="A97" s="2"/>
      <c r="B97" s="17"/>
      <c r="C97" s="22"/>
      <c r="D97" s="23"/>
      <c r="E97" s="24"/>
      <c r="F97" s="20"/>
      <c r="I97" s="22"/>
      <c r="J97" s="22"/>
    </row>
    <row r="98" customFormat="false" ht="14.25" hidden="false" customHeight="true" outlineLevel="0" collapsed="false">
      <c r="A98" s="2"/>
      <c r="B98" s="17" t="n">
        <v>16</v>
      </c>
      <c r="C98" s="17"/>
      <c r="D98" s="18" t="n">
        <f aca="false">IF(D97="",D96+IF(OR(WEEKDAY(D96)=2,WEEKDAY(D96)=4),2,3),"")</f>
        <v>45999</v>
      </c>
      <c r="E98" s="19"/>
      <c r="F98" s="19" t="s">
        <v>21</v>
      </c>
    </row>
    <row r="99" customFormat="false" ht="14.25" hidden="false" customHeight="false" outlineLevel="0" collapsed="false">
      <c r="A99" s="2"/>
      <c r="B99" s="17"/>
      <c r="C99" s="17"/>
      <c r="D99" s="18"/>
      <c r="E99" s="19"/>
      <c r="F99" s="19"/>
    </row>
    <row r="100" customFormat="false" ht="14.25" hidden="false" customHeight="false" outlineLevel="0" collapsed="false">
      <c r="A100" s="2"/>
      <c r="B100" s="17"/>
      <c r="C100" s="22"/>
      <c r="D100" s="23" t="n">
        <f aca="false">IF(D99="",D98+IF(OR(WEEKDAY(D98)=2,WEEKDAY(D98)=4),2,3),"")</f>
        <v>46001</v>
      </c>
      <c r="E100" s="24"/>
      <c r="F100" s="19"/>
    </row>
    <row r="101" customFormat="false" ht="14.25" hidden="false" customHeight="false" outlineLevel="0" collapsed="false">
      <c r="A101" s="2"/>
      <c r="B101" s="17"/>
      <c r="C101" s="22"/>
      <c r="D101" s="23"/>
      <c r="E101" s="24"/>
      <c r="F101" s="24"/>
    </row>
    <row r="102" customFormat="false" ht="14.25" hidden="false" customHeight="false" outlineLevel="0" collapsed="false">
      <c r="A102" s="2"/>
      <c r="B102" s="17"/>
      <c r="C102" s="22"/>
      <c r="D102" s="23" t="n">
        <f aca="false">IF(D101="",D100+IF(OR(WEEKDAY(D100)=2,WEEKDAY(D100)=4),2,3),"")</f>
        <v>46003</v>
      </c>
      <c r="E102" s="24"/>
      <c r="F102" s="19"/>
    </row>
    <row r="103" customFormat="false" ht="14.25" hidden="false" customHeight="false" outlineLevel="0" collapsed="false">
      <c r="A103" s="2"/>
      <c r="B103" s="17"/>
      <c r="C103" s="17"/>
      <c r="D103" s="17"/>
      <c r="E103" s="17"/>
      <c r="F103" s="17"/>
    </row>
  </sheetData>
  <mergeCells count="269">
    <mergeCell ref="B3:C3"/>
    <mergeCell ref="B4:C4"/>
    <mergeCell ref="B5:C5"/>
    <mergeCell ref="B8:B13"/>
    <mergeCell ref="C8:C9"/>
    <mergeCell ref="D8:D9"/>
    <mergeCell ref="E8:E9"/>
    <mergeCell ref="F8:F13"/>
    <mergeCell ref="I8:I9"/>
    <mergeCell ref="J8:J9"/>
    <mergeCell ref="C10:C11"/>
    <mergeCell ref="D10:D11"/>
    <mergeCell ref="E10:E11"/>
    <mergeCell ref="I10:I11"/>
    <mergeCell ref="J10:J11"/>
    <mergeCell ref="C12:C13"/>
    <mergeCell ref="D12:D13"/>
    <mergeCell ref="E12:E13"/>
    <mergeCell ref="I12:I13"/>
    <mergeCell ref="J12:J13"/>
    <mergeCell ref="B14:B19"/>
    <mergeCell ref="C14:C15"/>
    <mergeCell ref="D14:D15"/>
    <mergeCell ref="E14:E15"/>
    <mergeCell ref="F14:F19"/>
    <mergeCell ref="I14:I15"/>
    <mergeCell ref="J14:J15"/>
    <mergeCell ref="C16:C17"/>
    <mergeCell ref="D16:D17"/>
    <mergeCell ref="E16:E17"/>
    <mergeCell ref="I16:I17"/>
    <mergeCell ref="J16:J17"/>
    <mergeCell ref="C18:C19"/>
    <mergeCell ref="D18:D19"/>
    <mergeCell ref="E18:E19"/>
    <mergeCell ref="I18:I19"/>
    <mergeCell ref="J18:J19"/>
    <mergeCell ref="B20:B25"/>
    <mergeCell ref="C20:C21"/>
    <mergeCell ref="D20:D21"/>
    <mergeCell ref="E20:E21"/>
    <mergeCell ref="F20:F25"/>
    <mergeCell ref="I20:I21"/>
    <mergeCell ref="J20:J21"/>
    <mergeCell ref="C22:C23"/>
    <mergeCell ref="D22:D23"/>
    <mergeCell ref="E22:E23"/>
    <mergeCell ref="I22:I23"/>
    <mergeCell ref="J22:J23"/>
    <mergeCell ref="C24:C25"/>
    <mergeCell ref="D24:D25"/>
    <mergeCell ref="E24:E25"/>
    <mergeCell ref="I24:I25"/>
    <mergeCell ref="J24:J25"/>
    <mergeCell ref="B26:B31"/>
    <mergeCell ref="C26:C27"/>
    <mergeCell ref="D26:D27"/>
    <mergeCell ref="E26:E27"/>
    <mergeCell ref="F26:F31"/>
    <mergeCell ref="I26:I27"/>
    <mergeCell ref="J26:J27"/>
    <mergeCell ref="C28:C29"/>
    <mergeCell ref="D28:D29"/>
    <mergeCell ref="E28:E29"/>
    <mergeCell ref="I28:I29"/>
    <mergeCell ref="J28:J29"/>
    <mergeCell ref="C30:C31"/>
    <mergeCell ref="D30:D31"/>
    <mergeCell ref="E30:E31"/>
    <mergeCell ref="I30:I31"/>
    <mergeCell ref="J30:J31"/>
    <mergeCell ref="B32:B37"/>
    <mergeCell ref="C32:C33"/>
    <mergeCell ref="D32:D33"/>
    <mergeCell ref="E32:E33"/>
    <mergeCell ref="F32:F37"/>
    <mergeCell ref="I32:I33"/>
    <mergeCell ref="J32:J33"/>
    <mergeCell ref="C34:C35"/>
    <mergeCell ref="D34:D35"/>
    <mergeCell ref="E34:E35"/>
    <mergeCell ref="I34:I35"/>
    <mergeCell ref="J34:J35"/>
    <mergeCell ref="C36:C37"/>
    <mergeCell ref="D36:D37"/>
    <mergeCell ref="E36:E37"/>
    <mergeCell ref="I36:I37"/>
    <mergeCell ref="J36:J37"/>
    <mergeCell ref="B38:B43"/>
    <mergeCell ref="C38:C39"/>
    <mergeCell ref="D38:D39"/>
    <mergeCell ref="E38:E39"/>
    <mergeCell ref="F38:F43"/>
    <mergeCell ref="I38:I39"/>
    <mergeCell ref="J38:J39"/>
    <mergeCell ref="C40:C41"/>
    <mergeCell ref="D40:D41"/>
    <mergeCell ref="E40:E41"/>
    <mergeCell ref="I40:I41"/>
    <mergeCell ref="J40:J41"/>
    <mergeCell ref="C42:C43"/>
    <mergeCell ref="D42:D43"/>
    <mergeCell ref="E42:E43"/>
    <mergeCell ref="I42:I43"/>
    <mergeCell ref="J42:J43"/>
    <mergeCell ref="B44:B49"/>
    <mergeCell ref="C44:C45"/>
    <mergeCell ref="D44:D45"/>
    <mergeCell ref="E44:E45"/>
    <mergeCell ref="F44:F49"/>
    <mergeCell ref="I44:I45"/>
    <mergeCell ref="J44:J45"/>
    <mergeCell ref="C46:C47"/>
    <mergeCell ref="D46:D47"/>
    <mergeCell ref="E46:E47"/>
    <mergeCell ref="I46:I47"/>
    <mergeCell ref="J46:J47"/>
    <mergeCell ref="C48:C49"/>
    <mergeCell ref="D48:D49"/>
    <mergeCell ref="E48:E49"/>
    <mergeCell ref="I48:I49"/>
    <mergeCell ref="J48:J49"/>
    <mergeCell ref="B50:B55"/>
    <mergeCell ref="C50:C51"/>
    <mergeCell ref="D50:D51"/>
    <mergeCell ref="E50:E51"/>
    <mergeCell ref="F50:F55"/>
    <mergeCell ref="I50:I51"/>
    <mergeCell ref="J50:J51"/>
    <mergeCell ref="C52:C53"/>
    <mergeCell ref="D52:D53"/>
    <mergeCell ref="E52:E53"/>
    <mergeCell ref="I52:I53"/>
    <mergeCell ref="J52:J53"/>
    <mergeCell ref="C54:C55"/>
    <mergeCell ref="D54:D55"/>
    <mergeCell ref="E54:E55"/>
    <mergeCell ref="I54:I55"/>
    <mergeCell ref="J54:J55"/>
    <mergeCell ref="B56:B61"/>
    <mergeCell ref="C56:C57"/>
    <mergeCell ref="D56:D57"/>
    <mergeCell ref="E56:E57"/>
    <mergeCell ref="F56:F61"/>
    <mergeCell ref="I56:I57"/>
    <mergeCell ref="J56:J57"/>
    <mergeCell ref="C58:C59"/>
    <mergeCell ref="D58:D59"/>
    <mergeCell ref="E58:E59"/>
    <mergeCell ref="I58:I59"/>
    <mergeCell ref="J58:J59"/>
    <mergeCell ref="C60:C61"/>
    <mergeCell ref="D60:D61"/>
    <mergeCell ref="E60:E61"/>
    <mergeCell ref="I60:I61"/>
    <mergeCell ref="J60:J61"/>
    <mergeCell ref="B62:B67"/>
    <mergeCell ref="C62:C63"/>
    <mergeCell ref="D62:D63"/>
    <mergeCell ref="E62:E63"/>
    <mergeCell ref="F62:F67"/>
    <mergeCell ref="I62:I63"/>
    <mergeCell ref="J62:J63"/>
    <mergeCell ref="C64:C65"/>
    <mergeCell ref="D64:D65"/>
    <mergeCell ref="E64:E65"/>
    <mergeCell ref="I64:I65"/>
    <mergeCell ref="J64:J65"/>
    <mergeCell ref="C66:C67"/>
    <mergeCell ref="D66:D67"/>
    <mergeCell ref="E66:E67"/>
    <mergeCell ref="I66:I67"/>
    <mergeCell ref="J66:J67"/>
    <mergeCell ref="B68:B73"/>
    <mergeCell ref="C68:C69"/>
    <mergeCell ref="D68:D69"/>
    <mergeCell ref="E68:E69"/>
    <mergeCell ref="F68:F73"/>
    <mergeCell ref="I68:I69"/>
    <mergeCell ref="J68:J69"/>
    <mergeCell ref="C70:C71"/>
    <mergeCell ref="D70:D71"/>
    <mergeCell ref="E70:E71"/>
    <mergeCell ref="I70:I71"/>
    <mergeCell ref="J70:J71"/>
    <mergeCell ref="C72:C73"/>
    <mergeCell ref="D72:D73"/>
    <mergeCell ref="E72:E73"/>
    <mergeCell ref="I72:I73"/>
    <mergeCell ref="J72:J73"/>
    <mergeCell ref="B74:B79"/>
    <mergeCell ref="C74:C75"/>
    <mergeCell ref="D74:D75"/>
    <mergeCell ref="E74:E75"/>
    <mergeCell ref="F74:F79"/>
    <mergeCell ref="I74:I75"/>
    <mergeCell ref="J74:J75"/>
    <mergeCell ref="C76:C77"/>
    <mergeCell ref="D76:D77"/>
    <mergeCell ref="E76:E77"/>
    <mergeCell ref="I76:I77"/>
    <mergeCell ref="J76:J77"/>
    <mergeCell ref="C78:C79"/>
    <mergeCell ref="D78:D79"/>
    <mergeCell ref="E78:E79"/>
    <mergeCell ref="I78:I79"/>
    <mergeCell ref="J78:J79"/>
    <mergeCell ref="B80:B85"/>
    <mergeCell ref="C80:C81"/>
    <mergeCell ref="D80:D81"/>
    <mergeCell ref="E80:E81"/>
    <mergeCell ref="F80:F85"/>
    <mergeCell ref="I80:I81"/>
    <mergeCell ref="J80:J81"/>
    <mergeCell ref="C82:C83"/>
    <mergeCell ref="D82:D83"/>
    <mergeCell ref="E82:E83"/>
    <mergeCell ref="I82:I83"/>
    <mergeCell ref="J82:J83"/>
    <mergeCell ref="C84:C85"/>
    <mergeCell ref="D84:D85"/>
    <mergeCell ref="E84:E85"/>
    <mergeCell ref="I84:I85"/>
    <mergeCell ref="J84:J85"/>
    <mergeCell ref="B86:B91"/>
    <mergeCell ref="C86:C87"/>
    <mergeCell ref="D86:D87"/>
    <mergeCell ref="E86:E87"/>
    <mergeCell ref="F86:F91"/>
    <mergeCell ref="I86:I87"/>
    <mergeCell ref="J86:J87"/>
    <mergeCell ref="C88:C89"/>
    <mergeCell ref="D88:D89"/>
    <mergeCell ref="E88:E89"/>
    <mergeCell ref="I88:I89"/>
    <mergeCell ref="J88:J89"/>
    <mergeCell ref="C90:C91"/>
    <mergeCell ref="D90:D91"/>
    <mergeCell ref="E90:E91"/>
    <mergeCell ref="I90:I91"/>
    <mergeCell ref="J90:J91"/>
    <mergeCell ref="B92:B97"/>
    <mergeCell ref="C92:C93"/>
    <mergeCell ref="D92:D93"/>
    <mergeCell ref="E92:E93"/>
    <mergeCell ref="F92:F97"/>
    <mergeCell ref="I92:I93"/>
    <mergeCell ref="J92:J93"/>
    <mergeCell ref="C94:C95"/>
    <mergeCell ref="D94:D95"/>
    <mergeCell ref="E94:E95"/>
    <mergeCell ref="I94:I95"/>
    <mergeCell ref="J94:J95"/>
    <mergeCell ref="C96:C97"/>
    <mergeCell ref="D96:D97"/>
    <mergeCell ref="E96:E97"/>
    <mergeCell ref="I96:I97"/>
    <mergeCell ref="J96:J97"/>
    <mergeCell ref="B98:B103"/>
    <mergeCell ref="C98:C99"/>
    <mergeCell ref="D98:D99"/>
    <mergeCell ref="E98:E99"/>
    <mergeCell ref="F98:F103"/>
    <mergeCell ref="C100:C101"/>
    <mergeCell ref="D100:D101"/>
    <mergeCell ref="E100:E101"/>
    <mergeCell ref="C102:C103"/>
    <mergeCell ref="D102:D103"/>
    <mergeCell ref="E102:E103"/>
  </mergeCells>
  <conditionalFormatting sqref="A8:B8 D8:F8 A14:B14 E14:F14 B20 E20:F20 B26 E26:F26 B32 E32:F32 B38 E38:F38 B44 E44 B50 E50:F50 B56 E56:F56 B62 E62:F62 B68 E68:F68 B74 E74:F74 B80 E80:F80 B86 E86:F86">
    <cfRule type="expression" priority="2" aboveAverage="0" equalAverage="0" bottom="0" percent="0" rank="0" text="" dxfId="0">
      <formula>"not(isblank(address(row(),c)))"</formula>
    </cfRule>
  </conditionalFormatting>
  <conditionalFormatting sqref="B98 E98:F98 B102 E102:F102">
    <cfRule type="expression" priority="3" aboveAverage="0" equalAverage="0" bottom="0" percent="0" rank="0" text="" dxfId="1">
      <formula>"not(isblank(address(row(),c)))"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119</TotalTime>
  <Application>LibreOffice/24.2.7.2$Linux_X86_64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2023-10-16T18:16:12Z</dcterms:created>
  <dc:creator>Remington, Eric</dc:creator>
  <dc:description/>
  <dc:language>en-US</dc:language>
  <cp:lastModifiedBy/>
  <dcterms:modified xsi:type="dcterms:W3CDTF">2025-08-25T10:22:22Z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