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87A88AF1-6B94-4DE7-BD67-8CFD9E48561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CT" sheetId="1" r:id="rId1"/>
    <sheet name="Errors" sheetId="2" r:id="rId2"/>
    <sheet name="CT_new only" sheetId="3" r:id="rId3"/>
    <sheet name="CT_visit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<sst xmlns="http://schemas.openxmlformats.org/spreadsheetml/2006/main" count="427" uniqueCount="59">
  <si>
    <t>&gt;</t>
  </si>
  <si>
    <t>ctSummary.df</t>
  </si>
  <si>
    <t>phase</t>
  </si>
  <si>
    <t>blk</t>
  </si>
  <si>
    <t>mean</t>
  </si>
  <si>
    <t>sd</t>
  </si>
  <si>
    <t>se</t>
  </si>
  <si>
    <t>P1</t>
  </si>
  <si>
    <t>B1</t>
  </si>
  <si>
    <t>B2</t>
  </si>
  <si>
    <t>B3</t>
  </si>
  <si>
    <t>P2</t>
  </si>
  <si>
    <t>P3</t>
  </si>
  <si>
    <t>P4</t>
  </si>
  <si>
    <t>$ANOVA</t>
  </si>
  <si>
    <t>ct_anova</t>
  </si>
  <si>
    <t>Effect</t>
  </si>
  <si>
    <t>DFn</t>
  </si>
  <si>
    <t>DFd</t>
  </si>
  <si>
    <t>SSn</t>
  </si>
  <si>
    <t>SSd</t>
  </si>
  <si>
    <t>F</t>
  </si>
  <si>
    <t>p</t>
  </si>
  <si>
    <t>p&lt;.05</t>
  </si>
  <si>
    <t>ges</t>
  </si>
  <si>
    <t>(Intercept)</t>
  </si>
  <si>
    <t>*</t>
  </si>
  <si>
    <t>phase:blk</t>
  </si>
  <si>
    <t>$`Mauchly's</t>
  </si>
  <si>
    <t>Test</t>
  </si>
  <si>
    <t>for</t>
  </si>
  <si>
    <t>Sphericity`</t>
  </si>
  <si>
    <t>W</t>
  </si>
  <si>
    <t>$`Sphericity</t>
  </si>
  <si>
    <t>Corrections`</t>
  </si>
  <si>
    <t>GGe</t>
  </si>
  <si>
    <t>p[GG]</t>
  </si>
  <si>
    <t>p[GG]&lt;.05</t>
  </si>
  <si>
    <t>HFe</t>
  </si>
  <si>
    <t>p[HF]</t>
  </si>
  <si>
    <t>p[HF]&lt;.05</t>
  </si>
  <si>
    <t>data:</t>
  </si>
  <si>
    <t>ctData.df$ct</t>
  </si>
  <si>
    <t>and</t>
  </si>
  <si>
    <t>ctData.df$phase</t>
  </si>
  <si>
    <t>-</t>
  </si>
  <si>
    <t>P</t>
  </si>
  <si>
    <t>value</t>
  </si>
  <si>
    <t>adjustment</t>
  </si>
  <si>
    <t>method:</t>
  </si>
  <si>
    <t>bonferroni</t>
  </si>
  <si>
    <t>ctSumErr.df</t>
  </si>
  <si>
    <t>ct_anovaErr</t>
  </si>
  <si>
    <t>ctData.df$err</t>
  </si>
  <si>
    <t>cat2</t>
  </si>
  <si>
    <t>v15</t>
  </si>
  <si>
    <t>v3</t>
  </si>
  <si>
    <t>v6</t>
  </si>
  <si>
    <t>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</si>
</sst>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356160025453"/>
          <c:y val="0.12467737429908075"/>
          <c:w val="0.81707866062196766"/>
          <c:h val="0.73781764733937161"/>
        </c:manualLayout>
      </c:layout>
      <c:lineChart>
        <c:grouping val="standard"/>
        <c:varyColors val="0"/>
        <c:ser>
          <c:idx val="0"/>
          <c:order val="0"/>
          <c:tx>
            <c:strRef>
              <c:f>CT!$H$25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CT!$I$30:$K$30</c:f>
                <c:numCache>
                  <c:formatCode>General</c:formatCode>
                  <c:ptCount val="3"/>
                  <c:pt idx="0">
                    <c:v>486.22</c:v>
                  </c:pt>
                  <c:pt idx="1">
                    <c:v>281.70999999999998</c:v>
                  </c:pt>
                  <c:pt idx="2">
                    <c:v>238.53</c:v>
                  </c:pt>
                </c:numCache>
              </c:numRef>
            </c:plus>
            <c:minus>
              <c:numRef>
                <c:f>CT!$I$30:$K$30</c:f>
                <c:numCache>
                  <c:formatCode>General</c:formatCode>
                  <c:ptCount val="3"/>
                  <c:pt idx="0">
                    <c:v>486.22</c:v>
                  </c:pt>
                  <c:pt idx="1">
                    <c:v>281.70999999999998</c:v>
                  </c:pt>
                  <c:pt idx="2">
                    <c:v>238.53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CT!$I$25:$K$25</c:f>
              <c:numCache>
                <c:formatCode>General</c:formatCode>
                <c:ptCount val="3"/>
                <c:pt idx="0">
                  <c:v>5250.71</c:v>
                </c:pt>
                <c:pt idx="1">
                  <c:v>4145.76</c:v>
                </c:pt>
                <c:pt idx="2">
                  <c:v>3982.96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4-4AB7-9D55-91E1C68E1DC6}"/>
            </c:ext>
          </c:extLst>
        </c:ser>
        <c:ser>
          <c:idx val="1"/>
          <c:order val="1"/>
          <c:tx>
            <c:strRef>
              <c:f>CT!$H$26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CT!$I$31:$K$31</c:f>
                <c:numCache>
                  <c:formatCode>General</c:formatCode>
                  <c:ptCount val="3"/>
                  <c:pt idx="0">
                    <c:v>340.92</c:v>
                  </c:pt>
                  <c:pt idx="1">
                    <c:v>394.4</c:v>
                  </c:pt>
                  <c:pt idx="2">
                    <c:v>223.43</c:v>
                  </c:pt>
                </c:numCache>
              </c:numRef>
            </c:plus>
            <c:minus>
              <c:numRef>
                <c:f>CT!$I$31:$K$31</c:f>
                <c:numCache>
                  <c:formatCode>General</c:formatCode>
                  <c:ptCount val="3"/>
                  <c:pt idx="0">
                    <c:v>340.92</c:v>
                  </c:pt>
                  <c:pt idx="1">
                    <c:v>394.4</c:v>
                  </c:pt>
                  <c:pt idx="2">
                    <c:v>223.43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CT!$I$26:$K$26</c:f>
              <c:numCache>
                <c:formatCode>General</c:formatCode>
                <c:ptCount val="3"/>
                <c:pt idx="0">
                  <c:v>5457.15</c:v>
                </c:pt>
                <c:pt idx="1">
                  <c:v>5294.51</c:v>
                </c:pt>
                <c:pt idx="2">
                  <c:v>4335.57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4-4AB7-9D55-91E1C68E1DC6}"/>
            </c:ext>
          </c:extLst>
        </c:ser>
        <c:ser>
          <c:idx val="2"/>
          <c:order val="2"/>
          <c:tx>
            <c:strRef>
              <c:f>CT!$H$27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CT!$I$32:$K$32</c:f>
                <c:numCache>
                  <c:formatCode>General</c:formatCode>
                  <c:ptCount val="3"/>
                  <c:pt idx="0">
                    <c:v>343.63</c:v>
                  </c:pt>
                  <c:pt idx="1">
                    <c:v>361.08</c:v>
                  </c:pt>
                  <c:pt idx="2">
                    <c:v>311.8</c:v>
                  </c:pt>
                </c:numCache>
              </c:numRef>
            </c:plus>
            <c:minus>
              <c:numRef>
                <c:f>CT!$I$32:$K$32</c:f>
                <c:numCache>
                  <c:formatCode>General</c:formatCode>
                  <c:ptCount val="3"/>
                  <c:pt idx="0">
                    <c:v>343.63</c:v>
                  </c:pt>
                  <c:pt idx="1">
                    <c:v>361.08</c:v>
                  </c:pt>
                  <c:pt idx="2">
                    <c:v>311.8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CT!$I$27:$K$27</c:f>
              <c:numCache>
                <c:formatCode>General</c:formatCode>
                <c:ptCount val="3"/>
                <c:pt idx="0">
                  <c:v>5836.68</c:v>
                </c:pt>
                <c:pt idx="1">
                  <c:v>5757.06</c:v>
                </c:pt>
                <c:pt idx="2">
                  <c:v>5013.78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4-4AB7-9D55-91E1C68E1DC6}"/>
            </c:ext>
          </c:extLst>
        </c:ser>
        <c:ser>
          <c:idx val="3"/>
          <c:order val="3"/>
          <c:tx>
            <c:strRef>
              <c:f>CT!$H$28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CT!$I$33:$K$33</c:f>
                <c:numCache>
                  <c:formatCode>General</c:formatCode>
                  <c:ptCount val="3"/>
                  <c:pt idx="0">
                    <c:v>397.68</c:v>
                  </c:pt>
                  <c:pt idx="1">
                    <c:v>273.5</c:v>
                  </c:pt>
                  <c:pt idx="2">
                    <c:v>218.68</c:v>
                  </c:pt>
                </c:numCache>
              </c:numRef>
            </c:plus>
            <c:minus>
              <c:numRef>
                <c:f>CT!$I$33:$K$33</c:f>
                <c:numCache>
                  <c:formatCode>General</c:formatCode>
                  <c:ptCount val="3"/>
                  <c:pt idx="0">
                    <c:v>397.68</c:v>
                  </c:pt>
                  <c:pt idx="1">
                    <c:v>273.5</c:v>
                  </c:pt>
                  <c:pt idx="2">
                    <c:v>218.68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CT!$I$28:$K$28</c:f>
              <c:numCache>
                <c:formatCode>General</c:formatCode>
                <c:ptCount val="3"/>
                <c:pt idx="0">
                  <c:v>6151.57</c:v>
                </c:pt>
                <c:pt idx="1">
                  <c:v>5474.27</c:v>
                </c:pt>
                <c:pt idx="2">
                  <c:v>4919.2299999999996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4-4AB7-9D55-91E1C68E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12832"/>
        <c:axId val="343714800"/>
      </c:lineChart>
      <c:catAx>
        <c:axId val="3437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14800"/>
        <c:crosses val="autoZero"/>
        <c:auto val="1"/>
        <c:lblAlgn val="ctr"/>
        <c:lblOffset val="100"/>
        <c:noMultiLvlLbl val="0"/>
      </c:catAx>
      <c:valAx>
        <c:axId val="343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90865346377153"/>
          <c:y val="0.5493560082694261"/>
          <c:w val="0.13446552135528514"/>
          <c:h val="0.255625476321540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CT_visits!$V$4:$V$7</c:f>
                <c:numCache>
                  <c:formatCode>General</c:formatCode>
                  <c:ptCount val="4"/>
                  <c:pt idx="0">
                    <c:v>0.3</c:v>
                  </c:pt>
                  <c:pt idx="1">
                    <c:v>0.32</c:v>
                  </c:pt>
                  <c:pt idx="2">
                    <c:v>0.37</c:v>
                  </c:pt>
                  <c:pt idx="3">
                    <c:v>0.19</c:v>
                  </c:pt>
                </c:numCache>
              </c:numRef>
            </c:plus>
            <c:minus>
              <c:numRef>
                <c:f>CT_visits!$V$4:$V$7</c:f>
                <c:numCache>
                  <c:formatCode>General</c:formatCode>
                  <c:ptCount val="4"/>
                  <c:pt idx="0">
                    <c:v>0.3</c:v>
                  </c:pt>
                  <c:pt idx="1">
                    <c:v>0.32</c:v>
                  </c:pt>
                  <c:pt idx="2">
                    <c:v>0.37</c:v>
                  </c:pt>
                  <c:pt idx="3">
                    <c:v>0.19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CT_visits!$S$4:$S$7</c:f>
              <c:strCache>
                <c:ptCount val="4"/>
                <c:pt idx="0">
                  <c:v>v3</c:v>
                </c:pt>
                <c:pt idx="1">
                  <c:v>v6</c:v>
                </c:pt>
                <c:pt idx="2">
                  <c:v>v9</c:v>
                </c:pt>
                <c:pt idx="3">
                  <c:v>v15</c:v>
                </c:pt>
              </c:strCache>
            </c:strRef>
          </c:cat>
          <c:val>
            <c:numRef>
              <c:f>CT_visits!$T$4:$T$7</c:f>
              <c:numCache>
                <c:formatCode>General</c:formatCode>
                <c:ptCount val="4"/>
                <c:pt idx="0">
                  <c:v>1.17</c:v>
                </c:pt>
                <c:pt idx="1">
                  <c:v>1.84</c:v>
                </c:pt>
                <c:pt idx="2">
                  <c:v>1.68</c:v>
                </c:pt>
                <c:pt idx="3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3-44DA-B587-2E69DC17E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686048"/>
        <c:axId val="343676536"/>
      </c:barChart>
      <c:catAx>
        <c:axId val="3436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76536"/>
        <c:crosses val="autoZero"/>
        <c:auto val="1"/>
        <c:lblAlgn val="ctr"/>
        <c:lblOffset val="100"/>
        <c:noMultiLvlLbl val="0"/>
      </c:catAx>
      <c:valAx>
        <c:axId val="3436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CT!$E$20:$E$23</c:f>
                <c:numCache>
                  <c:formatCode>General</c:formatCode>
                  <c:ptCount val="4"/>
                  <c:pt idx="0">
                    <c:v>208.75</c:v>
                  </c:pt>
                  <c:pt idx="1">
                    <c:v>191.83</c:v>
                  </c:pt>
                  <c:pt idx="2">
                    <c:v>196.34</c:v>
                  </c:pt>
                  <c:pt idx="3">
                    <c:v>179.71</c:v>
                  </c:pt>
                </c:numCache>
              </c:numRef>
            </c:plus>
            <c:minus>
              <c:numRef>
                <c:f>CT!$E$20:$E$23</c:f>
                <c:numCache>
                  <c:formatCode>General</c:formatCode>
                  <c:ptCount val="4"/>
                  <c:pt idx="0">
                    <c:v>208.75</c:v>
                  </c:pt>
                  <c:pt idx="1">
                    <c:v>191.83</c:v>
                  </c:pt>
                  <c:pt idx="2">
                    <c:v>196.34</c:v>
                  </c:pt>
                  <c:pt idx="3">
                    <c:v>179.71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CT!$B$20:$B$23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CT!$C$20:$C$23</c:f>
              <c:numCache>
                <c:formatCode>General</c:formatCode>
                <c:ptCount val="4"/>
                <c:pt idx="0">
                  <c:v>4449.12</c:v>
                </c:pt>
                <c:pt idx="1">
                  <c:v>5027.1400000000003</c:v>
                </c:pt>
                <c:pt idx="2">
                  <c:v>5526.9</c:v>
                </c:pt>
                <c:pt idx="3">
                  <c:v>5519.83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A-4316-BD58-3F656FF2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575192"/>
        <c:axId val="424576176"/>
      </c:barChart>
      <c:catAx>
        <c:axId val="42457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76176"/>
        <c:crosses val="autoZero"/>
        <c:auto val="1"/>
        <c:lblAlgn val="ctr"/>
        <c:lblOffset val="100"/>
        <c:noMultiLvlLbl val="0"/>
      </c:catAx>
      <c:valAx>
        <c:axId val="4245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7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Errors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39391951006126"/>
          <c:y val="0.17050962379702536"/>
          <c:w val="0.82205052493438324"/>
          <c:h val="0.6228280839895014"/>
        </c:manualLayout>
      </c:layout>
      <c:lineChart>
        <c:grouping val="standard"/>
        <c:varyColors val="0"/>
        <c:ser>
          <c:idx val="0"/>
          <c:order val="0"/>
          <c:tx>
            <c:strRef>
              <c:f>Errors!$K$4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Errors!$L$9:$N$9</c:f>
                <c:numCache>
                  <c:formatCode>General</c:formatCode>
                  <c:ptCount val="3"/>
                  <c:pt idx="0">
                    <c:v>0.12</c:v>
                  </c:pt>
                  <c:pt idx="1">
                    <c:v>7.0000000000000007E-2</c:v>
                  </c:pt>
                  <c:pt idx="2">
                    <c:v>7.0000000000000007E-2</c:v>
                  </c:pt>
                </c:numCache>
              </c:numRef>
            </c:plus>
            <c:minus>
              <c:numRef>
                <c:f>Errors!$L$9:$N$9</c:f>
                <c:numCache>
                  <c:formatCode>General</c:formatCode>
                  <c:ptCount val="3"/>
                  <c:pt idx="0">
                    <c:v>0.12</c:v>
                  </c:pt>
                  <c:pt idx="1">
                    <c:v>7.0000000000000007E-2</c:v>
                  </c:pt>
                  <c:pt idx="2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Errors!$L$4:$N$4</c:f>
              <c:numCache>
                <c:formatCode>General</c:formatCode>
                <c:ptCount val="3"/>
                <c:pt idx="0">
                  <c:v>0.33</c:v>
                </c:pt>
                <c:pt idx="1">
                  <c:v>0.16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F-4EC2-A98C-42E9A2A69CD5}"/>
            </c:ext>
          </c:extLst>
        </c:ser>
        <c:ser>
          <c:idx val="1"/>
          <c:order val="1"/>
          <c:tx>
            <c:strRef>
              <c:f>Errors!$K$5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Errors!$L$10:$N$10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0.19</c:v>
                  </c:pt>
                  <c:pt idx="2">
                    <c:v>0.13</c:v>
                  </c:pt>
                </c:numCache>
              </c:numRef>
            </c:plus>
            <c:minus>
              <c:numRef>
                <c:f>Errors!$L$10:$N$10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0.19</c:v>
                  </c:pt>
                  <c:pt idx="2">
                    <c:v>0.13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Errors!$L$5:$N$5</c:f>
              <c:numCache>
                <c:formatCode>General</c:formatCode>
                <c:ptCount val="3"/>
                <c:pt idx="0">
                  <c:v>0.8</c:v>
                </c:pt>
                <c:pt idx="1">
                  <c:v>1.04</c:v>
                </c:pt>
                <c:pt idx="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F-4EC2-A98C-42E9A2A69CD5}"/>
            </c:ext>
          </c:extLst>
        </c:ser>
        <c:ser>
          <c:idx val="2"/>
          <c:order val="2"/>
          <c:tx>
            <c:strRef>
              <c:f>Errors!$K$6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Errors!$L$11:$N$11</c:f>
                <c:numCache>
                  <c:formatCode>General</c:formatCode>
                  <c:ptCount val="3"/>
                  <c:pt idx="0">
                    <c:v>0.2</c:v>
                  </c:pt>
                  <c:pt idx="1">
                    <c:v>0.18</c:v>
                  </c:pt>
                  <c:pt idx="2">
                    <c:v>0.23</c:v>
                  </c:pt>
                </c:numCache>
              </c:numRef>
            </c:plus>
            <c:minus>
              <c:numRef>
                <c:f>Errors!$L$11:$N$11</c:f>
                <c:numCache>
                  <c:formatCode>General</c:formatCode>
                  <c:ptCount val="3"/>
                  <c:pt idx="0">
                    <c:v>0.2</c:v>
                  </c:pt>
                  <c:pt idx="1">
                    <c:v>0.18</c:v>
                  </c:pt>
                  <c:pt idx="2">
                    <c:v>0.23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Errors!$L$6:$N$6</c:f>
              <c:numCache>
                <c:formatCode>General</c:formatCode>
                <c:ptCount val="3"/>
                <c:pt idx="0">
                  <c:v>1.31</c:v>
                </c:pt>
                <c:pt idx="1">
                  <c:v>1.29</c:v>
                </c:pt>
                <c:pt idx="2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F-4EC2-A98C-42E9A2A69CD5}"/>
            </c:ext>
          </c:extLst>
        </c:ser>
        <c:ser>
          <c:idx val="3"/>
          <c:order val="3"/>
          <c:tx>
            <c:strRef>
              <c:f>Errors!$K$7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Errors!$L$12:$N$12</c:f>
                <c:numCache>
                  <c:formatCode>General</c:formatCode>
                  <c:ptCount val="3"/>
                  <c:pt idx="0">
                    <c:v>0.23</c:v>
                  </c:pt>
                  <c:pt idx="1">
                    <c:v>0.18</c:v>
                  </c:pt>
                  <c:pt idx="2">
                    <c:v>0.15</c:v>
                  </c:pt>
                </c:numCache>
              </c:numRef>
            </c:plus>
            <c:minus>
              <c:numRef>
                <c:f>Errors!$L$12:$N$12</c:f>
                <c:numCache>
                  <c:formatCode>General</c:formatCode>
                  <c:ptCount val="3"/>
                  <c:pt idx="0">
                    <c:v>0.23</c:v>
                  </c:pt>
                  <c:pt idx="1">
                    <c:v>0.18</c:v>
                  </c:pt>
                  <c:pt idx="2">
                    <c:v>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Errors!$L$7:$N$7</c:f>
              <c:numCache>
                <c:formatCode>General</c:formatCode>
                <c:ptCount val="3"/>
                <c:pt idx="0">
                  <c:v>2.02</c:v>
                </c:pt>
                <c:pt idx="1">
                  <c:v>1.53</c:v>
                </c:pt>
                <c:pt idx="2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F-4EC2-A98C-42E9A2A6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904560"/>
        <c:axId val="414904888"/>
      </c:lineChart>
      <c:catAx>
        <c:axId val="4149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4888"/>
        <c:crosses val="autoZero"/>
        <c:auto val="1"/>
        <c:lblAlgn val="ctr"/>
        <c:lblOffset val="100"/>
        <c:noMultiLvlLbl val="0"/>
      </c:catAx>
      <c:valAx>
        <c:axId val="4149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26618547681539"/>
          <c:y val="0.16992745698454359"/>
          <c:w val="0.470134295713035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Errors!$E$19:$E$22</c:f>
                <c:numCache>
                  <c:formatCode>General</c:formatCode>
                  <c:ptCount val="4"/>
                  <c:pt idx="0">
                    <c:v>0.05</c:v>
                  </c:pt>
                  <c:pt idx="1">
                    <c:v>0.09</c:v>
                  </c:pt>
                  <c:pt idx="2">
                    <c:v>0.12</c:v>
                  </c:pt>
                  <c:pt idx="3">
                    <c:v>0.11</c:v>
                  </c:pt>
                </c:numCache>
              </c:numRef>
            </c:plus>
            <c:minus>
              <c:numRef>
                <c:f>Errors!$E$19:$E$22</c:f>
                <c:numCache>
                  <c:formatCode>General</c:formatCode>
                  <c:ptCount val="4"/>
                  <c:pt idx="0">
                    <c:v>0.05</c:v>
                  </c:pt>
                  <c:pt idx="1">
                    <c:v>0.09</c:v>
                  </c:pt>
                  <c:pt idx="2">
                    <c:v>0.12</c:v>
                  </c:pt>
                  <c:pt idx="3">
                    <c:v>0.11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Errors!$B$19:$B$22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Errors!$C$19:$C$22</c:f>
              <c:numCache>
                <c:formatCode>General</c:formatCode>
                <c:ptCount val="4"/>
                <c:pt idx="0">
                  <c:v>0.2</c:v>
                </c:pt>
                <c:pt idx="1">
                  <c:v>0.81</c:v>
                </c:pt>
                <c:pt idx="2">
                  <c:v>1.29</c:v>
                </c:pt>
                <c:pt idx="3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3-4CA5-B5D6-B5A675D6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36896"/>
        <c:axId val="419735256"/>
      </c:barChart>
      <c:catAx>
        <c:axId val="41973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5256"/>
        <c:crosses val="autoZero"/>
        <c:auto val="1"/>
        <c:lblAlgn val="ctr"/>
        <c:lblOffset val="100"/>
        <c:noMultiLvlLbl val="0"/>
      </c:catAx>
      <c:valAx>
        <c:axId val="4197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'CT_new only'!$E$19:$E$22</c:f>
                <c:numCache>
                  <c:formatCode>General</c:formatCode>
                  <c:ptCount val="4"/>
                  <c:pt idx="0">
                    <c:v>208.75</c:v>
                  </c:pt>
                  <c:pt idx="1">
                    <c:v>306.76</c:v>
                  </c:pt>
                  <c:pt idx="2">
                    <c:v>402.53</c:v>
                  </c:pt>
                  <c:pt idx="3">
                    <c:v>366.31</c:v>
                  </c:pt>
                </c:numCache>
              </c:numRef>
            </c:plus>
            <c:minus>
              <c:numRef>
                <c:f>'CT_new only'!$E$19:$E$22</c:f>
                <c:numCache>
                  <c:formatCode>General</c:formatCode>
                  <c:ptCount val="4"/>
                  <c:pt idx="0">
                    <c:v>208.75</c:v>
                  </c:pt>
                  <c:pt idx="1">
                    <c:v>306.76</c:v>
                  </c:pt>
                  <c:pt idx="2">
                    <c:v>402.53</c:v>
                  </c:pt>
                  <c:pt idx="3">
                    <c:v>366.31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'CT_new only'!$B$19:$B$22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'CT_new only'!$C$19:$C$22</c:f>
              <c:numCache>
                <c:formatCode>General</c:formatCode>
                <c:ptCount val="4"/>
                <c:pt idx="0">
                  <c:v>4449.12</c:v>
                </c:pt>
                <c:pt idx="1">
                  <c:v>5188.03</c:v>
                </c:pt>
                <c:pt idx="2">
                  <c:v>5612.19</c:v>
                </c:pt>
                <c:pt idx="3">
                  <c:v>5860.75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6-4195-BF8C-82BF47F8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599760"/>
        <c:axId val="509600088"/>
      </c:barChart>
      <c:catAx>
        <c:axId val="5095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00088"/>
        <c:crosses val="autoZero"/>
        <c:auto val="1"/>
        <c:lblAlgn val="ctr"/>
        <c:lblOffset val="100"/>
        <c:noMultiLvlLbl val="0"/>
      </c:catAx>
      <c:valAx>
        <c:axId val="5096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134858663319873"/>
          <c:w val="0.87753018372703417"/>
          <c:h val="0.70347624795678032"/>
        </c:manualLayout>
      </c:layout>
      <c:lineChart>
        <c:grouping val="standard"/>
        <c:varyColors val="0"/>
        <c:ser>
          <c:idx val="0"/>
          <c:order val="0"/>
          <c:tx>
            <c:strRef>
              <c:f>'CT_new only'!$H$3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'CT_new only'!$I$3:$K$3</c:f>
              <c:numCache>
                <c:formatCode>General</c:formatCode>
                <c:ptCount val="3"/>
                <c:pt idx="0">
                  <c:v>5250.71</c:v>
                </c:pt>
                <c:pt idx="1">
                  <c:v>4145.76</c:v>
                </c:pt>
                <c:pt idx="2">
                  <c:v>3982.96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4-4BA9-8D0D-2C0CEAA66D71}"/>
            </c:ext>
          </c:extLst>
        </c:ser>
        <c:ser>
          <c:idx val="1"/>
          <c:order val="1"/>
          <c:tx>
            <c:strRef>
              <c:f>'CT_new only'!$H$4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'CT_new only'!$I$4:$K$4</c:f>
              <c:numCache>
                <c:formatCode>General</c:formatCode>
                <c:ptCount val="3"/>
                <c:pt idx="0">
                  <c:v>5531.05</c:v>
                </c:pt>
                <c:pt idx="1">
                  <c:v>5703.14</c:v>
                </c:pt>
                <c:pt idx="2">
                  <c:v>4368.91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4-4BA9-8D0D-2C0CEAA66D71}"/>
            </c:ext>
          </c:extLst>
        </c:ser>
        <c:ser>
          <c:idx val="2"/>
          <c:order val="2"/>
          <c:tx>
            <c:strRef>
              <c:f>'CT_new only'!$H$5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'CT_new only'!$I$5:$K$5</c:f>
              <c:numCache>
                <c:formatCode>General</c:formatCode>
                <c:ptCount val="3"/>
                <c:pt idx="0">
                  <c:v>5748.62</c:v>
                </c:pt>
                <c:pt idx="1">
                  <c:v>5933.1</c:v>
                </c:pt>
                <c:pt idx="2">
                  <c:v>5228.04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4-4BA9-8D0D-2C0CEAA66D71}"/>
            </c:ext>
          </c:extLst>
        </c:ser>
        <c:ser>
          <c:idx val="3"/>
          <c:order val="3"/>
          <c:tx>
            <c:strRef>
              <c:f>'CT_new only'!$H$6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'CT_new only'!$I$6:$K$6</c:f>
              <c:numCache>
                <c:formatCode>General</c:formatCode>
                <c:ptCount val="3"/>
                <c:pt idx="0">
                  <c:v>7778.17</c:v>
                </c:pt>
                <c:pt idx="1">
                  <c:v>5403.13</c:v>
                </c:pt>
                <c:pt idx="2">
                  <c:v>4400.96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4-4BA9-8D0D-2C0CEAA6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93200"/>
        <c:axId val="509597792"/>
      </c:lineChart>
      <c:catAx>
        <c:axId val="5095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7792"/>
        <c:crosses val="autoZero"/>
        <c:auto val="1"/>
        <c:lblAlgn val="ctr"/>
        <c:lblOffset val="100"/>
        <c:noMultiLvlLbl val="0"/>
      </c:catAx>
      <c:valAx>
        <c:axId val="509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24888451443568"/>
          <c:y val="0.16965676649955544"/>
          <c:w val="0.4427998687664042"/>
          <c:h val="7.3409988038687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'CT_new only'!$U$19:$U$22</c:f>
                <c:numCache>
                  <c:formatCode>General</c:formatCode>
                  <c:ptCount val="4"/>
                  <c:pt idx="0">
                    <c:v>0.05</c:v>
                  </c:pt>
                  <c:pt idx="1">
                    <c:v>0.14000000000000001</c:v>
                  </c:pt>
                  <c:pt idx="2">
                    <c:v>0.22</c:v>
                  </c:pt>
                  <c:pt idx="3">
                    <c:v>0.24</c:v>
                  </c:pt>
                </c:numCache>
              </c:numRef>
            </c:plus>
            <c:minus>
              <c:numRef>
                <c:f>'CT_new only'!$U$19:$U$22</c:f>
                <c:numCache>
                  <c:formatCode>General</c:formatCode>
                  <c:ptCount val="4"/>
                  <c:pt idx="0">
                    <c:v>0.05</c:v>
                  </c:pt>
                  <c:pt idx="1">
                    <c:v>0.14000000000000001</c:v>
                  </c:pt>
                  <c:pt idx="2">
                    <c:v>0.22</c:v>
                  </c:pt>
                  <c:pt idx="3">
                    <c:v>0.24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'CT_new only'!$R$19:$R$22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'CT_new only'!$S$19:$S$22</c:f>
              <c:numCache>
                <c:formatCode>General</c:formatCode>
                <c:ptCount val="4"/>
                <c:pt idx="0">
                  <c:v>0.2</c:v>
                </c:pt>
                <c:pt idx="1">
                  <c:v>0.77</c:v>
                </c:pt>
                <c:pt idx="2">
                  <c:v>1.28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2-474B-8DF9-88E05B4A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660792"/>
        <c:axId val="343662760"/>
      </c:barChart>
      <c:catAx>
        <c:axId val="34366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2760"/>
        <c:crosses val="autoZero"/>
        <c:auto val="1"/>
        <c:lblAlgn val="ctr"/>
        <c:lblOffset val="100"/>
        <c:noMultiLvlLbl val="0"/>
      </c:catAx>
      <c:valAx>
        <c:axId val="3436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'CT_new only'!$X$3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'CT_new only'!$Y$3:$AA$3</c:f>
              <c:numCache>
                <c:formatCode>General</c:formatCode>
                <c:ptCount val="3"/>
                <c:pt idx="0">
                  <c:v>0.33</c:v>
                </c:pt>
                <c:pt idx="1">
                  <c:v>0.16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9-45C7-B4B3-B35B8CCEB8E1}"/>
            </c:ext>
          </c:extLst>
        </c:ser>
        <c:ser>
          <c:idx val="1"/>
          <c:order val="1"/>
          <c:tx>
            <c:strRef>
              <c:f>'CT_new only'!$X$4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'CT_new only'!$Y$4:$AA$4</c:f>
              <c:numCache>
                <c:formatCode>General</c:formatCode>
                <c:ptCount val="3"/>
                <c:pt idx="0">
                  <c:v>0.71</c:v>
                </c:pt>
                <c:pt idx="1">
                  <c:v>1.24</c:v>
                </c:pt>
                <c:pt idx="2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9-45C7-B4B3-B35B8CCEB8E1}"/>
            </c:ext>
          </c:extLst>
        </c:ser>
        <c:ser>
          <c:idx val="2"/>
          <c:order val="2"/>
          <c:tx>
            <c:strRef>
              <c:f>'CT_new only'!$X$5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'CT_new only'!$Y$5:$AA$5</c:f>
              <c:numCache>
                <c:formatCode>General</c:formatCode>
                <c:ptCount val="3"/>
                <c:pt idx="0">
                  <c:v>1.24</c:v>
                </c:pt>
                <c:pt idx="1">
                  <c:v>1.29</c:v>
                </c:pt>
                <c:pt idx="2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9-45C7-B4B3-B35B8CCEB8E1}"/>
            </c:ext>
          </c:extLst>
        </c:ser>
        <c:ser>
          <c:idx val="3"/>
          <c:order val="3"/>
          <c:tx>
            <c:strRef>
              <c:f>'CT_new only'!$X$6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'CT_new only'!$Y$6:$AA$6</c:f>
              <c:numCache>
                <c:formatCode>General</c:formatCode>
                <c:ptCount val="3"/>
                <c:pt idx="0">
                  <c:v>3.22</c:v>
                </c:pt>
                <c:pt idx="1">
                  <c:v>1.78</c:v>
                </c:pt>
                <c:pt idx="2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9-45C7-B4B3-B35B8CCEB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67352"/>
        <c:axId val="343672928"/>
      </c:lineChart>
      <c:catAx>
        <c:axId val="3436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72928"/>
        <c:crosses val="autoZero"/>
        <c:auto val="1"/>
        <c:lblAlgn val="ctr"/>
        <c:lblOffset val="100"/>
        <c:noMultiLvlLbl val="0"/>
      </c:catAx>
      <c:valAx>
        <c:axId val="3436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CT_visits!$E$4:$E$7</c:f>
                <c:numCache>
                  <c:formatCode>General</c:formatCode>
                  <c:ptCount val="4"/>
                  <c:pt idx="0">
                    <c:v>404.66</c:v>
                  </c:pt>
                  <c:pt idx="1">
                    <c:v>442.44</c:v>
                  </c:pt>
                  <c:pt idx="2">
                    <c:v>568</c:v>
                  </c:pt>
                  <c:pt idx="3">
                    <c:v>304.10000000000002</c:v>
                  </c:pt>
                </c:numCache>
              </c:numRef>
            </c:plus>
            <c:minus>
              <c:numRef>
                <c:f>CT_visits!$E$4:$E$7</c:f>
                <c:numCache>
                  <c:formatCode>General</c:formatCode>
                  <c:ptCount val="4"/>
                  <c:pt idx="0">
                    <c:v>404.66</c:v>
                  </c:pt>
                  <c:pt idx="1">
                    <c:v>442.44</c:v>
                  </c:pt>
                  <c:pt idx="2">
                    <c:v>568</c:v>
                  </c:pt>
                  <c:pt idx="3">
                    <c:v>304.10000000000002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CT_visits!$B$4:$B$7</c:f>
              <c:strCache>
                <c:ptCount val="4"/>
                <c:pt idx="0">
                  <c:v>v3</c:v>
                </c:pt>
                <c:pt idx="1">
                  <c:v>v6</c:v>
                </c:pt>
                <c:pt idx="2">
                  <c:v>v9</c:v>
                </c:pt>
                <c:pt idx="3">
                  <c:v>v15</c:v>
                </c:pt>
              </c:strCache>
            </c:strRef>
          </c:cat>
          <c:val>
            <c:numRef>
              <c:f>CT_visits!$C$4:$C$7</c:f>
              <c:numCache>
                <c:formatCode>General</c:formatCode>
                <c:ptCount val="4"/>
                <c:pt idx="0">
                  <c:v>4400.96</c:v>
                </c:pt>
                <c:pt idx="1">
                  <c:v>5206.08</c:v>
                </c:pt>
                <c:pt idx="2">
                  <c:v>5482.68</c:v>
                </c:pt>
                <c:pt idx="3">
                  <c:v>4600.62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7-4A9B-A883-E838CD3A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9615176"/>
        <c:axId val="509615504"/>
      </c:barChart>
      <c:catAx>
        <c:axId val="50961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Visits</a:t>
                </a:r>
              </a:p>
            </c:rich>
          </c:tx>
          <c:layout>
            <c:manualLayout>
              <c:xMode val="edge"/>
              <c:yMode val="edge"/>
              <c:x val="0.46258573928258956"/>
              <c:y val="0.8776388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15504"/>
        <c:crosses val="autoZero"/>
        <c:auto val="1"/>
        <c:lblAlgn val="ctr"/>
        <c:lblOffset val="100"/>
        <c:noMultiLvlLbl val="0"/>
      </c:catAx>
      <c:valAx>
        <c:axId val="5096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1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42</xdr:row>
      <xdr:rowOff>9526</xdr:rowOff>
    </xdr:from>
    <xdr:to>
      <xdr:col>16</xdr:col>
      <xdr:colOff>542925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EBD35-87FC-4701-9C5D-38D42B0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41</xdr:row>
      <xdr:rowOff>176211</xdr:rowOff>
    </xdr:from>
    <xdr:to>
      <xdr:col>24</xdr:col>
      <xdr:colOff>352425</xdr:colOff>
      <xdr:row>57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4DA57-BE0C-4432-8BAC-BC983257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5</xdr:row>
      <xdr:rowOff>23812</xdr:rowOff>
    </xdr:from>
    <xdr:to>
      <xdr:col>24</xdr:col>
      <xdr:colOff>333375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962EA-ABA8-4130-935D-B7B70D852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8</xdr:row>
      <xdr:rowOff>109537</xdr:rowOff>
    </xdr:from>
    <xdr:to>
      <xdr:col>15</xdr:col>
      <xdr:colOff>419100</xdr:colOff>
      <xdr:row>22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29F90-E942-4C5A-89A1-9DCA1AC67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27</xdr:row>
      <xdr:rowOff>176212</xdr:rowOff>
    </xdr:from>
    <xdr:to>
      <xdr:col>16</xdr:col>
      <xdr:colOff>542925</xdr:colOff>
      <xdr:row>42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E9B1E-863A-4B30-976B-6597B5939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10</xdr:row>
      <xdr:rowOff>104775</xdr:rowOff>
    </xdr:from>
    <xdr:to>
      <xdr:col>13</xdr:col>
      <xdr:colOff>400050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9007BF-FF23-4D29-80D2-D4AEA87A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209550</xdr:colOff>
      <xdr:row>22</xdr:row>
      <xdr:rowOff>85724</xdr:rowOff>
    </xdr:from>
    <xdr:to>
      <xdr:col>27</xdr:col>
      <xdr:colOff>457200</xdr:colOff>
      <xdr:row>34</xdr:row>
      <xdr:rowOff>42861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733F4-76BD-4B0A-B0AF-5D2B79F6C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114300</xdr:colOff>
      <xdr:row>7</xdr:row>
      <xdr:rowOff>14287</xdr:rowOff>
    </xdr:from>
    <xdr:to>
      <xdr:col>29</xdr:col>
      <xdr:colOff>419100</xdr:colOff>
      <xdr:row>21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3D5268-362E-439F-BFC0-0EC9966FA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17</xdr:row>
      <xdr:rowOff>128587</xdr:rowOff>
    </xdr:from>
    <xdr:to>
      <xdr:col>16</xdr:col>
      <xdr:colOff>180975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0E823-25F9-477A-8F5B-04EA9FBF9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17</xdr:row>
      <xdr:rowOff>138112</xdr:rowOff>
    </xdr:from>
    <xdr:to>
      <xdr:col>25</xdr:col>
      <xdr:colOff>323850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7213F-50BB-4EE9-9190-A32ABB6AE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topLeftCell="A25" workbookViewId="0">
      <selection activeCell="A56" sqref="A56:E63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 t="s">
        <v>7</v>
      </c>
      <c r="C3" t="s">
        <v>8</v>
      </c>
      <c r="D3">
        <v>5250.71</v>
      </c>
      <c r="E3">
        <v>2381.9699999999998</v>
      </c>
      <c r="F3">
        <v>486.22</v>
      </c>
    </row>
    <row r="4" spans="1:6" x14ac:dyDescent="0.25">
      <c r="A4">
        <v>2</v>
      </c>
      <c r="B4" t="s">
        <v>7</v>
      </c>
      <c r="C4" t="s">
        <v>9</v>
      </c>
      <c r="D4">
        <v>4145.76</v>
      </c>
      <c r="E4">
        <v>1408.56</v>
      </c>
      <c r="F4">
        <v>281.70999999999998</v>
      </c>
    </row>
    <row r="5" spans="1:6" x14ac:dyDescent="0.25">
      <c r="A5">
        <v>3</v>
      </c>
      <c r="B5" t="s">
        <v>7</v>
      </c>
      <c r="C5" t="s">
        <v>10</v>
      </c>
      <c r="D5">
        <v>3982.96</v>
      </c>
      <c r="E5">
        <v>1192.67</v>
      </c>
      <c r="F5">
        <v>238.53</v>
      </c>
    </row>
    <row r="6" spans="1:6" x14ac:dyDescent="0.25">
      <c r="A6">
        <v>4</v>
      </c>
      <c r="B6" t="s">
        <v>11</v>
      </c>
      <c r="C6" t="s">
        <v>8</v>
      </c>
      <c r="D6">
        <v>5457.15</v>
      </c>
      <c r="E6">
        <v>2312.2199999999998</v>
      </c>
      <c r="F6">
        <v>340.92</v>
      </c>
    </row>
    <row r="7" spans="1:6" x14ac:dyDescent="0.25">
      <c r="A7">
        <v>5</v>
      </c>
      <c r="B7" t="s">
        <v>11</v>
      </c>
      <c r="C7" t="s">
        <v>9</v>
      </c>
      <c r="D7">
        <v>5294.51</v>
      </c>
      <c r="E7">
        <v>2645.72</v>
      </c>
      <c r="F7">
        <v>394.4</v>
      </c>
    </row>
    <row r="8" spans="1:6" x14ac:dyDescent="0.25">
      <c r="A8">
        <v>6</v>
      </c>
      <c r="B8" t="s">
        <v>11</v>
      </c>
      <c r="C8" t="s">
        <v>10</v>
      </c>
      <c r="D8">
        <v>4335.57</v>
      </c>
      <c r="E8">
        <v>1515.37</v>
      </c>
      <c r="F8">
        <v>223.43</v>
      </c>
    </row>
    <row r="9" spans="1:6" x14ac:dyDescent="0.25">
      <c r="A9">
        <v>7</v>
      </c>
      <c r="B9" t="s">
        <v>12</v>
      </c>
      <c r="C9" t="s">
        <v>8</v>
      </c>
      <c r="D9">
        <v>5836.68</v>
      </c>
      <c r="E9">
        <v>2833.63</v>
      </c>
      <c r="F9">
        <v>343.63</v>
      </c>
    </row>
    <row r="10" spans="1:6" x14ac:dyDescent="0.25">
      <c r="A10">
        <v>8</v>
      </c>
      <c r="B10" t="s">
        <v>12</v>
      </c>
      <c r="C10" t="s">
        <v>9</v>
      </c>
      <c r="D10">
        <v>5757.06</v>
      </c>
      <c r="E10">
        <v>2999.33</v>
      </c>
      <c r="F10">
        <v>361.08</v>
      </c>
    </row>
    <row r="11" spans="1:6" x14ac:dyDescent="0.25">
      <c r="A11">
        <v>9</v>
      </c>
      <c r="B11" t="s">
        <v>12</v>
      </c>
      <c r="C11" t="s">
        <v>10</v>
      </c>
      <c r="D11">
        <v>5013.78</v>
      </c>
      <c r="E11">
        <v>2645.7</v>
      </c>
      <c r="F11">
        <v>311.8</v>
      </c>
    </row>
    <row r="12" spans="1:6" x14ac:dyDescent="0.25">
      <c r="A12">
        <v>10</v>
      </c>
      <c r="B12" t="s">
        <v>13</v>
      </c>
      <c r="C12" t="s">
        <v>8</v>
      </c>
      <c r="D12">
        <v>6151.57</v>
      </c>
      <c r="E12">
        <v>3896.45</v>
      </c>
      <c r="F12">
        <v>397.68</v>
      </c>
    </row>
    <row r="13" spans="1:6" x14ac:dyDescent="0.25">
      <c r="A13">
        <v>11</v>
      </c>
      <c r="B13" t="s">
        <v>13</v>
      </c>
      <c r="C13" t="s">
        <v>9</v>
      </c>
      <c r="D13">
        <v>5474.27</v>
      </c>
      <c r="E13">
        <v>2623.34</v>
      </c>
      <c r="F13">
        <v>273.5</v>
      </c>
    </row>
    <row r="14" spans="1:6" x14ac:dyDescent="0.25">
      <c r="A14">
        <v>12</v>
      </c>
      <c r="B14" t="s">
        <v>13</v>
      </c>
      <c r="C14" t="s">
        <v>10</v>
      </c>
      <c r="D14">
        <v>4919.2299999999996</v>
      </c>
      <c r="E14">
        <v>2120.21</v>
      </c>
      <c r="F14">
        <v>218.68</v>
      </c>
    </row>
    <row r="18" spans="1:11" x14ac:dyDescent="0.25">
      <c r="A18" t="s">
        <v>0</v>
      </c>
      <c r="B18" t="s">
        <v>1</v>
      </c>
    </row>
    <row r="19" spans="1:11" x14ac:dyDescent="0.25">
      <c r="B19" t="s">
        <v>2</v>
      </c>
      <c r="C19" t="s">
        <v>4</v>
      </c>
      <c r="D19" t="s">
        <v>5</v>
      </c>
      <c r="E19" t="s">
        <v>6</v>
      </c>
    </row>
    <row r="20" spans="1:11" x14ac:dyDescent="0.25">
      <c r="A20">
        <v>1</v>
      </c>
      <c r="B20" t="s">
        <v>7</v>
      </c>
      <c r="C20">
        <v>4449.12</v>
      </c>
      <c r="D20">
        <v>1795.76</v>
      </c>
      <c r="E20">
        <v>208.75</v>
      </c>
    </row>
    <row r="21" spans="1:11" x14ac:dyDescent="0.25">
      <c r="A21">
        <v>2</v>
      </c>
      <c r="B21" t="s">
        <v>11</v>
      </c>
      <c r="C21">
        <v>5027.1400000000003</v>
      </c>
      <c r="D21">
        <v>2245.3200000000002</v>
      </c>
      <c r="E21">
        <v>191.83</v>
      </c>
    </row>
    <row r="22" spans="1:11" x14ac:dyDescent="0.25">
      <c r="A22">
        <v>3</v>
      </c>
      <c r="B22" t="s">
        <v>12</v>
      </c>
      <c r="C22">
        <v>5526.9</v>
      </c>
      <c r="D22">
        <v>2838.45</v>
      </c>
      <c r="E22">
        <v>196.34</v>
      </c>
    </row>
    <row r="23" spans="1:11" x14ac:dyDescent="0.25">
      <c r="A23">
        <v>4</v>
      </c>
      <c r="B23" t="s">
        <v>13</v>
      </c>
      <c r="C23">
        <v>5519.83</v>
      </c>
      <c r="D23">
        <v>3017.77</v>
      </c>
      <c r="E23">
        <v>179.71</v>
      </c>
    </row>
    <row r="25" spans="1:11" x14ac:dyDescent="0.25">
      <c r="H25" t="s">
        <v>7</v>
      </c>
      <c r="I25">
        <v>5250.71</v>
      </c>
      <c r="J25">
        <v>4145.76</v>
      </c>
      <c r="K25">
        <v>3982.96</v>
      </c>
    </row>
    <row r="26" spans="1:11" x14ac:dyDescent="0.25">
      <c r="H26" t="s">
        <v>11</v>
      </c>
      <c r="I26">
        <v>5457.15</v>
      </c>
      <c r="J26">
        <v>5294.51</v>
      </c>
      <c r="K26">
        <v>4335.57</v>
      </c>
    </row>
    <row r="27" spans="1:11" x14ac:dyDescent="0.25">
      <c r="H27" t="s">
        <v>12</v>
      </c>
      <c r="I27">
        <v>5836.68</v>
      </c>
      <c r="J27">
        <v>5757.06</v>
      </c>
      <c r="K27">
        <v>5013.78</v>
      </c>
    </row>
    <row r="28" spans="1:11" x14ac:dyDescent="0.25">
      <c r="H28" t="s">
        <v>13</v>
      </c>
      <c r="I28">
        <v>6151.57</v>
      </c>
      <c r="J28">
        <v>5474.27</v>
      </c>
      <c r="K28">
        <v>4919.2299999999996</v>
      </c>
    </row>
    <row r="30" spans="1:11" x14ac:dyDescent="0.25">
      <c r="I30">
        <v>486.22</v>
      </c>
      <c r="J30">
        <v>281.70999999999998</v>
      </c>
      <c r="K30">
        <v>238.53</v>
      </c>
    </row>
    <row r="31" spans="1:11" x14ac:dyDescent="0.25">
      <c r="I31">
        <v>340.92</v>
      </c>
      <c r="J31">
        <v>394.4</v>
      </c>
      <c r="K31">
        <v>223.43</v>
      </c>
    </row>
    <row r="32" spans="1:11" x14ac:dyDescent="0.25">
      <c r="I32">
        <v>343.63</v>
      </c>
      <c r="J32">
        <v>361.08</v>
      </c>
      <c r="K32">
        <v>311.8</v>
      </c>
    </row>
    <row r="33" spans="1:11" x14ac:dyDescent="0.25">
      <c r="I33">
        <v>397.68</v>
      </c>
      <c r="J33">
        <v>273.5</v>
      </c>
      <c r="K33">
        <v>218.68</v>
      </c>
    </row>
    <row r="35" spans="1:11" x14ac:dyDescent="0.25">
      <c r="A35" t="s">
        <v>0</v>
      </c>
      <c r="B35" t="s">
        <v>15</v>
      </c>
    </row>
    <row r="36" spans="1:11" x14ac:dyDescent="0.25">
      <c r="A36" t="s">
        <v>14</v>
      </c>
    </row>
    <row r="37" spans="1:11" x14ac:dyDescent="0.25">
      <c r="B37" t="s">
        <v>16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23</v>
      </c>
      <c r="J37" t="s">
        <v>24</v>
      </c>
    </row>
    <row r="38" spans="1:11" x14ac:dyDescent="0.25">
      <c r="A38">
        <v>1</v>
      </c>
      <c r="B38" t="s">
        <v>25</v>
      </c>
      <c r="C38">
        <v>1</v>
      </c>
      <c r="D38">
        <v>4</v>
      </c>
      <c r="E38">
        <v>1587260777</v>
      </c>
      <c r="F38">
        <v>29601218</v>
      </c>
      <c r="G38">
        <v>214.4858729</v>
      </c>
      <c r="H38">
        <v>1.264661E-4</v>
      </c>
      <c r="I38" t="s">
        <v>26</v>
      </c>
      <c r="J38">
        <v>0.97147753999999997</v>
      </c>
    </row>
    <row r="39" spans="1:11" x14ac:dyDescent="0.25">
      <c r="A39">
        <v>2</v>
      </c>
      <c r="B39" t="s">
        <v>2</v>
      </c>
      <c r="C39">
        <v>3</v>
      </c>
      <c r="D39">
        <v>12</v>
      </c>
      <c r="E39">
        <v>11138576</v>
      </c>
      <c r="F39">
        <v>2814557</v>
      </c>
      <c r="G39">
        <v>15.8299509</v>
      </c>
      <c r="H39">
        <v>1.7964550000000001E-4</v>
      </c>
      <c r="I39" t="s">
        <v>26</v>
      </c>
      <c r="J39">
        <v>0.19290798000000001</v>
      </c>
    </row>
    <row r="40" spans="1:11" x14ac:dyDescent="0.25">
      <c r="A40">
        <v>3</v>
      </c>
      <c r="B40" t="s">
        <v>3</v>
      </c>
      <c r="C40">
        <v>2</v>
      </c>
      <c r="D40">
        <v>8</v>
      </c>
      <c r="E40">
        <v>12915066</v>
      </c>
      <c r="F40">
        <v>4656849</v>
      </c>
      <c r="G40">
        <v>11.0933934</v>
      </c>
      <c r="H40">
        <v>4.9327874000000002E-3</v>
      </c>
      <c r="I40" t="s">
        <v>26</v>
      </c>
      <c r="J40">
        <v>0.21699848999999999</v>
      </c>
    </row>
    <row r="41" spans="1:11" x14ac:dyDescent="0.25">
      <c r="A41">
        <v>4</v>
      </c>
      <c r="B41" t="s">
        <v>27</v>
      </c>
      <c r="C41">
        <v>6</v>
      </c>
      <c r="D41">
        <v>24</v>
      </c>
      <c r="E41">
        <v>2003849</v>
      </c>
      <c r="F41">
        <v>9529157</v>
      </c>
      <c r="G41">
        <v>0.84114420000000001</v>
      </c>
      <c r="H41">
        <v>0.55070545609999999</v>
      </c>
      <c r="J41">
        <v>4.1226680000000002E-2</v>
      </c>
    </row>
    <row r="43" spans="1:11" x14ac:dyDescent="0.25">
      <c r="A43" t="s">
        <v>28</v>
      </c>
      <c r="B43" t="s">
        <v>29</v>
      </c>
      <c r="C43" t="s">
        <v>30</v>
      </c>
      <c r="D43" t="s">
        <v>31</v>
      </c>
    </row>
    <row r="44" spans="1:11" x14ac:dyDescent="0.25">
      <c r="B44" t="s">
        <v>16</v>
      </c>
      <c r="C44" t="s">
        <v>32</v>
      </c>
      <c r="D44" t="s">
        <v>22</v>
      </c>
      <c r="E44" t="s">
        <v>23</v>
      </c>
    </row>
    <row r="45" spans="1:11" x14ac:dyDescent="0.25">
      <c r="A45">
        <v>2</v>
      </c>
      <c r="B45" t="s">
        <v>2</v>
      </c>
      <c r="C45" s="1">
        <v>1.40818E-2</v>
      </c>
      <c r="D45" s="1">
        <v>5.5519039999999999E-2</v>
      </c>
    </row>
    <row r="46" spans="1:11" x14ac:dyDescent="0.25">
      <c r="A46">
        <v>3</v>
      </c>
      <c r="B46" t="s">
        <v>3</v>
      </c>
      <c r="C46" s="1">
        <v>0.3961423</v>
      </c>
      <c r="D46" s="1">
        <v>0.24933132999999999</v>
      </c>
    </row>
    <row r="47" spans="1:11" x14ac:dyDescent="0.25">
      <c r="C47" s="1"/>
      <c r="D47" s="1"/>
    </row>
    <row r="48" spans="1:11" x14ac:dyDescent="0.25">
      <c r="A48" t="s">
        <v>33</v>
      </c>
      <c r="B48" t="s">
        <v>34</v>
      </c>
    </row>
    <row r="49" spans="1:8" x14ac:dyDescent="0.25">
      <c r="B49" t="s">
        <v>16</v>
      </c>
      <c r="C49" t="s">
        <v>35</v>
      </c>
      <c r="D49" t="s">
        <v>36</v>
      </c>
      <c r="E49" t="s">
        <v>37</v>
      </c>
      <c r="F49" t="s">
        <v>38</v>
      </c>
      <c r="G49" t="s">
        <v>39</v>
      </c>
      <c r="H49" t="s">
        <v>40</v>
      </c>
    </row>
    <row r="50" spans="1:8" x14ac:dyDescent="0.25">
      <c r="A50">
        <v>2</v>
      </c>
      <c r="B50" t="s">
        <v>2</v>
      </c>
      <c r="C50">
        <v>0.46514220000000001</v>
      </c>
      <c r="D50">
        <v>6.5420499999999998E-3</v>
      </c>
      <c r="E50" t="s">
        <v>26</v>
      </c>
      <c r="F50">
        <v>0.63697360000000003</v>
      </c>
      <c r="G50">
        <v>2.0233019999999998E-3</v>
      </c>
      <c r="H50" t="s">
        <v>26</v>
      </c>
    </row>
    <row r="51" spans="1:8" x14ac:dyDescent="0.25">
      <c r="A51">
        <v>3</v>
      </c>
      <c r="B51" t="s">
        <v>3</v>
      </c>
      <c r="C51">
        <v>0.62349670000000001</v>
      </c>
      <c r="D51">
        <v>1.8594800000000002E-2</v>
      </c>
      <c r="E51" t="s">
        <v>26</v>
      </c>
      <c r="F51">
        <v>0.76915310000000003</v>
      </c>
      <c r="G51">
        <v>1.1065985E-2</v>
      </c>
      <c r="H51" t="s">
        <v>26</v>
      </c>
    </row>
    <row r="52" spans="1:8" x14ac:dyDescent="0.25">
      <c r="A52">
        <v>4</v>
      </c>
      <c r="B52" t="s">
        <v>27</v>
      </c>
      <c r="C52">
        <v>0.4063445</v>
      </c>
      <c r="D52">
        <v>0.48132648</v>
      </c>
      <c r="F52">
        <v>1.0873638999999999</v>
      </c>
      <c r="G52">
        <v>0.55070545599999998</v>
      </c>
    </row>
    <row r="56" spans="1:8" x14ac:dyDescent="0.25">
      <c r="A56" t="s">
        <v>41</v>
      </c>
      <c r="B56" t="s">
        <v>42</v>
      </c>
      <c r="C56" t="s">
        <v>43</v>
      </c>
      <c r="D56" t="s">
        <v>44</v>
      </c>
    </row>
    <row r="58" spans="1:8" x14ac:dyDescent="0.25">
      <c r="B58" t="s">
        <v>7</v>
      </c>
      <c r="C58" t="s">
        <v>11</v>
      </c>
      <c r="D58" t="s">
        <v>12</v>
      </c>
    </row>
    <row r="59" spans="1:8" x14ac:dyDescent="0.25">
      <c r="A59" t="s">
        <v>11</v>
      </c>
      <c r="B59">
        <v>0.84499999999999997</v>
      </c>
      <c r="C59" t="s">
        <v>45</v>
      </c>
      <c r="D59" t="s">
        <v>45</v>
      </c>
    </row>
    <row r="60" spans="1:8" x14ac:dyDescent="0.25">
      <c r="A60" t="s">
        <v>12</v>
      </c>
      <c r="B60">
        <v>2.1000000000000001E-2</v>
      </c>
      <c r="C60">
        <v>0.56899999999999995</v>
      </c>
      <c r="D60" t="s">
        <v>45</v>
      </c>
    </row>
    <row r="61" spans="1:8" x14ac:dyDescent="0.25">
      <c r="A61" t="s">
        <v>13</v>
      </c>
      <c r="B61">
        <v>1.6E-2</v>
      </c>
      <c r="C61">
        <v>0.49299999999999999</v>
      </c>
      <c r="D61">
        <v>1</v>
      </c>
    </row>
    <row r="63" spans="1:8" x14ac:dyDescent="0.25">
      <c r="A63" t="s">
        <v>46</v>
      </c>
      <c r="B63" t="s">
        <v>47</v>
      </c>
      <c r="C63" t="s">
        <v>48</v>
      </c>
      <c r="D63" t="s">
        <v>49</v>
      </c>
      <c r="E63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7EF9-1CEC-4E89-8409-9D31B8584D99}">
  <dimension ref="A1:N42"/>
  <sheetViews>
    <sheetView workbookViewId="0">
      <selection activeCell="V23" sqref="V23"/>
    </sheetView>
  </sheetViews>
  <sheetFormatPr defaultRowHeight="15" x14ac:dyDescent="0.25"/>
  <sheetData>
    <row r="1" spans="1:14" x14ac:dyDescent="0.25">
      <c r="A1" t="s">
        <v>0</v>
      </c>
      <c r="B1" t="s">
        <v>51</v>
      </c>
    </row>
    <row r="2" spans="1:14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4" x14ac:dyDescent="0.25">
      <c r="A3">
        <v>1</v>
      </c>
      <c r="B3" t="s">
        <v>7</v>
      </c>
      <c r="C3" t="s">
        <v>8</v>
      </c>
      <c r="D3">
        <v>0.33</v>
      </c>
      <c r="E3">
        <v>0.56000000000000005</v>
      </c>
      <c r="F3">
        <v>0.12</v>
      </c>
    </row>
    <row r="4" spans="1:14" x14ac:dyDescent="0.25">
      <c r="A4">
        <v>2</v>
      </c>
      <c r="B4" t="s">
        <v>7</v>
      </c>
      <c r="C4" t="s">
        <v>9</v>
      </c>
      <c r="D4">
        <v>0.16</v>
      </c>
      <c r="E4">
        <v>0.37</v>
      </c>
      <c r="F4">
        <v>7.0000000000000007E-2</v>
      </c>
      <c r="K4" t="s">
        <v>7</v>
      </c>
      <c r="L4">
        <v>0.33</v>
      </c>
      <c r="M4">
        <v>0.16</v>
      </c>
      <c r="N4">
        <v>0.12</v>
      </c>
    </row>
    <row r="5" spans="1:14" x14ac:dyDescent="0.25">
      <c r="A5">
        <v>3</v>
      </c>
      <c r="B5" t="s">
        <v>7</v>
      </c>
      <c r="C5" t="s">
        <v>10</v>
      </c>
      <c r="D5">
        <v>0.12</v>
      </c>
      <c r="E5">
        <v>0.33</v>
      </c>
      <c r="F5">
        <v>7.0000000000000007E-2</v>
      </c>
      <c r="K5" t="s">
        <v>11</v>
      </c>
      <c r="L5">
        <v>0.8</v>
      </c>
      <c r="M5">
        <v>1.04</v>
      </c>
      <c r="N5">
        <v>0.59</v>
      </c>
    </row>
    <row r="6" spans="1:14" x14ac:dyDescent="0.25">
      <c r="A6">
        <v>4</v>
      </c>
      <c r="B6" t="s">
        <v>11</v>
      </c>
      <c r="C6" t="s">
        <v>8</v>
      </c>
      <c r="D6">
        <v>0.8</v>
      </c>
      <c r="E6">
        <v>1</v>
      </c>
      <c r="F6">
        <v>0.15</v>
      </c>
      <c r="K6" t="s">
        <v>12</v>
      </c>
      <c r="L6">
        <v>1.31</v>
      </c>
      <c r="M6">
        <v>1.29</v>
      </c>
      <c r="N6">
        <v>1.28</v>
      </c>
    </row>
    <row r="7" spans="1:14" x14ac:dyDescent="0.25">
      <c r="A7">
        <v>5</v>
      </c>
      <c r="B7" t="s">
        <v>11</v>
      </c>
      <c r="C7" t="s">
        <v>9</v>
      </c>
      <c r="D7">
        <v>1.04</v>
      </c>
      <c r="E7">
        <v>1.24</v>
      </c>
      <c r="F7">
        <v>0.19</v>
      </c>
      <c r="K7" t="s">
        <v>13</v>
      </c>
      <c r="L7">
        <v>2.02</v>
      </c>
      <c r="M7">
        <v>1.53</v>
      </c>
      <c r="N7">
        <v>1.44</v>
      </c>
    </row>
    <row r="8" spans="1:14" x14ac:dyDescent="0.25">
      <c r="A8">
        <v>6</v>
      </c>
      <c r="B8" t="s">
        <v>11</v>
      </c>
      <c r="C8" t="s">
        <v>10</v>
      </c>
      <c r="D8">
        <v>0.59</v>
      </c>
      <c r="E8">
        <v>0.88</v>
      </c>
      <c r="F8">
        <v>0.13</v>
      </c>
    </row>
    <row r="9" spans="1:14" x14ac:dyDescent="0.25">
      <c r="A9">
        <v>7</v>
      </c>
      <c r="B9" t="s">
        <v>12</v>
      </c>
      <c r="C9" t="s">
        <v>8</v>
      </c>
      <c r="D9">
        <v>1.31</v>
      </c>
      <c r="E9">
        <v>1.63</v>
      </c>
      <c r="F9">
        <v>0.2</v>
      </c>
      <c r="L9">
        <v>0.12</v>
      </c>
      <c r="M9">
        <v>7.0000000000000007E-2</v>
      </c>
      <c r="N9">
        <v>7.0000000000000007E-2</v>
      </c>
    </row>
    <row r="10" spans="1:14" x14ac:dyDescent="0.25">
      <c r="A10">
        <v>8</v>
      </c>
      <c r="B10" t="s">
        <v>12</v>
      </c>
      <c r="C10" t="s">
        <v>9</v>
      </c>
      <c r="D10">
        <v>1.29</v>
      </c>
      <c r="E10">
        <v>1.53</v>
      </c>
      <c r="F10">
        <v>0.18</v>
      </c>
      <c r="L10">
        <v>0.15</v>
      </c>
      <c r="M10">
        <v>0.19</v>
      </c>
      <c r="N10">
        <v>0.13</v>
      </c>
    </row>
    <row r="11" spans="1:14" x14ac:dyDescent="0.25">
      <c r="A11">
        <v>9</v>
      </c>
      <c r="B11" t="s">
        <v>12</v>
      </c>
      <c r="C11" t="s">
        <v>10</v>
      </c>
      <c r="D11">
        <v>1.28</v>
      </c>
      <c r="E11">
        <v>1.93</v>
      </c>
      <c r="F11">
        <v>0.23</v>
      </c>
      <c r="L11">
        <v>0.2</v>
      </c>
      <c r="M11">
        <v>0.18</v>
      </c>
      <c r="N11">
        <v>0.23</v>
      </c>
    </row>
    <row r="12" spans="1:14" x14ac:dyDescent="0.25">
      <c r="A12">
        <v>10</v>
      </c>
      <c r="B12" t="s">
        <v>13</v>
      </c>
      <c r="C12" t="s">
        <v>8</v>
      </c>
      <c r="D12">
        <v>2.02</v>
      </c>
      <c r="E12">
        <v>2.29</v>
      </c>
      <c r="F12">
        <v>0.23</v>
      </c>
      <c r="L12">
        <v>0.23</v>
      </c>
      <c r="M12">
        <v>0.18</v>
      </c>
      <c r="N12">
        <v>0.15</v>
      </c>
    </row>
    <row r="13" spans="1:14" x14ac:dyDescent="0.25">
      <c r="A13">
        <v>11</v>
      </c>
      <c r="B13" t="s">
        <v>13</v>
      </c>
      <c r="C13" t="s">
        <v>9</v>
      </c>
      <c r="D13">
        <v>1.53</v>
      </c>
      <c r="E13">
        <v>1.71</v>
      </c>
      <c r="F13">
        <v>0.18</v>
      </c>
    </row>
    <row r="14" spans="1:14" x14ac:dyDescent="0.25">
      <c r="A14">
        <v>12</v>
      </c>
      <c r="B14" t="s">
        <v>13</v>
      </c>
      <c r="C14" t="s">
        <v>10</v>
      </c>
      <c r="D14">
        <v>1.44</v>
      </c>
      <c r="E14">
        <v>1.47</v>
      </c>
      <c r="F14">
        <v>0.15</v>
      </c>
    </row>
    <row r="17" spans="1:10" x14ac:dyDescent="0.25">
      <c r="A17" t="s">
        <v>0</v>
      </c>
      <c r="B17" t="s">
        <v>51</v>
      </c>
    </row>
    <row r="18" spans="1:10" x14ac:dyDescent="0.25">
      <c r="B18" t="s">
        <v>2</v>
      </c>
      <c r="C18" t="s">
        <v>4</v>
      </c>
      <c r="D18" t="s">
        <v>5</v>
      </c>
      <c r="E18" t="s">
        <v>6</v>
      </c>
    </row>
    <row r="19" spans="1:10" x14ac:dyDescent="0.25">
      <c r="A19">
        <v>1</v>
      </c>
      <c r="B19" t="s">
        <v>7</v>
      </c>
      <c r="C19">
        <v>0.2</v>
      </c>
      <c r="D19">
        <v>0.44</v>
      </c>
      <c r="E19">
        <v>0.05</v>
      </c>
    </row>
    <row r="20" spans="1:10" x14ac:dyDescent="0.25">
      <c r="A20">
        <v>2</v>
      </c>
      <c r="B20" t="s">
        <v>11</v>
      </c>
      <c r="C20">
        <v>0.81</v>
      </c>
      <c r="D20">
        <v>1.06</v>
      </c>
      <c r="E20">
        <v>0.09</v>
      </c>
    </row>
    <row r="21" spans="1:10" x14ac:dyDescent="0.25">
      <c r="A21">
        <v>3</v>
      </c>
      <c r="B21" t="s">
        <v>12</v>
      </c>
      <c r="C21">
        <v>1.29</v>
      </c>
      <c r="D21">
        <v>1.7</v>
      </c>
      <c r="E21">
        <v>0.12</v>
      </c>
    </row>
    <row r="22" spans="1:10" x14ac:dyDescent="0.25">
      <c r="A22">
        <v>4</v>
      </c>
      <c r="B22" t="s">
        <v>13</v>
      </c>
      <c r="C22">
        <v>1.67</v>
      </c>
      <c r="D22">
        <v>1.87</v>
      </c>
      <c r="E22">
        <v>0.11</v>
      </c>
    </row>
    <row r="26" spans="1:10" x14ac:dyDescent="0.25">
      <c r="A26" t="s">
        <v>0</v>
      </c>
      <c r="B26" t="s">
        <v>52</v>
      </c>
    </row>
    <row r="27" spans="1:10" x14ac:dyDescent="0.25">
      <c r="A27" t="s">
        <v>14</v>
      </c>
    </row>
    <row r="28" spans="1:10" x14ac:dyDescent="0.25">
      <c r="B28" t="s">
        <v>16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23</v>
      </c>
      <c r="J28" t="s">
        <v>24</v>
      </c>
    </row>
    <row r="29" spans="1:10" x14ac:dyDescent="0.25">
      <c r="A29">
        <v>1</v>
      </c>
      <c r="B29" t="s">
        <v>2</v>
      </c>
      <c r="C29">
        <v>3</v>
      </c>
      <c r="D29">
        <v>12</v>
      </c>
      <c r="E29">
        <v>18.125780500000001</v>
      </c>
      <c r="F29">
        <v>1.3981125999999999</v>
      </c>
      <c r="G29">
        <v>51.857855999999998</v>
      </c>
      <c r="H29" s="1">
        <v>3.8313319999999998E-7</v>
      </c>
      <c r="I29" t="s">
        <v>26</v>
      </c>
      <c r="J29">
        <v>0.81472869999999997</v>
      </c>
    </row>
    <row r="30" spans="1:10" x14ac:dyDescent="0.25">
      <c r="A30">
        <v>2</v>
      </c>
      <c r="B30" t="s">
        <v>3</v>
      </c>
      <c r="C30">
        <v>2</v>
      </c>
      <c r="D30">
        <v>8</v>
      </c>
      <c r="E30">
        <v>0.7563626</v>
      </c>
      <c r="F30">
        <v>0.28170830000000002</v>
      </c>
      <c r="G30">
        <v>10.739659</v>
      </c>
      <c r="H30" s="1">
        <v>5.4236320000000003E-3</v>
      </c>
      <c r="I30" t="s">
        <v>26</v>
      </c>
      <c r="J30">
        <v>0.1550492</v>
      </c>
    </row>
    <row r="31" spans="1:10" x14ac:dyDescent="0.25">
      <c r="A31">
        <v>3</v>
      </c>
      <c r="B31" t="s">
        <v>27</v>
      </c>
      <c r="C31">
        <v>6</v>
      </c>
      <c r="D31">
        <v>24</v>
      </c>
      <c r="E31">
        <v>0.92712930000000005</v>
      </c>
      <c r="F31">
        <v>2.4420270999999998</v>
      </c>
      <c r="G31">
        <v>1.5186219999999999</v>
      </c>
      <c r="H31" s="1">
        <v>0.214646</v>
      </c>
      <c r="J31">
        <v>0.18362709999999999</v>
      </c>
    </row>
    <row r="35" spans="1:5" x14ac:dyDescent="0.25">
      <c r="A35" t="s">
        <v>41</v>
      </c>
      <c r="B35" t="s">
        <v>53</v>
      </c>
      <c r="C35" t="s">
        <v>43</v>
      </c>
      <c r="D35" t="s">
        <v>44</v>
      </c>
    </row>
    <row r="37" spans="1:5" x14ac:dyDescent="0.25">
      <c r="B37" t="s">
        <v>7</v>
      </c>
      <c r="C37" t="s">
        <v>11</v>
      </c>
      <c r="D37" t="s">
        <v>12</v>
      </c>
    </row>
    <row r="38" spans="1:5" x14ac:dyDescent="0.25">
      <c r="A38" t="s">
        <v>11</v>
      </c>
      <c r="B38">
        <v>4.9000000000000002E-2</v>
      </c>
      <c r="C38" t="s">
        <v>45</v>
      </c>
      <c r="D38" t="s">
        <v>45</v>
      </c>
    </row>
    <row r="39" spans="1:5" x14ac:dyDescent="0.25">
      <c r="A39" t="s">
        <v>12</v>
      </c>
      <c r="B39" s="1">
        <v>2.9000000000000002E-6</v>
      </c>
      <c r="C39">
        <v>3.5000000000000003E-2</v>
      </c>
      <c r="D39" t="s">
        <v>45</v>
      </c>
    </row>
    <row r="40" spans="1:5" x14ac:dyDescent="0.25">
      <c r="A40" t="s">
        <v>13</v>
      </c>
      <c r="B40" s="1">
        <v>2.3000000000000001E-11</v>
      </c>
      <c r="C40" s="1">
        <v>1.7E-6</v>
      </c>
      <c r="D40">
        <v>5.8999999999999997E-2</v>
      </c>
    </row>
    <row r="42" spans="1:5" x14ac:dyDescent="0.25">
      <c r="A42" t="s">
        <v>46</v>
      </c>
      <c r="B42" t="s">
        <v>47</v>
      </c>
      <c r="C42" t="s">
        <v>48</v>
      </c>
      <c r="D42" t="s">
        <v>49</v>
      </c>
      <c r="E42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CE2F-9730-4672-9724-00BE53FB9932}">
  <dimension ref="A1:AB63"/>
  <sheetViews>
    <sheetView topLeftCell="A16" workbookViewId="0">
      <selection activeCell="AC30" sqref="AC30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Q1" t="s">
        <v>0</v>
      </c>
      <c r="R1" t="s">
        <v>51</v>
      </c>
    </row>
    <row r="2" spans="1:27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R2" t="s">
        <v>2</v>
      </c>
      <c r="S2" t="s">
        <v>3</v>
      </c>
      <c r="T2" t="s">
        <v>4</v>
      </c>
      <c r="U2" t="s">
        <v>5</v>
      </c>
      <c r="V2" t="s">
        <v>6</v>
      </c>
    </row>
    <row r="3" spans="1:27" x14ac:dyDescent="0.25">
      <c r="A3">
        <v>1</v>
      </c>
      <c r="B3" t="s">
        <v>7</v>
      </c>
      <c r="C3" t="s">
        <v>8</v>
      </c>
      <c r="D3">
        <v>5250.71</v>
      </c>
      <c r="E3">
        <v>2381.9699999999998</v>
      </c>
      <c r="F3">
        <v>486.22</v>
      </c>
      <c r="H3" t="s">
        <v>7</v>
      </c>
      <c r="I3">
        <v>5250.71</v>
      </c>
      <c r="J3">
        <v>4145.76</v>
      </c>
      <c r="K3">
        <v>3982.96</v>
      </c>
      <c r="Q3">
        <v>1</v>
      </c>
      <c r="R3" t="s">
        <v>7</v>
      </c>
      <c r="S3" t="s">
        <v>8</v>
      </c>
      <c r="T3">
        <v>0.33</v>
      </c>
      <c r="U3">
        <v>0.56000000000000005</v>
      </c>
      <c r="V3">
        <v>0.12</v>
      </c>
      <c r="X3" t="s">
        <v>7</v>
      </c>
      <c r="Y3">
        <v>0.33</v>
      </c>
      <c r="Z3">
        <v>0.16</v>
      </c>
      <c r="AA3">
        <v>0.12</v>
      </c>
    </row>
    <row r="4" spans="1:27" x14ac:dyDescent="0.25">
      <c r="A4">
        <v>2</v>
      </c>
      <c r="B4" t="s">
        <v>7</v>
      </c>
      <c r="C4" t="s">
        <v>9</v>
      </c>
      <c r="D4">
        <v>4145.76</v>
      </c>
      <c r="E4">
        <v>1408.56</v>
      </c>
      <c r="F4">
        <v>281.70999999999998</v>
      </c>
      <c r="H4" t="s">
        <v>11</v>
      </c>
      <c r="I4">
        <v>5531.05</v>
      </c>
      <c r="J4">
        <v>5703.14</v>
      </c>
      <c r="K4">
        <v>4368.91</v>
      </c>
      <c r="Q4">
        <v>2</v>
      </c>
      <c r="R4" t="s">
        <v>7</v>
      </c>
      <c r="S4" t="s">
        <v>9</v>
      </c>
      <c r="T4">
        <v>0.16</v>
      </c>
      <c r="U4">
        <v>0.37</v>
      </c>
      <c r="V4">
        <v>7.0000000000000007E-2</v>
      </c>
      <c r="X4" t="s">
        <v>11</v>
      </c>
      <c r="Y4">
        <v>0.71</v>
      </c>
      <c r="Z4">
        <v>1.24</v>
      </c>
      <c r="AA4">
        <v>0.36</v>
      </c>
    </row>
    <row r="5" spans="1:27" x14ac:dyDescent="0.25">
      <c r="A5">
        <v>3</v>
      </c>
      <c r="B5" t="s">
        <v>7</v>
      </c>
      <c r="C5" t="s">
        <v>10</v>
      </c>
      <c r="D5">
        <v>3982.96</v>
      </c>
      <c r="E5">
        <v>1192.67</v>
      </c>
      <c r="F5">
        <v>238.53</v>
      </c>
      <c r="H5" t="s">
        <v>12</v>
      </c>
      <c r="I5">
        <v>5748.62</v>
      </c>
      <c r="J5">
        <v>5933.1</v>
      </c>
      <c r="K5">
        <v>5228.04</v>
      </c>
      <c r="Q5">
        <v>3</v>
      </c>
      <c r="R5" t="s">
        <v>7</v>
      </c>
      <c r="S5" t="s">
        <v>10</v>
      </c>
      <c r="T5">
        <v>0.12</v>
      </c>
      <c r="U5">
        <v>0.33</v>
      </c>
      <c r="V5">
        <v>7.0000000000000007E-2</v>
      </c>
      <c r="X5" t="s">
        <v>12</v>
      </c>
      <c r="Y5">
        <v>1.24</v>
      </c>
      <c r="Z5">
        <v>1.29</v>
      </c>
      <c r="AA5">
        <v>1.32</v>
      </c>
    </row>
    <row r="6" spans="1:27" x14ac:dyDescent="0.25">
      <c r="A6">
        <v>4</v>
      </c>
      <c r="B6" t="s">
        <v>11</v>
      </c>
      <c r="C6" t="s">
        <v>8</v>
      </c>
      <c r="D6">
        <v>5531.05</v>
      </c>
      <c r="E6">
        <v>2129.41</v>
      </c>
      <c r="F6">
        <v>464.68</v>
      </c>
      <c r="H6" t="s">
        <v>13</v>
      </c>
      <c r="I6">
        <v>7778.17</v>
      </c>
      <c r="J6">
        <v>5403.13</v>
      </c>
      <c r="K6">
        <v>4400.96</v>
      </c>
      <c r="Q6">
        <v>4</v>
      </c>
      <c r="R6" t="s">
        <v>11</v>
      </c>
      <c r="S6" t="s">
        <v>8</v>
      </c>
      <c r="T6">
        <v>0.71</v>
      </c>
      <c r="U6">
        <v>0.96</v>
      </c>
      <c r="V6">
        <v>0.21</v>
      </c>
      <c r="X6" t="s">
        <v>13</v>
      </c>
      <c r="Y6">
        <v>3.22</v>
      </c>
      <c r="Z6">
        <v>1.78</v>
      </c>
      <c r="AA6">
        <v>1.17</v>
      </c>
    </row>
    <row r="7" spans="1:27" x14ac:dyDescent="0.25">
      <c r="A7">
        <v>5</v>
      </c>
      <c r="B7" t="s">
        <v>11</v>
      </c>
      <c r="C7" t="s">
        <v>9</v>
      </c>
      <c r="D7">
        <v>5703.14</v>
      </c>
      <c r="E7">
        <v>3314.39</v>
      </c>
      <c r="F7">
        <v>723.26</v>
      </c>
      <c r="Q7">
        <v>5</v>
      </c>
      <c r="R7" t="s">
        <v>11</v>
      </c>
      <c r="S7" t="s">
        <v>9</v>
      </c>
      <c r="T7">
        <v>1.24</v>
      </c>
      <c r="U7">
        <v>1.48</v>
      </c>
      <c r="V7">
        <v>0.32</v>
      </c>
    </row>
    <row r="8" spans="1:27" x14ac:dyDescent="0.25">
      <c r="A8">
        <v>6</v>
      </c>
      <c r="B8" t="s">
        <v>11</v>
      </c>
      <c r="C8" t="s">
        <v>10</v>
      </c>
      <c r="D8">
        <v>4368.91</v>
      </c>
      <c r="E8">
        <v>1483.58</v>
      </c>
      <c r="F8">
        <v>316.3</v>
      </c>
      <c r="Q8">
        <v>6</v>
      </c>
      <c r="R8" t="s">
        <v>11</v>
      </c>
      <c r="S8" t="s">
        <v>10</v>
      </c>
      <c r="T8">
        <v>0.36</v>
      </c>
      <c r="U8">
        <v>0.79</v>
      </c>
      <c r="V8">
        <v>0.17</v>
      </c>
    </row>
    <row r="9" spans="1:27" x14ac:dyDescent="0.25">
      <c r="A9">
        <v>7</v>
      </c>
      <c r="B9" t="s">
        <v>12</v>
      </c>
      <c r="C9" t="s">
        <v>8</v>
      </c>
      <c r="D9">
        <v>5748.62</v>
      </c>
      <c r="E9">
        <v>3136.34</v>
      </c>
      <c r="F9">
        <v>684.41</v>
      </c>
      <c r="Q9">
        <v>7</v>
      </c>
      <c r="R9" t="s">
        <v>12</v>
      </c>
      <c r="S9" t="s">
        <v>8</v>
      </c>
      <c r="T9">
        <v>1.24</v>
      </c>
      <c r="U9">
        <v>1.61</v>
      </c>
      <c r="V9">
        <v>0.35</v>
      </c>
    </row>
    <row r="10" spans="1:27" x14ac:dyDescent="0.25">
      <c r="A10">
        <v>8</v>
      </c>
      <c r="B10" t="s">
        <v>12</v>
      </c>
      <c r="C10" t="s">
        <v>9</v>
      </c>
      <c r="D10">
        <v>5933.1</v>
      </c>
      <c r="E10">
        <v>3993.77</v>
      </c>
      <c r="F10">
        <v>871.51</v>
      </c>
      <c r="Q10">
        <v>8</v>
      </c>
      <c r="R10" t="s">
        <v>12</v>
      </c>
      <c r="S10" t="s">
        <v>9</v>
      </c>
      <c r="T10">
        <v>1.29</v>
      </c>
      <c r="U10">
        <v>1.76</v>
      </c>
      <c r="V10">
        <v>0.39</v>
      </c>
    </row>
    <row r="11" spans="1:27" x14ac:dyDescent="0.25">
      <c r="A11">
        <v>9</v>
      </c>
      <c r="B11" t="s">
        <v>12</v>
      </c>
      <c r="C11" t="s">
        <v>10</v>
      </c>
      <c r="D11">
        <v>5228.04</v>
      </c>
      <c r="E11">
        <v>2847.05</v>
      </c>
      <c r="F11">
        <v>569.41</v>
      </c>
      <c r="Q11">
        <v>9</v>
      </c>
      <c r="R11" t="s">
        <v>12</v>
      </c>
      <c r="S11" t="s">
        <v>10</v>
      </c>
      <c r="T11">
        <v>1.32</v>
      </c>
      <c r="U11">
        <v>2.14</v>
      </c>
      <c r="V11">
        <v>0.43</v>
      </c>
    </row>
    <row r="12" spans="1:27" x14ac:dyDescent="0.25">
      <c r="A12">
        <v>10</v>
      </c>
      <c r="B12" t="s">
        <v>13</v>
      </c>
      <c r="C12" t="s">
        <v>8</v>
      </c>
      <c r="D12">
        <v>7778.17</v>
      </c>
      <c r="E12">
        <v>3851.49</v>
      </c>
      <c r="F12">
        <v>803.09</v>
      </c>
      <c r="Q12">
        <v>10</v>
      </c>
      <c r="R12" t="s">
        <v>13</v>
      </c>
      <c r="S12" t="s">
        <v>8</v>
      </c>
      <c r="T12">
        <v>3.22</v>
      </c>
      <c r="U12">
        <v>2.33</v>
      </c>
      <c r="V12">
        <v>0.49</v>
      </c>
    </row>
    <row r="13" spans="1:27" x14ac:dyDescent="0.25">
      <c r="A13">
        <v>11</v>
      </c>
      <c r="B13" t="s">
        <v>13</v>
      </c>
      <c r="C13" t="s">
        <v>9</v>
      </c>
      <c r="D13">
        <v>5403.13</v>
      </c>
      <c r="E13">
        <v>1930.41</v>
      </c>
      <c r="F13">
        <v>402.52</v>
      </c>
      <c r="Q13">
        <v>11</v>
      </c>
      <c r="R13" t="s">
        <v>13</v>
      </c>
      <c r="S13" t="s">
        <v>9</v>
      </c>
      <c r="T13">
        <v>1.78</v>
      </c>
      <c r="U13">
        <v>1.48</v>
      </c>
      <c r="V13">
        <v>0.31</v>
      </c>
    </row>
    <row r="14" spans="1:27" x14ac:dyDescent="0.25">
      <c r="A14">
        <v>12</v>
      </c>
      <c r="B14" t="s">
        <v>13</v>
      </c>
      <c r="C14" t="s">
        <v>10</v>
      </c>
      <c r="D14">
        <v>4400.96</v>
      </c>
      <c r="E14">
        <v>1940.68</v>
      </c>
      <c r="F14">
        <v>404.66</v>
      </c>
      <c r="Q14">
        <v>12</v>
      </c>
      <c r="R14" t="s">
        <v>13</v>
      </c>
      <c r="S14" t="s">
        <v>10</v>
      </c>
      <c r="T14">
        <v>1.17</v>
      </c>
      <c r="U14">
        <v>1.44</v>
      </c>
      <c r="V14">
        <v>0.3</v>
      </c>
    </row>
    <row r="17" spans="1:21" x14ac:dyDescent="0.25">
      <c r="A17" t="s">
        <v>0</v>
      </c>
      <c r="B17" t="s">
        <v>1</v>
      </c>
      <c r="Q17" s="4" t="s">
        <v>0</v>
      </c>
      <c r="R17" t="s">
        <v>51</v>
      </c>
    </row>
    <row r="18" spans="1:21" x14ac:dyDescent="0.25">
      <c r="B18" t="s">
        <v>2</v>
      </c>
      <c r="C18" t="s">
        <v>4</v>
      </c>
      <c r="D18" t="s">
        <v>5</v>
      </c>
      <c r="E18" t="s">
        <v>6</v>
      </c>
      <c r="Q18" s="5"/>
      <c r="R18" t="s">
        <v>2</v>
      </c>
      <c r="S18" t="s">
        <v>4</v>
      </c>
      <c r="T18" t="s">
        <v>5</v>
      </c>
      <c r="U18" t="s">
        <v>6</v>
      </c>
    </row>
    <row r="19" spans="1:21" x14ac:dyDescent="0.25">
      <c r="A19">
        <v>1</v>
      </c>
      <c r="B19" t="s">
        <v>7</v>
      </c>
      <c r="C19">
        <v>4449.12</v>
      </c>
      <c r="D19">
        <v>1795.76</v>
      </c>
      <c r="E19">
        <v>208.75</v>
      </c>
      <c r="Q19" s="5">
        <v>1</v>
      </c>
      <c r="R19" t="s">
        <v>7</v>
      </c>
      <c r="S19">
        <v>0.2</v>
      </c>
      <c r="T19">
        <v>0.44</v>
      </c>
      <c r="U19">
        <v>0.05</v>
      </c>
    </row>
    <row r="20" spans="1:21" x14ac:dyDescent="0.25">
      <c r="A20">
        <v>2</v>
      </c>
      <c r="B20" t="s">
        <v>11</v>
      </c>
      <c r="C20">
        <v>5188.03</v>
      </c>
      <c r="D20">
        <v>2454.08</v>
      </c>
      <c r="E20">
        <v>306.76</v>
      </c>
      <c r="Q20" s="5">
        <v>2</v>
      </c>
      <c r="R20" t="s">
        <v>11</v>
      </c>
      <c r="S20">
        <v>0.77</v>
      </c>
      <c r="T20">
        <v>1.1499999999999999</v>
      </c>
      <c r="U20">
        <v>0.14000000000000001</v>
      </c>
    </row>
    <row r="21" spans="1:21" x14ac:dyDescent="0.25">
      <c r="A21">
        <v>3</v>
      </c>
      <c r="B21" t="s">
        <v>12</v>
      </c>
      <c r="C21">
        <v>5612.19</v>
      </c>
      <c r="D21">
        <v>3294.89</v>
      </c>
      <c r="E21">
        <v>402.53</v>
      </c>
      <c r="Q21" s="5">
        <v>3</v>
      </c>
      <c r="R21" t="s">
        <v>12</v>
      </c>
      <c r="S21">
        <v>1.28</v>
      </c>
      <c r="T21">
        <v>1.84</v>
      </c>
      <c r="U21">
        <v>0.22</v>
      </c>
    </row>
    <row r="22" spans="1:21" x14ac:dyDescent="0.25">
      <c r="A22">
        <v>4</v>
      </c>
      <c r="B22" t="s">
        <v>13</v>
      </c>
      <c r="C22">
        <v>5860.75</v>
      </c>
      <c r="D22">
        <v>3042.78</v>
      </c>
      <c r="E22">
        <v>366.31</v>
      </c>
      <c r="Q22" s="5">
        <v>4</v>
      </c>
      <c r="R22" t="s">
        <v>13</v>
      </c>
      <c r="S22">
        <v>2.06</v>
      </c>
      <c r="T22">
        <v>1.97</v>
      </c>
      <c r="U22">
        <v>0.24</v>
      </c>
    </row>
    <row r="34" spans="1:28" x14ac:dyDescent="0.25">
      <c r="A34" t="s">
        <v>0</v>
      </c>
      <c r="B34" t="s">
        <v>15</v>
      </c>
      <c r="S34" t="s">
        <v>0</v>
      </c>
      <c r="T34" t="s">
        <v>52</v>
      </c>
    </row>
    <row r="35" spans="1:28" x14ac:dyDescent="0.25">
      <c r="A35" t="s">
        <v>14</v>
      </c>
      <c r="S35" t="s">
        <v>14</v>
      </c>
    </row>
    <row r="36" spans="1:28" x14ac:dyDescent="0.25">
      <c r="B36" t="s">
        <v>16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23</v>
      </c>
      <c r="J36" t="s">
        <v>24</v>
      </c>
      <c r="T36" t="s">
        <v>16</v>
      </c>
      <c r="U36" t="s">
        <v>17</v>
      </c>
      <c r="V36" t="s">
        <v>18</v>
      </c>
      <c r="W36" t="s">
        <v>19</v>
      </c>
      <c r="X36" t="s">
        <v>20</v>
      </c>
      <c r="Y36" t="s">
        <v>21</v>
      </c>
      <c r="Z36" t="s">
        <v>22</v>
      </c>
      <c r="AA36" t="s">
        <v>23</v>
      </c>
      <c r="AB36" t="s">
        <v>24</v>
      </c>
    </row>
    <row r="37" spans="1:28" x14ac:dyDescent="0.25">
      <c r="A37">
        <v>1</v>
      </c>
      <c r="B37" t="s">
        <v>25</v>
      </c>
      <c r="C37">
        <v>1</v>
      </c>
      <c r="D37">
        <v>4</v>
      </c>
      <c r="E37">
        <v>1685729853</v>
      </c>
      <c r="F37">
        <v>38133324</v>
      </c>
      <c r="G37">
        <v>176.82485399999999</v>
      </c>
      <c r="H37">
        <v>1.8486969999999999E-4</v>
      </c>
      <c r="I37" t="s">
        <v>26</v>
      </c>
      <c r="J37">
        <v>0.95727470000000003</v>
      </c>
      <c r="S37">
        <v>1</v>
      </c>
      <c r="T37" t="s">
        <v>2</v>
      </c>
      <c r="U37">
        <v>3</v>
      </c>
      <c r="V37">
        <v>12</v>
      </c>
      <c r="W37">
        <v>28.473718000000002</v>
      </c>
      <c r="X37">
        <v>4.7077410000000004</v>
      </c>
      <c r="Y37">
        <v>24.193106</v>
      </c>
      <c r="Z37" s="1">
        <v>2.2417130000000001E-5</v>
      </c>
      <c r="AA37" t="s">
        <v>26</v>
      </c>
      <c r="AB37">
        <v>0.67050779999999999</v>
      </c>
    </row>
    <row r="38" spans="1:28" x14ac:dyDescent="0.25">
      <c r="A38">
        <v>2</v>
      </c>
      <c r="B38" t="s">
        <v>2</v>
      </c>
      <c r="C38">
        <v>3</v>
      </c>
      <c r="D38">
        <v>12</v>
      </c>
      <c r="E38">
        <v>16725576</v>
      </c>
      <c r="F38">
        <v>5117770</v>
      </c>
      <c r="G38">
        <v>13.07255</v>
      </c>
      <c r="H38">
        <v>4.3358710000000001E-4</v>
      </c>
      <c r="I38" t="s">
        <v>26</v>
      </c>
      <c r="J38">
        <v>0.18187220000000001</v>
      </c>
      <c r="S38">
        <v>2</v>
      </c>
      <c r="T38" t="s">
        <v>3</v>
      </c>
      <c r="U38">
        <v>2</v>
      </c>
      <c r="V38">
        <v>8</v>
      </c>
      <c r="W38">
        <v>4.5307870000000001</v>
      </c>
      <c r="X38">
        <v>2.010046</v>
      </c>
      <c r="Y38">
        <v>9.0162840000000006</v>
      </c>
      <c r="Z38" s="1">
        <v>8.918502E-3</v>
      </c>
      <c r="AA38" t="s">
        <v>26</v>
      </c>
      <c r="AB38">
        <v>0.24460370000000001</v>
      </c>
    </row>
    <row r="39" spans="1:28" x14ac:dyDescent="0.25">
      <c r="A39">
        <v>3</v>
      </c>
      <c r="B39" t="s">
        <v>3</v>
      </c>
      <c r="C39">
        <v>2</v>
      </c>
      <c r="D39">
        <v>8</v>
      </c>
      <c r="E39">
        <v>25957009</v>
      </c>
      <c r="F39">
        <v>16238912</v>
      </c>
      <c r="G39">
        <v>6.3937799999999996</v>
      </c>
      <c r="H39">
        <v>2.1935413399999999E-2</v>
      </c>
      <c r="I39" t="s">
        <v>26</v>
      </c>
      <c r="J39">
        <v>0.25650539999999999</v>
      </c>
      <c r="S39">
        <v>3</v>
      </c>
      <c r="T39" t="s">
        <v>27</v>
      </c>
      <c r="U39">
        <v>6</v>
      </c>
      <c r="V39">
        <v>24</v>
      </c>
      <c r="W39">
        <v>9.1197689999999998</v>
      </c>
      <c r="X39">
        <v>7.2743979999999997</v>
      </c>
      <c r="Y39">
        <v>5.0147209999999998</v>
      </c>
      <c r="Z39" s="1">
        <v>1.8530580000000001E-3</v>
      </c>
      <c r="AA39" t="s">
        <v>26</v>
      </c>
      <c r="AB39">
        <v>0.39459100000000003</v>
      </c>
    </row>
    <row r="40" spans="1:28" x14ac:dyDescent="0.25">
      <c r="A40">
        <v>4</v>
      </c>
      <c r="B40" t="s">
        <v>27</v>
      </c>
      <c r="C40">
        <v>6</v>
      </c>
      <c r="D40">
        <v>24</v>
      </c>
      <c r="E40">
        <v>15060769</v>
      </c>
      <c r="F40">
        <v>15747787</v>
      </c>
      <c r="G40">
        <v>3.8254950000000001</v>
      </c>
      <c r="H40">
        <v>8.1137997999999999E-3</v>
      </c>
      <c r="I40" t="s">
        <v>26</v>
      </c>
      <c r="J40">
        <v>0.16678860000000001</v>
      </c>
    </row>
    <row r="42" spans="1:28" x14ac:dyDescent="0.25">
      <c r="A42" t="s">
        <v>28</v>
      </c>
      <c r="B42" t="s">
        <v>29</v>
      </c>
      <c r="C42" t="s">
        <v>30</v>
      </c>
      <c r="D42" t="s">
        <v>31</v>
      </c>
    </row>
    <row r="43" spans="1:28" x14ac:dyDescent="0.25">
      <c r="B43" t="s">
        <v>16</v>
      </c>
      <c r="C43" t="s">
        <v>32</v>
      </c>
      <c r="D43" t="s">
        <v>22</v>
      </c>
      <c r="E43" t="s">
        <v>23</v>
      </c>
    </row>
    <row r="44" spans="1:28" x14ac:dyDescent="0.25">
      <c r="A44">
        <v>2</v>
      </c>
      <c r="B44" t="s">
        <v>2</v>
      </c>
      <c r="C44" s="1">
        <v>3.2565110000000001E-2</v>
      </c>
      <c r="D44" s="1">
        <v>0.1205331</v>
      </c>
    </row>
    <row r="45" spans="1:28" x14ac:dyDescent="0.25">
      <c r="A45">
        <v>3</v>
      </c>
      <c r="B45" t="s">
        <v>3</v>
      </c>
      <c r="C45" s="1">
        <v>0.15686779000000001</v>
      </c>
      <c r="D45" s="1">
        <v>6.2129900000000002E-2</v>
      </c>
    </row>
    <row r="46" spans="1:28" x14ac:dyDescent="0.25">
      <c r="C46" s="1"/>
      <c r="D46" s="1"/>
    </row>
    <row r="47" spans="1:28" x14ac:dyDescent="0.25">
      <c r="A47" t="s">
        <v>33</v>
      </c>
      <c r="B47" t="s">
        <v>34</v>
      </c>
    </row>
    <row r="48" spans="1:28" x14ac:dyDescent="0.25">
      <c r="B48" t="s">
        <v>16</v>
      </c>
      <c r="C48" t="s">
        <v>35</v>
      </c>
      <c r="D48" t="s">
        <v>36</v>
      </c>
      <c r="E48" t="s">
        <v>37</v>
      </c>
      <c r="F48" t="s">
        <v>38</v>
      </c>
      <c r="G48" t="s">
        <v>39</v>
      </c>
      <c r="H48" t="s">
        <v>40</v>
      </c>
    </row>
    <row r="49" spans="1:8" x14ac:dyDescent="0.25">
      <c r="A49">
        <v>2</v>
      </c>
      <c r="B49" t="s">
        <v>2</v>
      </c>
      <c r="C49">
        <v>0.55494849999999996</v>
      </c>
      <c r="D49">
        <v>5.8450029999999997E-3</v>
      </c>
      <c r="E49" t="s">
        <v>26</v>
      </c>
      <c r="F49">
        <v>0.90275640000000001</v>
      </c>
      <c r="G49">
        <v>7.5975529999999997E-4</v>
      </c>
      <c r="H49" t="s">
        <v>26</v>
      </c>
    </row>
    <row r="50" spans="1:8" x14ac:dyDescent="0.25">
      <c r="A50">
        <v>3</v>
      </c>
      <c r="B50" t="s">
        <v>3</v>
      </c>
      <c r="C50">
        <v>0.54255469999999995</v>
      </c>
      <c r="D50">
        <v>5.8904758000000002E-2</v>
      </c>
      <c r="F50">
        <v>0.58759439999999996</v>
      </c>
      <c r="G50">
        <v>5.3314968900000002E-2</v>
      </c>
    </row>
    <row r="51" spans="1:8" x14ac:dyDescent="0.25">
      <c r="A51">
        <v>4</v>
      </c>
      <c r="B51" t="s">
        <v>27</v>
      </c>
      <c r="C51">
        <v>0.36072589999999999</v>
      </c>
      <c r="D51">
        <v>6.2201353000000001E-2</v>
      </c>
      <c r="F51">
        <v>0.80096999999999996</v>
      </c>
      <c r="G51">
        <v>1.49965234E-2</v>
      </c>
      <c r="H51" t="s">
        <v>26</v>
      </c>
    </row>
    <row r="52" spans="1:8" x14ac:dyDescent="0.25">
      <c r="A52">
        <v>4</v>
      </c>
      <c r="B52" t="s">
        <v>27</v>
      </c>
      <c r="C52">
        <v>0.34976600000000002</v>
      </c>
      <c r="D52">
        <v>0.18922981999999999</v>
      </c>
      <c r="F52">
        <v>0.744448</v>
      </c>
      <c r="G52">
        <v>0.12699212500000001</v>
      </c>
    </row>
    <row r="56" spans="1:8" x14ac:dyDescent="0.25">
      <c r="A56" t="s">
        <v>41</v>
      </c>
      <c r="B56" t="s">
        <v>42</v>
      </c>
      <c r="C56" t="s">
        <v>43</v>
      </c>
      <c r="D56" t="s">
        <v>44</v>
      </c>
    </row>
    <row r="58" spans="1:8" x14ac:dyDescent="0.25">
      <c r="B58" t="s">
        <v>7</v>
      </c>
      <c r="C58" t="s">
        <v>11</v>
      </c>
      <c r="D58" t="s">
        <v>12</v>
      </c>
    </row>
    <row r="59" spans="1:8" x14ac:dyDescent="0.25">
      <c r="A59" t="s">
        <v>11</v>
      </c>
      <c r="B59" s="3">
        <v>0.65600000000000003</v>
      </c>
      <c r="C59" t="s">
        <v>45</v>
      </c>
      <c r="D59" t="s">
        <v>45</v>
      </c>
    </row>
    <row r="60" spans="1:8" x14ac:dyDescent="0.25">
      <c r="A60" t="s">
        <v>12</v>
      </c>
      <c r="B60" s="2">
        <v>6.6000000000000003E-2</v>
      </c>
      <c r="C60">
        <v>1</v>
      </c>
      <c r="D60" t="s">
        <v>45</v>
      </c>
    </row>
    <row r="61" spans="1:8" x14ac:dyDescent="0.25">
      <c r="A61" t="s">
        <v>13</v>
      </c>
      <c r="B61" s="2">
        <v>1.2E-2</v>
      </c>
      <c r="C61">
        <v>0.90900000000000003</v>
      </c>
      <c r="D61">
        <v>1</v>
      </c>
    </row>
    <row r="63" spans="1:8" x14ac:dyDescent="0.25">
      <c r="A63" t="s">
        <v>46</v>
      </c>
      <c r="B63" t="s">
        <v>47</v>
      </c>
      <c r="C63" t="s">
        <v>48</v>
      </c>
      <c r="D63" t="s">
        <v>49</v>
      </c>
      <c r="E6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D1B2-118C-4FAD-B994-A35A6853A1E4}">
  <dimension ref="A1:AA23"/>
  <sheetViews>
    <sheetView workbookViewId="0">
      <selection activeCell="AB26" sqref="AB2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R1" t="s">
        <v>0</v>
      </c>
      <c r="S1" t="s">
        <v>51</v>
      </c>
    </row>
    <row r="2" spans="1:27" x14ac:dyDescent="0.25">
      <c r="B2" t="s">
        <v>54</v>
      </c>
      <c r="C2" t="s">
        <v>4</v>
      </c>
      <c r="D2" t="s">
        <v>5</v>
      </c>
      <c r="E2" t="s">
        <v>6</v>
      </c>
      <c r="S2" t="s">
        <v>54</v>
      </c>
      <c r="T2" t="s">
        <v>4</v>
      </c>
      <c r="U2" t="s">
        <v>5</v>
      </c>
      <c r="V2" t="s">
        <v>6</v>
      </c>
    </row>
    <row r="3" spans="1:27" x14ac:dyDescent="0.25">
      <c r="A3">
        <v>1</v>
      </c>
      <c r="R3">
        <v>1</v>
      </c>
    </row>
    <row r="4" spans="1:27" x14ac:dyDescent="0.25">
      <c r="A4">
        <v>2</v>
      </c>
      <c r="B4" t="s">
        <v>56</v>
      </c>
      <c r="C4">
        <v>4400.96</v>
      </c>
      <c r="D4">
        <v>1940.68</v>
      </c>
      <c r="E4">
        <v>404.66</v>
      </c>
      <c r="R4">
        <v>2</v>
      </c>
      <c r="S4" t="s">
        <v>56</v>
      </c>
      <c r="T4">
        <v>1.17</v>
      </c>
      <c r="U4">
        <v>1.44</v>
      </c>
      <c r="V4">
        <v>0.3</v>
      </c>
    </row>
    <row r="5" spans="1:27" x14ac:dyDescent="0.25">
      <c r="A5">
        <v>3</v>
      </c>
      <c r="B5" t="s">
        <v>57</v>
      </c>
      <c r="C5">
        <v>5206.08</v>
      </c>
      <c r="D5">
        <v>2212.1799999999998</v>
      </c>
      <c r="E5">
        <v>442.44</v>
      </c>
      <c r="R5">
        <v>3</v>
      </c>
      <c r="S5" t="s">
        <v>57</v>
      </c>
      <c r="T5">
        <v>1.84</v>
      </c>
      <c r="U5">
        <v>1.6</v>
      </c>
      <c r="V5">
        <v>0.32</v>
      </c>
    </row>
    <row r="6" spans="1:27" x14ac:dyDescent="0.25">
      <c r="A6">
        <v>4</v>
      </c>
      <c r="B6" t="s">
        <v>58</v>
      </c>
      <c r="C6">
        <v>5482.68</v>
      </c>
      <c r="D6">
        <v>2664.14</v>
      </c>
      <c r="E6">
        <v>568</v>
      </c>
      <c r="R6">
        <v>4</v>
      </c>
      <c r="S6" t="s">
        <v>58</v>
      </c>
      <c r="T6">
        <v>1.68</v>
      </c>
      <c r="U6">
        <v>1.76</v>
      </c>
      <c r="V6">
        <v>0.37</v>
      </c>
    </row>
    <row r="7" spans="1:27" x14ac:dyDescent="0.25">
      <c r="B7" t="s">
        <v>55</v>
      </c>
      <c r="C7">
        <v>4600.62</v>
      </c>
      <c r="D7">
        <v>1489.79</v>
      </c>
      <c r="E7">
        <v>304.10000000000002</v>
      </c>
      <c r="S7" t="s">
        <v>55</v>
      </c>
      <c r="T7">
        <v>1.04</v>
      </c>
      <c r="U7">
        <v>0.91</v>
      </c>
      <c r="V7">
        <v>0.19</v>
      </c>
    </row>
    <row r="11" spans="1:27" x14ac:dyDescent="0.25">
      <c r="A11" t="s">
        <v>0</v>
      </c>
      <c r="B11" t="s">
        <v>15</v>
      </c>
    </row>
    <row r="12" spans="1:27" x14ac:dyDescent="0.25">
      <c r="A12" t="s">
        <v>14</v>
      </c>
      <c r="R12" t="s">
        <v>0</v>
      </c>
      <c r="S12" t="s">
        <v>52</v>
      </c>
    </row>
    <row r="13" spans="1:27" x14ac:dyDescent="0.25"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  <c r="R13" t="s">
        <v>14</v>
      </c>
    </row>
    <row r="14" spans="1:27" x14ac:dyDescent="0.25">
      <c r="A14">
        <v>1</v>
      </c>
      <c r="B14" t="s">
        <v>25</v>
      </c>
      <c r="C14">
        <v>1</v>
      </c>
      <c r="D14">
        <v>4</v>
      </c>
      <c r="E14">
        <v>476649351</v>
      </c>
      <c r="F14">
        <v>3445673</v>
      </c>
      <c r="G14">
        <v>553.33086500000002</v>
      </c>
      <c r="H14" s="1">
        <v>1.936275E-5</v>
      </c>
      <c r="I14" t="s">
        <v>26</v>
      </c>
      <c r="J14">
        <v>0.98366109999999995</v>
      </c>
      <c r="S14" t="s">
        <v>16</v>
      </c>
      <c r="T14" t="s">
        <v>17</v>
      </c>
      <c r="U14" t="s">
        <v>18</v>
      </c>
      <c r="V14" t="s">
        <v>19</v>
      </c>
      <c r="W14" t="s">
        <v>20</v>
      </c>
      <c r="X14" t="s">
        <v>21</v>
      </c>
      <c r="Y14" t="s">
        <v>22</v>
      </c>
      <c r="Z14" t="s">
        <v>23</v>
      </c>
      <c r="AA14" t="s">
        <v>24</v>
      </c>
    </row>
    <row r="15" spans="1:27" x14ac:dyDescent="0.25">
      <c r="A15">
        <v>2</v>
      </c>
      <c r="B15" t="s">
        <v>54</v>
      </c>
      <c r="C15">
        <v>3</v>
      </c>
      <c r="D15">
        <v>12</v>
      </c>
      <c r="E15">
        <v>3142265</v>
      </c>
      <c r="F15">
        <v>4471595</v>
      </c>
      <c r="G15">
        <v>2.810867</v>
      </c>
      <c r="H15" s="1">
        <v>8.4590750000000006E-2</v>
      </c>
      <c r="J15">
        <v>0.28412270000000001</v>
      </c>
      <c r="R15">
        <v>1</v>
      </c>
      <c r="S15" t="s">
        <v>54</v>
      </c>
      <c r="T15">
        <v>3</v>
      </c>
      <c r="U15">
        <v>12</v>
      </c>
      <c r="V15">
        <v>2.0225</v>
      </c>
      <c r="W15">
        <v>3.0466669999999998</v>
      </c>
      <c r="X15">
        <v>2.6553610000000001</v>
      </c>
      <c r="Y15">
        <v>9.5983940000000004E-2</v>
      </c>
      <c r="Z15">
        <v>0.39898080000000002</v>
      </c>
    </row>
    <row r="17" spans="1:8" x14ac:dyDescent="0.25">
      <c r="A17" t="s">
        <v>28</v>
      </c>
      <c r="B17" t="s">
        <v>29</v>
      </c>
      <c r="C17" t="s">
        <v>30</v>
      </c>
      <c r="D17" t="s">
        <v>31</v>
      </c>
    </row>
    <row r="18" spans="1:8" x14ac:dyDescent="0.25">
      <c r="B18" t="s">
        <v>16</v>
      </c>
      <c r="C18" t="s">
        <v>32</v>
      </c>
      <c r="D18" t="s">
        <v>22</v>
      </c>
      <c r="E18" t="s">
        <v>23</v>
      </c>
    </row>
    <row r="19" spans="1:8" x14ac:dyDescent="0.25">
      <c r="A19">
        <v>2</v>
      </c>
      <c r="B19" t="s">
        <v>54</v>
      </c>
      <c r="C19">
        <v>0.21063509999999999</v>
      </c>
      <c r="D19">
        <v>0.53948110000000005</v>
      </c>
    </row>
    <row r="21" spans="1:8" x14ac:dyDescent="0.25">
      <c r="A21" t="s">
        <v>33</v>
      </c>
      <c r="B21" t="s">
        <v>34</v>
      </c>
    </row>
    <row r="22" spans="1:8" x14ac:dyDescent="0.25">
      <c r="B22" t="s">
        <v>16</v>
      </c>
      <c r="C22" t="s">
        <v>35</v>
      </c>
      <c r="D22" t="s">
        <v>36</v>
      </c>
      <c r="E22" t="s">
        <v>37</v>
      </c>
      <c r="F22" t="s">
        <v>38</v>
      </c>
      <c r="G22" t="s">
        <v>39</v>
      </c>
      <c r="H22" t="s">
        <v>40</v>
      </c>
    </row>
    <row r="23" spans="1:8" x14ac:dyDescent="0.25">
      <c r="A23">
        <v>2</v>
      </c>
      <c r="B23" t="s">
        <v>54</v>
      </c>
      <c r="C23">
        <v>0.64748600000000001</v>
      </c>
      <c r="D23">
        <v>0.121374</v>
      </c>
      <c r="F23">
        <v>1.2494339999999999</v>
      </c>
      <c r="G23">
        <v>8.4590750000000006E-2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</vt:lpstr>
      <vt:lpstr>Errors</vt:lpstr>
      <vt:lpstr>CT_new only</vt:lpstr>
      <vt:lpstr>CT_visits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2018-08-13T23:55:46Z</dcterms:modified>
</cp:coreProperties>
</file>