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0" windowWidth="18195" windowHeight="12075" activeTab="2"/>
  </bookViews>
  <sheets>
    <sheet name="GOsummary2_G1_GOslim_Ref_over.b" sheetId="1" r:id="rId1"/>
    <sheet name="order" sheetId="2" r:id="rId2"/>
    <sheet name="neg" sheetId="3" r:id="rId3"/>
  </sheets>
  <definedNames>
    <definedName name="_xlnm._FilterDatabase" localSheetId="0" hidden="1">GOsummary2_G1_GOslim_Ref_over.b!$A$1:$N$50</definedName>
  </definedNames>
  <calcPr calcId="0"/>
</workbook>
</file>

<file path=xl/calcChain.xml><?xml version="1.0" encoding="utf-8"?>
<calcChain xmlns="http://schemas.openxmlformats.org/spreadsheetml/2006/main">
  <c r="H2" i="1" l="1"/>
  <c r="I2" i="1"/>
  <c r="J2" i="1"/>
  <c r="K2" i="1"/>
  <c r="L2" i="1"/>
  <c r="M2" i="1"/>
  <c r="H34" i="1"/>
  <c r="I34" i="1"/>
  <c r="J34" i="1"/>
  <c r="K34" i="1"/>
  <c r="L34" i="1"/>
  <c r="M34" i="1"/>
  <c r="H36" i="1"/>
  <c r="I36" i="1"/>
  <c r="J36" i="1"/>
  <c r="K36" i="1"/>
  <c r="L36" i="1"/>
  <c r="M36" i="1"/>
  <c r="H23" i="1"/>
  <c r="I23" i="1"/>
  <c r="J23" i="1"/>
  <c r="K23" i="1"/>
  <c r="L23" i="1"/>
  <c r="M23" i="1"/>
  <c r="H6" i="1"/>
  <c r="I6" i="1"/>
  <c r="J6" i="1"/>
  <c r="K6" i="1"/>
  <c r="L6" i="1"/>
  <c r="M6" i="1"/>
  <c r="H16" i="1"/>
  <c r="I16" i="1"/>
  <c r="J16" i="1"/>
  <c r="K16" i="1"/>
  <c r="L16" i="1"/>
  <c r="M16" i="1"/>
  <c r="H24" i="1"/>
  <c r="I24" i="1"/>
  <c r="J24" i="1"/>
  <c r="K24" i="1"/>
  <c r="L24" i="1"/>
  <c r="M24" i="1"/>
  <c r="N24" i="1"/>
  <c r="H42" i="1"/>
  <c r="I42" i="1"/>
  <c r="J42" i="1"/>
  <c r="K42" i="1"/>
  <c r="L42" i="1"/>
  <c r="M42" i="1"/>
  <c r="H45" i="1"/>
  <c r="I45" i="1"/>
  <c r="J45" i="1"/>
  <c r="K45" i="1"/>
  <c r="L45" i="1"/>
  <c r="M45" i="1"/>
  <c r="H26" i="1"/>
  <c r="I26" i="1"/>
  <c r="J26" i="1"/>
  <c r="K26" i="1"/>
  <c r="L26" i="1"/>
  <c r="M26" i="1"/>
  <c r="H43" i="1"/>
  <c r="I43" i="1"/>
  <c r="N43" i="1" s="1"/>
  <c r="J43" i="1"/>
  <c r="K43" i="1"/>
  <c r="L43" i="1"/>
  <c r="M43" i="1"/>
  <c r="H21" i="1"/>
  <c r="I21" i="1"/>
  <c r="J21" i="1"/>
  <c r="K21" i="1"/>
  <c r="L21" i="1"/>
  <c r="M21" i="1"/>
  <c r="H28" i="1"/>
  <c r="I28" i="1"/>
  <c r="J28" i="1"/>
  <c r="K28" i="1"/>
  <c r="L28" i="1"/>
  <c r="M28" i="1"/>
  <c r="H44" i="1"/>
  <c r="I44" i="1"/>
  <c r="J44" i="1"/>
  <c r="K44" i="1"/>
  <c r="L44" i="1"/>
  <c r="M44" i="1"/>
  <c r="H47" i="1"/>
  <c r="I47" i="1"/>
  <c r="N47" i="1" s="1"/>
  <c r="J47" i="1"/>
  <c r="K47" i="1"/>
  <c r="L47" i="1"/>
  <c r="M47" i="1"/>
  <c r="H30" i="1"/>
  <c r="I30" i="1"/>
  <c r="J30" i="1"/>
  <c r="K30" i="1"/>
  <c r="L30" i="1"/>
  <c r="M30" i="1"/>
  <c r="H38" i="1"/>
  <c r="I38" i="1"/>
  <c r="J38" i="1"/>
  <c r="K38" i="1"/>
  <c r="L38" i="1"/>
  <c r="M38" i="1"/>
  <c r="H48" i="1"/>
  <c r="I48" i="1"/>
  <c r="J48" i="1"/>
  <c r="K48" i="1"/>
  <c r="L48" i="1"/>
  <c r="M48" i="1"/>
  <c r="H13" i="1"/>
  <c r="I13" i="1"/>
  <c r="N13" i="1" s="1"/>
  <c r="J13" i="1"/>
  <c r="K13" i="1"/>
  <c r="L13" i="1"/>
  <c r="M13" i="1"/>
  <c r="H27" i="1"/>
  <c r="I27" i="1"/>
  <c r="J27" i="1"/>
  <c r="K27" i="1"/>
  <c r="L27" i="1"/>
  <c r="M27" i="1"/>
  <c r="H11" i="1"/>
  <c r="I11" i="1"/>
  <c r="J11" i="1"/>
  <c r="K11" i="1"/>
  <c r="L11" i="1"/>
  <c r="M11" i="1"/>
  <c r="H40" i="1"/>
  <c r="I40" i="1"/>
  <c r="J40" i="1"/>
  <c r="K40" i="1"/>
  <c r="L40" i="1"/>
  <c r="M40" i="1"/>
  <c r="H29" i="1"/>
  <c r="I29" i="1"/>
  <c r="J29" i="1"/>
  <c r="K29" i="1"/>
  <c r="L29" i="1"/>
  <c r="M29" i="1"/>
  <c r="H41" i="1"/>
  <c r="I41" i="1"/>
  <c r="J41" i="1"/>
  <c r="K41" i="1"/>
  <c r="L41" i="1"/>
  <c r="M41" i="1"/>
  <c r="H39" i="1"/>
  <c r="I39" i="1"/>
  <c r="J39" i="1"/>
  <c r="K39" i="1"/>
  <c r="L39" i="1"/>
  <c r="M39" i="1"/>
  <c r="H7" i="1"/>
  <c r="I7" i="1"/>
  <c r="J7" i="1"/>
  <c r="K7" i="1"/>
  <c r="L7" i="1"/>
  <c r="M7" i="1"/>
  <c r="H33" i="1"/>
  <c r="I33" i="1"/>
  <c r="J33" i="1"/>
  <c r="K33" i="1"/>
  <c r="L33" i="1"/>
  <c r="M33" i="1"/>
  <c r="N33" i="1"/>
  <c r="H5" i="1"/>
  <c r="I5" i="1"/>
  <c r="N5" i="1" s="1"/>
  <c r="J5" i="1"/>
  <c r="K5" i="1"/>
  <c r="L5" i="1"/>
  <c r="M5" i="1"/>
  <c r="H10" i="1"/>
  <c r="I10" i="1"/>
  <c r="N10" i="1" s="1"/>
  <c r="J10" i="1"/>
  <c r="K10" i="1"/>
  <c r="L10" i="1"/>
  <c r="M10" i="1"/>
  <c r="H9" i="1"/>
  <c r="I9" i="1"/>
  <c r="J9" i="1"/>
  <c r="K9" i="1"/>
  <c r="L9" i="1"/>
  <c r="M9" i="1"/>
  <c r="H37" i="1"/>
  <c r="I37" i="1"/>
  <c r="N37" i="1" s="1"/>
  <c r="J37" i="1"/>
  <c r="K37" i="1"/>
  <c r="L37" i="1"/>
  <c r="M37" i="1"/>
  <c r="H35" i="1"/>
  <c r="I35" i="1"/>
  <c r="J35" i="1"/>
  <c r="K35" i="1"/>
  <c r="L35" i="1"/>
  <c r="M35" i="1"/>
  <c r="H3" i="1"/>
  <c r="I3" i="1"/>
  <c r="J3" i="1"/>
  <c r="K3" i="1"/>
  <c r="L3" i="1"/>
  <c r="M3" i="1"/>
  <c r="H17" i="1"/>
  <c r="I17" i="1"/>
  <c r="J17" i="1"/>
  <c r="K17" i="1"/>
  <c r="L17" i="1"/>
  <c r="M17" i="1"/>
  <c r="H4" i="1"/>
  <c r="I4" i="1"/>
  <c r="J4" i="1"/>
  <c r="K4" i="1"/>
  <c r="L4" i="1"/>
  <c r="M4" i="1"/>
  <c r="H18" i="1"/>
  <c r="I18" i="1"/>
  <c r="J18" i="1"/>
  <c r="K18" i="1"/>
  <c r="L18" i="1"/>
  <c r="M18" i="1"/>
  <c r="H49" i="1"/>
  <c r="I49" i="1"/>
  <c r="N49" i="1" s="1"/>
  <c r="J49" i="1"/>
  <c r="K49" i="1"/>
  <c r="L49" i="1"/>
  <c r="M49" i="1"/>
  <c r="H31" i="1"/>
  <c r="I31" i="1"/>
  <c r="J31" i="1"/>
  <c r="K31" i="1"/>
  <c r="L31" i="1"/>
  <c r="M31" i="1"/>
  <c r="H15" i="1"/>
  <c r="I15" i="1"/>
  <c r="J15" i="1"/>
  <c r="K15" i="1"/>
  <c r="L15" i="1"/>
  <c r="M15" i="1"/>
  <c r="H32" i="1"/>
  <c r="I32" i="1"/>
  <c r="J32" i="1"/>
  <c r="K32" i="1"/>
  <c r="L32" i="1"/>
  <c r="M32" i="1"/>
  <c r="H19" i="1"/>
  <c r="I19" i="1"/>
  <c r="J19" i="1"/>
  <c r="K19" i="1"/>
  <c r="L19" i="1"/>
  <c r="M19" i="1"/>
  <c r="H8" i="1"/>
  <c r="I8" i="1"/>
  <c r="J8" i="1"/>
  <c r="K8" i="1"/>
  <c r="L8" i="1"/>
  <c r="M8" i="1"/>
  <c r="H50" i="1"/>
  <c r="I50" i="1"/>
  <c r="J50" i="1"/>
  <c r="K50" i="1"/>
  <c r="L50" i="1"/>
  <c r="M50" i="1"/>
  <c r="H14" i="1"/>
  <c r="I14" i="1"/>
  <c r="J14" i="1"/>
  <c r="K14" i="1"/>
  <c r="L14" i="1"/>
  <c r="M14" i="1"/>
  <c r="H20" i="1"/>
  <c r="I20" i="1"/>
  <c r="J20" i="1"/>
  <c r="K20" i="1"/>
  <c r="L20" i="1"/>
  <c r="M20" i="1"/>
  <c r="H22" i="1"/>
  <c r="I22" i="1"/>
  <c r="J22" i="1"/>
  <c r="K22" i="1"/>
  <c r="L22" i="1"/>
  <c r="M22" i="1"/>
  <c r="N22" i="1"/>
  <c r="H25" i="1"/>
  <c r="I25" i="1"/>
  <c r="J25" i="1"/>
  <c r="K25" i="1"/>
  <c r="L25" i="1"/>
  <c r="M25" i="1"/>
  <c r="H12" i="1"/>
  <c r="I12" i="1"/>
  <c r="N12" i="1" s="1"/>
  <c r="J12" i="1"/>
  <c r="K12" i="1"/>
  <c r="L12" i="1"/>
  <c r="M12" i="1"/>
  <c r="K46" i="1"/>
  <c r="L46" i="1"/>
  <c r="M46" i="1"/>
  <c r="I46" i="1"/>
  <c r="J46" i="1"/>
  <c r="H46" i="1"/>
  <c r="N8" i="1" l="1"/>
  <c r="N15" i="1"/>
  <c r="N29" i="1"/>
  <c r="N11" i="1"/>
  <c r="N27" i="1"/>
  <c r="N6" i="1"/>
  <c r="N2" i="1"/>
  <c r="N14" i="1"/>
  <c r="N3" i="1"/>
  <c r="N39" i="1"/>
  <c r="N38" i="1"/>
  <c r="N30" i="1"/>
  <c r="N45" i="1"/>
  <c r="N46" i="1"/>
  <c r="N20" i="1"/>
  <c r="N19" i="1"/>
  <c r="N32" i="1"/>
  <c r="N4" i="1"/>
  <c r="N28" i="1"/>
  <c r="N21" i="1"/>
  <c r="N16" i="1"/>
  <c r="N18" i="1"/>
  <c r="N35" i="1"/>
  <c r="N41" i="1"/>
  <c r="N42" i="1"/>
  <c r="N25" i="1"/>
  <c r="N50" i="1"/>
  <c r="N31" i="1"/>
  <c r="N17" i="1"/>
  <c r="N9" i="1"/>
  <c r="N7" i="1"/>
  <c r="N40" i="1"/>
  <c r="N48" i="1"/>
  <c r="N44" i="1"/>
  <c r="N26" i="1"/>
  <c r="N36" i="1"/>
  <c r="N34" i="1"/>
  <c r="N23" i="1"/>
</calcChain>
</file>

<file path=xl/sharedStrings.xml><?xml version="1.0" encoding="utf-8"?>
<sst xmlns="http://schemas.openxmlformats.org/spreadsheetml/2006/main" count="601" uniqueCount="57">
  <si>
    <t>flower development</t>
  </si>
  <si>
    <t>NA</t>
  </si>
  <si>
    <t>mitochondrion</t>
  </si>
  <si>
    <t>ribosome</t>
  </si>
  <si>
    <t>transporter activity</t>
  </si>
  <si>
    <t>transferase activity</t>
  </si>
  <si>
    <t>photosynthesis</t>
  </si>
  <si>
    <t>cell communication</t>
  </si>
  <si>
    <t>cellular process</t>
  </si>
  <si>
    <t>lipid binding</t>
  </si>
  <si>
    <t>fruit ripening</t>
  </si>
  <si>
    <t>cell wall</t>
  </si>
  <si>
    <t>proteinaceous extracellular matrix</t>
  </si>
  <si>
    <t>plasma membrane</t>
  </si>
  <si>
    <t>translation</t>
  </si>
  <si>
    <t>endosome</t>
  </si>
  <si>
    <t>nuclear envelope</t>
  </si>
  <si>
    <t>vacuole</t>
  </si>
  <si>
    <t>signal transducer activity</t>
  </si>
  <si>
    <t>lipid metabolic process</t>
  </si>
  <si>
    <t>cytosol</t>
  </si>
  <si>
    <t>external encapsulating structure</t>
  </si>
  <si>
    <t>chromatin binding</t>
  </si>
  <si>
    <t>nucleolus</t>
  </si>
  <si>
    <t>biosynthetic process</t>
  </si>
  <si>
    <t>cellular homeostasis</t>
  </si>
  <si>
    <t>cell cycle</t>
  </si>
  <si>
    <t>DNA metabolic process</t>
  </si>
  <si>
    <t>transport</t>
  </si>
  <si>
    <t>nucleobase-containing compound metabolic process</t>
  </si>
  <si>
    <t>DNA binding</t>
  </si>
  <si>
    <t>sequence-specific DNA binding transcription factor activity</t>
  </si>
  <si>
    <t>catalytic activity</t>
  </si>
  <si>
    <t>oxygen binding</t>
  </si>
  <si>
    <t>thylakoid</t>
  </si>
  <si>
    <t>growth</t>
  </si>
  <si>
    <t>RNA binding</t>
  </si>
  <si>
    <t>multicellular organismal development</t>
  </si>
  <si>
    <t>hydrolase activity</t>
  </si>
  <si>
    <t>protein metabolic process</t>
  </si>
  <si>
    <t>Golgi apparatus</t>
  </si>
  <si>
    <t>carbohydrate metabolic process</t>
  </si>
  <si>
    <t>cell growth</t>
  </si>
  <si>
    <t>nucleotide binding</t>
  </si>
  <si>
    <t>enzyme regulator activity</t>
  </si>
  <si>
    <t>signal transduction</t>
  </si>
  <si>
    <t>protein binding</t>
  </si>
  <si>
    <t>extracellular region</t>
  </si>
  <si>
    <t>kinase activity</t>
  </si>
  <si>
    <t>nucleic acid binding</t>
  </si>
  <si>
    <t>Nrover</t>
  </si>
  <si>
    <t>G1_over</t>
  </si>
  <si>
    <t>G2_over</t>
  </si>
  <si>
    <t>G3_over</t>
  </si>
  <si>
    <t>G1_under</t>
  </si>
  <si>
    <t>G2_under</t>
  </si>
  <si>
    <t>G3_under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</si>
</sst>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0"/>
  <sheetViews>
    <sheetView topLeftCell="A14" workbookViewId="0">
      <selection sqref="A1:G50"/>
    </sheetView>
  </sheetViews>
  <sheetFormatPr defaultRowHeight="15" x14ac:dyDescent="0.25"/>
  <cols>
    <col min="1" max="1" width="54.140625" bestFit="1" customWidth="1"/>
    <col min="2" max="4" width="10.5703125" bestFit="1" customWidth="1"/>
    <col min="5" max="7" width="11.85546875" bestFit="1" customWidth="1"/>
    <col min="8" max="11" width="2" bestFit="1" customWidth="1"/>
    <col min="12" max="13" width="2" customWidth="1"/>
    <col min="14" max="14" width="7.140625" bestFit="1" customWidth="1"/>
  </cols>
  <sheetData>
    <row r="1" spans="1:14" x14ac:dyDescent="0.25">
      <c r="B1" t="s">
        <v>51</v>
      </c>
      <c r="C1" t="s">
        <v>52</v>
      </c>
      <c r="D1" t="s">
        <v>53</v>
      </c>
      <c r="E1" t="s">
        <v>54</v>
      </c>
      <c r="F1" t="s">
        <v>55</v>
      </c>
      <c r="G1" t="s">
        <v>56</v>
      </c>
      <c r="N1" t="s">
        <v>50</v>
      </c>
    </row>
    <row r="2" spans="1:14" x14ac:dyDescent="0.25">
      <c r="A2" t="s">
        <v>2</v>
      </c>
      <c r="B2" s="1">
        <v>2.6825999999999999E-37</v>
      </c>
      <c r="C2" t="s">
        <v>1</v>
      </c>
      <c r="D2" t="s">
        <v>1</v>
      </c>
      <c r="E2" t="s">
        <v>1</v>
      </c>
      <c r="F2" s="1">
        <v>3.6270000000000002E-6</v>
      </c>
      <c r="G2" s="1">
        <v>2.3228999999999999E-21</v>
      </c>
      <c r="H2">
        <f>IF(B2&gt;0.05,0,1)</f>
        <v>1</v>
      </c>
      <c r="I2">
        <f>IF(C2&gt;0.05,0,1)</f>
        <v>0</v>
      </c>
      <c r="J2">
        <f>IF(D2&gt;0.05,0,1)</f>
        <v>0</v>
      </c>
      <c r="K2">
        <f>IF(E2&gt;0.05,0,1)</f>
        <v>0</v>
      </c>
      <c r="L2">
        <f>IF(F2&gt;0.05,0,1)</f>
        <v>1</v>
      </c>
      <c r="M2">
        <f>IF(G2&gt;0.05,0,1)</f>
        <v>1</v>
      </c>
      <c r="N2">
        <f>SUM(H2:J2)</f>
        <v>1</v>
      </c>
    </row>
    <row r="3" spans="1:14" x14ac:dyDescent="0.25">
      <c r="A3" t="s">
        <v>34</v>
      </c>
      <c r="B3" s="1">
        <v>9.5762000000000007E-7</v>
      </c>
      <c r="C3" t="s">
        <v>1</v>
      </c>
      <c r="D3" t="s">
        <v>1</v>
      </c>
      <c r="E3" t="s">
        <v>1</v>
      </c>
      <c r="F3" s="1">
        <v>3.3440999999999999E-2</v>
      </c>
      <c r="G3" s="1">
        <v>3.1064999999999999E-3</v>
      </c>
      <c r="H3">
        <f>IF(B3&gt;0.05,0,1)</f>
        <v>1</v>
      </c>
      <c r="I3">
        <f>IF(C3&gt;0.05,0,1)</f>
        <v>0</v>
      </c>
      <c r="J3">
        <f>IF(D3&gt;0.05,0,1)</f>
        <v>0</v>
      </c>
      <c r="K3">
        <f>IF(E3&gt;0.05,0,1)</f>
        <v>0</v>
      </c>
      <c r="L3">
        <f>IF(F3&gt;0.05,0,1)</f>
        <v>1</v>
      </c>
      <c r="M3">
        <f>IF(G3&gt;0.05,0,1)</f>
        <v>1</v>
      </c>
      <c r="N3">
        <f>SUM(H3:J3)</f>
        <v>1</v>
      </c>
    </row>
    <row r="4" spans="1:14" x14ac:dyDescent="0.25">
      <c r="A4" t="s">
        <v>36</v>
      </c>
      <c r="B4" s="1">
        <v>2.3510999999999999E-5</v>
      </c>
      <c r="C4" t="s">
        <v>1</v>
      </c>
      <c r="D4" t="s">
        <v>1</v>
      </c>
      <c r="E4" t="s">
        <v>1</v>
      </c>
      <c r="F4" t="s">
        <v>1</v>
      </c>
      <c r="G4" s="1">
        <v>1.2705999999999999E-4</v>
      </c>
      <c r="H4">
        <f>IF(B4&gt;0.05,0,1)</f>
        <v>1</v>
      </c>
      <c r="I4">
        <f>IF(C4&gt;0.05,0,1)</f>
        <v>0</v>
      </c>
      <c r="J4">
        <f>IF(D4&gt;0.05,0,1)</f>
        <v>0</v>
      </c>
      <c r="K4">
        <f>IF(E4&gt;0.05,0,1)</f>
        <v>0</v>
      </c>
      <c r="L4">
        <f>IF(F4&gt;0.05,0,1)</f>
        <v>0</v>
      </c>
      <c r="M4">
        <f>IF(G4&gt;0.05,0,1)</f>
        <v>1</v>
      </c>
      <c r="N4">
        <f>SUM(H4:J4)</f>
        <v>1</v>
      </c>
    </row>
    <row r="5" spans="1:14" x14ac:dyDescent="0.25">
      <c r="A5" t="s">
        <v>29</v>
      </c>
      <c r="B5" s="1">
        <v>3.8901000000000001E-3</v>
      </c>
      <c r="C5" t="s">
        <v>1</v>
      </c>
      <c r="D5" t="s">
        <v>1</v>
      </c>
      <c r="E5" t="s">
        <v>1</v>
      </c>
      <c r="F5" t="s">
        <v>1</v>
      </c>
      <c r="G5" s="1">
        <v>1.2612E-2</v>
      </c>
      <c r="H5">
        <f>IF(B5&gt;0.05,0,1)</f>
        <v>1</v>
      </c>
      <c r="I5">
        <f>IF(C5&gt;0.05,0,1)</f>
        <v>0</v>
      </c>
      <c r="J5">
        <f>IF(D5&gt;0.05,0,1)</f>
        <v>0</v>
      </c>
      <c r="K5">
        <f>IF(E5&gt;0.05,0,1)</f>
        <v>0</v>
      </c>
      <c r="L5">
        <f>IF(F5&gt;0.05,0,1)</f>
        <v>0</v>
      </c>
      <c r="M5">
        <f>IF(G5&gt;0.05,0,1)</f>
        <v>1</v>
      </c>
      <c r="N5">
        <f>SUM(H5:J5)</f>
        <v>1</v>
      </c>
    </row>
    <row r="6" spans="1:14" x14ac:dyDescent="0.25">
      <c r="A6" t="s">
        <v>6</v>
      </c>
      <c r="B6" s="1">
        <v>1.9841000000000001E-2</v>
      </c>
      <c r="C6" t="s">
        <v>1</v>
      </c>
      <c r="D6" t="s">
        <v>1</v>
      </c>
      <c r="E6" t="s">
        <v>1</v>
      </c>
      <c r="F6" t="s">
        <v>1</v>
      </c>
      <c r="G6" t="s">
        <v>1</v>
      </c>
      <c r="H6">
        <f>IF(B6&gt;0.05,0,1)</f>
        <v>1</v>
      </c>
      <c r="I6">
        <f>IF(C6&gt;0.05,0,1)</f>
        <v>0</v>
      </c>
      <c r="J6">
        <f>IF(D6&gt;0.05,0,1)</f>
        <v>0</v>
      </c>
      <c r="K6">
        <f>IF(E6&gt;0.05,0,1)</f>
        <v>0</v>
      </c>
      <c r="L6">
        <f>IF(F6&gt;0.05,0,1)</f>
        <v>0</v>
      </c>
      <c r="M6">
        <f>IF(G6&gt;0.05,0,1)</f>
        <v>0</v>
      </c>
      <c r="N6">
        <f>SUM(H6:J6)</f>
        <v>1</v>
      </c>
    </row>
    <row r="7" spans="1:14" x14ac:dyDescent="0.25">
      <c r="A7" t="s">
        <v>27</v>
      </c>
      <c r="B7" s="1">
        <v>1.9841000000000001E-2</v>
      </c>
      <c r="C7" t="s">
        <v>1</v>
      </c>
      <c r="D7" t="s">
        <v>1</v>
      </c>
      <c r="E7" t="s">
        <v>1</v>
      </c>
      <c r="F7" t="s">
        <v>1</v>
      </c>
      <c r="G7" t="s">
        <v>1</v>
      </c>
      <c r="H7">
        <f>IF(B7&gt;0.05,0,1)</f>
        <v>1</v>
      </c>
      <c r="I7">
        <f>IF(C7&gt;0.05,0,1)</f>
        <v>0</v>
      </c>
      <c r="J7">
        <f>IF(D7&gt;0.05,0,1)</f>
        <v>0</v>
      </c>
      <c r="K7">
        <f>IF(E7&gt;0.05,0,1)</f>
        <v>0</v>
      </c>
      <c r="L7">
        <f>IF(F7&gt;0.05,0,1)</f>
        <v>0</v>
      </c>
      <c r="M7">
        <f>IF(G7&gt;0.05,0,1)</f>
        <v>0</v>
      </c>
      <c r="N7">
        <f>SUM(H7:J7)</f>
        <v>1</v>
      </c>
    </row>
    <row r="8" spans="1:14" x14ac:dyDescent="0.25">
      <c r="A8" t="s">
        <v>43</v>
      </c>
      <c r="B8" s="1">
        <v>1.9841000000000001E-2</v>
      </c>
      <c r="C8" t="s">
        <v>1</v>
      </c>
      <c r="D8" t="s">
        <v>1</v>
      </c>
      <c r="E8" t="s">
        <v>1</v>
      </c>
      <c r="F8" t="s">
        <v>1</v>
      </c>
      <c r="G8" s="1">
        <v>5.6925999999999999E-3</v>
      </c>
      <c r="H8">
        <f>IF(B8&gt;0.05,0,1)</f>
        <v>1</v>
      </c>
      <c r="I8">
        <f>IF(C8&gt;0.05,0,1)</f>
        <v>0</v>
      </c>
      <c r="J8">
        <f>IF(D8&gt;0.05,0,1)</f>
        <v>0</v>
      </c>
      <c r="K8">
        <f>IF(E8&gt;0.05,0,1)</f>
        <v>0</v>
      </c>
      <c r="L8">
        <f>IF(F8&gt;0.05,0,1)</f>
        <v>0</v>
      </c>
      <c r="M8">
        <f>IF(G8&gt;0.05,0,1)</f>
        <v>1</v>
      </c>
      <c r="N8">
        <f>SUM(H8:J8)</f>
        <v>1</v>
      </c>
    </row>
    <row r="9" spans="1:14" x14ac:dyDescent="0.25">
      <c r="A9" t="s">
        <v>31</v>
      </c>
      <c r="B9" t="s">
        <v>1</v>
      </c>
      <c r="C9" s="1">
        <v>3.8058000000000001E-32</v>
      </c>
      <c r="D9" t="s">
        <v>1</v>
      </c>
      <c r="E9" s="1">
        <v>5.9823000000000003E-33</v>
      </c>
      <c r="F9" t="s">
        <v>1</v>
      </c>
      <c r="G9" t="s">
        <v>1</v>
      </c>
      <c r="H9">
        <f>IF(B9&gt;0.05,0,1)</f>
        <v>0</v>
      </c>
      <c r="I9">
        <f>IF(C9&gt;0.05,0,1)</f>
        <v>1</v>
      </c>
      <c r="J9">
        <f>IF(D9&gt;0.05,0,1)</f>
        <v>0</v>
      </c>
      <c r="K9">
        <f>IF(E9&gt;0.05,0,1)</f>
        <v>1</v>
      </c>
      <c r="L9">
        <f>IF(F9&gt;0.05,0,1)</f>
        <v>0</v>
      </c>
      <c r="M9">
        <f>IF(G9&gt;0.05,0,1)</f>
        <v>0</v>
      </c>
      <c r="N9">
        <f>SUM(H9:J9)</f>
        <v>1</v>
      </c>
    </row>
    <row r="10" spans="1:14" x14ac:dyDescent="0.25">
      <c r="A10" t="s">
        <v>30</v>
      </c>
      <c r="B10" t="s">
        <v>1</v>
      </c>
      <c r="C10" s="1">
        <v>4.0480999999999999E-17</v>
      </c>
      <c r="D10" t="s">
        <v>1</v>
      </c>
      <c r="E10" s="1">
        <v>3.6536999999999997E-11</v>
      </c>
      <c r="F10" t="s">
        <v>1</v>
      </c>
      <c r="G10" t="s">
        <v>1</v>
      </c>
      <c r="H10">
        <f>IF(B10&gt;0.05,0,1)</f>
        <v>0</v>
      </c>
      <c r="I10">
        <f>IF(C10&gt;0.05,0,1)</f>
        <v>1</v>
      </c>
      <c r="J10">
        <f>IF(D10&gt;0.05,0,1)</f>
        <v>0</v>
      </c>
      <c r="K10">
        <f>IF(E10&gt;0.05,0,1)</f>
        <v>1</v>
      </c>
      <c r="L10">
        <f>IF(F10&gt;0.05,0,1)</f>
        <v>0</v>
      </c>
      <c r="M10">
        <f>IF(G10&gt;0.05,0,1)</f>
        <v>0</v>
      </c>
      <c r="N10">
        <f>SUM(H10:J10)</f>
        <v>1</v>
      </c>
    </row>
    <row r="11" spans="1:14" x14ac:dyDescent="0.25">
      <c r="A11" t="s">
        <v>22</v>
      </c>
      <c r="B11" t="s">
        <v>1</v>
      </c>
      <c r="C11" s="1">
        <v>1.4012E-10</v>
      </c>
      <c r="D11" t="s">
        <v>1</v>
      </c>
      <c r="E11" s="1">
        <v>2.3099000000000001E-4</v>
      </c>
      <c r="F11" t="s">
        <v>1</v>
      </c>
      <c r="G11" s="1">
        <v>3.143E-3</v>
      </c>
      <c r="H11">
        <f>IF(B11&gt;0.05,0,1)</f>
        <v>0</v>
      </c>
      <c r="I11">
        <f>IF(C11&gt;0.05,0,1)</f>
        <v>1</v>
      </c>
      <c r="J11">
        <f>IF(D11&gt;0.05,0,1)</f>
        <v>0</v>
      </c>
      <c r="K11">
        <f>IF(E11&gt;0.05,0,1)</f>
        <v>1</v>
      </c>
      <c r="L11">
        <f>IF(F11&gt;0.05,0,1)</f>
        <v>0</v>
      </c>
      <c r="M11">
        <f>IF(G11&gt;0.05,0,1)</f>
        <v>1</v>
      </c>
      <c r="N11">
        <f>SUM(H11:J11)</f>
        <v>1</v>
      </c>
    </row>
    <row r="12" spans="1:14" x14ac:dyDescent="0.25">
      <c r="A12" t="s">
        <v>49</v>
      </c>
      <c r="B12" t="s">
        <v>1</v>
      </c>
      <c r="C12" s="1">
        <v>1.1916E-7</v>
      </c>
      <c r="D12" t="s">
        <v>1</v>
      </c>
      <c r="E12" t="s">
        <v>1</v>
      </c>
      <c r="F12" t="s">
        <v>1</v>
      </c>
      <c r="G12" s="1">
        <v>3.3409999999999999E-6</v>
      </c>
      <c r="H12">
        <f>IF(B12&gt;0.05,0,1)</f>
        <v>0</v>
      </c>
      <c r="I12">
        <f>IF(C12&gt;0.05,0,1)</f>
        <v>1</v>
      </c>
      <c r="J12">
        <f>IF(D12&gt;0.05,0,1)</f>
        <v>0</v>
      </c>
      <c r="K12">
        <f>IF(E12&gt;0.05,0,1)</f>
        <v>0</v>
      </c>
      <c r="L12">
        <f>IF(F12&gt;0.05,0,1)</f>
        <v>0</v>
      </c>
      <c r="M12">
        <f>IF(G12&gt;0.05,0,1)</f>
        <v>1</v>
      </c>
      <c r="N12">
        <f>SUM(H12:J12)</f>
        <v>1</v>
      </c>
    </row>
    <row r="13" spans="1:14" x14ac:dyDescent="0.25">
      <c r="A13" t="s">
        <v>20</v>
      </c>
      <c r="B13" t="s">
        <v>1</v>
      </c>
      <c r="C13" s="1">
        <v>4.5557999999999996E-6</v>
      </c>
      <c r="D13" s="1">
        <v>7.5322999999999996E-3</v>
      </c>
      <c r="E13" s="1">
        <v>5.1361999999999999E-13</v>
      </c>
      <c r="F13" t="s">
        <v>1</v>
      </c>
      <c r="G13" t="s">
        <v>1</v>
      </c>
      <c r="H13">
        <f>IF(B13&gt;0.05,0,1)</f>
        <v>0</v>
      </c>
      <c r="I13">
        <f>IF(C13&gt;0.05,0,1)</f>
        <v>1</v>
      </c>
      <c r="J13">
        <f>IF(D13&gt;0.05,0,1)</f>
        <v>1</v>
      </c>
      <c r="K13">
        <f>IF(E13&gt;0.05,0,1)</f>
        <v>1</v>
      </c>
      <c r="L13">
        <f>IF(F13&gt;0.05,0,1)</f>
        <v>0</v>
      </c>
      <c r="M13">
        <f>IF(G13&gt;0.05,0,1)</f>
        <v>0</v>
      </c>
      <c r="N13">
        <f>SUM(H13:J13)</f>
        <v>2</v>
      </c>
    </row>
    <row r="14" spans="1:14" x14ac:dyDescent="0.25">
      <c r="A14" t="s">
        <v>45</v>
      </c>
      <c r="B14" t="s">
        <v>1</v>
      </c>
      <c r="C14" s="1">
        <v>8.2824000000000005E-4</v>
      </c>
      <c r="D14" s="1">
        <v>2.9984E-3</v>
      </c>
      <c r="E14" s="1">
        <v>3.6536999999999997E-11</v>
      </c>
      <c r="F14" t="s">
        <v>1</v>
      </c>
      <c r="G14" t="s">
        <v>1</v>
      </c>
      <c r="H14">
        <f>IF(B14&gt;0.05,0,1)</f>
        <v>0</v>
      </c>
      <c r="I14">
        <f>IF(C14&gt;0.05,0,1)</f>
        <v>1</v>
      </c>
      <c r="J14">
        <f>IF(D14&gt;0.05,0,1)</f>
        <v>1</v>
      </c>
      <c r="K14">
        <f>IF(E14&gt;0.05,0,1)</f>
        <v>1</v>
      </c>
      <c r="L14">
        <f>IF(F14&gt;0.05,0,1)</f>
        <v>0</v>
      </c>
      <c r="M14">
        <f>IF(G14&gt;0.05,0,1)</f>
        <v>0</v>
      </c>
      <c r="N14">
        <f>SUM(H14:J14)</f>
        <v>2</v>
      </c>
    </row>
    <row r="15" spans="1:14" x14ac:dyDescent="0.25">
      <c r="A15" t="s">
        <v>40</v>
      </c>
      <c r="B15" t="s">
        <v>1</v>
      </c>
      <c r="C15" s="1">
        <v>8.2824000000000005E-4</v>
      </c>
      <c r="D15" s="1">
        <v>9.5846000000000004E-3</v>
      </c>
      <c r="E15" s="1">
        <v>2.6915000000000001E-9</v>
      </c>
      <c r="F15" t="s">
        <v>1</v>
      </c>
      <c r="G15" t="s">
        <v>1</v>
      </c>
      <c r="H15">
        <f>IF(B15&gt;0.05,0,1)</f>
        <v>0</v>
      </c>
      <c r="I15">
        <f>IF(C15&gt;0.05,0,1)</f>
        <v>1</v>
      </c>
      <c r="J15">
        <f>IF(D15&gt;0.05,0,1)</f>
        <v>1</v>
      </c>
      <c r="K15">
        <f>IF(E15&gt;0.05,0,1)</f>
        <v>1</v>
      </c>
      <c r="L15">
        <f>IF(F15&gt;0.05,0,1)</f>
        <v>0</v>
      </c>
      <c r="M15">
        <f>IF(G15&gt;0.05,0,1)</f>
        <v>0</v>
      </c>
      <c r="N15">
        <f>SUM(H15:J15)</f>
        <v>2</v>
      </c>
    </row>
    <row r="16" spans="1:14" x14ac:dyDescent="0.25">
      <c r="A16" t="s">
        <v>7</v>
      </c>
      <c r="B16" t="s">
        <v>1</v>
      </c>
      <c r="C16" s="1">
        <v>7.0200999999999996E-3</v>
      </c>
      <c r="D16" s="1">
        <v>8.8655999999999995E-3</v>
      </c>
      <c r="E16" s="1">
        <v>4.4781000000000002E-8</v>
      </c>
      <c r="F16" t="s">
        <v>1</v>
      </c>
      <c r="G16" t="s">
        <v>1</v>
      </c>
      <c r="H16">
        <f>IF(B16&gt;0.05,0,1)</f>
        <v>0</v>
      </c>
      <c r="I16">
        <f>IF(C16&gt;0.05,0,1)</f>
        <v>1</v>
      </c>
      <c r="J16">
        <f>IF(D16&gt;0.05,0,1)</f>
        <v>1</v>
      </c>
      <c r="K16">
        <f>IF(E16&gt;0.05,0,1)</f>
        <v>1</v>
      </c>
      <c r="L16">
        <f>IF(F16&gt;0.05,0,1)</f>
        <v>0</v>
      </c>
      <c r="M16">
        <f>IF(G16&gt;0.05,0,1)</f>
        <v>0</v>
      </c>
      <c r="N16">
        <f>SUM(H16:J16)</f>
        <v>2</v>
      </c>
    </row>
    <row r="17" spans="1:14" x14ac:dyDescent="0.25">
      <c r="A17" t="s">
        <v>35</v>
      </c>
      <c r="B17" t="s">
        <v>1</v>
      </c>
      <c r="C17" s="1">
        <v>9.3279999999999995E-3</v>
      </c>
      <c r="D17" t="s">
        <v>1</v>
      </c>
      <c r="E17" s="1">
        <v>9.3103000000000006E-5</v>
      </c>
      <c r="F17" t="s">
        <v>1</v>
      </c>
      <c r="G17" t="s">
        <v>1</v>
      </c>
      <c r="H17">
        <f>IF(B17&gt;0.05,0,1)</f>
        <v>0</v>
      </c>
      <c r="I17">
        <f>IF(C17&gt;0.05,0,1)</f>
        <v>1</v>
      </c>
      <c r="J17">
        <f>IF(D17&gt;0.05,0,1)</f>
        <v>0</v>
      </c>
      <c r="K17">
        <f>IF(E17&gt;0.05,0,1)</f>
        <v>1</v>
      </c>
      <c r="L17">
        <f>IF(F17&gt;0.05,0,1)</f>
        <v>0</v>
      </c>
      <c r="M17">
        <f>IF(G17&gt;0.05,0,1)</f>
        <v>0</v>
      </c>
      <c r="N17">
        <f>SUM(H17:J17)</f>
        <v>1</v>
      </c>
    </row>
    <row r="18" spans="1:14" x14ac:dyDescent="0.25">
      <c r="A18" t="s">
        <v>37</v>
      </c>
      <c r="B18" t="s">
        <v>1</v>
      </c>
      <c r="C18" s="1">
        <v>1.4253E-2</v>
      </c>
      <c r="D18" t="s">
        <v>1</v>
      </c>
      <c r="E18" s="1">
        <v>2.5666E-3</v>
      </c>
      <c r="F18" t="s">
        <v>1</v>
      </c>
      <c r="G18" t="s">
        <v>1</v>
      </c>
      <c r="H18">
        <f>IF(B18&gt;0.05,0,1)</f>
        <v>0</v>
      </c>
      <c r="I18">
        <f>IF(C18&gt;0.05,0,1)</f>
        <v>1</v>
      </c>
      <c r="J18">
        <f>IF(D18&gt;0.05,0,1)</f>
        <v>0</v>
      </c>
      <c r="K18">
        <f>IF(E18&gt;0.05,0,1)</f>
        <v>1</v>
      </c>
      <c r="L18">
        <f>IF(F18&gt;0.05,0,1)</f>
        <v>0</v>
      </c>
      <c r="M18">
        <f>IF(G18&gt;0.05,0,1)</f>
        <v>0</v>
      </c>
      <c r="N18">
        <f>SUM(H18:J18)</f>
        <v>1</v>
      </c>
    </row>
    <row r="19" spans="1:14" x14ac:dyDescent="0.25">
      <c r="A19" t="s">
        <v>42</v>
      </c>
      <c r="B19" t="s">
        <v>1</v>
      </c>
      <c r="C19" s="1">
        <v>1.4253E-2</v>
      </c>
      <c r="D19" t="s">
        <v>1</v>
      </c>
      <c r="E19" s="1">
        <v>1.3273000000000001E-4</v>
      </c>
      <c r="F19" t="s">
        <v>1</v>
      </c>
      <c r="G19" t="s">
        <v>1</v>
      </c>
      <c r="H19">
        <f>IF(B19&gt;0.05,0,1)</f>
        <v>0</v>
      </c>
      <c r="I19">
        <f>IF(C19&gt;0.05,0,1)</f>
        <v>1</v>
      </c>
      <c r="J19">
        <f>IF(D19&gt;0.05,0,1)</f>
        <v>0</v>
      </c>
      <c r="K19">
        <f>IF(E19&gt;0.05,0,1)</f>
        <v>1</v>
      </c>
      <c r="L19">
        <f>IF(F19&gt;0.05,0,1)</f>
        <v>0</v>
      </c>
      <c r="M19">
        <f>IF(G19&gt;0.05,0,1)</f>
        <v>0</v>
      </c>
      <c r="N19">
        <f>SUM(H19:J19)</f>
        <v>1</v>
      </c>
    </row>
    <row r="20" spans="1:14" x14ac:dyDescent="0.25">
      <c r="A20" t="s">
        <v>46</v>
      </c>
      <c r="B20" t="s">
        <v>1</v>
      </c>
      <c r="C20" s="1">
        <v>1.4253E-2</v>
      </c>
      <c r="D20" t="s">
        <v>1</v>
      </c>
      <c r="E20" s="1">
        <v>3.2728999999999998E-5</v>
      </c>
      <c r="F20" t="s">
        <v>1</v>
      </c>
      <c r="G20" t="s">
        <v>1</v>
      </c>
      <c r="H20">
        <f>IF(B20&gt;0.05,0,1)</f>
        <v>0</v>
      </c>
      <c r="I20">
        <f>IF(C20&gt;0.05,0,1)</f>
        <v>1</v>
      </c>
      <c r="J20">
        <f>IF(D20&gt;0.05,0,1)</f>
        <v>0</v>
      </c>
      <c r="K20">
        <f>IF(E20&gt;0.05,0,1)</f>
        <v>1</v>
      </c>
      <c r="L20">
        <f>IF(F20&gt;0.05,0,1)</f>
        <v>0</v>
      </c>
      <c r="M20">
        <f>IF(G20&gt;0.05,0,1)</f>
        <v>0</v>
      </c>
      <c r="N20">
        <f>SUM(H20:J20)</f>
        <v>1</v>
      </c>
    </row>
    <row r="21" spans="1:14" x14ac:dyDescent="0.25">
      <c r="A21" t="s">
        <v>13</v>
      </c>
      <c r="B21" t="s">
        <v>1</v>
      </c>
      <c r="C21" s="1">
        <v>3.4202000000000003E-2</v>
      </c>
      <c r="D21" s="1">
        <v>1.8773E-42</v>
      </c>
      <c r="E21" s="1">
        <v>9.0743999999999998E-52</v>
      </c>
      <c r="F21" t="s">
        <v>1</v>
      </c>
      <c r="G21" t="s">
        <v>1</v>
      </c>
      <c r="H21">
        <f>IF(B21&gt;0.05,0,1)</f>
        <v>0</v>
      </c>
      <c r="I21">
        <f>IF(C21&gt;0.05,0,1)</f>
        <v>1</v>
      </c>
      <c r="J21">
        <f>IF(D21&gt;0.05,0,1)</f>
        <v>1</v>
      </c>
      <c r="K21">
        <f>IF(E21&gt;0.05,0,1)</f>
        <v>1</v>
      </c>
      <c r="L21">
        <f>IF(F21&gt;0.05,0,1)</f>
        <v>0</v>
      </c>
      <c r="M21">
        <f>IF(G21&gt;0.05,0,1)</f>
        <v>0</v>
      </c>
      <c r="N21">
        <f>SUM(H21:J21)</f>
        <v>2</v>
      </c>
    </row>
    <row r="22" spans="1:14" x14ac:dyDescent="0.25">
      <c r="A22" t="s">
        <v>47</v>
      </c>
      <c r="B22" t="s">
        <v>1</v>
      </c>
      <c r="C22" t="s">
        <v>1</v>
      </c>
      <c r="D22" s="1">
        <v>8.1202999999999999E-25</v>
      </c>
      <c r="E22" s="1">
        <v>3.1787000000000001E-24</v>
      </c>
      <c r="F22" t="s">
        <v>1</v>
      </c>
      <c r="G22" t="s">
        <v>1</v>
      </c>
      <c r="H22">
        <f>IF(B22&gt;0.05,0,1)</f>
        <v>0</v>
      </c>
      <c r="I22">
        <f>IF(C22&gt;0.05,0,1)</f>
        <v>0</v>
      </c>
      <c r="J22">
        <f>IF(D22&gt;0.05,0,1)</f>
        <v>1</v>
      </c>
      <c r="K22">
        <f>IF(E22&gt;0.05,0,1)</f>
        <v>1</v>
      </c>
      <c r="L22">
        <f>IF(F22&gt;0.05,0,1)</f>
        <v>0</v>
      </c>
      <c r="M22">
        <f>IF(G22&gt;0.05,0,1)</f>
        <v>0</v>
      </c>
      <c r="N22">
        <f>SUM(H22:J22)</f>
        <v>1</v>
      </c>
    </row>
    <row r="23" spans="1:14" x14ac:dyDescent="0.25">
      <c r="A23" t="s">
        <v>5</v>
      </c>
      <c r="B23" t="s">
        <v>1</v>
      </c>
      <c r="C23" t="s">
        <v>1</v>
      </c>
      <c r="D23" s="1">
        <v>9.4751999999999993E-21</v>
      </c>
      <c r="E23" s="1">
        <v>4.6996999999999999E-14</v>
      </c>
      <c r="F23" t="s">
        <v>1</v>
      </c>
      <c r="G23" t="s">
        <v>1</v>
      </c>
      <c r="H23">
        <f>IF(B23&gt;0.05,0,1)</f>
        <v>0</v>
      </c>
      <c r="I23">
        <f>IF(C23&gt;0.05,0,1)</f>
        <v>0</v>
      </c>
      <c r="J23">
        <f>IF(D23&gt;0.05,0,1)</f>
        <v>1</v>
      </c>
      <c r="K23">
        <f>IF(E23&gt;0.05,0,1)</f>
        <v>1</v>
      </c>
      <c r="L23">
        <f>IF(F23&gt;0.05,0,1)</f>
        <v>0</v>
      </c>
      <c r="M23">
        <f>IF(G23&gt;0.05,0,1)</f>
        <v>0</v>
      </c>
      <c r="N23">
        <f>SUM(H23:J23)</f>
        <v>1</v>
      </c>
    </row>
    <row r="24" spans="1:14" x14ac:dyDescent="0.25">
      <c r="A24" t="s">
        <v>8</v>
      </c>
      <c r="B24" t="s">
        <v>1</v>
      </c>
      <c r="C24" t="s">
        <v>1</v>
      </c>
      <c r="D24" s="1">
        <v>2.9892999999999998E-20</v>
      </c>
      <c r="E24" s="1">
        <v>8.5545000000000004E-12</v>
      </c>
      <c r="F24" t="s">
        <v>1</v>
      </c>
      <c r="G24" t="s">
        <v>1</v>
      </c>
      <c r="H24">
        <f>IF(B24&gt;0.05,0,1)</f>
        <v>0</v>
      </c>
      <c r="I24">
        <f>IF(C24&gt;0.05,0,1)</f>
        <v>0</v>
      </c>
      <c r="J24">
        <f>IF(D24&gt;0.05,0,1)</f>
        <v>1</v>
      </c>
      <c r="K24">
        <f>IF(E24&gt;0.05,0,1)</f>
        <v>1</v>
      </c>
      <c r="L24">
        <f>IF(F24&gt;0.05,0,1)</f>
        <v>0</v>
      </c>
      <c r="M24">
        <f>IF(G24&gt;0.05,0,1)</f>
        <v>0</v>
      </c>
      <c r="N24">
        <f>SUM(H24:J24)</f>
        <v>1</v>
      </c>
    </row>
    <row r="25" spans="1:14" x14ac:dyDescent="0.25">
      <c r="A25" t="s">
        <v>48</v>
      </c>
      <c r="B25" t="s">
        <v>1</v>
      </c>
      <c r="C25" t="s">
        <v>1</v>
      </c>
      <c r="D25" s="1">
        <v>1.8620999999999999E-18</v>
      </c>
      <c r="E25" s="1">
        <v>1.5472E-16</v>
      </c>
      <c r="F25" t="s">
        <v>1</v>
      </c>
      <c r="G25" t="s">
        <v>1</v>
      </c>
      <c r="H25">
        <f>IF(B25&gt;0.05,0,1)</f>
        <v>0</v>
      </c>
      <c r="I25">
        <f>IF(C25&gt;0.05,0,1)</f>
        <v>0</v>
      </c>
      <c r="J25">
        <f>IF(D25&gt;0.05,0,1)</f>
        <v>1</v>
      </c>
      <c r="K25">
        <f>IF(E25&gt;0.05,0,1)</f>
        <v>1</v>
      </c>
      <c r="L25">
        <f>IF(F25&gt;0.05,0,1)</f>
        <v>0</v>
      </c>
      <c r="M25">
        <f>IF(G25&gt;0.05,0,1)</f>
        <v>0</v>
      </c>
      <c r="N25">
        <f>SUM(H25:J25)</f>
        <v>1</v>
      </c>
    </row>
    <row r="26" spans="1:14" x14ac:dyDescent="0.25">
      <c r="A26" t="s">
        <v>11</v>
      </c>
      <c r="B26" t="s">
        <v>1</v>
      </c>
      <c r="C26" t="s">
        <v>1</v>
      </c>
      <c r="D26" s="1">
        <v>1.8747999999999998E-18</v>
      </c>
      <c r="E26" s="1">
        <v>3.1675000000000002E-25</v>
      </c>
      <c r="F26" t="s">
        <v>1</v>
      </c>
      <c r="G26" t="s">
        <v>1</v>
      </c>
      <c r="H26">
        <f>IF(B26&gt;0.05,0,1)</f>
        <v>0</v>
      </c>
      <c r="I26">
        <f>IF(C26&gt;0.05,0,1)</f>
        <v>0</v>
      </c>
      <c r="J26">
        <f>IF(D26&gt;0.05,0,1)</f>
        <v>1</v>
      </c>
      <c r="K26">
        <f>IF(E26&gt;0.05,0,1)</f>
        <v>1</v>
      </c>
      <c r="L26">
        <f>IF(F26&gt;0.05,0,1)</f>
        <v>0</v>
      </c>
      <c r="M26">
        <f>IF(G26&gt;0.05,0,1)</f>
        <v>0</v>
      </c>
      <c r="N26">
        <f>SUM(H26:J26)</f>
        <v>1</v>
      </c>
    </row>
    <row r="27" spans="1:14" x14ac:dyDescent="0.25">
      <c r="A27" t="s">
        <v>21</v>
      </c>
      <c r="B27" t="s">
        <v>1</v>
      </c>
      <c r="C27" t="s">
        <v>1</v>
      </c>
      <c r="D27" s="1">
        <v>1.8747999999999998E-18</v>
      </c>
      <c r="E27" s="1">
        <v>3.1675000000000002E-25</v>
      </c>
      <c r="F27" t="s">
        <v>1</v>
      </c>
      <c r="G27" t="s">
        <v>1</v>
      </c>
      <c r="H27">
        <f>IF(B27&gt;0.05,0,1)</f>
        <v>0</v>
      </c>
      <c r="I27">
        <f>IF(C27&gt;0.05,0,1)</f>
        <v>0</v>
      </c>
      <c r="J27">
        <f>IF(D27&gt;0.05,0,1)</f>
        <v>1</v>
      </c>
      <c r="K27">
        <f>IF(E27&gt;0.05,0,1)</f>
        <v>1</v>
      </c>
      <c r="L27">
        <f>IF(F27&gt;0.05,0,1)</f>
        <v>0</v>
      </c>
      <c r="M27">
        <f>IF(G27&gt;0.05,0,1)</f>
        <v>0</v>
      </c>
      <c r="N27">
        <f>SUM(H27:J27)</f>
        <v>1</v>
      </c>
    </row>
    <row r="28" spans="1:14" x14ac:dyDescent="0.25">
      <c r="A28" t="s">
        <v>14</v>
      </c>
      <c r="B28" t="s">
        <v>1</v>
      </c>
      <c r="C28" t="s">
        <v>1</v>
      </c>
      <c r="D28" s="1">
        <v>1.5722E-15</v>
      </c>
      <c r="E28" s="1">
        <v>1.7746999999999999E-2</v>
      </c>
      <c r="F28" s="1">
        <v>5.4264000000000005E-7</v>
      </c>
      <c r="G28" t="s">
        <v>1</v>
      </c>
      <c r="H28">
        <f>IF(B28&gt;0.05,0,1)</f>
        <v>0</v>
      </c>
      <c r="I28">
        <f>IF(C28&gt;0.05,0,1)</f>
        <v>0</v>
      </c>
      <c r="J28">
        <f>IF(D28&gt;0.05,0,1)</f>
        <v>1</v>
      </c>
      <c r="K28">
        <f>IF(E28&gt;0.05,0,1)</f>
        <v>1</v>
      </c>
      <c r="L28">
        <f>IF(F28&gt;0.05,0,1)</f>
        <v>1</v>
      </c>
      <c r="M28">
        <f>IF(G28&gt;0.05,0,1)</f>
        <v>0</v>
      </c>
      <c r="N28">
        <f>SUM(H28:J28)</f>
        <v>1</v>
      </c>
    </row>
    <row r="29" spans="1:14" x14ac:dyDescent="0.25">
      <c r="A29" t="s">
        <v>24</v>
      </c>
      <c r="B29" t="s">
        <v>1</v>
      </c>
      <c r="C29" t="s">
        <v>1</v>
      </c>
      <c r="D29" s="1">
        <v>3.6469000000000002E-15</v>
      </c>
      <c r="E29" s="1">
        <v>9.1097000000000001E-3</v>
      </c>
      <c r="F29" s="1">
        <v>3.6768000000000001E-6</v>
      </c>
      <c r="G29" t="s">
        <v>1</v>
      </c>
      <c r="H29">
        <f>IF(B29&gt;0.05,0,1)</f>
        <v>0</v>
      </c>
      <c r="I29">
        <f>IF(C29&gt;0.05,0,1)</f>
        <v>0</v>
      </c>
      <c r="J29">
        <f>IF(D29&gt;0.05,0,1)</f>
        <v>1</v>
      </c>
      <c r="K29">
        <f>IF(E29&gt;0.05,0,1)</f>
        <v>1</v>
      </c>
      <c r="L29">
        <f>IF(F29&gt;0.05,0,1)</f>
        <v>1</v>
      </c>
      <c r="M29">
        <f>IF(G29&gt;0.05,0,1)</f>
        <v>0</v>
      </c>
      <c r="N29">
        <f>SUM(H29:J29)</f>
        <v>1</v>
      </c>
    </row>
    <row r="30" spans="1:14" x14ac:dyDescent="0.25">
      <c r="A30" t="s">
        <v>17</v>
      </c>
      <c r="B30" t="s">
        <v>1</v>
      </c>
      <c r="C30" t="s">
        <v>1</v>
      </c>
      <c r="D30" s="1">
        <v>1.082E-14</v>
      </c>
      <c r="E30" s="1">
        <v>5.1361999999999999E-13</v>
      </c>
      <c r="F30" t="s">
        <v>1</v>
      </c>
      <c r="G30" t="s">
        <v>1</v>
      </c>
      <c r="H30">
        <f>IF(B30&gt;0.05,0,1)</f>
        <v>0</v>
      </c>
      <c r="I30">
        <f>IF(C30&gt;0.05,0,1)</f>
        <v>0</v>
      </c>
      <c r="J30">
        <f>IF(D30&gt;0.05,0,1)</f>
        <v>1</v>
      </c>
      <c r="K30">
        <f>IF(E30&gt;0.05,0,1)</f>
        <v>1</v>
      </c>
      <c r="L30">
        <f>IF(F30&gt;0.05,0,1)</f>
        <v>0</v>
      </c>
      <c r="M30">
        <f>IF(G30&gt;0.05,0,1)</f>
        <v>0</v>
      </c>
      <c r="N30">
        <f>SUM(H30:J30)</f>
        <v>1</v>
      </c>
    </row>
    <row r="31" spans="1:14" x14ac:dyDescent="0.25">
      <c r="A31" t="s">
        <v>39</v>
      </c>
      <c r="B31" t="s">
        <v>1</v>
      </c>
      <c r="C31" t="s">
        <v>1</v>
      </c>
      <c r="D31" s="1">
        <v>5.3068000000000002E-13</v>
      </c>
      <c r="E31" s="1">
        <v>3.0735999999999999E-2</v>
      </c>
      <c r="F31" s="1">
        <v>7.1898000000000002E-6</v>
      </c>
      <c r="G31" t="s">
        <v>1</v>
      </c>
      <c r="H31">
        <f>IF(B31&gt;0.05,0,1)</f>
        <v>0</v>
      </c>
      <c r="I31">
        <f>IF(C31&gt;0.05,0,1)</f>
        <v>0</v>
      </c>
      <c r="J31">
        <f>IF(D31&gt;0.05,0,1)</f>
        <v>1</v>
      </c>
      <c r="K31">
        <f>IF(E31&gt;0.05,0,1)</f>
        <v>1</v>
      </c>
      <c r="L31">
        <f>IF(F31&gt;0.05,0,1)</f>
        <v>1</v>
      </c>
      <c r="M31">
        <f>IF(G31&gt;0.05,0,1)</f>
        <v>0</v>
      </c>
      <c r="N31">
        <f>SUM(H31:J31)</f>
        <v>1</v>
      </c>
    </row>
    <row r="32" spans="1:14" x14ac:dyDescent="0.25">
      <c r="A32" t="s">
        <v>41</v>
      </c>
      <c r="B32" t="s">
        <v>1</v>
      </c>
      <c r="C32" t="s">
        <v>1</v>
      </c>
      <c r="D32" s="1">
        <v>7.1156999999999997E-12</v>
      </c>
      <c r="E32" s="1">
        <v>2.1879999999999998E-3</v>
      </c>
      <c r="F32" s="1">
        <v>1.9318E-3</v>
      </c>
      <c r="G32" t="s">
        <v>1</v>
      </c>
      <c r="H32">
        <f>IF(B32&gt;0.05,0,1)</f>
        <v>0</v>
      </c>
      <c r="I32">
        <f>IF(C32&gt;0.05,0,1)</f>
        <v>0</v>
      </c>
      <c r="J32">
        <f>IF(D32&gt;0.05,0,1)</f>
        <v>1</v>
      </c>
      <c r="K32">
        <f>IF(E32&gt;0.05,0,1)</f>
        <v>1</v>
      </c>
      <c r="L32">
        <f>IF(F32&gt;0.05,0,1)</f>
        <v>1</v>
      </c>
      <c r="M32">
        <f>IF(G32&gt;0.05,0,1)</f>
        <v>0</v>
      </c>
      <c r="N32">
        <f>SUM(H32:J32)</f>
        <v>1</v>
      </c>
    </row>
    <row r="33" spans="1:14" x14ac:dyDescent="0.25">
      <c r="A33" t="s">
        <v>28</v>
      </c>
      <c r="B33" t="s">
        <v>1</v>
      </c>
      <c r="C33" t="s">
        <v>1</v>
      </c>
      <c r="D33" s="1">
        <v>2.9282999999999999E-9</v>
      </c>
      <c r="E33" s="1">
        <v>1.7746999999999999E-2</v>
      </c>
      <c r="F33" s="1">
        <v>4.2744999999999997E-3</v>
      </c>
      <c r="G33" t="s">
        <v>1</v>
      </c>
      <c r="H33">
        <f>IF(B33&gt;0.05,0,1)</f>
        <v>0</v>
      </c>
      <c r="I33">
        <f>IF(C33&gt;0.05,0,1)</f>
        <v>0</v>
      </c>
      <c r="J33">
        <f>IF(D33&gt;0.05,0,1)</f>
        <v>1</v>
      </c>
      <c r="K33">
        <f>IF(E33&gt;0.05,0,1)</f>
        <v>1</v>
      </c>
      <c r="L33">
        <f>IF(F33&gt;0.05,0,1)</f>
        <v>1</v>
      </c>
      <c r="M33">
        <f>IF(G33&gt;0.05,0,1)</f>
        <v>0</v>
      </c>
      <c r="N33">
        <f>SUM(H33:J33)</f>
        <v>1</v>
      </c>
    </row>
    <row r="34" spans="1:14" x14ac:dyDescent="0.25">
      <c r="A34" t="s">
        <v>3</v>
      </c>
      <c r="B34" t="s">
        <v>1</v>
      </c>
      <c r="C34" t="s">
        <v>1</v>
      </c>
      <c r="D34" s="1">
        <v>3.197E-9</v>
      </c>
      <c r="E34" t="s">
        <v>1</v>
      </c>
      <c r="F34" s="1">
        <v>1.1361999999999999E-7</v>
      </c>
      <c r="G34" t="s">
        <v>1</v>
      </c>
      <c r="H34">
        <f>IF(B34&gt;0.05,0,1)</f>
        <v>0</v>
      </c>
      <c r="I34">
        <f>IF(C34&gt;0.05,0,1)</f>
        <v>0</v>
      </c>
      <c r="J34">
        <f>IF(D34&gt;0.05,0,1)</f>
        <v>1</v>
      </c>
      <c r="K34">
        <f>IF(E34&gt;0.05,0,1)</f>
        <v>0</v>
      </c>
      <c r="L34">
        <f>IF(F34&gt;0.05,0,1)</f>
        <v>1</v>
      </c>
      <c r="M34">
        <f>IF(G34&gt;0.05,0,1)</f>
        <v>0</v>
      </c>
      <c r="N34">
        <f>SUM(H34:J34)</f>
        <v>1</v>
      </c>
    </row>
    <row r="35" spans="1:14" x14ac:dyDescent="0.25">
      <c r="A35" t="s">
        <v>33</v>
      </c>
      <c r="B35" t="s">
        <v>1</v>
      </c>
      <c r="C35" t="s">
        <v>1</v>
      </c>
      <c r="D35" s="1">
        <v>1.0896999999999999E-6</v>
      </c>
      <c r="E35" s="1">
        <v>9.4218000000000004E-8</v>
      </c>
      <c r="F35" t="s">
        <v>1</v>
      </c>
      <c r="G35" t="s">
        <v>1</v>
      </c>
      <c r="H35">
        <f>IF(B35&gt;0.05,0,1)</f>
        <v>0</v>
      </c>
      <c r="I35">
        <f>IF(C35&gt;0.05,0,1)</f>
        <v>0</v>
      </c>
      <c r="J35">
        <f>IF(D35&gt;0.05,0,1)</f>
        <v>1</v>
      </c>
      <c r="K35">
        <f>IF(E35&gt;0.05,0,1)</f>
        <v>1</v>
      </c>
      <c r="L35">
        <f>IF(F35&gt;0.05,0,1)</f>
        <v>0</v>
      </c>
      <c r="M35">
        <f>IF(G35&gt;0.05,0,1)</f>
        <v>0</v>
      </c>
      <c r="N35">
        <f>SUM(H35:J35)</f>
        <v>1</v>
      </c>
    </row>
    <row r="36" spans="1:14" x14ac:dyDescent="0.25">
      <c r="A36" t="s">
        <v>4</v>
      </c>
      <c r="B36" t="s">
        <v>1</v>
      </c>
      <c r="C36" t="s">
        <v>1</v>
      </c>
      <c r="D36" s="1">
        <v>5.7490999999999997E-6</v>
      </c>
      <c r="E36" t="s">
        <v>1</v>
      </c>
      <c r="F36" s="1">
        <v>4.0411000000000002E-2</v>
      </c>
      <c r="G36" t="s">
        <v>1</v>
      </c>
      <c r="H36">
        <f>IF(B36&gt;0.05,0,1)</f>
        <v>0</v>
      </c>
      <c r="I36">
        <f>IF(C36&gt;0.05,0,1)</f>
        <v>0</v>
      </c>
      <c r="J36">
        <f>IF(D36&gt;0.05,0,1)</f>
        <v>1</v>
      </c>
      <c r="K36">
        <f>IF(E36&gt;0.05,0,1)</f>
        <v>0</v>
      </c>
      <c r="L36">
        <f>IF(F36&gt;0.05,0,1)</f>
        <v>1</v>
      </c>
      <c r="M36">
        <f>IF(G36&gt;0.05,0,1)</f>
        <v>0</v>
      </c>
      <c r="N36">
        <f>SUM(H36:J36)</f>
        <v>1</v>
      </c>
    </row>
    <row r="37" spans="1:14" x14ac:dyDescent="0.25">
      <c r="A37" t="s">
        <v>32</v>
      </c>
      <c r="B37" t="s">
        <v>1</v>
      </c>
      <c r="C37" t="s">
        <v>1</v>
      </c>
      <c r="D37" s="1">
        <v>1.8848999999999999E-5</v>
      </c>
      <c r="E37" s="1">
        <v>3.1768E-3</v>
      </c>
      <c r="F37" t="s">
        <v>1</v>
      </c>
      <c r="G37" t="s">
        <v>1</v>
      </c>
      <c r="H37">
        <f>IF(B37&gt;0.05,0,1)</f>
        <v>0</v>
      </c>
      <c r="I37">
        <f>IF(C37&gt;0.05,0,1)</f>
        <v>0</v>
      </c>
      <c r="J37">
        <f>IF(D37&gt;0.05,0,1)</f>
        <v>1</v>
      </c>
      <c r="K37">
        <f>IF(E37&gt;0.05,0,1)</f>
        <v>1</v>
      </c>
      <c r="L37">
        <f>IF(F37&gt;0.05,0,1)</f>
        <v>0</v>
      </c>
      <c r="M37">
        <f>IF(G37&gt;0.05,0,1)</f>
        <v>0</v>
      </c>
      <c r="N37">
        <f>SUM(H37:J37)</f>
        <v>1</v>
      </c>
    </row>
    <row r="38" spans="1:14" x14ac:dyDescent="0.25">
      <c r="A38" t="s">
        <v>18</v>
      </c>
      <c r="B38" t="s">
        <v>1</v>
      </c>
      <c r="C38" t="s">
        <v>1</v>
      </c>
      <c r="D38" s="1">
        <v>6.4539E-5</v>
      </c>
      <c r="E38" s="1">
        <v>2.9423999999999999E-8</v>
      </c>
      <c r="F38" t="s">
        <v>1</v>
      </c>
      <c r="G38" t="s">
        <v>1</v>
      </c>
      <c r="H38">
        <f>IF(B38&gt;0.05,0,1)</f>
        <v>0</v>
      </c>
      <c r="I38">
        <f>IF(C38&gt;0.05,0,1)</f>
        <v>0</v>
      </c>
      <c r="J38">
        <f>IF(D38&gt;0.05,0,1)</f>
        <v>1</v>
      </c>
      <c r="K38">
        <f>IF(E38&gt;0.05,0,1)</f>
        <v>1</v>
      </c>
      <c r="L38">
        <f>IF(F38&gt;0.05,0,1)</f>
        <v>0</v>
      </c>
      <c r="M38">
        <f>IF(G38&gt;0.05,0,1)</f>
        <v>0</v>
      </c>
      <c r="N38">
        <f>SUM(H38:J38)</f>
        <v>1</v>
      </c>
    </row>
    <row r="39" spans="1:14" x14ac:dyDescent="0.25">
      <c r="A39" t="s">
        <v>26</v>
      </c>
      <c r="B39" t="s">
        <v>1</v>
      </c>
      <c r="C39" t="s">
        <v>1</v>
      </c>
      <c r="D39" s="1">
        <v>6.6514999999999999E-4</v>
      </c>
      <c r="E39" t="s">
        <v>1</v>
      </c>
      <c r="F39" t="s">
        <v>1</v>
      </c>
      <c r="G39" t="s">
        <v>1</v>
      </c>
      <c r="H39">
        <f>IF(B39&gt;0.05,0,1)</f>
        <v>0</v>
      </c>
      <c r="I39">
        <f>IF(C39&gt;0.05,0,1)</f>
        <v>0</v>
      </c>
      <c r="J39">
        <f>IF(D39&gt;0.05,0,1)</f>
        <v>1</v>
      </c>
      <c r="K39">
        <f>IF(E39&gt;0.05,0,1)</f>
        <v>0</v>
      </c>
      <c r="L39">
        <f>IF(F39&gt;0.05,0,1)</f>
        <v>0</v>
      </c>
      <c r="M39">
        <f>IF(G39&gt;0.05,0,1)</f>
        <v>0</v>
      </c>
      <c r="N39">
        <f>SUM(H39:J39)</f>
        <v>1</v>
      </c>
    </row>
    <row r="40" spans="1:14" x14ac:dyDescent="0.25">
      <c r="A40" t="s">
        <v>23</v>
      </c>
      <c r="B40" t="s">
        <v>1</v>
      </c>
      <c r="C40" t="s">
        <v>1</v>
      </c>
      <c r="D40" s="1">
        <v>2.0474E-3</v>
      </c>
      <c r="E40" t="s">
        <v>1</v>
      </c>
      <c r="F40" t="s">
        <v>1</v>
      </c>
      <c r="G40" t="s">
        <v>1</v>
      </c>
      <c r="H40">
        <f>IF(B40&gt;0.05,0,1)</f>
        <v>0</v>
      </c>
      <c r="I40">
        <f>IF(C40&gt;0.05,0,1)</f>
        <v>0</v>
      </c>
      <c r="J40">
        <f>IF(D40&gt;0.05,0,1)</f>
        <v>1</v>
      </c>
      <c r="K40">
        <f>IF(E40&gt;0.05,0,1)</f>
        <v>0</v>
      </c>
      <c r="L40">
        <f>IF(F40&gt;0.05,0,1)</f>
        <v>0</v>
      </c>
      <c r="M40">
        <f>IF(G40&gt;0.05,0,1)</f>
        <v>0</v>
      </c>
      <c r="N40">
        <f>SUM(H40:J40)</f>
        <v>1</v>
      </c>
    </row>
    <row r="41" spans="1:14" x14ac:dyDescent="0.25">
      <c r="A41" t="s">
        <v>25</v>
      </c>
      <c r="B41" t="s">
        <v>1</v>
      </c>
      <c r="C41" t="s">
        <v>1</v>
      </c>
      <c r="D41" s="1">
        <v>3.2815000000000001E-3</v>
      </c>
      <c r="E41" t="s">
        <v>1</v>
      </c>
      <c r="F41" t="s">
        <v>1</v>
      </c>
      <c r="G41" t="s">
        <v>1</v>
      </c>
      <c r="H41">
        <f>IF(B41&gt;0.05,0,1)</f>
        <v>0</v>
      </c>
      <c r="I41">
        <f>IF(C41&gt;0.05,0,1)</f>
        <v>0</v>
      </c>
      <c r="J41">
        <f>IF(D41&gt;0.05,0,1)</f>
        <v>1</v>
      </c>
      <c r="K41">
        <f>IF(E41&gt;0.05,0,1)</f>
        <v>0</v>
      </c>
      <c r="L41">
        <f>IF(F41&gt;0.05,0,1)</f>
        <v>0</v>
      </c>
      <c r="M41">
        <f>IF(G41&gt;0.05,0,1)</f>
        <v>0</v>
      </c>
      <c r="N41">
        <f>SUM(H41:J41)</f>
        <v>1</v>
      </c>
    </row>
    <row r="42" spans="1:14" x14ac:dyDescent="0.25">
      <c r="A42" t="s">
        <v>9</v>
      </c>
      <c r="B42" t="s">
        <v>1</v>
      </c>
      <c r="C42" t="s">
        <v>1</v>
      </c>
      <c r="D42" s="1">
        <v>4.4999000000000003E-3</v>
      </c>
      <c r="E42" s="1">
        <v>4.7989000000000001E-4</v>
      </c>
      <c r="F42" t="s">
        <v>1</v>
      </c>
      <c r="G42" t="s">
        <v>1</v>
      </c>
      <c r="H42">
        <f>IF(B42&gt;0.05,0,1)</f>
        <v>0</v>
      </c>
      <c r="I42">
        <f>IF(C42&gt;0.05,0,1)</f>
        <v>0</v>
      </c>
      <c r="J42">
        <f>IF(D42&gt;0.05,0,1)</f>
        <v>1</v>
      </c>
      <c r="K42">
        <f>IF(E42&gt;0.05,0,1)</f>
        <v>1</v>
      </c>
      <c r="L42">
        <f>IF(F42&gt;0.05,0,1)</f>
        <v>0</v>
      </c>
      <c r="M42">
        <f>IF(G42&gt;0.05,0,1)</f>
        <v>0</v>
      </c>
      <c r="N42">
        <f>SUM(H42:J42)</f>
        <v>1</v>
      </c>
    </row>
    <row r="43" spans="1:14" x14ac:dyDescent="0.25">
      <c r="A43" t="s">
        <v>12</v>
      </c>
      <c r="B43" t="s">
        <v>1</v>
      </c>
      <c r="C43" t="s">
        <v>1</v>
      </c>
      <c r="D43" s="1">
        <v>1.0616E-2</v>
      </c>
      <c r="E43" t="s">
        <v>1</v>
      </c>
      <c r="F43" t="s">
        <v>1</v>
      </c>
      <c r="G43" t="s">
        <v>1</v>
      </c>
      <c r="H43">
        <f>IF(B43&gt;0.05,0,1)</f>
        <v>0</v>
      </c>
      <c r="I43">
        <f>IF(C43&gt;0.05,0,1)</f>
        <v>0</v>
      </c>
      <c r="J43">
        <f>IF(D43&gt;0.05,0,1)</f>
        <v>1</v>
      </c>
      <c r="K43">
        <f>IF(E43&gt;0.05,0,1)</f>
        <v>0</v>
      </c>
      <c r="L43">
        <f>IF(F43&gt;0.05,0,1)</f>
        <v>0</v>
      </c>
      <c r="M43">
        <f>IF(G43&gt;0.05,0,1)</f>
        <v>0</v>
      </c>
      <c r="N43">
        <f>SUM(H43:J43)</f>
        <v>1</v>
      </c>
    </row>
    <row r="44" spans="1:14" x14ac:dyDescent="0.25">
      <c r="A44" t="s">
        <v>15</v>
      </c>
      <c r="B44" t="s">
        <v>1</v>
      </c>
      <c r="C44" t="s">
        <v>1</v>
      </c>
      <c r="D44" s="1">
        <v>1.0616E-2</v>
      </c>
      <c r="E44" s="1">
        <v>2.8514999999999999E-3</v>
      </c>
      <c r="F44" t="s">
        <v>1</v>
      </c>
      <c r="G44" t="s">
        <v>1</v>
      </c>
      <c r="H44">
        <f>IF(B44&gt;0.05,0,1)</f>
        <v>0</v>
      </c>
      <c r="I44">
        <f>IF(C44&gt;0.05,0,1)</f>
        <v>0</v>
      </c>
      <c r="J44">
        <f>IF(D44&gt;0.05,0,1)</f>
        <v>1</v>
      </c>
      <c r="K44">
        <f>IF(E44&gt;0.05,0,1)</f>
        <v>1</v>
      </c>
      <c r="L44">
        <f>IF(F44&gt;0.05,0,1)</f>
        <v>0</v>
      </c>
      <c r="M44">
        <f>IF(G44&gt;0.05,0,1)</f>
        <v>0</v>
      </c>
      <c r="N44">
        <f>SUM(H44:J44)</f>
        <v>1</v>
      </c>
    </row>
    <row r="45" spans="1:14" x14ac:dyDescent="0.25">
      <c r="A45" t="s">
        <v>10</v>
      </c>
      <c r="B45" t="s">
        <v>1</v>
      </c>
      <c r="C45" t="s">
        <v>1</v>
      </c>
      <c r="D45" s="1">
        <v>4.1242000000000001E-2</v>
      </c>
      <c r="E45" t="s">
        <v>1</v>
      </c>
      <c r="F45" t="s">
        <v>1</v>
      </c>
      <c r="G45" t="s">
        <v>1</v>
      </c>
      <c r="H45">
        <f>IF(B45&gt;0.05,0,1)</f>
        <v>0</v>
      </c>
      <c r="I45">
        <f>IF(C45&gt;0.05,0,1)</f>
        <v>0</v>
      </c>
      <c r="J45">
        <f>IF(D45&gt;0.05,0,1)</f>
        <v>1</v>
      </c>
      <c r="K45">
        <f>IF(E45&gt;0.05,0,1)</f>
        <v>0</v>
      </c>
      <c r="L45">
        <f>IF(F45&gt;0.05,0,1)</f>
        <v>0</v>
      </c>
      <c r="M45">
        <f>IF(G45&gt;0.05,0,1)</f>
        <v>0</v>
      </c>
      <c r="N45">
        <f>SUM(H45:J45)</f>
        <v>1</v>
      </c>
    </row>
    <row r="46" spans="1:14" x14ac:dyDescent="0.25">
      <c r="A46" t="s">
        <v>0</v>
      </c>
      <c r="B46" t="s">
        <v>1</v>
      </c>
      <c r="C46" t="s">
        <v>1</v>
      </c>
      <c r="D46" t="s">
        <v>1</v>
      </c>
      <c r="E46" s="1">
        <v>3.5605999999999999E-2</v>
      </c>
      <c r="F46" t="s">
        <v>1</v>
      </c>
      <c r="G46" t="s">
        <v>1</v>
      </c>
      <c r="H46">
        <f>IF(B46&gt;0.05,0,1)</f>
        <v>0</v>
      </c>
      <c r="I46">
        <f>IF(C46&gt;0.05,0,1)</f>
        <v>0</v>
      </c>
      <c r="J46">
        <f>IF(D46&gt;0.05,0,1)</f>
        <v>0</v>
      </c>
      <c r="K46">
        <f>IF(E46&gt;0.05,0,1)</f>
        <v>1</v>
      </c>
      <c r="L46">
        <f>IF(F46&gt;0.05,0,1)</f>
        <v>0</v>
      </c>
      <c r="M46">
        <f>IF(G46&gt;0.05,0,1)</f>
        <v>0</v>
      </c>
      <c r="N46">
        <f>SUM(H46:J46)</f>
        <v>0</v>
      </c>
    </row>
    <row r="47" spans="1:14" x14ac:dyDescent="0.25">
      <c r="A47" t="s">
        <v>16</v>
      </c>
      <c r="B47" t="s">
        <v>1</v>
      </c>
      <c r="C47" t="s">
        <v>1</v>
      </c>
      <c r="D47" t="s">
        <v>1</v>
      </c>
      <c r="E47" t="s">
        <v>1</v>
      </c>
      <c r="F47" t="s">
        <v>1</v>
      </c>
      <c r="G47" s="1">
        <v>1.9643000000000001E-2</v>
      </c>
      <c r="H47">
        <f>IF(B47&gt;0.05,0,1)</f>
        <v>0</v>
      </c>
      <c r="I47">
        <f>IF(C47&gt;0.05,0,1)</f>
        <v>0</v>
      </c>
      <c r="J47">
        <f>IF(D47&gt;0.05,0,1)</f>
        <v>0</v>
      </c>
      <c r="K47">
        <f>IF(E47&gt;0.05,0,1)</f>
        <v>0</v>
      </c>
      <c r="L47">
        <f>IF(F47&gt;0.05,0,1)</f>
        <v>0</v>
      </c>
      <c r="M47">
        <f>IF(G47&gt;0.05,0,1)</f>
        <v>1</v>
      </c>
      <c r="N47">
        <f>SUM(H47:J47)</f>
        <v>0</v>
      </c>
    </row>
    <row r="48" spans="1:14" x14ac:dyDescent="0.25">
      <c r="A48" t="s">
        <v>19</v>
      </c>
      <c r="B48" t="s">
        <v>1</v>
      </c>
      <c r="C48" t="s">
        <v>1</v>
      </c>
      <c r="D48" t="s">
        <v>1</v>
      </c>
      <c r="E48" s="1">
        <v>1.4222E-2</v>
      </c>
      <c r="F48" t="s">
        <v>1</v>
      </c>
      <c r="G48" t="s">
        <v>1</v>
      </c>
      <c r="H48">
        <f>IF(B48&gt;0.05,0,1)</f>
        <v>0</v>
      </c>
      <c r="I48">
        <f>IF(C48&gt;0.05,0,1)</f>
        <v>0</v>
      </c>
      <c r="J48">
        <f>IF(D48&gt;0.05,0,1)</f>
        <v>0</v>
      </c>
      <c r="K48">
        <f>IF(E48&gt;0.05,0,1)</f>
        <v>1</v>
      </c>
      <c r="L48">
        <f>IF(F48&gt;0.05,0,1)</f>
        <v>0</v>
      </c>
      <c r="M48">
        <f>IF(G48&gt;0.05,0,1)</f>
        <v>0</v>
      </c>
      <c r="N48">
        <f>SUM(H48:J48)</f>
        <v>0</v>
      </c>
    </row>
    <row r="49" spans="1:14" x14ac:dyDescent="0.25">
      <c r="A49" t="s">
        <v>38</v>
      </c>
      <c r="B49" t="s">
        <v>1</v>
      </c>
      <c r="C49" t="s">
        <v>1</v>
      </c>
      <c r="D49" t="s">
        <v>1</v>
      </c>
      <c r="E49" t="s">
        <v>1</v>
      </c>
      <c r="F49" t="s">
        <v>1</v>
      </c>
      <c r="G49" s="1">
        <v>1.2612E-2</v>
      </c>
      <c r="H49">
        <f>IF(B49&gt;0.05,0,1)</f>
        <v>0</v>
      </c>
      <c r="I49">
        <f>IF(C49&gt;0.05,0,1)</f>
        <v>0</v>
      </c>
      <c r="J49">
        <f>IF(D49&gt;0.05,0,1)</f>
        <v>0</v>
      </c>
      <c r="K49">
        <f>IF(E49&gt;0.05,0,1)</f>
        <v>0</v>
      </c>
      <c r="L49">
        <f>IF(F49&gt;0.05,0,1)</f>
        <v>0</v>
      </c>
      <c r="M49">
        <f>IF(G49&gt;0.05,0,1)</f>
        <v>1</v>
      </c>
      <c r="N49">
        <f>SUM(H49:J49)</f>
        <v>0</v>
      </c>
    </row>
    <row r="50" spans="1:14" x14ac:dyDescent="0.25">
      <c r="A50" t="s">
        <v>44</v>
      </c>
      <c r="B50" t="s">
        <v>1</v>
      </c>
      <c r="C50" t="s">
        <v>1</v>
      </c>
      <c r="D50" t="s">
        <v>1</v>
      </c>
      <c r="E50" s="1">
        <v>1.2482999999999999E-2</v>
      </c>
      <c r="F50" t="s">
        <v>1</v>
      </c>
      <c r="G50" t="s">
        <v>1</v>
      </c>
      <c r="H50">
        <f>IF(B50&gt;0.05,0,1)</f>
        <v>0</v>
      </c>
      <c r="I50">
        <f>IF(C50&gt;0.05,0,1)</f>
        <v>0</v>
      </c>
      <c r="J50">
        <f>IF(D50&gt;0.05,0,1)</f>
        <v>0</v>
      </c>
      <c r="K50">
        <f>IF(E50&gt;0.05,0,1)</f>
        <v>1</v>
      </c>
      <c r="L50">
        <f>IF(F50&gt;0.05,0,1)</f>
        <v>0</v>
      </c>
      <c r="M50">
        <f>IF(G50&gt;0.05,0,1)</f>
        <v>0</v>
      </c>
      <c r="N50">
        <f>SUM(H50:J50)</f>
        <v>0</v>
      </c>
    </row>
  </sheetData>
  <autoFilter ref="A1:N50">
    <sortState ref="A2:N50">
      <sortCondition ref="B1:B50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"/>
  <sheetViews>
    <sheetView workbookViewId="0">
      <selection activeCell="C2" sqref="A1:G50"/>
    </sheetView>
  </sheetViews>
  <sheetFormatPr defaultRowHeight="15" x14ac:dyDescent="0.25"/>
  <cols>
    <col min="1" max="1" width="54.140625" bestFit="1" customWidth="1"/>
  </cols>
  <sheetData>
    <row r="1" spans="1:7" x14ac:dyDescent="0.25">
      <c r="B1" t="s">
        <v>51</v>
      </c>
      <c r="C1" t="s">
        <v>52</v>
      </c>
      <c r="D1" t="s">
        <v>53</v>
      </c>
      <c r="E1" t="s">
        <v>54</v>
      </c>
      <c r="F1" t="s">
        <v>55</v>
      </c>
      <c r="G1" t="s">
        <v>56</v>
      </c>
    </row>
    <row r="2" spans="1:7" x14ac:dyDescent="0.25">
      <c r="A2" t="s">
        <v>2</v>
      </c>
      <c r="B2" s="1">
        <v>2.6825999999999999E-37</v>
      </c>
      <c r="C2" t="s">
        <v>1</v>
      </c>
      <c r="D2" t="s">
        <v>1</v>
      </c>
      <c r="E2" t="s">
        <v>1</v>
      </c>
      <c r="F2" s="1">
        <v>3.6270000000000002E-6</v>
      </c>
      <c r="G2" s="1">
        <v>2.3228999999999999E-21</v>
      </c>
    </row>
    <row r="3" spans="1:7" x14ac:dyDescent="0.25">
      <c r="A3" t="s">
        <v>34</v>
      </c>
      <c r="B3" s="1">
        <v>9.5762000000000007E-7</v>
      </c>
      <c r="C3" t="s">
        <v>1</v>
      </c>
      <c r="D3" t="s">
        <v>1</v>
      </c>
      <c r="E3" t="s">
        <v>1</v>
      </c>
      <c r="F3" s="1">
        <v>3.3440999999999999E-2</v>
      </c>
      <c r="G3" s="1">
        <v>3.1064999999999999E-3</v>
      </c>
    </row>
    <row r="4" spans="1:7" x14ac:dyDescent="0.25">
      <c r="A4" t="s">
        <v>36</v>
      </c>
      <c r="B4" s="1">
        <v>2.3510999999999999E-5</v>
      </c>
      <c r="C4" t="s">
        <v>1</v>
      </c>
      <c r="D4" t="s">
        <v>1</v>
      </c>
      <c r="E4" t="s">
        <v>1</v>
      </c>
      <c r="F4" t="s">
        <v>1</v>
      </c>
      <c r="G4" s="1">
        <v>1.2705999999999999E-4</v>
      </c>
    </row>
    <row r="5" spans="1:7" x14ac:dyDescent="0.25">
      <c r="A5" t="s">
        <v>29</v>
      </c>
      <c r="B5" s="1">
        <v>3.8901000000000001E-3</v>
      </c>
      <c r="C5" t="s">
        <v>1</v>
      </c>
      <c r="D5" t="s">
        <v>1</v>
      </c>
      <c r="E5" t="s">
        <v>1</v>
      </c>
      <c r="F5" t="s">
        <v>1</v>
      </c>
      <c r="G5" s="1">
        <v>1.2612E-2</v>
      </c>
    </row>
    <row r="6" spans="1:7" x14ac:dyDescent="0.25">
      <c r="A6" t="s">
        <v>43</v>
      </c>
      <c r="B6" s="1">
        <v>1.9841000000000001E-2</v>
      </c>
      <c r="C6" t="s">
        <v>1</v>
      </c>
      <c r="D6" t="s">
        <v>1</v>
      </c>
      <c r="E6" t="s">
        <v>1</v>
      </c>
      <c r="F6" t="s">
        <v>1</v>
      </c>
      <c r="G6" s="1">
        <v>5.6925999999999999E-3</v>
      </c>
    </row>
    <row r="7" spans="1:7" x14ac:dyDescent="0.25">
      <c r="A7" t="s">
        <v>6</v>
      </c>
      <c r="B7" s="1">
        <v>1.9841000000000001E-2</v>
      </c>
      <c r="C7" t="s">
        <v>1</v>
      </c>
      <c r="D7" t="s">
        <v>1</v>
      </c>
      <c r="E7" t="s">
        <v>1</v>
      </c>
      <c r="F7" t="s">
        <v>1</v>
      </c>
      <c r="G7" t="s">
        <v>1</v>
      </c>
    </row>
    <row r="8" spans="1:7" x14ac:dyDescent="0.25">
      <c r="A8" t="s">
        <v>27</v>
      </c>
      <c r="B8" s="1">
        <v>1.9841000000000001E-2</v>
      </c>
      <c r="C8" t="s">
        <v>1</v>
      </c>
      <c r="D8" t="s">
        <v>1</v>
      </c>
      <c r="E8" t="s">
        <v>1</v>
      </c>
      <c r="F8" t="s">
        <v>1</v>
      </c>
      <c r="G8" t="s">
        <v>1</v>
      </c>
    </row>
    <row r="9" spans="1:7" x14ac:dyDescent="0.25">
      <c r="A9" t="s">
        <v>22</v>
      </c>
      <c r="B9" t="s">
        <v>1</v>
      </c>
      <c r="C9" s="1">
        <v>1.4012E-10</v>
      </c>
      <c r="D9" t="s">
        <v>1</v>
      </c>
      <c r="E9" s="1">
        <v>2.3099000000000001E-4</v>
      </c>
      <c r="F9" t="s">
        <v>1</v>
      </c>
      <c r="G9" s="1">
        <v>3.143E-3</v>
      </c>
    </row>
    <row r="10" spans="1:7" x14ac:dyDescent="0.25">
      <c r="A10" t="s">
        <v>49</v>
      </c>
      <c r="B10" t="s">
        <v>1</v>
      </c>
      <c r="C10" s="1">
        <v>1.1916E-7</v>
      </c>
      <c r="D10" t="s">
        <v>1</v>
      </c>
      <c r="E10" t="s">
        <v>1</v>
      </c>
      <c r="F10" t="s">
        <v>1</v>
      </c>
      <c r="G10" s="1">
        <v>3.3409999999999999E-6</v>
      </c>
    </row>
    <row r="11" spans="1:7" x14ac:dyDescent="0.25">
      <c r="A11" t="s">
        <v>31</v>
      </c>
      <c r="B11" t="s">
        <v>1</v>
      </c>
      <c r="C11" s="1">
        <v>3.8058000000000001E-32</v>
      </c>
      <c r="D11" t="s">
        <v>1</v>
      </c>
      <c r="E11" s="1">
        <v>5.9823000000000003E-33</v>
      </c>
      <c r="F11" t="s">
        <v>1</v>
      </c>
      <c r="G11" t="s">
        <v>1</v>
      </c>
    </row>
    <row r="12" spans="1:7" x14ac:dyDescent="0.25">
      <c r="A12" t="s">
        <v>30</v>
      </c>
      <c r="B12" t="s">
        <v>1</v>
      </c>
      <c r="C12" s="1">
        <v>4.0480999999999999E-17</v>
      </c>
      <c r="D12" t="s">
        <v>1</v>
      </c>
      <c r="E12" s="1">
        <v>3.6536999999999997E-11</v>
      </c>
      <c r="F12" t="s">
        <v>1</v>
      </c>
      <c r="G12" t="s">
        <v>1</v>
      </c>
    </row>
    <row r="13" spans="1:7" x14ac:dyDescent="0.25">
      <c r="A13" t="s">
        <v>20</v>
      </c>
      <c r="B13" t="s">
        <v>1</v>
      </c>
      <c r="C13" s="1">
        <v>4.5557999999999996E-6</v>
      </c>
      <c r="D13" s="1">
        <v>7.5322999999999996E-3</v>
      </c>
      <c r="E13" s="1">
        <v>5.1361999999999999E-13</v>
      </c>
      <c r="F13" t="s">
        <v>1</v>
      </c>
      <c r="G13" t="s">
        <v>1</v>
      </c>
    </row>
    <row r="14" spans="1:7" x14ac:dyDescent="0.25">
      <c r="A14" t="s">
        <v>40</v>
      </c>
      <c r="B14" t="s">
        <v>1</v>
      </c>
      <c r="C14" s="1">
        <v>8.2824000000000005E-4</v>
      </c>
      <c r="D14" s="1">
        <v>9.5846000000000004E-3</v>
      </c>
      <c r="E14" s="1">
        <v>2.6915000000000001E-9</v>
      </c>
      <c r="F14" t="s">
        <v>1</v>
      </c>
      <c r="G14" t="s">
        <v>1</v>
      </c>
    </row>
    <row r="15" spans="1:7" x14ac:dyDescent="0.25">
      <c r="A15" t="s">
        <v>45</v>
      </c>
      <c r="B15" t="s">
        <v>1</v>
      </c>
      <c r="C15" s="1">
        <v>8.2824000000000005E-4</v>
      </c>
      <c r="D15" s="1">
        <v>2.9984E-3</v>
      </c>
      <c r="E15" s="1">
        <v>3.6536999999999997E-11</v>
      </c>
      <c r="F15" t="s">
        <v>1</v>
      </c>
      <c r="G15" t="s">
        <v>1</v>
      </c>
    </row>
    <row r="16" spans="1:7" x14ac:dyDescent="0.25">
      <c r="A16" t="s">
        <v>7</v>
      </c>
      <c r="B16" t="s">
        <v>1</v>
      </c>
      <c r="C16" s="1">
        <v>7.0200999999999996E-3</v>
      </c>
      <c r="D16" s="1">
        <v>8.8655999999999995E-3</v>
      </c>
      <c r="E16" s="1">
        <v>4.4781000000000002E-8</v>
      </c>
      <c r="F16" t="s">
        <v>1</v>
      </c>
      <c r="G16" t="s">
        <v>1</v>
      </c>
    </row>
    <row r="17" spans="1:7" x14ac:dyDescent="0.25">
      <c r="A17" t="s">
        <v>35</v>
      </c>
      <c r="B17" t="s">
        <v>1</v>
      </c>
      <c r="C17" s="1">
        <v>9.3279999999999995E-3</v>
      </c>
      <c r="D17" t="s">
        <v>1</v>
      </c>
      <c r="E17" s="1">
        <v>9.3103000000000006E-5</v>
      </c>
      <c r="F17" t="s">
        <v>1</v>
      </c>
      <c r="G17" t="s">
        <v>1</v>
      </c>
    </row>
    <row r="18" spans="1:7" x14ac:dyDescent="0.25">
      <c r="A18" t="s">
        <v>46</v>
      </c>
      <c r="B18" t="s">
        <v>1</v>
      </c>
      <c r="C18" s="1">
        <v>1.4253E-2</v>
      </c>
      <c r="D18" t="s">
        <v>1</v>
      </c>
      <c r="E18" s="1">
        <v>3.2728999999999998E-5</v>
      </c>
      <c r="F18" t="s">
        <v>1</v>
      </c>
      <c r="G18" t="s">
        <v>1</v>
      </c>
    </row>
    <row r="19" spans="1:7" x14ac:dyDescent="0.25">
      <c r="A19" t="s">
        <v>42</v>
      </c>
      <c r="B19" t="s">
        <v>1</v>
      </c>
      <c r="C19" s="1">
        <v>1.4253E-2</v>
      </c>
      <c r="D19" t="s">
        <v>1</v>
      </c>
      <c r="E19" s="1">
        <v>1.3273000000000001E-4</v>
      </c>
      <c r="F19" t="s">
        <v>1</v>
      </c>
      <c r="G19" t="s">
        <v>1</v>
      </c>
    </row>
    <row r="20" spans="1:7" x14ac:dyDescent="0.25">
      <c r="A20" t="s">
        <v>37</v>
      </c>
      <c r="B20" t="s">
        <v>1</v>
      </c>
      <c r="C20" s="1">
        <v>1.4253E-2</v>
      </c>
      <c r="D20" t="s">
        <v>1</v>
      </c>
      <c r="E20" s="1">
        <v>2.5666E-3</v>
      </c>
      <c r="F20" t="s">
        <v>1</v>
      </c>
      <c r="G20" t="s">
        <v>1</v>
      </c>
    </row>
    <row r="21" spans="1:7" x14ac:dyDescent="0.25">
      <c r="A21" t="s">
        <v>13</v>
      </c>
      <c r="B21" t="s">
        <v>1</v>
      </c>
      <c r="C21" s="1">
        <v>3.4202000000000003E-2</v>
      </c>
      <c r="D21" s="1">
        <v>1.8773E-42</v>
      </c>
      <c r="E21" s="1">
        <v>9.0743999999999998E-52</v>
      </c>
      <c r="F21" t="s">
        <v>1</v>
      </c>
      <c r="G21" t="s">
        <v>1</v>
      </c>
    </row>
    <row r="22" spans="1:7" x14ac:dyDescent="0.25">
      <c r="A22" t="s">
        <v>47</v>
      </c>
      <c r="B22" t="s">
        <v>1</v>
      </c>
      <c r="C22" t="s">
        <v>1</v>
      </c>
      <c r="D22" s="1">
        <v>8.1202999999999999E-25</v>
      </c>
      <c r="E22" s="1">
        <v>3.1787000000000001E-24</v>
      </c>
      <c r="F22" t="s">
        <v>1</v>
      </c>
      <c r="G22" t="s">
        <v>1</v>
      </c>
    </row>
    <row r="23" spans="1:7" x14ac:dyDescent="0.25">
      <c r="A23" t="s">
        <v>5</v>
      </c>
      <c r="B23" t="s">
        <v>1</v>
      </c>
      <c r="C23" t="s">
        <v>1</v>
      </c>
      <c r="D23" s="1">
        <v>9.4751999999999993E-21</v>
      </c>
      <c r="E23" s="1">
        <v>4.6996999999999999E-14</v>
      </c>
      <c r="F23" t="s">
        <v>1</v>
      </c>
      <c r="G23" t="s">
        <v>1</v>
      </c>
    </row>
    <row r="24" spans="1:7" x14ac:dyDescent="0.25">
      <c r="A24" t="s">
        <v>8</v>
      </c>
      <c r="B24" t="s">
        <v>1</v>
      </c>
      <c r="C24" t="s">
        <v>1</v>
      </c>
      <c r="D24" s="1">
        <v>2.9892999999999998E-20</v>
      </c>
      <c r="E24" s="1">
        <v>8.5545000000000004E-12</v>
      </c>
      <c r="F24" t="s">
        <v>1</v>
      </c>
      <c r="G24" t="s">
        <v>1</v>
      </c>
    </row>
    <row r="25" spans="1:7" x14ac:dyDescent="0.25">
      <c r="A25" t="s">
        <v>48</v>
      </c>
      <c r="B25" t="s">
        <v>1</v>
      </c>
      <c r="C25" t="s">
        <v>1</v>
      </c>
      <c r="D25" s="1">
        <v>1.8620999999999999E-18</v>
      </c>
      <c r="E25" s="1">
        <v>1.5472E-16</v>
      </c>
      <c r="F25" t="s">
        <v>1</v>
      </c>
      <c r="G25" t="s">
        <v>1</v>
      </c>
    </row>
    <row r="26" spans="1:7" x14ac:dyDescent="0.25">
      <c r="A26" t="s">
        <v>11</v>
      </c>
      <c r="B26" t="s">
        <v>1</v>
      </c>
      <c r="C26" t="s">
        <v>1</v>
      </c>
      <c r="D26" s="1">
        <v>1.8747999999999998E-18</v>
      </c>
      <c r="E26" s="1">
        <v>3.1675000000000002E-25</v>
      </c>
      <c r="F26" t="s">
        <v>1</v>
      </c>
      <c r="G26" t="s">
        <v>1</v>
      </c>
    </row>
    <row r="27" spans="1:7" x14ac:dyDescent="0.25">
      <c r="A27" t="s">
        <v>21</v>
      </c>
      <c r="B27" t="s">
        <v>1</v>
      </c>
      <c r="C27" t="s">
        <v>1</v>
      </c>
      <c r="D27" s="1">
        <v>1.8747999999999998E-18</v>
      </c>
      <c r="E27" s="1">
        <v>3.1675000000000002E-25</v>
      </c>
      <c r="F27" t="s">
        <v>1</v>
      </c>
      <c r="G27" t="s">
        <v>1</v>
      </c>
    </row>
    <row r="28" spans="1:7" x14ac:dyDescent="0.25">
      <c r="A28" t="s">
        <v>17</v>
      </c>
      <c r="B28" t="s">
        <v>1</v>
      </c>
      <c r="C28" t="s">
        <v>1</v>
      </c>
      <c r="D28" s="1">
        <v>1.082E-14</v>
      </c>
      <c r="E28" s="1">
        <v>5.1361999999999999E-13</v>
      </c>
      <c r="F28" t="s">
        <v>1</v>
      </c>
      <c r="G28" t="s">
        <v>1</v>
      </c>
    </row>
    <row r="29" spans="1:7" x14ac:dyDescent="0.25">
      <c r="A29" t="s">
        <v>33</v>
      </c>
      <c r="B29" t="s">
        <v>1</v>
      </c>
      <c r="C29" t="s">
        <v>1</v>
      </c>
      <c r="D29" s="1">
        <v>1.0896999999999999E-6</v>
      </c>
      <c r="E29" s="1">
        <v>9.4218000000000004E-8</v>
      </c>
      <c r="F29" t="s">
        <v>1</v>
      </c>
      <c r="G29" t="s">
        <v>1</v>
      </c>
    </row>
    <row r="30" spans="1:7" x14ac:dyDescent="0.25">
      <c r="A30" t="s">
        <v>32</v>
      </c>
      <c r="B30" t="s">
        <v>1</v>
      </c>
      <c r="C30" t="s">
        <v>1</v>
      </c>
      <c r="D30" s="1">
        <v>1.8848999999999999E-5</v>
      </c>
      <c r="E30" s="1">
        <v>3.1768E-3</v>
      </c>
      <c r="F30" t="s">
        <v>1</v>
      </c>
      <c r="G30" t="s">
        <v>1</v>
      </c>
    </row>
    <row r="31" spans="1:7" x14ac:dyDescent="0.25">
      <c r="A31" t="s">
        <v>18</v>
      </c>
      <c r="B31" t="s">
        <v>1</v>
      </c>
      <c r="C31" t="s">
        <v>1</v>
      </c>
      <c r="D31" s="1">
        <v>6.4539E-5</v>
      </c>
      <c r="E31" s="1">
        <v>2.9423999999999999E-8</v>
      </c>
      <c r="F31" t="s">
        <v>1</v>
      </c>
      <c r="G31" t="s">
        <v>1</v>
      </c>
    </row>
    <row r="32" spans="1:7" x14ac:dyDescent="0.25">
      <c r="A32" t="s">
        <v>9</v>
      </c>
      <c r="B32" t="s">
        <v>1</v>
      </c>
      <c r="C32" t="s">
        <v>1</v>
      </c>
      <c r="D32" s="1">
        <v>4.4999000000000003E-3</v>
      </c>
      <c r="E32" s="1">
        <v>4.7989000000000001E-4</v>
      </c>
      <c r="F32" t="s">
        <v>1</v>
      </c>
      <c r="G32" t="s">
        <v>1</v>
      </c>
    </row>
    <row r="33" spans="1:7" x14ac:dyDescent="0.25">
      <c r="A33" t="s">
        <v>15</v>
      </c>
      <c r="B33" t="s">
        <v>1</v>
      </c>
      <c r="C33" t="s">
        <v>1</v>
      </c>
      <c r="D33" s="1">
        <v>1.0616E-2</v>
      </c>
      <c r="E33" s="1">
        <v>2.8514999999999999E-3</v>
      </c>
      <c r="F33" t="s">
        <v>1</v>
      </c>
      <c r="G33" t="s">
        <v>1</v>
      </c>
    </row>
    <row r="34" spans="1:7" x14ac:dyDescent="0.25">
      <c r="A34" t="s">
        <v>14</v>
      </c>
      <c r="B34" t="s">
        <v>1</v>
      </c>
      <c r="C34" t="s">
        <v>1</v>
      </c>
      <c r="D34" s="1">
        <v>1.5722E-15</v>
      </c>
      <c r="E34" s="1">
        <v>1.7746999999999999E-2</v>
      </c>
      <c r="F34" s="1">
        <v>5.4264000000000005E-7</v>
      </c>
      <c r="G34" t="s">
        <v>1</v>
      </c>
    </row>
    <row r="35" spans="1:7" x14ac:dyDescent="0.25">
      <c r="A35" t="s">
        <v>24</v>
      </c>
      <c r="B35" t="s">
        <v>1</v>
      </c>
      <c r="C35" t="s">
        <v>1</v>
      </c>
      <c r="D35" s="1">
        <v>3.6469000000000002E-15</v>
      </c>
      <c r="E35" s="1">
        <v>9.1097000000000001E-3</v>
      </c>
      <c r="F35" s="1">
        <v>3.6768000000000001E-6</v>
      </c>
      <c r="G35" t="s">
        <v>1</v>
      </c>
    </row>
    <row r="36" spans="1:7" x14ac:dyDescent="0.25">
      <c r="A36" t="s">
        <v>39</v>
      </c>
      <c r="B36" t="s">
        <v>1</v>
      </c>
      <c r="C36" t="s">
        <v>1</v>
      </c>
      <c r="D36" s="1">
        <v>5.3068000000000002E-13</v>
      </c>
      <c r="E36" s="1">
        <v>3.0735999999999999E-2</v>
      </c>
      <c r="F36" s="1">
        <v>7.1898000000000002E-6</v>
      </c>
      <c r="G36" t="s">
        <v>1</v>
      </c>
    </row>
    <row r="37" spans="1:7" x14ac:dyDescent="0.25">
      <c r="A37" t="s">
        <v>41</v>
      </c>
      <c r="B37" t="s">
        <v>1</v>
      </c>
      <c r="C37" t="s">
        <v>1</v>
      </c>
      <c r="D37" s="1">
        <v>7.1156999999999997E-12</v>
      </c>
      <c r="E37" s="1">
        <v>2.1879999999999998E-3</v>
      </c>
      <c r="F37" s="1">
        <v>1.9318E-3</v>
      </c>
      <c r="G37" t="s">
        <v>1</v>
      </c>
    </row>
    <row r="38" spans="1:7" x14ac:dyDescent="0.25">
      <c r="A38" t="s">
        <v>28</v>
      </c>
      <c r="B38" t="s">
        <v>1</v>
      </c>
      <c r="C38" t="s">
        <v>1</v>
      </c>
      <c r="D38" s="1">
        <v>2.9282999999999999E-9</v>
      </c>
      <c r="E38" s="1">
        <v>1.7746999999999999E-2</v>
      </c>
      <c r="F38" s="1">
        <v>4.2744999999999997E-3</v>
      </c>
      <c r="G38" t="s">
        <v>1</v>
      </c>
    </row>
    <row r="39" spans="1:7" x14ac:dyDescent="0.25">
      <c r="A39" t="s">
        <v>3</v>
      </c>
      <c r="B39" t="s">
        <v>1</v>
      </c>
      <c r="C39" t="s">
        <v>1</v>
      </c>
      <c r="D39" s="1">
        <v>3.197E-9</v>
      </c>
      <c r="E39" t="s">
        <v>1</v>
      </c>
      <c r="F39" s="1">
        <v>1.1361999999999999E-7</v>
      </c>
      <c r="G39" t="s">
        <v>1</v>
      </c>
    </row>
    <row r="40" spans="1:7" x14ac:dyDescent="0.25">
      <c r="A40" t="s">
        <v>4</v>
      </c>
      <c r="B40" t="s">
        <v>1</v>
      </c>
      <c r="C40" t="s">
        <v>1</v>
      </c>
      <c r="D40" s="1">
        <v>5.7490999999999997E-6</v>
      </c>
      <c r="E40" t="s">
        <v>1</v>
      </c>
      <c r="F40" s="1">
        <v>4.0411000000000002E-2</v>
      </c>
      <c r="G40" t="s">
        <v>1</v>
      </c>
    </row>
    <row r="41" spans="1:7" x14ac:dyDescent="0.25">
      <c r="A41" t="s">
        <v>26</v>
      </c>
      <c r="B41" t="s">
        <v>1</v>
      </c>
      <c r="C41" t="s">
        <v>1</v>
      </c>
      <c r="D41" s="1">
        <v>6.6514999999999999E-4</v>
      </c>
      <c r="E41" t="s">
        <v>1</v>
      </c>
      <c r="F41" t="s">
        <v>1</v>
      </c>
      <c r="G41" t="s">
        <v>1</v>
      </c>
    </row>
    <row r="42" spans="1:7" x14ac:dyDescent="0.25">
      <c r="A42" t="s">
        <v>23</v>
      </c>
      <c r="B42" t="s">
        <v>1</v>
      </c>
      <c r="C42" t="s">
        <v>1</v>
      </c>
      <c r="D42" s="1">
        <v>2.0474E-3</v>
      </c>
      <c r="E42" t="s">
        <v>1</v>
      </c>
      <c r="F42" t="s">
        <v>1</v>
      </c>
      <c r="G42" t="s">
        <v>1</v>
      </c>
    </row>
    <row r="43" spans="1:7" x14ac:dyDescent="0.25">
      <c r="A43" t="s">
        <v>12</v>
      </c>
      <c r="B43" t="s">
        <v>1</v>
      </c>
      <c r="C43" t="s">
        <v>1</v>
      </c>
      <c r="D43" s="1">
        <v>1.0616E-2</v>
      </c>
      <c r="E43" t="s">
        <v>1</v>
      </c>
      <c r="F43" t="s">
        <v>1</v>
      </c>
      <c r="G43" t="s">
        <v>1</v>
      </c>
    </row>
    <row r="44" spans="1:7" x14ac:dyDescent="0.25">
      <c r="A44" t="s">
        <v>25</v>
      </c>
      <c r="B44" t="s">
        <v>1</v>
      </c>
      <c r="C44" t="s">
        <v>1</v>
      </c>
      <c r="D44" s="1">
        <v>3.2815000000000001E-3</v>
      </c>
      <c r="E44" t="s">
        <v>1</v>
      </c>
      <c r="F44" t="s">
        <v>1</v>
      </c>
      <c r="G44" t="s">
        <v>1</v>
      </c>
    </row>
    <row r="45" spans="1:7" x14ac:dyDescent="0.25">
      <c r="A45" t="s">
        <v>10</v>
      </c>
      <c r="B45" t="s">
        <v>1</v>
      </c>
      <c r="C45" t="s">
        <v>1</v>
      </c>
      <c r="D45" s="1">
        <v>4.1242000000000001E-2</v>
      </c>
      <c r="E45" t="s">
        <v>1</v>
      </c>
      <c r="F45" t="s">
        <v>1</v>
      </c>
      <c r="G45" t="s">
        <v>1</v>
      </c>
    </row>
    <row r="46" spans="1:7" x14ac:dyDescent="0.25">
      <c r="A46" t="s">
        <v>0</v>
      </c>
      <c r="B46" t="s">
        <v>1</v>
      </c>
      <c r="C46" t="s">
        <v>1</v>
      </c>
      <c r="D46" t="s">
        <v>1</v>
      </c>
      <c r="E46" s="1">
        <v>3.5605999999999999E-2</v>
      </c>
      <c r="F46" t="s">
        <v>1</v>
      </c>
      <c r="G46" t="s">
        <v>1</v>
      </c>
    </row>
    <row r="47" spans="1:7" x14ac:dyDescent="0.25">
      <c r="A47" t="s">
        <v>19</v>
      </c>
      <c r="B47" t="s">
        <v>1</v>
      </c>
      <c r="C47" t="s">
        <v>1</v>
      </c>
      <c r="D47" t="s">
        <v>1</v>
      </c>
      <c r="E47" s="1">
        <v>1.4222E-2</v>
      </c>
      <c r="F47" t="s">
        <v>1</v>
      </c>
      <c r="G47" t="s">
        <v>1</v>
      </c>
    </row>
    <row r="48" spans="1:7" x14ac:dyDescent="0.25">
      <c r="A48" t="s">
        <v>44</v>
      </c>
      <c r="B48" t="s">
        <v>1</v>
      </c>
      <c r="C48" t="s">
        <v>1</v>
      </c>
      <c r="D48" t="s">
        <v>1</v>
      </c>
      <c r="E48" s="1">
        <v>1.2482999999999999E-2</v>
      </c>
      <c r="F48" t="s">
        <v>1</v>
      </c>
      <c r="G48" t="s">
        <v>1</v>
      </c>
    </row>
    <row r="49" spans="1:7" x14ac:dyDescent="0.25">
      <c r="A49" t="s">
        <v>16</v>
      </c>
      <c r="B49" t="s">
        <v>1</v>
      </c>
      <c r="C49" t="s">
        <v>1</v>
      </c>
      <c r="D49" t="s">
        <v>1</v>
      </c>
      <c r="E49" t="s">
        <v>1</v>
      </c>
      <c r="F49" t="s">
        <v>1</v>
      </c>
      <c r="G49" s="1">
        <v>1.9643000000000001E-2</v>
      </c>
    </row>
    <row r="50" spans="1:7" x14ac:dyDescent="0.25">
      <c r="A50" t="s">
        <v>38</v>
      </c>
      <c r="B50" t="s">
        <v>1</v>
      </c>
      <c r="C50" t="s">
        <v>1</v>
      </c>
      <c r="D50" t="s">
        <v>1</v>
      </c>
      <c r="E50" t="s">
        <v>1</v>
      </c>
      <c r="F50" t="s">
        <v>1</v>
      </c>
      <c r="G50" s="1">
        <v>1.2612E-2</v>
      </c>
    </row>
  </sheetData>
  <sortState ref="A9:G21">
    <sortCondition ref="C9:C21"/>
    <sortCondition descending="1" ref="D9:D21"/>
    <sortCondition ref="E9:E21"/>
    <sortCondition ref="G9:G2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"/>
  <sheetViews>
    <sheetView tabSelected="1" workbookViewId="0">
      <selection activeCell="I15" sqref="I15"/>
    </sheetView>
  </sheetViews>
  <sheetFormatPr defaultRowHeight="15" x14ac:dyDescent="0.25"/>
  <cols>
    <col min="1" max="1" width="54.140625" bestFit="1" customWidth="1"/>
  </cols>
  <sheetData>
    <row r="1" spans="1:4" x14ac:dyDescent="0.25">
      <c r="B1" t="s">
        <v>51</v>
      </c>
      <c r="C1" t="s">
        <v>52</v>
      </c>
      <c r="D1" t="s">
        <v>53</v>
      </c>
    </row>
    <row r="2" spans="1:4" x14ac:dyDescent="0.25">
      <c r="A2" t="s">
        <v>2</v>
      </c>
      <c r="B2" s="1">
        <v>2.6825999999999999E-37</v>
      </c>
      <c r="C2" s="1">
        <v>-3.6270000000000002E-6</v>
      </c>
      <c r="D2" s="1">
        <v>-2.3228999999999999E-21</v>
      </c>
    </row>
    <row r="3" spans="1:4" x14ac:dyDescent="0.25">
      <c r="A3" t="s">
        <v>34</v>
      </c>
      <c r="B3" s="1">
        <v>9.5762000000000007E-7</v>
      </c>
      <c r="C3" s="1">
        <v>-3.3440999999999999E-2</v>
      </c>
      <c r="D3" s="1">
        <v>-3.1064999999999999E-3</v>
      </c>
    </row>
    <row r="4" spans="1:4" x14ac:dyDescent="0.25">
      <c r="A4" t="s">
        <v>36</v>
      </c>
      <c r="B4" s="1">
        <v>2.3510999999999999E-5</v>
      </c>
      <c r="C4" t="s">
        <v>1</v>
      </c>
      <c r="D4" s="1">
        <v>-1.2705999999999999E-4</v>
      </c>
    </row>
    <row r="5" spans="1:4" x14ac:dyDescent="0.25">
      <c r="A5" t="s">
        <v>29</v>
      </c>
      <c r="B5" s="1">
        <v>3.8901000000000001E-3</v>
      </c>
      <c r="C5" t="s">
        <v>1</v>
      </c>
      <c r="D5" s="1">
        <v>-1.2612E-2</v>
      </c>
    </row>
    <row r="6" spans="1:4" x14ac:dyDescent="0.25">
      <c r="A6" t="s">
        <v>43</v>
      </c>
      <c r="B6" s="1">
        <v>1.9841000000000001E-2</v>
      </c>
      <c r="C6" t="s">
        <v>1</v>
      </c>
      <c r="D6" s="1">
        <v>-5.6925999999999999E-3</v>
      </c>
    </row>
    <row r="7" spans="1:4" x14ac:dyDescent="0.25">
      <c r="A7" t="s">
        <v>6</v>
      </c>
      <c r="B7" s="1">
        <v>1.9841000000000001E-2</v>
      </c>
      <c r="C7" t="s">
        <v>1</v>
      </c>
      <c r="D7" t="s">
        <v>1</v>
      </c>
    </row>
    <row r="8" spans="1:4" x14ac:dyDescent="0.25">
      <c r="A8" t="s">
        <v>27</v>
      </c>
      <c r="B8" s="1">
        <v>1.9841000000000001E-2</v>
      </c>
      <c r="C8" t="s">
        <v>1</v>
      </c>
      <c r="D8" t="s">
        <v>1</v>
      </c>
    </row>
    <row r="9" spans="1:4" x14ac:dyDescent="0.25">
      <c r="A9" t="s">
        <v>49</v>
      </c>
      <c r="B9" t="s">
        <v>1</v>
      </c>
      <c r="C9" s="1">
        <v>1.1916E-7</v>
      </c>
      <c r="D9" s="1">
        <v>-3.3409999999999999E-6</v>
      </c>
    </row>
    <row r="10" spans="1:4" x14ac:dyDescent="0.25">
      <c r="A10" t="s">
        <v>22</v>
      </c>
      <c r="B10" s="1">
        <v>-2.3099000000000001E-4</v>
      </c>
      <c r="C10" s="1">
        <v>1.4012E-10</v>
      </c>
      <c r="D10" s="1">
        <v>-3.143E-3</v>
      </c>
    </row>
    <row r="11" spans="1:4" x14ac:dyDescent="0.25">
      <c r="A11" t="s">
        <v>31</v>
      </c>
      <c r="B11" s="1">
        <v>-5.9823000000000003E-33</v>
      </c>
      <c r="C11" s="1">
        <v>3.8058000000000001E-32</v>
      </c>
      <c r="D11" t="s">
        <v>1</v>
      </c>
    </row>
    <row r="12" spans="1:4" x14ac:dyDescent="0.25">
      <c r="A12" t="s">
        <v>30</v>
      </c>
      <c r="B12" s="1">
        <v>-3.6536999999999997E-11</v>
      </c>
      <c r="C12" s="1">
        <v>4.0480999999999999E-17</v>
      </c>
      <c r="D12" t="s">
        <v>1</v>
      </c>
    </row>
    <row r="13" spans="1:4" ht="15.75" customHeight="1" x14ac:dyDescent="0.25">
      <c r="A13" t="s">
        <v>35</v>
      </c>
      <c r="B13" s="1">
        <v>-9.3103000000000006E-5</v>
      </c>
      <c r="C13" s="1">
        <v>9.3279999999999995E-3</v>
      </c>
      <c r="D13" t="s">
        <v>1</v>
      </c>
    </row>
    <row r="14" spans="1:4" ht="15.75" customHeight="1" x14ac:dyDescent="0.25">
      <c r="A14" t="s">
        <v>46</v>
      </c>
      <c r="B14" s="1">
        <v>-3.2728999999999998E-5</v>
      </c>
      <c r="C14" s="1">
        <v>1.4253E-2</v>
      </c>
      <c r="D14" t="s">
        <v>1</v>
      </c>
    </row>
    <row r="15" spans="1:4" ht="15.75" customHeight="1" x14ac:dyDescent="0.25">
      <c r="A15" t="s">
        <v>42</v>
      </c>
      <c r="B15" s="1">
        <v>-1.3273000000000001E-4</v>
      </c>
      <c r="C15" s="1">
        <v>1.4253E-2</v>
      </c>
      <c r="D15" t="s">
        <v>1</v>
      </c>
    </row>
    <row r="16" spans="1:4" x14ac:dyDescent="0.25">
      <c r="A16" t="s">
        <v>37</v>
      </c>
      <c r="B16" s="1">
        <v>-2.5666E-3</v>
      </c>
      <c r="C16" s="1">
        <v>1.4253E-2</v>
      </c>
      <c r="D16" t="s">
        <v>1</v>
      </c>
    </row>
    <row r="17" spans="1:4" x14ac:dyDescent="0.25">
      <c r="A17" t="s">
        <v>20</v>
      </c>
      <c r="B17" s="1">
        <v>-5.1361999999999999E-13</v>
      </c>
      <c r="C17" s="1">
        <v>4.5557999999999996E-6</v>
      </c>
      <c r="D17" s="1">
        <v>7.5322999999999996E-3</v>
      </c>
    </row>
    <row r="18" spans="1:4" x14ac:dyDescent="0.25">
      <c r="A18" t="s">
        <v>40</v>
      </c>
      <c r="B18" s="1">
        <v>-2.6915000000000001E-9</v>
      </c>
      <c r="C18" s="1">
        <v>8.2824000000000005E-4</v>
      </c>
      <c r="D18" s="1">
        <v>9.5846000000000004E-3</v>
      </c>
    </row>
    <row r="19" spans="1:4" x14ac:dyDescent="0.25">
      <c r="A19" t="s">
        <v>45</v>
      </c>
      <c r="B19" s="1">
        <v>-3.6536999999999997E-11</v>
      </c>
      <c r="C19" s="1">
        <v>8.2824000000000005E-4</v>
      </c>
      <c r="D19" s="1">
        <v>2.9984E-3</v>
      </c>
    </row>
    <row r="20" spans="1:4" ht="15.75" customHeight="1" x14ac:dyDescent="0.25">
      <c r="A20" t="s">
        <v>7</v>
      </c>
      <c r="B20" s="1">
        <v>-4.4781000000000002E-8</v>
      </c>
      <c r="C20" s="1">
        <v>7.0200999999999996E-3</v>
      </c>
      <c r="D20" s="1">
        <v>8.8655999999999995E-3</v>
      </c>
    </row>
    <row r="21" spans="1:4" x14ac:dyDescent="0.25">
      <c r="A21" t="s">
        <v>13</v>
      </c>
      <c r="B21" s="1">
        <v>-9.0743999999999998E-52</v>
      </c>
      <c r="C21" s="1">
        <v>3.4202000000000003E-2</v>
      </c>
      <c r="D21" s="1">
        <v>1.8773E-42</v>
      </c>
    </row>
    <row r="22" spans="1:4" x14ac:dyDescent="0.25">
      <c r="A22" t="s">
        <v>47</v>
      </c>
      <c r="B22" s="1">
        <v>-3.1787000000000001E-24</v>
      </c>
      <c r="C22" t="s">
        <v>1</v>
      </c>
      <c r="D22" s="1">
        <v>8.1202999999999999E-25</v>
      </c>
    </row>
    <row r="23" spans="1:4" x14ac:dyDescent="0.25">
      <c r="A23" t="s">
        <v>5</v>
      </c>
      <c r="B23" s="1">
        <v>-4.6996999999999999E-14</v>
      </c>
      <c r="C23" t="s">
        <v>1</v>
      </c>
      <c r="D23" s="1">
        <v>9.4751999999999993E-21</v>
      </c>
    </row>
    <row r="24" spans="1:4" x14ac:dyDescent="0.25">
      <c r="A24" t="s">
        <v>8</v>
      </c>
      <c r="B24" s="1">
        <v>-8.5545000000000004E-12</v>
      </c>
      <c r="C24" t="s">
        <v>1</v>
      </c>
      <c r="D24" s="1">
        <v>2.9892999999999998E-20</v>
      </c>
    </row>
    <row r="25" spans="1:4" x14ac:dyDescent="0.25">
      <c r="A25" t="s">
        <v>48</v>
      </c>
      <c r="B25" s="1">
        <v>-1.5472E-16</v>
      </c>
      <c r="C25" t="s">
        <v>1</v>
      </c>
      <c r="D25" s="1">
        <v>1.8620999999999999E-18</v>
      </c>
    </row>
    <row r="26" spans="1:4" x14ac:dyDescent="0.25">
      <c r="A26" t="s">
        <v>11</v>
      </c>
      <c r="B26" s="1">
        <v>-3.1675000000000002E-25</v>
      </c>
      <c r="C26" t="s">
        <v>1</v>
      </c>
      <c r="D26" s="1">
        <v>1.8747999999999998E-18</v>
      </c>
    </row>
    <row r="27" spans="1:4" x14ac:dyDescent="0.25">
      <c r="A27" t="s">
        <v>21</v>
      </c>
      <c r="B27" s="1">
        <v>-3.1675000000000002E-25</v>
      </c>
      <c r="C27" t="s">
        <v>1</v>
      </c>
      <c r="D27" s="1">
        <v>1.8747999999999998E-18</v>
      </c>
    </row>
    <row r="28" spans="1:4" x14ac:dyDescent="0.25">
      <c r="A28" t="s">
        <v>17</v>
      </c>
      <c r="B28" s="1">
        <v>-5.1361999999999999E-13</v>
      </c>
      <c r="C28" t="s">
        <v>1</v>
      </c>
      <c r="D28" s="1">
        <v>1.082E-14</v>
      </c>
    </row>
    <row r="29" spans="1:4" x14ac:dyDescent="0.25">
      <c r="A29" t="s">
        <v>33</v>
      </c>
      <c r="B29" s="1">
        <v>-9.4218000000000004E-8</v>
      </c>
      <c r="C29" t="s">
        <v>1</v>
      </c>
      <c r="D29" s="1">
        <v>1.0896999999999999E-6</v>
      </c>
    </row>
    <row r="30" spans="1:4" x14ac:dyDescent="0.25">
      <c r="A30" t="s">
        <v>32</v>
      </c>
      <c r="B30" s="1">
        <v>-3.1768E-3</v>
      </c>
      <c r="C30" t="s">
        <v>1</v>
      </c>
      <c r="D30" s="1">
        <v>1.8848999999999999E-5</v>
      </c>
    </row>
    <row r="31" spans="1:4" x14ac:dyDescent="0.25">
      <c r="A31" t="s">
        <v>18</v>
      </c>
      <c r="B31" s="1">
        <v>-2.9423999999999999E-8</v>
      </c>
      <c r="C31" t="s">
        <v>1</v>
      </c>
      <c r="D31" s="1">
        <v>6.4539E-5</v>
      </c>
    </row>
    <row r="32" spans="1:4" x14ac:dyDescent="0.25">
      <c r="A32" t="s">
        <v>9</v>
      </c>
      <c r="B32" s="1">
        <v>-4.7989000000000001E-4</v>
      </c>
      <c r="C32" t="s">
        <v>1</v>
      </c>
      <c r="D32" s="1">
        <v>4.4999000000000003E-3</v>
      </c>
    </row>
    <row r="33" spans="1:4" x14ac:dyDescent="0.25">
      <c r="A33" t="s">
        <v>15</v>
      </c>
      <c r="B33" s="1">
        <v>-2.8514999999999999E-3</v>
      </c>
      <c r="C33" t="s">
        <v>1</v>
      </c>
      <c r="D33" s="1">
        <v>1.0616E-2</v>
      </c>
    </row>
    <row r="34" spans="1:4" x14ac:dyDescent="0.25">
      <c r="A34" t="s">
        <v>14</v>
      </c>
      <c r="B34" s="1">
        <v>-1.7746999999999999E-2</v>
      </c>
      <c r="C34" s="1">
        <v>-5.4264000000000005E-7</v>
      </c>
      <c r="D34" s="1">
        <v>1.5722E-15</v>
      </c>
    </row>
    <row r="35" spans="1:4" x14ac:dyDescent="0.25">
      <c r="A35" t="s">
        <v>24</v>
      </c>
      <c r="B35" s="1">
        <v>-9.1097000000000001E-3</v>
      </c>
      <c r="C35" s="1">
        <v>-3.6768000000000001E-6</v>
      </c>
      <c r="D35" s="1">
        <v>3.6469000000000002E-15</v>
      </c>
    </row>
    <row r="36" spans="1:4" x14ac:dyDescent="0.25">
      <c r="A36" t="s">
        <v>39</v>
      </c>
      <c r="B36" s="1">
        <v>-3.0735999999999999E-2</v>
      </c>
      <c r="C36" s="1">
        <v>-7.1898000000000002E-6</v>
      </c>
      <c r="D36" s="1">
        <v>5.3068000000000002E-13</v>
      </c>
    </row>
    <row r="37" spans="1:4" x14ac:dyDescent="0.25">
      <c r="A37" t="s">
        <v>41</v>
      </c>
      <c r="B37" s="1">
        <v>-2.1879999999999998E-3</v>
      </c>
      <c r="C37" s="1">
        <v>-1.9318E-3</v>
      </c>
      <c r="D37" s="1">
        <v>7.1156999999999997E-12</v>
      </c>
    </row>
    <row r="38" spans="1:4" x14ac:dyDescent="0.25">
      <c r="A38" t="s">
        <v>28</v>
      </c>
      <c r="B38" s="1">
        <v>-1.7746999999999999E-2</v>
      </c>
      <c r="C38" s="1">
        <v>-4.2744999999999997E-3</v>
      </c>
      <c r="D38" s="1">
        <v>2.9282999999999999E-9</v>
      </c>
    </row>
    <row r="39" spans="1:4" x14ac:dyDescent="0.25">
      <c r="A39" t="s">
        <v>3</v>
      </c>
      <c r="B39" t="s">
        <v>1</v>
      </c>
      <c r="C39" s="1">
        <v>-1.1361999999999999E-7</v>
      </c>
      <c r="D39" s="1">
        <v>3.197E-9</v>
      </c>
    </row>
    <row r="40" spans="1:4" x14ac:dyDescent="0.25">
      <c r="A40" t="s">
        <v>4</v>
      </c>
      <c r="B40" t="s">
        <v>1</v>
      </c>
      <c r="C40" s="1">
        <v>-4.0411000000000002E-2</v>
      </c>
      <c r="D40" s="1">
        <v>5.7490999999999997E-6</v>
      </c>
    </row>
    <row r="41" spans="1:4" x14ac:dyDescent="0.25">
      <c r="A41" t="s">
        <v>26</v>
      </c>
      <c r="B41" t="s">
        <v>1</v>
      </c>
      <c r="C41" t="s">
        <v>1</v>
      </c>
      <c r="D41" s="1">
        <v>6.6514999999999999E-4</v>
      </c>
    </row>
    <row r="42" spans="1:4" x14ac:dyDescent="0.25">
      <c r="A42" t="s">
        <v>23</v>
      </c>
      <c r="B42" t="s">
        <v>1</v>
      </c>
      <c r="C42" t="s">
        <v>1</v>
      </c>
      <c r="D42" s="1">
        <v>2.0474E-3</v>
      </c>
    </row>
    <row r="43" spans="1:4" x14ac:dyDescent="0.25">
      <c r="A43" t="s">
        <v>12</v>
      </c>
      <c r="B43" t="s">
        <v>1</v>
      </c>
      <c r="C43" t="s">
        <v>1</v>
      </c>
      <c r="D43" s="1">
        <v>1.0616E-2</v>
      </c>
    </row>
    <row r="44" spans="1:4" x14ac:dyDescent="0.25">
      <c r="A44" t="s">
        <v>25</v>
      </c>
      <c r="B44" t="s">
        <v>1</v>
      </c>
      <c r="C44" t="s">
        <v>1</v>
      </c>
      <c r="D44" s="1">
        <v>3.2815000000000001E-3</v>
      </c>
    </row>
    <row r="45" spans="1:4" x14ac:dyDescent="0.25">
      <c r="A45" t="s">
        <v>10</v>
      </c>
      <c r="B45" t="s">
        <v>1</v>
      </c>
      <c r="C45" t="s">
        <v>1</v>
      </c>
      <c r="D45" s="1">
        <v>4.1242000000000001E-2</v>
      </c>
    </row>
    <row r="46" spans="1:4" x14ac:dyDescent="0.25">
      <c r="A46" t="s">
        <v>0</v>
      </c>
      <c r="B46" s="1">
        <v>-3.5605999999999999E-2</v>
      </c>
      <c r="C46" t="s">
        <v>1</v>
      </c>
      <c r="D46" t="s">
        <v>1</v>
      </c>
    </row>
    <row r="47" spans="1:4" x14ac:dyDescent="0.25">
      <c r="A47" t="s">
        <v>19</v>
      </c>
      <c r="B47" s="1">
        <v>-1.4222E-2</v>
      </c>
      <c r="C47" t="s">
        <v>1</v>
      </c>
      <c r="D47" t="s">
        <v>1</v>
      </c>
    </row>
    <row r="48" spans="1:4" x14ac:dyDescent="0.25">
      <c r="A48" t="s">
        <v>44</v>
      </c>
      <c r="B48" s="1">
        <v>-1.2482999999999999E-2</v>
      </c>
      <c r="C48" t="s">
        <v>1</v>
      </c>
      <c r="D48" t="s">
        <v>1</v>
      </c>
    </row>
    <row r="49" spans="1:4" x14ac:dyDescent="0.25">
      <c r="A49" t="s">
        <v>16</v>
      </c>
      <c r="B49" t="s">
        <v>1</v>
      </c>
      <c r="C49" t="s">
        <v>1</v>
      </c>
      <c r="D49" s="1">
        <v>-1.9643000000000001E-2</v>
      </c>
    </row>
    <row r="50" spans="1:4" x14ac:dyDescent="0.25">
      <c r="A50" t="s">
        <v>38</v>
      </c>
      <c r="B50" t="s">
        <v>1</v>
      </c>
      <c r="C50" t="s">
        <v>1</v>
      </c>
      <c r="D50" s="1">
        <v>-1.2612E-2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GOsummary2_G1_GOslim_Ref_over.b</vt:lpstr>
      <vt:lpstr>order</vt:lpstr>
      <vt:lpstr>neg</vt:lpstr>
    </vt:vector>
  </TitlesOfParts>
  <Company>Universiteit Gent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 Defoort</dc:creator>
  <cp:lastModifiedBy>Jonas Defoort</cp:lastModifiedBy>
  <dcterms:created xsi:type="dcterms:W3CDTF">2015-04-10T13:56:40Z</dcterms:created>
  <dcterms:modified xsi:type="dcterms:W3CDTF">2015-04-10T14:05:12Z</dcterms:modified>
</cp:coreProperties>
</file>