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Ehsan/Desktop/WorkSpace/Driving+Fatigue/Results/"/>
    </mc:Choice>
  </mc:AlternateContent>
  <bookViews>
    <workbookView xWindow="5740" yWindow="330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12" i="1"/>
  <c r="E11" i="1"/>
  <c r="E12" i="1"/>
  <c r="D11" i="1"/>
  <c r="D12" i="1"/>
  <c r="C11" i="1"/>
  <c r="C12" i="1"/>
  <c r="D10" i="1"/>
  <c r="E10" i="1"/>
  <c r="F10" i="1"/>
  <c r="C10" i="1"/>
</calcChain>
</file>

<file path=xl/sharedStrings.xml><?xml version="1.0" encoding="utf-8"?>
<sst xmlns="http://schemas.openxmlformats.org/spreadsheetml/2006/main" count="4" uniqueCount="4">
  <si>
    <t>Day</t>
  </si>
  <si>
    <t>Mean</t>
  </si>
  <si>
    <t>STD</t>
  </si>
  <si>
    <t>St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</si>
</sst>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0" fontId="0" fillId="2" borderId="1" xfId="0" applyFill="1" applyBorder="1"/>
    <xf numFmtId="0" fontId="0" fillId="2" borderId="3" xfId="0" applyFill="1" applyBorder="1"/>
    <xf numFmtId="20" fontId="0" fillId="3" borderId="4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Sheet1!$B$12:$G$12</c:f>
                <c:numCache>
                  <c:formatCode>General</c:formatCode>
                  <c:ptCount val="6"/>
                  <c:pt idx="1">
                    <c:v>0.0168522995463527</c:v>
                  </c:pt>
                  <c:pt idx="2">
                    <c:v>0.0317175030543074</c:v>
                  </c:pt>
                  <c:pt idx="3">
                    <c:v>0.0410609303352956</c:v>
                  </c:pt>
                  <c:pt idx="4">
                    <c:v>0.153329710102119</c:v>
                  </c:pt>
                </c:numCache>
              </c:numRef>
            </c:plus>
            <c:minus>
              <c:numRef>
                <c:f>Sheet1!$B$12:$G$12</c:f>
                <c:numCache>
                  <c:formatCode>General</c:formatCode>
                  <c:ptCount val="6"/>
                  <c:pt idx="1">
                    <c:v>0.0168522995463527</c:v>
                  </c:pt>
                  <c:pt idx="2">
                    <c:v>0.0317175030543074</c:v>
                  </c:pt>
                  <c:pt idx="3">
                    <c:v>0.0410609303352956</c:v>
                  </c:pt>
                  <c:pt idx="4">
                    <c:v>0.153329710102119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Sheet1!$B$9:$G$9</c:f>
              <c:numCache>
                <c:formatCode>h:mm</c:formatCode>
                <c:ptCount val="6"/>
                <c:pt idx="1">
                  <c:v>0.875</c:v>
                </c:pt>
                <c:pt idx="2">
                  <c:v>0.0</c:v>
                </c:pt>
                <c:pt idx="3">
                  <c:v>0.125</c:v>
                </c:pt>
                <c:pt idx="4">
                  <c:v>0.25</c:v>
                </c:pt>
              </c:numCache>
            </c:numRef>
          </c:cat>
          <c:val>
            <c:numRef>
              <c:f>Sheet1!$B$10:$G$10</c:f>
              <c:numCache>
                <c:formatCode>General</c:formatCode>
                <c:ptCount val="6"/>
                <c:pt idx="1">
                  <c:v>0.652</c:v>
                </c:pt>
                <c:pt idx="2">
                  <c:v>0.784</c:v>
                </c:pt>
                <c:pt idx="3">
                  <c:v>0.954</c:v>
                </c:pt>
                <c:pt idx="4">
                  <c:v>1.55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721968"/>
        <c:axId val="2146859648"/>
      </c:lineChart>
      <c:catAx>
        <c:axId val="214572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59648"/>
        <c:crosses val="autoZero"/>
        <c:auto val="1"/>
        <c:lblAlgn val="ctr"/>
        <c:lblOffset val="100"/>
        <c:tickLblSkip val="1"/>
        <c:noMultiLvlLbl val="0"/>
      </c:catAx>
      <c:valAx>
        <c:axId val="2146859648"/>
        <c:scaling>
          <c:orientation val="minMax"/>
          <c:max val="3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PVTlapses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2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14</xdr:row>
      <xdr:rowOff>107950</xdr:rowOff>
    </xdr:from>
    <xdr:to>
      <xdr:col>9</xdr:col>
      <xdr:colOff>88900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showRuler="0" workbookViewId="0">
      <selection activeCell="A34" sqref="A34"/>
    </sheetView>
  </sheetViews>
  <sheetFormatPr baseColWidth="10" defaultRowHeight="16" x14ac:dyDescent="0.2"/>
  <sheetData>
    <row r="1" spans="1:6" x14ac:dyDescent="0.2">
      <c r="A1" s="2" t="s">
        <v>0</v>
      </c>
      <c r="B1" s="4">
        <v>0.875</v>
      </c>
      <c r="C1" s="4">
        <v>0</v>
      </c>
      <c r="D1" s="4">
        <v>0.125</v>
      </c>
      <c r="E1" s="4">
        <v>0.25</v>
      </c>
    </row>
    <row r="2" spans="1:6" x14ac:dyDescent="0.2">
      <c r="A2" s="3">
        <v>1</v>
      </c>
      <c r="B2" s="8">
        <v>0.67</v>
      </c>
      <c r="C2" s="8">
        <v>0.82</v>
      </c>
      <c r="D2" s="8">
        <v>1.1100000000000001</v>
      </c>
      <c r="E2" s="5">
        <v>2.13</v>
      </c>
    </row>
    <row r="3" spans="1:6" x14ac:dyDescent="0.2">
      <c r="A3" s="3">
        <v>2</v>
      </c>
      <c r="B3" s="9">
        <v>0.63</v>
      </c>
      <c r="C3" s="9">
        <v>0.89</v>
      </c>
      <c r="D3" s="9">
        <v>0.91</v>
      </c>
      <c r="E3" s="6">
        <v>1.53</v>
      </c>
    </row>
    <row r="4" spans="1:6" x14ac:dyDescent="0.2">
      <c r="A4" s="3">
        <v>3</v>
      </c>
      <c r="B4" s="9">
        <v>0.63</v>
      </c>
      <c r="C4" s="9">
        <v>0.73</v>
      </c>
      <c r="D4" s="9">
        <v>0.91</v>
      </c>
      <c r="E4" s="6">
        <v>1.37</v>
      </c>
    </row>
    <row r="5" spans="1:6" x14ac:dyDescent="0.2">
      <c r="A5" s="3">
        <v>4</v>
      </c>
      <c r="B5" s="9">
        <v>0.62</v>
      </c>
      <c r="C5" s="9">
        <v>0.76</v>
      </c>
      <c r="D5" s="9">
        <v>0.96</v>
      </c>
      <c r="E5" s="6">
        <v>1.48</v>
      </c>
    </row>
    <row r="6" spans="1:6" x14ac:dyDescent="0.2">
      <c r="A6" s="3">
        <v>5</v>
      </c>
      <c r="B6" s="10">
        <v>0.71</v>
      </c>
      <c r="C6" s="10">
        <v>0.72</v>
      </c>
      <c r="D6" s="10">
        <v>0.88</v>
      </c>
      <c r="E6" s="7">
        <v>1.24</v>
      </c>
    </row>
    <row r="9" spans="1:6" x14ac:dyDescent="0.2">
      <c r="C9" s="1">
        <v>0.875</v>
      </c>
      <c r="D9" s="1">
        <v>0</v>
      </c>
      <c r="E9" s="1">
        <v>0.125</v>
      </c>
      <c r="F9" s="1">
        <v>0.25</v>
      </c>
    </row>
    <row r="10" spans="1:6" x14ac:dyDescent="0.2">
      <c r="A10" t="s">
        <v>1</v>
      </c>
      <c r="C10">
        <f>AVERAGE(B2:B6)</f>
        <v>0.65200000000000002</v>
      </c>
      <c r="D10">
        <f>AVERAGE(C2:C6)</f>
        <v>0.78400000000000003</v>
      </c>
      <c r="E10">
        <f>AVERAGE(D2:D6)</f>
        <v>0.95400000000000007</v>
      </c>
      <c r="F10">
        <f>AVERAGE(E2:E6)</f>
        <v>1.55</v>
      </c>
    </row>
    <row r="11" spans="1:6" x14ac:dyDescent="0.2">
      <c r="A11" t="s">
        <v>2</v>
      </c>
      <c r="C11">
        <f>STDEV(B2:B6)</f>
        <v>3.7682887362833539E-2</v>
      </c>
      <c r="D11">
        <f>STDEV(C2:C6)</f>
        <v>7.0922492905988593E-2</v>
      </c>
      <c r="E11">
        <f>STDEV(D2:D6)</f>
        <v>9.1815031449104259E-2</v>
      </c>
      <c r="F11">
        <f>STDEV(E2:E6)</f>
        <v>0.34285565475867547</v>
      </c>
    </row>
    <row r="12" spans="1:6" x14ac:dyDescent="0.2">
      <c r="A12" t="s">
        <v>3</v>
      </c>
      <c r="C12">
        <f>(C11/SQRT(COUNT(B2:B6)))</f>
        <v>1.6852299546352714E-2</v>
      </c>
      <c r="D12">
        <f>(D11/SQRT(COUNT(C2:C6)))</f>
        <v>3.1717503054307421E-2</v>
      </c>
      <c r="E12">
        <f>(E11/SQRT(COUNT(D2:D6)))</f>
        <v>4.1060930335295627E-2</v>
      </c>
      <c r="F12">
        <f>(F11/SQRT(COUNT(E2:E6)))</f>
        <v>0.15332971010211952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2016-03-01T19:24:13Z</dcterms:created>
  <dcterms:modified xsi:type="dcterms:W3CDTF">2016-03-01T22:12:35Z</dcterms:modified>
</cp:coreProperties>
</file>