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source\repos\ClosedXML.Report\tests\Gauges\"/>
    </mc:Choice>
  </mc:AlternateContent>
  <xr:revisionPtr revIDLastSave="0" documentId="13_ncr:1_{1B883400-BFB7-4912-A9A0-8DA2B45779B0}" xr6:coauthVersionLast="47" xr6:coauthVersionMax="47" xr10:uidLastSave="{00000000-0000-0000-0000-000000000000}"/>
  <bookViews>
    <workbookView xWindow="10320" yWindow="1920" windowWidth="30960" windowHeight="12120" xr2:uid="{00000000-000D-0000-FFFF-FFFF00000000}"/>
  </bookViews>
  <sheets>
    <sheet name="Sheet1" sheetId="1" r:id="rId1"/>
  </sheets>
  <definedNames>
    <definedName name="Orders">Sheet1!$A$12:$J$24</definedName>
    <definedName name="Orders_tpl">Sheet1!$A$12:$J$24</definedName>
    <definedName name="OrdersRange2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H14" i="1"/>
  <c r="J14" i="1"/>
  <c r="H18" i="1"/>
  <c r="J18" i="1"/>
  <c r="J24" i="1" s="1"/>
  <c r="C10" i="1" s="1"/>
  <c r="H23" i="1"/>
  <c r="J23" i="1"/>
  <c r="H24" i="1" l="1"/>
</calcChain>
</file>

<file path=xl/sharedStrings.xml><?xml version="1.0" encoding="utf-8"?>
<sst xmlns="http://schemas.openxmlformats.org/spreadsheetml/2006/main" count="41" uniqueCount="35">
  <si>
    <t>Subtotals in list range</t>
  </si>
  <si>
    <t>Customer</t>
  </si>
  <si>
    <t>Tom Sawyer Diving Centre</t>
  </si>
  <si>
    <t>Address</t>
  </si>
  <si>
    <t>City</t>
  </si>
  <si>
    <t>State</t>
  </si>
  <si>
    <t>Country</t>
  </si>
  <si>
    <t>Zip</t>
  </si>
  <si>
    <t>Christiansted</t>
  </si>
  <si>
    <t>St. Croix</t>
  </si>
  <si>
    <t>US Virgin Islands</t>
  </si>
  <si>
    <t>00820</t>
  </si>
  <si>
    <t>Total</t>
  </si>
  <si>
    <t>Order No</t>
  </si>
  <si>
    <t>Sale date</t>
  </si>
  <si>
    <t>Ship date</t>
  </si>
  <si>
    <t>Addr1</t>
  </si>
  <si>
    <t>Addr2</t>
  </si>
  <si>
    <t>Payment
 method</t>
  </si>
  <si>
    <t>Items
total</t>
  </si>
  <si>
    <t>Tax
rate</t>
  </si>
  <si>
    <t>Amount
paid</t>
  </si>
  <si>
    <t>Cash</t>
  </si>
  <si>
    <t>4-976 Sugarloaf Hwy</t>
  </si>
  <si>
    <t>Suite 103</t>
  </si>
  <si>
    <t>Cash SUM</t>
  </si>
  <si>
    <t>Credit</t>
  </si>
  <si>
    <t>Credit SUM</t>
  </si>
  <si>
    <t>Visa</t>
  </si>
  <si>
    <t>Visa SUM</t>
  </si>
  <si>
    <t>By All SUM</t>
  </si>
  <si>
    <t>Phone</t>
  </si>
  <si>
    <t>Fax</t>
  </si>
  <si>
    <t>504-798-3022</t>
  </si>
  <si>
    <t>504-798-7772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</si>
</sst>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2" x14ac:knownFonts="1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i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4" fontId="10" fillId="3" borderId="4" xfId="0" applyNumberFormat="1" applyFont="1" applyFill="1" applyBorder="1" applyAlignment="1">
      <alignment horizontal="right"/>
    </xf>
    <xf numFmtId="4" fontId="0" fillId="3" borderId="6" xfId="0" applyNumberFormat="1" applyFill="1" applyBorder="1"/>
    <xf numFmtId="0" fontId="11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7" fontId="9" fillId="2" borderId="4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3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2"/>
    </xf>
    <xf numFmtId="0" fontId="6" fillId="0" borderId="3" xfId="0" applyFont="1" applyBorder="1" applyAlignment="1">
      <alignment horizontal="left" vertical="center" indent="1"/>
    </xf>
    <xf numFmtId="0" fontId="7" fillId="4" borderId="0" xfId="0" applyFont="1" applyFill="1"/>
    <xf numFmtId="0" fontId="8" fillId="4" borderId="0" xfId="0" applyFont="1" applyFill="1"/>
    <xf numFmtId="4" fontId="0" fillId="0" borderId="0" xfId="0" applyNumberForma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4" fontId="2" fillId="0" borderId="0" xfId="0" applyNumberFormat="1" applyFont="1" applyAlignment="1">
      <alignment vertical="center"/>
    </xf>
    <xf numFmtId="3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4" fontId="0" fillId="0" borderId="4" xfId="0" applyNumberFormat="1" applyBorder="1" applyAlignment="1">
      <alignment horizontal="right" vertical="center"/>
    </xf>
    <xf numFmtId="0" fontId="0" fillId="3" borderId="4" xfId="0" applyFill="1" applyBorder="1" applyAlignment="1">
      <alignment horizontal="right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9545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7"/>
  <sheetViews>
    <sheetView showGridLines="0" tabSelected="1" workbookViewId="0">
      <pane ySplit="11" topLeftCell="A12" activePane="bottomLeft" state="frozenSplit"/>
      <selection activeCell="G12" sqref="G12"/>
      <selection pane="bottomLeft" activeCell="B19" sqref="B19:J22"/>
    </sheetView>
  </sheetViews>
  <sheetFormatPr defaultRowHeight="10.199999999999999" outlineLevelRow="2" x14ac:dyDescent="0.2"/>
  <cols>
    <col min="1" max="1" width="2.85546875" customWidth="1"/>
    <col min="2" max="2" width="9" customWidth="1"/>
    <col min="3" max="3" width="9.7109375" customWidth="1"/>
    <col min="4" max="4" width="9.140625" customWidth="1"/>
    <col min="5" max="5" width="6.140625" customWidth="1"/>
    <col min="6" max="6" width="6.85546875" customWidth="1"/>
    <col min="7" max="7" width="8.42578125" customWidth="1"/>
    <col min="8" max="8" width="9.140625" customWidth="1"/>
    <col min="9" max="9" width="7.28515625" customWidth="1"/>
    <col min="10" max="10" width="11.42578125" customWidth="1"/>
  </cols>
  <sheetData>
    <row r="1" spans="1:10" ht="51" customHeight="1" x14ac:dyDescent="0.35">
      <c r="B1" s="27" t="s">
        <v>0</v>
      </c>
      <c r="C1" s="28"/>
      <c r="D1" s="28"/>
      <c r="E1" s="28"/>
      <c r="F1" s="28"/>
      <c r="G1" s="28"/>
      <c r="H1" s="28"/>
      <c r="I1" s="28"/>
      <c r="J1" s="28"/>
    </row>
    <row r="2" spans="1:10" ht="12.75" customHeight="1" x14ac:dyDescent="0.25">
      <c r="B2" s="2"/>
      <c r="C2" s="2"/>
      <c r="D2" s="2"/>
      <c r="E2" s="2"/>
      <c r="F2" s="2"/>
      <c r="G2" s="2"/>
      <c r="H2" s="2"/>
      <c r="I2" s="2"/>
    </row>
    <row r="3" spans="1:10" ht="18" customHeight="1" x14ac:dyDescent="0.2">
      <c r="A3" s="3"/>
      <c r="B3" s="4" t="s">
        <v>1</v>
      </c>
      <c r="C3" s="24" t="s">
        <v>2</v>
      </c>
      <c r="D3" s="10"/>
      <c r="E3" s="10"/>
      <c r="F3" s="10"/>
      <c r="G3" s="8"/>
      <c r="H3" s="8"/>
      <c r="I3" s="8"/>
      <c r="J3" s="9"/>
    </row>
    <row r="4" spans="1:10" x14ac:dyDescent="0.2">
      <c r="B4" s="23"/>
    </row>
    <row r="5" spans="1:10" x14ac:dyDescent="0.2">
      <c r="B5" s="4" t="s">
        <v>3</v>
      </c>
    </row>
    <row r="6" spans="1:10" ht="12" customHeight="1" x14ac:dyDescent="0.2">
      <c r="B6" s="25" t="str">
        <f>"632-1 Third Frydenhoj"&amp;" "&amp;""</f>
        <v xml:space="preserve">632-1 Third Frydenhoj </v>
      </c>
      <c r="C6" s="5"/>
      <c r="D6" s="5"/>
      <c r="E6" s="5"/>
      <c r="F6" s="5"/>
      <c r="G6" s="5"/>
      <c r="H6" s="30"/>
      <c r="I6" s="6"/>
      <c r="J6" s="7"/>
    </row>
    <row r="7" spans="1:10" ht="12" customHeight="1" x14ac:dyDescent="0.2">
      <c r="D7" s="1"/>
      <c r="E7" s="1"/>
      <c r="F7" s="1"/>
      <c r="G7" s="1"/>
      <c r="H7" s="31"/>
    </row>
    <row r="8" spans="1:10" x14ac:dyDescent="0.2">
      <c r="B8" s="4" t="s">
        <v>4</v>
      </c>
      <c r="E8" s="4" t="s">
        <v>5</v>
      </c>
      <c r="G8" s="4" t="s">
        <v>6</v>
      </c>
      <c r="I8" s="4" t="s">
        <v>7</v>
      </c>
    </row>
    <row r="9" spans="1:10" ht="12" customHeight="1" x14ac:dyDescent="0.2">
      <c r="B9" s="26" t="s">
        <v>8</v>
      </c>
      <c r="C9" s="5"/>
      <c r="D9" s="5"/>
      <c r="E9" s="26" t="s">
        <v>9</v>
      </c>
      <c r="F9" s="32"/>
      <c r="G9" s="26" t="s">
        <v>10</v>
      </c>
      <c r="H9" s="32"/>
      <c r="I9" s="26" t="s">
        <v>11</v>
      </c>
      <c r="J9" s="32"/>
    </row>
    <row r="10" spans="1:10" ht="12" customHeight="1" x14ac:dyDescent="0.2">
      <c r="B10" s="4" t="s">
        <v>12</v>
      </c>
      <c r="C10" s="33">
        <f>J24</f>
        <v>69364.7</v>
      </c>
      <c r="D10" s="1"/>
      <c r="E10" s="11"/>
      <c r="F10" s="1"/>
      <c r="G10" s="11"/>
      <c r="H10" s="1"/>
      <c r="I10" s="11"/>
      <c r="J10" s="1"/>
    </row>
    <row r="11" spans="1:10" ht="22.5" customHeight="1" x14ac:dyDescent="0.2">
      <c r="B11" s="12" t="s">
        <v>13</v>
      </c>
      <c r="C11" s="21" t="s">
        <v>14</v>
      </c>
      <c r="D11" s="12" t="s">
        <v>15</v>
      </c>
      <c r="E11" s="12" t="s">
        <v>16</v>
      </c>
      <c r="F11" s="12" t="s">
        <v>17</v>
      </c>
      <c r="G11" s="13" t="s">
        <v>18</v>
      </c>
      <c r="H11" s="19" t="s">
        <v>19</v>
      </c>
      <c r="I11" s="19" t="s">
        <v>20</v>
      </c>
      <c r="J11" s="19" t="s">
        <v>21</v>
      </c>
    </row>
    <row r="12" spans="1:10" outlineLevel="2" x14ac:dyDescent="0.2">
      <c r="B12" s="34">
        <v>1059</v>
      </c>
      <c r="C12" s="35">
        <v>32563</v>
      </c>
      <c r="D12" s="35">
        <v>32564</v>
      </c>
      <c r="E12" s="36" t="s">
        <v>23</v>
      </c>
      <c r="F12" s="36" t="s">
        <v>24</v>
      </c>
      <c r="G12" s="36" t="s">
        <v>22</v>
      </c>
      <c r="H12" s="37">
        <v>2150</v>
      </c>
      <c r="I12" s="37">
        <v>8.5</v>
      </c>
      <c r="J12" s="37">
        <v>2150</v>
      </c>
    </row>
    <row r="13" spans="1:10" outlineLevel="2" x14ac:dyDescent="0.2">
      <c r="B13" s="34">
        <v>1072</v>
      </c>
      <c r="C13" s="35">
        <v>32609</v>
      </c>
      <c r="D13" s="35">
        <v>32610</v>
      </c>
      <c r="E13" s="36"/>
      <c r="F13" s="36"/>
      <c r="G13" s="36" t="s">
        <v>22</v>
      </c>
      <c r="H13" s="37">
        <v>3596</v>
      </c>
      <c r="I13" s="37">
        <v>0</v>
      </c>
      <c r="J13" s="37">
        <v>3596</v>
      </c>
    </row>
    <row r="14" spans="1:10" outlineLevel="1" x14ac:dyDescent="0.2">
      <c r="B14" s="14"/>
      <c r="C14" s="15"/>
      <c r="D14" s="20"/>
      <c r="E14" s="15"/>
      <c r="F14" s="18"/>
      <c r="G14" s="38" t="s">
        <v>25</v>
      </c>
      <c r="H14" s="17">
        <f>SUBTOTAL(9,H12:H13)</f>
        <v>5746</v>
      </c>
      <c r="I14" s="16"/>
      <c r="J14" s="17">
        <f>SUBTOTAL(9,J12:J13)</f>
        <v>5746</v>
      </c>
    </row>
    <row r="15" spans="1:10" outlineLevel="2" x14ac:dyDescent="0.2">
      <c r="B15" s="34">
        <v>1080</v>
      </c>
      <c r="C15" s="35">
        <v>32633</v>
      </c>
      <c r="D15" s="35">
        <v>32634</v>
      </c>
      <c r="E15" s="36"/>
      <c r="F15" s="36"/>
      <c r="G15" s="36" t="s">
        <v>26</v>
      </c>
      <c r="H15" s="37">
        <v>9634</v>
      </c>
      <c r="I15" s="37">
        <v>0</v>
      </c>
      <c r="J15" s="37">
        <v>9634</v>
      </c>
    </row>
    <row r="16" spans="1:10" ht="12" customHeight="1" outlineLevel="2" x14ac:dyDescent="0.2">
      <c r="B16" s="34">
        <v>1180</v>
      </c>
      <c r="C16" s="35">
        <v>34552</v>
      </c>
      <c r="D16" s="35">
        <v>34552</v>
      </c>
      <c r="E16" s="36"/>
      <c r="F16" s="36"/>
      <c r="G16" s="36" t="s">
        <v>26</v>
      </c>
      <c r="H16" s="37">
        <v>3640</v>
      </c>
      <c r="I16" s="37">
        <v>0</v>
      </c>
      <c r="J16" s="37">
        <v>3640</v>
      </c>
    </row>
    <row r="17" spans="2:10" outlineLevel="2" x14ac:dyDescent="0.2">
      <c r="B17" s="34">
        <v>1280</v>
      </c>
      <c r="C17" s="35">
        <v>34694</v>
      </c>
      <c r="D17" s="35">
        <v>34694</v>
      </c>
      <c r="E17" s="36"/>
      <c r="F17" s="36"/>
      <c r="G17" s="36" t="s">
        <v>26</v>
      </c>
      <c r="H17" s="37">
        <v>4317.75</v>
      </c>
      <c r="I17" s="37">
        <v>0</v>
      </c>
      <c r="J17" s="37">
        <v>4317.75</v>
      </c>
    </row>
    <row r="18" spans="2:10" outlineLevel="1" x14ac:dyDescent="0.2">
      <c r="B18" s="14"/>
      <c r="C18" s="15"/>
      <c r="D18" s="20"/>
      <c r="E18" s="15"/>
      <c r="F18" s="18"/>
      <c r="G18" s="38" t="s">
        <v>27</v>
      </c>
      <c r="H18" s="17">
        <f>SUBTOTAL(9,H15:H17)</f>
        <v>17591.75</v>
      </c>
      <c r="I18" s="16"/>
      <c r="J18" s="17">
        <f>SUBTOTAL(9,J15:J17)</f>
        <v>17591.75</v>
      </c>
    </row>
    <row r="19" spans="2:10" outlineLevel="2" x14ac:dyDescent="0.2">
      <c r="B19" s="34">
        <v>1005</v>
      </c>
      <c r="C19" s="35">
        <v>32253</v>
      </c>
      <c r="D19" s="35">
        <v>32163</v>
      </c>
      <c r="E19" s="36"/>
      <c r="F19" s="36"/>
      <c r="G19" s="36" t="s">
        <v>28</v>
      </c>
      <c r="H19" s="37">
        <v>4807</v>
      </c>
      <c r="I19" s="37">
        <v>0</v>
      </c>
      <c r="J19" s="37">
        <v>4807</v>
      </c>
    </row>
    <row r="20" spans="2:10" outlineLevel="2" x14ac:dyDescent="0.2">
      <c r="B20" s="34">
        <v>1105</v>
      </c>
      <c r="C20" s="35">
        <v>33806</v>
      </c>
      <c r="D20" s="35">
        <v>33806</v>
      </c>
      <c r="E20" s="36"/>
      <c r="F20" s="36"/>
      <c r="G20" s="36" t="s">
        <v>28</v>
      </c>
      <c r="H20" s="37">
        <v>31219.95</v>
      </c>
      <c r="I20" s="37">
        <v>0</v>
      </c>
      <c r="J20" s="37">
        <v>31219.95</v>
      </c>
    </row>
    <row r="21" spans="2:10" outlineLevel="2" x14ac:dyDescent="0.2">
      <c r="B21" s="34">
        <v>1266</v>
      </c>
      <c r="C21" s="35">
        <v>34683</v>
      </c>
      <c r="D21" s="35">
        <v>34683</v>
      </c>
      <c r="E21" s="36"/>
      <c r="F21" s="36"/>
      <c r="G21" s="36" t="s">
        <v>28</v>
      </c>
      <c r="H21" s="37">
        <v>6935</v>
      </c>
      <c r="I21" s="37">
        <v>0</v>
      </c>
      <c r="J21" s="37">
        <v>6935</v>
      </c>
    </row>
    <row r="22" spans="2:10" outlineLevel="2" x14ac:dyDescent="0.2">
      <c r="B22" s="34">
        <v>1305</v>
      </c>
      <c r="C22" s="35">
        <v>34719</v>
      </c>
      <c r="D22" s="35">
        <v>34719</v>
      </c>
      <c r="E22" s="36"/>
      <c r="F22" s="36"/>
      <c r="G22" s="36" t="s">
        <v>28</v>
      </c>
      <c r="H22" s="37">
        <v>3065</v>
      </c>
      <c r="I22" s="37">
        <v>0</v>
      </c>
      <c r="J22" s="37">
        <v>3065</v>
      </c>
    </row>
    <row r="23" spans="2:10" outlineLevel="1" x14ac:dyDescent="0.2">
      <c r="B23" s="14"/>
      <c r="C23" s="15"/>
      <c r="D23" s="20"/>
      <c r="E23" s="15"/>
      <c r="F23" s="18"/>
      <c r="G23" s="38" t="s">
        <v>29</v>
      </c>
      <c r="H23" s="17">
        <f>SUBTOTAL(9,H19:H22)</f>
        <v>46026.95</v>
      </c>
      <c r="I23" s="16"/>
      <c r="J23" s="17">
        <f>SUBTOTAL(9,J19:J22)</f>
        <v>46026.95</v>
      </c>
    </row>
    <row r="24" spans="2:10" x14ac:dyDescent="0.2">
      <c r="B24" s="14" t="s">
        <v>30</v>
      </c>
      <c r="C24" s="15"/>
      <c r="D24" s="20"/>
      <c r="E24" s="15"/>
      <c r="F24" s="18"/>
      <c r="G24" s="38"/>
      <c r="H24" s="17">
        <f>SUBTOTAL(9,H12:H22)</f>
        <v>69364.7</v>
      </c>
      <c r="I24" s="16"/>
      <c r="J24" s="17">
        <f>SUBTOTAL(9,J12:J22)</f>
        <v>69364.7</v>
      </c>
    </row>
    <row r="25" spans="2:10" x14ac:dyDescent="0.2">
      <c r="C25" s="22"/>
      <c r="G25" s="3"/>
      <c r="J25" s="29"/>
    </row>
    <row r="26" spans="2:10" x14ac:dyDescent="0.2">
      <c r="B26" s="4" t="s">
        <v>31</v>
      </c>
      <c r="E26" s="4" t="s">
        <v>32</v>
      </c>
    </row>
    <row r="27" spans="2:10" ht="11.4" x14ac:dyDescent="0.2">
      <c r="B27" s="39" t="s">
        <v>33</v>
      </c>
      <c r="C27" s="5"/>
      <c r="D27" s="5"/>
      <c r="E27" s="39" t="s">
        <v>34</v>
      </c>
      <c r="F27" s="40"/>
    </row>
  </sheetData>
  <sortState xmlns:xlrd2="http://schemas.microsoft.com/office/spreadsheetml/2017/richdata2" ref="B19:J22">
    <sortCondition ref="B19:B22"/>
  </sortState>
  <phoneticPr fontId="0" type="noConversion"/>
  <conditionalFormatting sqref="B12:B13 E12:G13 B15:B17 E15:G17 B19:B22 E19:G22">
    <cfRule type="expression" dxfId="0" priority="1" stopIfTrue="1">
      <formula>$G12="Visa"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Orders</vt:lpstr>
      <vt:lpstr>Orders_tpl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Jan Havlíček</cp:lastModifiedBy>
  <cp:lastPrinted>2000-09-01T11:31:37Z</cp:lastPrinted>
  <dcterms:created xsi:type="dcterms:W3CDTF">2000-01-15T16:55:41Z</dcterms:created>
  <dcterms:modified xsi:type="dcterms:W3CDTF">2025-01-15T23:03:54Z</dcterms:modified>
</cp:coreProperties>
</file>