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 browser soruces for change\wpf-demos\xlsio\Assets\XlsIO\"/>
    </mc:Choice>
  </mc:AlternateContent>
  <xr:revisionPtr revIDLastSave="0" documentId="13_ncr:1_{60CB2A0F-58A0-4824-A847-06773925A8CB}" xr6:coauthVersionLast="47" xr6:coauthVersionMax="47" xr10:uidLastSave="{00000000-0000-0000-0000-000000000000}"/>
  <bookViews>
    <workbookView xWindow="0" yWindow="0" windowWidth="14400" windowHeight="15600" firstSheet="9" activeTab="9" xr2:uid="{00000000-000D-0000-FFFF-FFFF00000000}"/>
  </bookViews>
  <sheets>
    <sheet name="TableStyle" sheetId="4" r:id="rId1"/>
    <sheet name="Data" sheetId="5" r:id="rId2"/>
    <sheet name="Autoshapes" sheetId="21" r:id="rId3"/>
    <sheet name="GroupShapes" sheetId="11" r:id="rId4"/>
    <sheet name="Picture Recolor" sheetId="12" r:id="rId5"/>
    <sheet name="AdvancedCF" sheetId="13" r:id="rId6"/>
    <sheet name="Top-Bottom Rules" sheetId="16" r:id="rId7"/>
    <sheet name="BarChart" sheetId="8" r:id="rId8"/>
    <sheet name="Chart with shape" sheetId="18" r:id="rId9"/>
    <sheet name="Excel 2016 Chart" sheetId="9" r:id="rId10"/>
    <sheet name="Form Control" sheetId="19" r:id="rId11"/>
    <sheet name="Input" sheetId="20" state="hidden" r:id="rId12"/>
  </sheets>
  <definedNames>
    <definedName name="__IntlFixup" hidden="1">TRUE</definedName>
    <definedName name="_1FLOW" localSheetId="10">#REF!</definedName>
    <definedName name="_1FLOW" localSheetId="11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2" hidden="1">OFFSET(Data.Top.Left,1,0)</definedName>
    <definedName name="Data.Dump" localSheetId="10" hidden="1">OFFSET(Data.Top.Left,1,0)</definedName>
    <definedName name="Data.Dump" localSheetId="11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10" hidden="1">{"'Leverage'!$B$2:$M$418"}</definedName>
    <definedName name="HTML_Control" localSheetId="1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10">'Form Control'!Macro1</definedName>
    <definedName name="Macro1" localSheetId="11">Input!Macro1</definedName>
    <definedName name="Macro1">Macro1</definedName>
    <definedName name="Macro2" localSheetId="2">Autoshapes!Macro2</definedName>
    <definedName name="Macro2" localSheetId="10">'Form Control'!Macro2</definedName>
    <definedName name="Macro2" localSheetId="11">Input!Macro2</definedName>
    <definedName name="Macro2">Macro2</definedName>
    <definedName name="Ownership" localSheetId="2" hidden="1">OFFSET(Data.Top.Left,1,0)</definedName>
    <definedName name="Ownership" localSheetId="10" hidden="1">OFFSET(Data.Top.Left,1,0)</definedName>
    <definedName name="Ownership" localSheetId="11" hidden="1">OFFSET(Data.Top.Left,1,0)</definedName>
    <definedName name="Ownership" hidden="1">OFFSET(Data.Top.Left,1,0)</definedName>
    <definedName name="_xlnm.Print_Area" localSheetId="10">'Form Control'!$A$1:$G$46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9" l="1"/>
  <c r="M35" i="16" l="1"/>
  <c r="L35" i="16"/>
  <c r="N35" i="16" s="1"/>
  <c r="M34" i="16"/>
  <c r="L34" i="16"/>
  <c r="M33" i="16"/>
  <c r="L33" i="16"/>
  <c r="M32" i="16"/>
  <c r="L32" i="16"/>
  <c r="N32" i="16" s="1"/>
  <c r="M31" i="16"/>
  <c r="L31" i="16"/>
  <c r="N31" i="16" s="1"/>
  <c r="M30" i="16"/>
  <c r="L30" i="16"/>
  <c r="M29" i="16"/>
  <c r="L29" i="16"/>
  <c r="M28" i="16"/>
  <c r="L28" i="16"/>
  <c r="N28" i="16" s="1"/>
  <c r="M27" i="16"/>
  <c r="L27" i="16"/>
  <c r="N27" i="16" s="1"/>
  <c r="M26" i="16"/>
  <c r="L26" i="16"/>
  <c r="M25" i="16"/>
  <c r="L25" i="16"/>
  <c r="M24" i="16"/>
  <c r="L24" i="16"/>
  <c r="N24" i="16" s="1"/>
  <c r="M23" i="16"/>
  <c r="L23" i="16"/>
  <c r="N23" i="16" s="1"/>
  <c r="M22" i="16"/>
  <c r="L22" i="16"/>
  <c r="M21" i="16"/>
  <c r="L21" i="16"/>
  <c r="M20" i="16"/>
  <c r="L20" i="16"/>
  <c r="N20" i="16" s="1"/>
  <c r="M19" i="16"/>
  <c r="L19" i="16"/>
  <c r="N19" i="16" s="1"/>
  <c r="M18" i="16"/>
  <c r="L18" i="16"/>
  <c r="M17" i="16"/>
  <c r="L17" i="16"/>
  <c r="M16" i="16"/>
  <c r="L16" i="16"/>
  <c r="N16" i="16" s="1"/>
  <c r="M15" i="16"/>
  <c r="L15" i="16"/>
  <c r="N15" i="16" s="1"/>
  <c r="M14" i="16"/>
  <c r="L14" i="16"/>
  <c r="M13" i="16"/>
  <c r="L13" i="16"/>
  <c r="M12" i="16"/>
  <c r="L12" i="16"/>
  <c r="N12" i="16" s="1"/>
  <c r="M11" i="16"/>
  <c r="L11" i="16"/>
  <c r="N11" i="16" s="1"/>
  <c r="M10" i="16"/>
  <c r="L10" i="16"/>
  <c r="M9" i="16"/>
  <c r="L9" i="16"/>
  <c r="M8" i="16"/>
  <c r="L8" i="16"/>
  <c r="N30" i="16" s="1"/>
  <c r="M7" i="16"/>
  <c r="L7" i="16"/>
  <c r="N7" i="16" s="1"/>
  <c r="N6" i="16"/>
  <c r="M6" i="16"/>
  <c r="L6" i="16"/>
  <c r="N14" i="16" l="1"/>
  <c r="N26" i="16"/>
  <c r="N34" i="16"/>
  <c r="N9" i="16"/>
  <c r="N17" i="16"/>
  <c r="N21" i="16"/>
  <c r="N33" i="16"/>
  <c r="N8" i="16"/>
  <c r="N10" i="16"/>
  <c r="N18" i="16"/>
  <c r="N22" i="16"/>
  <c r="N13" i="16"/>
  <c r="N25" i="16"/>
  <c r="N29" i="16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<sst xmlns="http://schemas.openxmlformats.org/spreadsheetml/2006/main" count="891" uniqueCount="311">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</sst>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5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rgb="FF16365C"/>
      <name val="Calibri"/>
      <family val="2"/>
    </font>
    <font>
      <sz val="11"/>
      <color rgb="FFA63B26"/>
      <name val="Calibri"/>
      <family val="2"/>
    </font>
    <font>
      <sz val="11"/>
      <color rgb="FF339966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</font>
    <font>
      <b/>
      <sz val="18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CE6F1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  <xf numFmtId="0" fontId="44" fillId="0" borderId="0" applyNumberFormat="0" applyFill="0" applyBorder="0" applyAlignment="0" applyProtection="0"/>
    <xf numFmtId="0" fontId="4" fillId="0" borderId="0"/>
  </cellStyleXfs>
  <cellXfs count="67">
    <xf numFmtId="0" fontId="0" fillId="0" borderId="0" xfId="0"/>
    <xf numFmtId="0" fontId="18" fillId="0" borderId="0" xfId="34" applyFont="1"/>
    <xf numFmtId="0" fontId="0" fillId="0" borderId="0" xfId="34" applyFont="1"/>
    <xf numFmtId="0" fontId="17" fillId="0" borderId="0" xfId="34" applyFont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Font="1" applyFill="1" applyBorder="1" applyAlignment="1">
      <alignment horizontal="left" vertical="center"/>
    </xf>
    <xf numFmtId="44" fontId="20" fillId="11" borderId="13" xfId="38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ill="1" applyBorder="1" applyAlignment="1">
      <alignment vertical="center"/>
    </xf>
    <xf numFmtId="0" fontId="4" fillId="13" borderId="15" xfId="37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ill="1" applyBorder="1" applyAlignment="1">
      <alignment vertical="center"/>
    </xf>
    <xf numFmtId="0" fontId="4" fillId="12" borderId="15" xfId="37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ill="1" applyBorder="1" applyAlignment="1">
      <alignment horizontal="left" vertical="center"/>
    </xf>
    <xf numFmtId="44" fontId="4" fillId="13" borderId="18" xfId="35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0" fillId="0" borderId="20" xfId="0" applyBorder="1"/>
    <xf numFmtId="0" fontId="33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0" fontId="35" fillId="0" borderId="0" xfId="22" applyNumberFormat="1" applyFont="1" applyFill="1" applyBorder="1" applyAlignment="1"/>
    <xf numFmtId="0" fontId="34" fillId="0" borderId="0" xfId="22" applyNumberFormat="1" applyFont="1" applyFill="1" applyBorder="1" applyAlignment="1"/>
    <xf numFmtId="0" fontId="38" fillId="0" borderId="0" xfId="22" applyNumberFormat="1" applyFont="1" applyFill="1" applyBorder="1" applyAlignment="1"/>
    <xf numFmtId="0" fontId="39" fillId="0" borderId="0" xfId="22" applyNumberFormat="1" applyFont="1" applyFill="1" applyBorder="1" applyAlignment="1"/>
    <xf numFmtId="0" fontId="40" fillId="17" borderId="0" xfId="22" applyNumberFormat="1" applyFont="1" applyFill="1" applyBorder="1" applyAlignment="1"/>
    <xf numFmtId="0" fontId="34" fillId="17" borderId="0" xfId="22" applyNumberFormat="1" applyFont="1" applyFill="1" applyBorder="1" applyAlignment="1"/>
    <xf numFmtId="0" fontId="41" fillId="18" borderId="0" xfId="22" applyNumberFormat="1" applyFont="1" applyFill="1" applyBorder="1" applyAlignment="1">
      <alignment vertical="center"/>
    </xf>
    <xf numFmtId="2" fontId="41" fillId="18" borderId="0" xfId="22" applyNumberFormat="1" applyFont="1" applyFill="1" applyBorder="1" applyAlignment="1">
      <alignment horizontal="center" vertical="center"/>
    </xf>
    <xf numFmtId="3" fontId="34" fillId="0" borderId="0" xfId="22" applyNumberFormat="1" applyFont="1" applyFill="1" applyBorder="1" applyAlignment="1"/>
    <xf numFmtId="0" fontId="43" fillId="0" borderId="0" xfId="40" applyFont="1"/>
    <xf numFmtId="0" fontId="44" fillId="0" borderId="0" xfId="41" applyNumberFormat="1" applyFill="1" applyBorder="1" applyAlignment="1" applyProtection="1"/>
    <xf numFmtId="0" fontId="27" fillId="0" borderId="0" xfId="40" applyAlignment="1">
      <alignment horizontal="left"/>
    </xf>
    <xf numFmtId="0" fontId="4" fillId="0" borderId="0" xfId="0" applyFont="1"/>
    <xf numFmtId="0" fontId="4" fillId="0" borderId="0" xfId="42"/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6" fillId="0" borderId="0" xfId="22" applyNumberFormat="1" applyFont="1" applyFill="1" applyBorder="1" applyAlignment="1">
      <alignment horizontal="center" vertical="center" wrapText="1"/>
    </xf>
    <xf numFmtId="0" fontId="37" fillId="0" borderId="0" xfId="22" applyNumberFormat="1" applyFont="1" applyFill="1" applyBorder="1" applyAlignment="1">
      <alignment horizontal="center" vertical="center" wrapText="1"/>
    </xf>
    <xf numFmtId="0" fontId="34" fillId="0" borderId="0" xfId="22" applyNumberFormat="1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40" applyAlignment="1">
      <alignment vertical="center"/>
    </xf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71161BCA-3F7B-4631-80A8-8E1942630013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ill>
        <patternFill>
          <bgColor rgb="FFA63B26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5C-4CEF-B7D7-5FC60DC1B9F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5C-4CEF-B7D7-5FC60DC1B9F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5C-4CEF-B7D7-5FC60DC1B9F2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5C-4CEF-B7D7-5FC60DC1B9F2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5C-4CEF-B7D7-5FC60DC1B9F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13</xdr:row>
      <xdr:rowOff>156935</xdr:rowOff>
    </xdr:from>
    <xdr:to>
      <xdr:col>6</xdr:col>
      <xdr:colOff>21771</xdr:colOff>
      <xdr:row>16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55088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16</xdr:row>
      <xdr:rowOff>148771</xdr:rowOff>
    </xdr:from>
    <xdr:to>
      <xdr:col>5</xdr:col>
      <xdr:colOff>23586</xdr:colOff>
      <xdr:row>18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309517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18</xdr:row>
      <xdr:rowOff>143328</xdr:rowOff>
    </xdr:from>
    <xdr:to>
      <xdr:col>6</xdr:col>
      <xdr:colOff>21771</xdr:colOff>
      <xdr:row>21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45802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21</xdr:row>
      <xdr:rowOff>135164</xdr:rowOff>
    </xdr:from>
    <xdr:to>
      <xdr:col>5</xdr:col>
      <xdr:colOff>23586</xdr:colOff>
      <xdr:row>23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400231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23</xdr:row>
      <xdr:rowOff>129721</xdr:rowOff>
    </xdr:from>
    <xdr:to>
      <xdr:col>6</xdr:col>
      <xdr:colOff>21771</xdr:colOff>
      <xdr:row>26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36517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604157</xdr:colOff>
      <xdr:row>6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73660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6</xdr:row>
      <xdr:rowOff>175985</xdr:rowOff>
    </xdr:from>
    <xdr:to>
      <xdr:col>4</xdr:col>
      <xdr:colOff>605972</xdr:colOff>
      <xdr:row>8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28088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8</xdr:row>
      <xdr:rowOff>170542</xdr:rowOff>
    </xdr:from>
    <xdr:to>
      <xdr:col>5</xdr:col>
      <xdr:colOff>604157</xdr:colOff>
      <xdr:row>11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64374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11</xdr:row>
      <xdr:rowOff>162378</xdr:rowOff>
    </xdr:from>
    <xdr:to>
      <xdr:col>4</xdr:col>
      <xdr:colOff>605972</xdr:colOff>
      <xdr:row>13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18802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695325" y="685800"/>
          <a:ext cx="10353674" cy="322897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4</xdr:row>
      <xdr:rowOff>127000</xdr:rowOff>
    </xdr:from>
    <xdr:to>
      <xdr:col>7</xdr:col>
      <xdr:colOff>566643</xdr:colOff>
      <xdr:row>21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0.06894</cdr:x>
      <cdr:y>0.03778</cdr:y>
    </cdr:from>
    <cdr:to>
      <cdr:x>0.28638</cdr:x>
      <cdr:y>0.13459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4804E7-D8FF-483E-8A98-644C83808B77}"/>
            </a:ext>
          </a:extLst>
        </cdr:cNvPr>
        <cdr:cNvSpPr txBox="1"/>
      </cdr:nvSpPr>
      <cdr:spPr>
        <a:xfrm xmlns:a="http://schemas.openxmlformats.org/drawingml/2006/main">
          <a:off x="330180" y="101599"/>
          <a:ext cx="1041419" cy="26034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Sales Report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66675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66675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66675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66675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504825</xdr:colOff>
          <xdr:row>27</xdr:row>
          <xdr:rowOff>9525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66675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66675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66675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180975</xdr:rowOff>
        </xdr:from>
        <xdr:to>
          <xdr:col>6</xdr:col>
          <xdr:colOff>495300</xdr:colOff>
          <xdr:row>27</xdr:row>
          <xdr:rowOff>180975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752475</xdr:colOff>
          <xdr:row>44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619125</xdr:colOff>
          <xdr:row>44</xdr:row>
          <xdr:rowOff>180975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371475</xdr:colOff>
          <xdr:row>44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8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H15" sqref="H15"/>
    </sheetView>
  </sheetViews>
  <sheetFormatPr defaultRowHeight="12.75" x14ac:dyDescent="0.2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s="54" t="s">
        <v>141</v>
      </c>
    </row>
    <row r="2" spans="1:6" x14ac:dyDescent="0.2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abSelected="1" topLeftCell="A10" zoomScaleNormal="100" workbookViewId="0">
      <selection activeCell="G28" sqref="G28"/>
    </sheetView>
  </sheetViews>
  <sheetFormatPr defaultColWidth="9.140625" defaultRowHeight="12.75" x14ac:dyDescent="0.2"/>
  <cols>
    <col min="1" max="1" width="16.85546875" style="30" bestFit="1" customWidth="1"/>
    <col min="2" max="2" width="17.140625" style="30" bestFit="1" customWidth="1"/>
    <col min="3" max="3" width="7.5703125" style="30" customWidth="1"/>
    <col min="4" max="16384" width="9.140625" style="30"/>
  </cols>
  <sheetData>
    <row r="1" spans="1:2" ht="15" x14ac:dyDescent="0.25">
      <c r="A1" s="65" t="s">
        <v>180</v>
      </c>
      <c r="B1" s="65"/>
    </row>
    <row r="2" spans="1:2" x14ac:dyDescent="0.2">
      <c r="A2" s="30" t="s">
        <v>181</v>
      </c>
      <c r="B2" s="30" t="s">
        <v>182</v>
      </c>
    </row>
    <row r="3" spans="1:2" x14ac:dyDescent="0.2">
      <c r="A3" s="30" t="s">
        <v>183</v>
      </c>
      <c r="B3" s="31">
        <v>500</v>
      </c>
    </row>
    <row r="4" spans="1:2" x14ac:dyDescent="0.2">
      <c r="A4" s="30" t="s">
        <v>184</v>
      </c>
      <c r="B4" s="31">
        <v>425</v>
      </c>
    </row>
    <row r="5" spans="1:2" x14ac:dyDescent="0.2">
      <c r="A5" s="30" t="s">
        <v>185</v>
      </c>
      <c r="B5" s="31">
        <v>200</v>
      </c>
    </row>
    <row r="6" spans="1:2" x14ac:dyDescent="0.2">
      <c r="A6" s="30" t="s">
        <v>186</v>
      </c>
      <c r="B6" s="31">
        <v>150</v>
      </c>
    </row>
    <row r="7" spans="1:2" x14ac:dyDescent="0.2">
      <c r="A7" s="30" t="s">
        <v>187</v>
      </c>
      <c r="B7" s="31">
        <v>100</v>
      </c>
    </row>
    <row r="8" spans="1:2" x14ac:dyDescent="0.2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5"/>
  <sheetViews>
    <sheetView topLeftCell="A28" zoomScaleNormal="100" zoomScaleSheetLayoutView="100" workbookViewId="0">
      <selection activeCell="D41" sqref="D41"/>
    </sheetView>
  </sheetViews>
  <sheetFormatPr defaultColWidth="8.7109375" defaultRowHeight="15" x14ac:dyDescent="0.25"/>
  <cols>
    <col min="1" max="1" width="30.5703125" style="37" bestFit="1" customWidth="1"/>
    <col min="2" max="2" width="8.7109375" style="37"/>
    <col min="3" max="3" width="12.7109375" style="37" customWidth="1"/>
    <col min="4" max="4" width="7.85546875" style="37" customWidth="1"/>
    <col min="5" max="5" width="10.7109375" style="37" customWidth="1"/>
    <col min="6" max="6" width="8.7109375" style="37"/>
    <col min="7" max="7" width="8.7109375" style="37" customWidth="1"/>
    <col min="8" max="16384" width="8.7109375" style="37"/>
  </cols>
  <sheetData>
    <row r="4" spans="1:5" x14ac:dyDescent="0.25">
      <c r="A4" s="51" t="s">
        <v>286</v>
      </c>
    </row>
    <row r="5" spans="1:5" x14ac:dyDescent="0.25">
      <c r="A5" s="37" t="s">
        <v>287</v>
      </c>
      <c r="B5" s="37" t="s">
        <v>288</v>
      </c>
    </row>
    <row r="6" spans="1:5" x14ac:dyDescent="0.25">
      <c r="B6" s="37" t="s">
        <v>289</v>
      </c>
    </row>
    <row r="7" spans="1:5" x14ac:dyDescent="0.25">
      <c r="B7" s="37" t="s">
        <v>290</v>
      </c>
    </row>
    <row r="8" spans="1:5" x14ac:dyDescent="0.25">
      <c r="A8" s="37" t="s">
        <v>291</v>
      </c>
      <c r="B8" s="37" t="s">
        <v>292</v>
      </c>
    </row>
    <row r="9" spans="1:5" x14ac:dyDescent="0.25">
      <c r="A9" s="37" t="s">
        <v>293</v>
      </c>
    </row>
    <row r="10" spans="1:5" x14ac:dyDescent="0.25">
      <c r="A10" s="37" t="s">
        <v>294</v>
      </c>
      <c r="B10" s="52" t="s">
        <v>295</v>
      </c>
    </row>
    <row r="12" spans="1:5" x14ac:dyDescent="0.25">
      <c r="A12" s="37" t="s">
        <v>296</v>
      </c>
    </row>
    <row r="14" spans="1:5" x14ac:dyDescent="0.25">
      <c r="B14" s="51" t="s">
        <v>297</v>
      </c>
      <c r="E14" s="51" t="s">
        <v>298</v>
      </c>
    </row>
    <row r="17" spans="1:2" x14ac:dyDescent="0.25">
      <c r="A17" s="37" t="s">
        <v>299</v>
      </c>
    </row>
    <row r="19" spans="1:2" x14ac:dyDescent="0.25">
      <c r="A19" s="37" t="s">
        <v>300</v>
      </c>
    </row>
    <row r="21" spans="1:2" x14ac:dyDescent="0.25">
      <c r="A21" s="37" t="s">
        <v>301</v>
      </c>
    </row>
    <row r="23" spans="1:2" x14ac:dyDescent="0.25">
      <c r="A23" s="37" t="s">
        <v>302</v>
      </c>
    </row>
    <row r="25" spans="1:2" x14ac:dyDescent="0.25">
      <c r="A25" s="37" t="s">
        <v>303</v>
      </c>
    </row>
    <row r="27" spans="1:2" x14ac:dyDescent="0.25">
      <c r="A27" s="66" t="s">
        <v>304</v>
      </c>
    </row>
    <row r="28" spans="1:2" x14ac:dyDescent="0.25">
      <c r="A28" s="66"/>
    </row>
    <row r="30" spans="1:2" x14ac:dyDescent="0.25">
      <c r="A30" s="37" t="s">
        <v>305</v>
      </c>
      <c r="B30" s="53">
        <f>SUM(R2:R13)</f>
        <v>0</v>
      </c>
    </row>
    <row r="35" spans="1:1" x14ac:dyDescent="0.25">
      <c r="A35" s="37" t="s">
        <v>306</v>
      </c>
    </row>
    <row r="42" spans="1:1" x14ac:dyDescent="0.25">
      <c r="A42" s="37" t="s">
        <v>307</v>
      </c>
    </row>
    <row r="45" spans="1:1" x14ac:dyDescent="0.25">
      <c r="A45" s="37" t="s">
        <v>308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504825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495300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752475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619125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371475</xdr:colOff>
                    <xdr:row>44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7109375" defaultRowHeight="12.75" x14ac:dyDescent="0.2"/>
  <cols>
    <col min="1" max="16384" width="8.7109375" style="55"/>
  </cols>
  <sheetData>
    <row r="1" spans="1:1" x14ac:dyDescent="0.2">
      <c r="A1" s="55" t="s">
        <v>309</v>
      </c>
    </row>
    <row r="2" spans="1:1" x14ac:dyDescent="0.2">
      <c r="A2" s="55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I31" sqref="I31"/>
    </sheetView>
  </sheetViews>
  <sheetFormatPr defaultRowHeight="12.75" x14ac:dyDescent="0.2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28515625" bestFit="1" customWidth="1"/>
  </cols>
  <sheetData>
    <row r="1" spans="1:8" ht="13.5" thickBot="1" x14ac:dyDescent="0.25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thickTop="1" x14ac:dyDescent="0.2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6E71-DB3B-4D4D-AB01-255934970CAB}">
  <dimension ref="A1"/>
  <sheetViews>
    <sheetView topLeftCell="A4" zoomScale="85" zoomScaleNormal="85" zoomScalePageLayoutView="85" workbookViewId="0">
      <selection activeCell="J17" sqref="J17"/>
    </sheetView>
  </sheetViews>
  <sheetFormatPr defaultColWidth="8.7109375" defaultRowHeight="15" x14ac:dyDescent="0.25"/>
  <cols>
    <col min="1" max="16384" width="8.710937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40625" defaultRowHeight="15" x14ac:dyDescent="0.25"/>
  <cols>
    <col min="1" max="16384" width="9.14062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zoomScaleNormal="100" workbookViewId="0">
      <selection activeCell="E52" sqref="E52"/>
    </sheetView>
  </sheetViews>
  <sheetFormatPr defaultRowHeight="12.75" x14ac:dyDescent="0.2"/>
  <sheetData>
    <row r="1" spans="1:15" x14ac:dyDescent="0.2">
      <c r="A1" s="56" t="s">
        <v>194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x14ac:dyDescent="0.2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5" x14ac:dyDescent="0.2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27" spans="13:15" ht="18" x14ac:dyDescent="0.25">
      <c r="M27" s="57" t="s">
        <v>192</v>
      </c>
      <c r="N27" s="57"/>
      <c r="O27" s="57"/>
    </row>
    <row r="41" spans="13:15" ht="18" x14ac:dyDescent="0.25">
      <c r="M41" s="57" t="s">
        <v>190</v>
      </c>
      <c r="N41" s="57"/>
      <c r="O41" s="57"/>
    </row>
    <row r="50" spans="2:15" ht="18" x14ac:dyDescent="0.25">
      <c r="B50" s="57" t="s">
        <v>191</v>
      </c>
      <c r="C50" s="57"/>
      <c r="D50" s="57"/>
    </row>
    <row r="55" spans="2:15" ht="18" x14ac:dyDescent="0.25">
      <c r="M55" s="57" t="s">
        <v>193</v>
      </c>
      <c r="N55" s="57"/>
      <c r="O55" s="57"/>
    </row>
    <row r="69" spans="13:15" ht="18" x14ac:dyDescent="0.25">
      <c r="M69" s="57" t="s">
        <v>189</v>
      </c>
      <c r="N69" s="57"/>
      <c r="O69" s="57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A3B9-5458-4375-A37E-885ADBEE1343}">
  <dimension ref="B3:E46"/>
  <sheetViews>
    <sheetView showGridLines="0" workbookViewId="0"/>
  </sheetViews>
  <sheetFormatPr defaultRowHeight="12.75" x14ac:dyDescent="0.2"/>
  <cols>
    <col min="1" max="1" width="2.42578125" customWidth="1"/>
    <col min="2" max="2" width="24" customWidth="1"/>
    <col min="3" max="3" width="18.42578125" customWidth="1"/>
    <col min="4" max="4" width="19.28515625" customWidth="1"/>
    <col min="5" max="5" width="17" customWidth="1"/>
  </cols>
  <sheetData>
    <row r="3" spans="2:5" ht="20.45" customHeight="1" x14ac:dyDescent="0.3">
      <c r="B3" s="58" t="s">
        <v>175</v>
      </c>
      <c r="C3" s="59"/>
      <c r="D3" s="59"/>
      <c r="E3" s="60"/>
    </row>
    <row r="4" spans="2:5" ht="18" customHeight="1" x14ac:dyDescent="0.2">
      <c r="B4" s="38"/>
      <c r="C4" s="38"/>
      <c r="D4" s="38"/>
      <c r="E4" s="38"/>
    </row>
    <row r="5" spans="2:5" ht="18" customHeight="1" x14ac:dyDescent="0.25">
      <c r="B5" s="39" t="s">
        <v>195</v>
      </c>
      <c r="C5" s="39" t="s">
        <v>196</v>
      </c>
      <c r="D5" s="39" t="s">
        <v>197</v>
      </c>
      <c r="E5" s="39" t="s">
        <v>198</v>
      </c>
    </row>
    <row r="6" spans="2:5" ht="18" customHeight="1" x14ac:dyDescent="0.2">
      <c r="B6" s="38"/>
      <c r="C6" s="38"/>
      <c r="D6" s="38"/>
      <c r="E6" s="38"/>
    </row>
    <row r="7" spans="2:5" ht="18" customHeight="1" x14ac:dyDescent="0.2">
      <c r="B7" s="38" t="s">
        <v>199</v>
      </c>
      <c r="C7" s="40">
        <v>45000</v>
      </c>
      <c r="D7" s="40">
        <v>60000</v>
      </c>
      <c r="E7" s="41">
        <v>0.28999999999999998</v>
      </c>
    </row>
    <row r="8" spans="2:5" ht="18" customHeight="1" x14ac:dyDescent="0.2">
      <c r="B8" s="38" t="s">
        <v>200</v>
      </c>
      <c r="C8" s="40">
        <v>34000</v>
      </c>
      <c r="D8" s="40">
        <v>65000</v>
      </c>
      <c r="E8" s="41">
        <v>0.91</v>
      </c>
    </row>
    <row r="9" spans="2:5" ht="18" customHeight="1" x14ac:dyDescent="0.2">
      <c r="B9" s="38" t="s">
        <v>201</v>
      </c>
      <c r="C9" s="40">
        <v>75000</v>
      </c>
      <c r="D9" s="40">
        <v>64000</v>
      </c>
      <c r="E9" s="41">
        <v>-0.15</v>
      </c>
    </row>
    <row r="10" spans="2:5" ht="18" customHeight="1" x14ac:dyDescent="0.2">
      <c r="B10" s="38" t="s">
        <v>202</v>
      </c>
      <c r="C10" s="40">
        <v>56500</v>
      </c>
      <c r="D10" s="40">
        <v>32000</v>
      </c>
      <c r="E10" s="41">
        <v>-0.4</v>
      </c>
    </row>
    <row r="11" spans="2:5" ht="18" customHeight="1" x14ac:dyDescent="0.2">
      <c r="B11" s="38" t="s">
        <v>203</v>
      </c>
      <c r="C11" s="40">
        <v>46500</v>
      </c>
      <c r="D11" s="40">
        <v>52000</v>
      </c>
      <c r="E11" s="41">
        <v>0.12</v>
      </c>
    </row>
    <row r="12" spans="2:5" ht="18" customHeight="1" x14ac:dyDescent="0.2">
      <c r="B12" s="38" t="s">
        <v>204</v>
      </c>
      <c r="C12" s="40">
        <v>48000</v>
      </c>
      <c r="D12" s="40">
        <v>58000</v>
      </c>
      <c r="E12" s="41">
        <v>0.28999999999999998</v>
      </c>
    </row>
    <row r="13" spans="2:5" ht="18" customHeight="1" x14ac:dyDescent="0.2">
      <c r="B13" s="38" t="s">
        <v>205</v>
      </c>
      <c r="C13" s="40">
        <v>34000</v>
      </c>
      <c r="D13" s="40">
        <v>65000</v>
      </c>
      <c r="E13" s="41">
        <v>0.91</v>
      </c>
    </row>
    <row r="14" spans="2:5" ht="18" customHeight="1" x14ac:dyDescent="0.2">
      <c r="B14" s="38" t="s">
        <v>206</v>
      </c>
      <c r="C14" s="40">
        <v>90000</v>
      </c>
      <c r="D14" s="40">
        <v>64000</v>
      </c>
      <c r="E14" s="41">
        <v>-0.15</v>
      </c>
    </row>
    <row r="15" spans="2:5" ht="18" customHeight="1" x14ac:dyDescent="0.2">
      <c r="B15" s="38" t="s">
        <v>207</v>
      </c>
      <c r="C15" s="40">
        <v>56500</v>
      </c>
      <c r="D15" s="40">
        <v>33600</v>
      </c>
      <c r="E15" s="41">
        <v>-0.4</v>
      </c>
    </row>
    <row r="16" spans="2:5" ht="18" customHeight="1" x14ac:dyDescent="0.2">
      <c r="B16" s="38" t="s">
        <v>208</v>
      </c>
      <c r="C16" s="40">
        <v>46500</v>
      </c>
      <c r="D16" s="40">
        <v>52000</v>
      </c>
      <c r="E16" s="41">
        <v>0.12</v>
      </c>
    </row>
    <row r="17" spans="2:5" ht="18" customHeight="1" x14ac:dyDescent="0.2">
      <c r="B17" s="38" t="s">
        <v>209</v>
      </c>
      <c r="C17" s="40">
        <v>45000</v>
      </c>
      <c r="D17" s="40">
        <v>58500</v>
      </c>
      <c r="E17" s="41">
        <v>0.28999999999999998</v>
      </c>
    </row>
    <row r="18" spans="2:5" ht="18" customHeight="1" x14ac:dyDescent="0.2">
      <c r="B18" s="38" t="s">
        <v>210</v>
      </c>
      <c r="C18" s="40">
        <v>34000</v>
      </c>
      <c r="D18" s="40">
        <v>65000</v>
      </c>
      <c r="E18" s="41">
        <v>0.91</v>
      </c>
    </row>
    <row r="19" spans="2:5" ht="18" customHeight="1" x14ac:dyDescent="0.2">
      <c r="B19" s="38" t="s">
        <v>211</v>
      </c>
      <c r="C19" s="40">
        <v>75000</v>
      </c>
      <c r="D19" s="40">
        <v>64000</v>
      </c>
      <c r="E19" s="41">
        <v>-0.15</v>
      </c>
    </row>
    <row r="20" spans="2:5" ht="18" customHeight="1" x14ac:dyDescent="0.2">
      <c r="B20" s="38" t="s">
        <v>212</v>
      </c>
      <c r="C20" s="40">
        <v>56500</v>
      </c>
      <c r="D20" s="40">
        <v>33600</v>
      </c>
      <c r="E20" s="41">
        <v>-0.4</v>
      </c>
    </row>
    <row r="21" spans="2:5" ht="18" customHeight="1" x14ac:dyDescent="0.2">
      <c r="B21" s="38" t="s">
        <v>213</v>
      </c>
      <c r="C21" s="40">
        <v>25000</v>
      </c>
      <c r="D21" s="40">
        <v>52000</v>
      </c>
      <c r="E21" s="41">
        <v>0.12</v>
      </c>
    </row>
    <row r="22" spans="2:5" ht="18" customHeight="1" x14ac:dyDescent="0.2">
      <c r="B22" s="38" t="s">
        <v>214</v>
      </c>
      <c r="C22" s="40">
        <v>45000</v>
      </c>
      <c r="D22" s="40">
        <v>58000</v>
      </c>
      <c r="E22" s="41">
        <v>0.28999999999999998</v>
      </c>
    </row>
    <row r="23" spans="2:5" ht="18" customHeight="1" x14ac:dyDescent="0.2">
      <c r="B23" s="38" t="s">
        <v>215</v>
      </c>
      <c r="C23" s="40">
        <v>34000</v>
      </c>
      <c r="D23" s="40">
        <v>65700</v>
      </c>
      <c r="E23" s="41">
        <v>0.91</v>
      </c>
    </row>
    <row r="24" spans="2:5" ht="18" customHeight="1" x14ac:dyDescent="0.2">
      <c r="B24" s="38" t="s">
        <v>216</v>
      </c>
      <c r="C24" s="40">
        <v>75000</v>
      </c>
      <c r="D24" s="40">
        <v>64000</v>
      </c>
      <c r="E24" s="41">
        <v>-0.15</v>
      </c>
    </row>
    <row r="25" spans="2:5" ht="18" customHeight="1" x14ac:dyDescent="0.2">
      <c r="B25" s="38" t="s">
        <v>217</v>
      </c>
      <c r="C25" s="40">
        <v>56500</v>
      </c>
      <c r="D25" s="40">
        <v>33600</v>
      </c>
      <c r="E25" s="41">
        <v>-0.4</v>
      </c>
    </row>
    <row r="26" spans="2:5" ht="18" customHeight="1" x14ac:dyDescent="0.2">
      <c r="B26" s="38" t="s">
        <v>218</v>
      </c>
      <c r="C26" s="40">
        <v>46500</v>
      </c>
      <c r="D26" s="40">
        <v>52000</v>
      </c>
      <c r="E26" s="41">
        <v>0.12</v>
      </c>
    </row>
    <row r="27" spans="2:5" ht="18" customHeight="1" x14ac:dyDescent="0.2">
      <c r="B27" s="38" t="s">
        <v>219</v>
      </c>
      <c r="C27" s="40">
        <v>45000</v>
      </c>
      <c r="D27" s="40">
        <v>58000</v>
      </c>
      <c r="E27" s="41">
        <v>0.28999999999999998</v>
      </c>
    </row>
    <row r="28" spans="2:5" ht="18" customHeight="1" x14ac:dyDescent="0.2">
      <c r="B28" s="38" t="s">
        <v>220</v>
      </c>
      <c r="C28" s="40">
        <v>34000</v>
      </c>
      <c r="D28" s="40">
        <v>65000</v>
      </c>
      <c r="E28" s="41">
        <v>0.91</v>
      </c>
    </row>
    <row r="29" spans="2:5" ht="18" customHeight="1" x14ac:dyDescent="0.2">
      <c r="B29" s="38" t="s">
        <v>221</v>
      </c>
      <c r="C29" s="40">
        <v>75000</v>
      </c>
      <c r="D29" s="40">
        <v>64000</v>
      </c>
      <c r="E29" s="41">
        <v>-0.15</v>
      </c>
    </row>
    <row r="30" spans="2:5" ht="18" customHeight="1" x14ac:dyDescent="0.2">
      <c r="B30" s="38" t="s">
        <v>222</v>
      </c>
      <c r="C30" s="40">
        <v>88000</v>
      </c>
      <c r="D30" s="40">
        <v>33600</v>
      </c>
      <c r="E30" s="41">
        <v>-0.4</v>
      </c>
    </row>
    <row r="31" spans="2:5" ht="18" customHeight="1" x14ac:dyDescent="0.2">
      <c r="B31" s="38" t="s">
        <v>223</v>
      </c>
      <c r="C31" s="40">
        <v>46500</v>
      </c>
      <c r="D31" s="40">
        <v>52000</v>
      </c>
      <c r="E31" s="41">
        <v>0.12</v>
      </c>
    </row>
    <row r="32" spans="2:5" ht="18" customHeight="1" x14ac:dyDescent="0.2">
      <c r="B32" s="38" t="s">
        <v>224</v>
      </c>
      <c r="C32" s="40">
        <v>45000</v>
      </c>
      <c r="D32" s="40">
        <v>58000</v>
      </c>
      <c r="E32" s="41">
        <v>0.28999999999999998</v>
      </c>
    </row>
    <row r="33" spans="2:5" ht="18" customHeight="1" x14ac:dyDescent="0.2">
      <c r="B33" s="38" t="s">
        <v>225</v>
      </c>
      <c r="C33" s="40">
        <v>34000</v>
      </c>
      <c r="D33" s="40">
        <v>65000</v>
      </c>
      <c r="E33" s="41">
        <v>0.91</v>
      </c>
    </row>
    <row r="34" spans="2:5" ht="18" customHeight="1" x14ac:dyDescent="0.2">
      <c r="B34" s="38" t="s">
        <v>226</v>
      </c>
      <c r="C34" s="40">
        <v>95000</v>
      </c>
      <c r="D34" s="40">
        <v>64000</v>
      </c>
      <c r="E34" s="41">
        <v>-0.15</v>
      </c>
    </row>
    <row r="35" spans="2:5" ht="18" customHeight="1" x14ac:dyDescent="0.2">
      <c r="B35" s="38" t="s">
        <v>227</v>
      </c>
      <c r="C35" s="40">
        <v>56500</v>
      </c>
      <c r="D35" s="40">
        <v>33600</v>
      </c>
      <c r="E35" s="41">
        <v>-0.4</v>
      </c>
    </row>
    <row r="36" spans="2:5" ht="18" customHeight="1" x14ac:dyDescent="0.2">
      <c r="B36" s="38" t="s">
        <v>228</v>
      </c>
      <c r="C36" s="40">
        <v>46500</v>
      </c>
      <c r="D36" s="40">
        <v>51500</v>
      </c>
      <c r="E36" s="41">
        <v>0.12</v>
      </c>
    </row>
    <row r="37" spans="2:5" ht="18" customHeight="1" x14ac:dyDescent="0.2">
      <c r="B37" s="38" t="s">
        <v>229</v>
      </c>
      <c r="C37" s="40">
        <v>45000</v>
      </c>
      <c r="D37" s="40">
        <v>58000</v>
      </c>
      <c r="E37" s="41">
        <v>0.28999999999999998</v>
      </c>
    </row>
    <row r="38" spans="2:5" ht="18" customHeight="1" x14ac:dyDescent="0.2">
      <c r="B38" s="38" t="s">
        <v>230</v>
      </c>
      <c r="C38" s="40">
        <v>34000</v>
      </c>
      <c r="D38" s="40">
        <v>65000</v>
      </c>
      <c r="E38" s="41">
        <v>0.91</v>
      </c>
    </row>
    <row r="39" spans="2:5" ht="18" customHeight="1" x14ac:dyDescent="0.2">
      <c r="B39" s="38" t="s">
        <v>231</v>
      </c>
      <c r="C39" s="40">
        <v>75000</v>
      </c>
      <c r="D39" s="40">
        <v>64000</v>
      </c>
      <c r="E39" s="41">
        <v>-0.15</v>
      </c>
    </row>
    <row r="40" spans="2:5" ht="18" customHeight="1" x14ac:dyDescent="0.2">
      <c r="B40" s="38" t="s">
        <v>232</v>
      </c>
      <c r="C40" s="40">
        <v>56500</v>
      </c>
      <c r="D40" s="40">
        <v>33600</v>
      </c>
      <c r="E40" s="41">
        <v>-0.4</v>
      </c>
    </row>
    <row r="41" spans="2:5" ht="18" customHeight="1" x14ac:dyDescent="0.2">
      <c r="B41" s="38" t="s">
        <v>233</v>
      </c>
      <c r="C41" s="40">
        <v>82000</v>
      </c>
      <c r="D41" s="40">
        <v>52000</v>
      </c>
      <c r="E41" s="41">
        <v>0.12</v>
      </c>
    </row>
    <row r="42" spans="2:5" ht="18" customHeight="1" x14ac:dyDescent="0.2">
      <c r="B42" s="38" t="s">
        <v>234</v>
      </c>
      <c r="C42" s="40">
        <v>45000</v>
      </c>
      <c r="D42" s="40">
        <v>58300</v>
      </c>
      <c r="E42" s="41">
        <v>0.28999999999999998</v>
      </c>
    </row>
    <row r="43" spans="2:5" ht="18" customHeight="1" x14ac:dyDescent="0.2">
      <c r="B43" s="38" t="s">
        <v>235</v>
      </c>
      <c r="C43" s="40">
        <v>34000</v>
      </c>
      <c r="D43" s="40">
        <v>62400</v>
      </c>
      <c r="E43" s="41">
        <v>0.91</v>
      </c>
    </row>
    <row r="44" spans="2:5" ht="18" customHeight="1" x14ac:dyDescent="0.2">
      <c r="B44" s="38" t="s">
        <v>236</v>
      </c>
      <c r="C44" s="40">
        <v>75000</v>
      </c>
      <c r="D44" s="40">
        <v>64000</v>
      </c>
      <c r="E44" s="41">
        <v>-0.15</v>
      </c>
    </row>
    <row r="45" spans="2:5" ht="18" customHeight="1" x14ac:dyDescent="0.2">
      <c r="B45" s="38" t="s">
        <v>237</v>
      </c>
      <c r="C45" s="40">
        <v>56500</v>
      </c>
      <c r="D45" s="40">
        <v>33600</v>
      </c>
      <c r="E45" s="41">
        <v>-0.4</v>
      </c>
    </row>
    <row r="46" spans="2:5" ht="18" customHeight="1" x14ac:dyDescent="0.2">
      <c r="B46" s="38" t="s">
        <v>238</v>
      </c>
      <c r="C46" s="40">
        <v>46500</v>
      </c>
      <c r="D46" s="40">
        <v>52000</v>
      </c>
      <c r="E46" s="41">
        <v>0.12</v>
      </c>
    </row>
  </sheetData>
  <mergeCells count="1">
    <mergeCell ref="B3:E3"/>
  </mergeCells>
  <conditionalFormatting sqref="C7:C46">
    <cfRule type="dataBar" priority="8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{7FB2A7A4-9277-4C00-9F15-6E0CAE44C150}</x14:id>
        </ext>
      </extLst>
    </cfRule>
    <cfRule type="iconSet" priority="6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4">
      <iconSet iconSet="3Symbols" showValue="0">
        <cfvo type="percent" val="0"/>
        <cfvo type="num" val="0"/>
        <cfvo type="percent" val="67"/>
      </iconSet>
    </cfRule>
    <cfRule type="dataBar" priority="3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{28AFEBBB-EB19-4365-A362-544C2A334A1B}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2A7A4-9277-4C00-9F15-6E0CAE44C15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28AFEBBB-EB19-4365-A362-544C2A334A1B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F6D-374B-4578-972F-96701FC961A3}">
  <dimension ref="A1:N35"/>
  <sheetViews>
    <sheetView showGridLines="0" workbookViewId="0">
      <selection activeCell="O28" sqref="O28"/>
    </sheetView>
  </sheetViews>
  <sheetFormatPr defaultColWidth="8.7109375" defaultRowHeight="15" x14ac:dyDescent="0.25"/>
  <cols>
    <col min="1" max="1" width="17.85546875" style="43" customWidth="1"/>
    <col min="2" max="11" width="10.5703125" style="43" customWidth="1"/>
    <col min="12" max="12" width="8.42578125" style="43" customWidth="1"/>
    <col min="13" max="13" width="9.85546875" style="43" customWidth="1"/>
    <col min="14" max="16384" width="8.7109375" style="43"/>
  </cols>
  <sheetData>
    <row r="1" spans="1:14" ht="23.25" x14ac:dyDescent="0.35">
      <c r="A1" s="42" t="s">
        <v>239</v>
      </c>
      <c r="M1" s="61" t="s">
        <v>240</v>
      </c>
      <c r="N1" s="62" t="s">
        <v>241</v>
      </c>
    </row>
    <row r="2" spans="1:14" x14ac:dyDescent="0.25">
      <c r="A2" s="44" t="s">
        <v>242</v>
      </c>
      <c r="G2" s="63"/>
      <c r="H2" s="63"/>
      <c r="K2" s="45"/>
      <c r="M2" s="61"/>
      <c r="N2" s="62"/>
    </row>
    <row r="3" spans="1:14" ht="12.75" customHeight="1" x14ac:dyDescent="0.25">
      <c r="M3" s="61"/>
      <c r="N3" s="62"/>
    </row>
    <row r="4" spans="1:14" ht="2.25" customHeight="1" x14ac:dyDescent="0.3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25">
      <c r="A5" s="48" t="s">
        <v>243</v>
      </c>
      <c r="B5" s="49" t="s">
        <v>244</v>
      </c>
      <c r="C5" s="49" t="s">
        <v>245</v>
      </c>
      <c r="D5" s="49" t="s">
        <v>246</v>
      </c>
      <c r="E5" s="49" t="s">
        <v>247</v>
      </c>
      <c r="F5" s="49" t="s">
        <v>248</v>
      </c>
      <c r="G5" s="49" t="s">
        <v>249</v>
      </c>
      <c r="H5" s="49" t="s">
        <v>250</v>
      </c>
      <c r="I5" s="49" t="s">
        <v>251</v>
      </c>
      <c r="J5" s="49" t="s">
        <v>252</v>
      </c>
      <c r="K5" s="49" t="s">
        <v>253</v>
      </c>
      <c r="L5" s="49" t="s">
        <v>152</v>
      </c>
      <c r="M5" s="49" t="s">
        <v>254</v>
      </c>
      <c r="N5" s="49" t="s">
        <v>255</v>
      </c>
    </row>
    <row r="6" spans="1:14" x14ac:dyDescent="0.25">
      <c r="A6" s="43" t="s">
        <v>256</v>
      </c>
      <c r="B6" s="50">
        <v>99</v>
      </c>
      <c r="C6" s="50">
        <v>97</v>
      </c>
      <c r="D6" s="50">
        <v>93</v>
      </c>
      <c r="E6" s="50">
        <v>100</v>
      </c>
      <c r="F6" s="50">
        <v>91</v>
      </c>
      <c r="G6" s="50">
        <v>92</v>
      </c>
      <c r="H6" s="50">
        <v>92</v>
      </c>
      <c r="I6" s="50">
        <v>95</v>
      </c>
      <c r="J6" s="50">
        <v>91</v>
      </c>
      <c r="K6" s="50">
        <v>89</v>
      </c>
      <c r="L6" s="50">
        <f>SUM(B6:K6)</f>
        <v>939</v>
      </c>
      <c r="M6" s="50">
        <f>AVERAGE(B6:K6)</f>
        <v>93.9</v>
      </c>
      <c r="N6" s="43">
        <f>RANK(L6,L6:L35)</f>
        <v>3</v>
      </c>
    </row>
    <row r="7" spans="1:14" x14ac:dyDescent="0.25">
      <c r="A7" s="43" t="s">
        <v>257</v>
      </c>
      <c r="B7" s="50">
        <v>86</v>
      </c>
      <c r="C7" s="50">
        <v>88</v>
      </c>
      <c r="D7" s="50">
        <v>90</v>
      </c>
      <c r="E7" s="50">
        <v>92</v>
      </c>
      <c r="F7" s="50">
        <v>91</v>
      </c>
      <c r="G7" s="50">
        <v>87</v>
      </c>
      <c r="H7" s="50">
        <v>96</v>
      </c>
      <c r="I7" s="50">
        <v>75</v>
      </c>
      <c r="J7" s="50">
        <v>80</v>
      </c>
      <c r="K7" s="50">
        <v>92</v>
      </c>
      <c r="L7" s="50">
        <f t="shared" ref="L7:L35" si="0">SUM(B7:K7)</f>
        <v>877</v>
      </c>
      <c r="M7" s="50">
        <f t="shared" ref="M7:M35" si="1">AVERAGE(B7:K7)</f>
        <v>87.7</v>
      </c>
      <c r="N7" s="43">
        <f>RANK(L7,L6:L35)</f>
        <v>9</v>
      </c>
    </row>
    <row r="8" spans="1:14" x14ac:dyDescent="0.25">
      <c r="A8" s="43" t="s">
        <v>258</v>
      </c>
      <c r="B8" s="50">
        <v>91</v>
      </c>
      <c r="C8" s="50">
        <v>92</v>
      </c>
      <c r="D8" s="50">
        <v>97</v>
      </c>
      <c r="E8" s="50">
        <v>94</v>
      </c>
      <c r="F8" s="50">
        <v>91</v>
      </c>
      <c r="G8" s="50">
        <v>92</v>
      </c>
      <c r="H8" s="50">
        <v>95</v>
      </c>
      <c r="I8" s="50">
        <v>99</v>
      </c>
      <c r="J8" s="50">
        <v>100</v>
      </c>
      <c r="K8" s="50">
        <v>94</v>
      </c>
      <c r="L8" s="50">
        <f t="shared" si="0"/>
        <v>945</v>
      </c>
      <c r="M8" s="50">
        <f t="shared" si="1"/>
        <v>94.5</v>
      </c>
      <c r="N8" s="43">
        <f>RANK(L8,L6:L35)</f>
        <v>1</v>
      </c>
    </row>
    <row r="9" spans="1:14" x14ac:dyDescent="0.25">
      <c r="A9" s="43" t="s">
        <v>259</v>
      </c>
      <c r="B9" s="50">
        <v>64</v>
      </c>
      <c r="C9" s="50">
        <v>71</v>
      </c>
      <c r="D9" s="50">
        <v>82</v>
      </c>
      <c r="E9" s="50">
        <v>80</v>
      </c>
      <c r="F9" s="50">
        <v>63</v>
      </c>
      <c r="G9" s="50">
        <v>71</v>
      </c>
      <c r="H9" s="50">
        <v>88</v>
      </c>
      <c r="I9" s="50">
        <v>78</v>
      </c>
      <c r="J9" s="50">
        <v>76</v>
      </c>
      <c r="K9" s="50">
        <v>83</v>
      </c>
      <c r="L9" s="50">
        <f t="shared" si="0"/>
        <v>756</v>
      </c>
      <c r="M9" s="50">
        <f t="shared" si="1"/>
        <v>75.599999999999994</v>
      </c>
      <c r="N9" s="43">
        <f>RANK(L9,L6:L35)</f>
        <v>26</v>
      </c>
    </row>
    <row r="10" spans="1:14" x14ac:dyDescent="0.25">
      <c r="A10" s="43" t="s">
        <v>260</v>
      </c>
      <c r="B10" s="50">
        <v>91</v>
      </c>
      <c r="C10" s="50">
        <v>85</v>
      </c>
      <c r="D10" s="50">
        <v>79</v>
      </c>
      <c r="E10" s="50">
        <v>92</v>
      </c>
      <c r="F10" s="50">
        <v>86</v>
      </c>
      <c r="G10" s="50">
        <v>81</v>
      </c>
      <c r="H10" s="50">
        <v>83</v>
      </c>
      <c r="I10" s="50">
        <v>90</v>
      </c>
      <c r="J10" s="50">
        <v>82</v>
      </c>
      <c r="K10" s="50">
        <v>82</v>
      </c>
      <c r="L10" s="50">
        <f t="shared" si="0"/>
        <v>851</v>
      </c>
      <c r="M10" s="50">
        <f t="shared" si="1"/>
        <v>85.1</v>
      </c>
      <c r="N10" s="43">
        <f>RANK(L10,L6:L35)</f>
        <v>17</v>
      </c>
    </row>
    <row r="11" spans="1:14" x14ac:dyDescent="0.25">
      <c r="A11" s="43" t="s">
        <v>261</v>
      </c>
      <c r="B11" s="50">
        <v>90</v>
      </c>
      <c r="C11" s="50">
        <v>81</v>
      </c>
      <c r="D11" s="50">
        <v>90</v>
      </c>
      <c r="E11" s="50">
        <v>83</v>
      </c>
      <c r="F11" s="50">
        <v>82</v>
      </c>
      <c r="G11" s="50">
        <v>92</v>
      </c>
      <c r="H11" s="50">
        <v>95</v>
      </c>
      <c r="I11" s="50">
        <v>89</v>
      </c>
      <c r="J11" s="50">
        <v>87</v>
      </c>
      <c r="K11" s="50">
        <v>88</v>
      </c>
      <c r="L11" s="50">
        <f t="shared" si="0"/>
        <v>877</v>
      </c>
      <c r="M11" s="50">
        <f t="shared" si="1"/>
        <v>87.7</v>
      </c>
      <c r="N11" s="43">
        <f>RANK(L11,L6:L35)</f>
        <v>9</v>
      </c>
    </row>
    <row r="12" spans="1:14" x14ac:dyDescent="0.25">
      <c r="A12" s="43" t="s">
        <v>262</v>
      </c>
      <c r="B12" s="50">
        <v>82</v>
      </c>
      <c r="C12" s="50">
        <v>89</v>
      </c>
      <c r="D12" s="50">
        <v>94</v>
      </c>
      <c r="E12" s="50">
        <v>91</v>
      </c>
      <c r="F12" s="50">
        <v>86</v>
      </c>
      <c r="G12" s="50">
        <v>87</v>
      </c>
      <c r="H12" s="50">
        <v>80</v>
      </c>
      <c r="I12" s="50">
        <v>83</v>
      </c>
      <c r="J12" s="50">
        <v>86</v>
      </c>
      <c r="K12" s="50">
        <v>80</v>
      </c>
      <c r="L12" s="50">
        <f t="shared" si="0"/>
        <v>858</v>
      </c>
      <c r="M12" s="50">
        <f t="shared" si="1"/>
        <v>85.8</v>
      </c>
      <c r="N12" s="43">
        <f>RANK(L12,L6:L35)</f>
        <v>16</v>
      </c>
    </row>
    <row r="13" spans="1:14" x14ac:dyDescent="0.25">
      <c r="A13" s="43" t="s">
        <v>263</v>
      </c>
      <c r="B13" s="50">
        <v>77</v>
      </c>
      <c r="C13" s="50">
        <v>78</v>
      </c>
      <c r="D13" s="50">
        <v>60</v>
      </c>
      <c r="E13" s="50">
        <v>79</v>
      </c>
      <c r="F13" s="50">
        <v>65</v>
      </c>
      <c r="G13" s="50">
        <v>77</v>
      </c>
      <c r="H13" s="50">
        <v>80</v>
      </c>
      <c r="I13" s="50">
        <v>73</v>
      </c>
      <c r="J13" s="50">
        <v>70</v>
      </c>
      <c r="K13" s="50">
        <v>81</v>
      </c>
      <c r="L13" s="50">
        <f t="shared" si="0"/>
        <v>740</v>
      </c>
      <c r="M13" s="50">
        <f t="shared" si="1"/>
        <v>74</v>
      </c>
      <c r="N13" s="43">
        <f>RANK(L13,L6:L35)</f>
        <v>29</v>
      </c>
    </row>
    <row r="14" spans="1:14" x14ac:dyDescent="0.25">
      <c r="A14" s="43" t="s">
        <v>264</v>
      </c>
      <c r="B14" s="50">
        <v>71</v>
      </c>
      <c r="C14" s="50">
        <v>82</v>
      </c>
      <c r="D14" s="50">
        <v>69</v>
      </c>
      <c r="E14" s="50">
        <v>75</v>
      </c>
      <c r="F14" s="50">
        <v>69</v>
      </c>
      <c r="G14" s="50">
        <v>81</v>
      </c>
      <c r="H14" s="50">
        <v>70</v>
      </c>
      <c r="I14" s="50">
        <v>72</v>
      </c>
      <c r="J14" s="50">
        <v>74</v>
      </c>
      <c r="K14" s="50">
        <v>84</v>
      </c>
      <c r="L14" s="50">
        <f t="shared" si="0"/>
        <v>747</v>
      </c>
      <c r="M14" s="50">
        <f t="shared" si="1"/>
        <v>74.7</v>
      </c>
      <c r="N14" s="43">
        <f>RANK(L14,L6:L35)</f>
        <v>27</v>
      </c>
    </row>
    <row r="15" spans="1:14" x14ac:dyDescent="0.25">
      <c r="A15" s="43" t="s">
        <v>265</v>
      </c>
      <c r="B15" s="50">
        <v>85</v>
      </c>
      <c r="C15" s="50">
        <v>81</v>
      </c>
      <c r="D15" s="50">
        <v>84</v>
      </c>
      <c r="E15" s="50">
        <v>88</v>
      </c>
      <c r="F15" s="50">
        <v>83</v>
      </c>
      <c r="G15" s="50">
        <v>81</v>
      </c>
      <c r="H15" s="50">
        <v>89</v>
      </c>
      <c r="I15" s="50">
        <v>88</v>
      </c>
      <c r="J15" s="50">
        <v>82</v>
      </c>
      <c r="K15" s="50">
        <v>85</v>
      </c>
      <c r="L15" s="50">
        <f t="shared" si="0"/>
        <v>846</v>
      </c>
      <c r="M15" s="50">
        <f t="shared" si="1"/>
        <v>84.6</v>
      </c>
      <c r="N15" s="43">
        <f>RANK(L15,L6:L35)</f>
        <v>18</v>
      </c>
    </row>
    <row r="16" spans="1:14" x14ac:dyDescent="0.25">
      <c r="A16" s="43" t="s">
        <v>266</v>
      </c>
      <c r="B16" s="50">
        <v>85</v>
      </c>
      <c r="C16" s="50">
        <v>75</v>
      </c>
      <c r="D16" s="50">
        <v>79</v>
      </c>
      <c r="E16" s="50">
        <v>78</v>
      </c>
      <c r="F16" s="50">
        <v>82</v>
      </c>
      <c r="G16" s="50">
        <v>86</v>
      </c>
      <c r="H16" s="50">
        <v>81</v>
      </c>
      <c r="I16" s="50">
        <v>70</v>
      </c>
      <c r="J16" s="50">
        <v>79</v>
      </c>
      <c r="K16" s="50">
        <v>86</v>
      </c>
      <c r="L16" s="50">
        <f t="shared" si="0"/>
        <v>801</v>
      </c>
      <c r="M16" s="50">
        <f t="shared" si="1"/>
        <v>80.099999999999994</v>
      </c>
      <c r="N16" s="43">
        <f>RANK(L16,L6:L35)</f>
        <v>25</v>
      </c>
    </row>
    <row r="17" spans="1:14" x14ac:dyDescent="0.25">
      <c r="A17" s="43" t="s">
        <v>267</v>
      </c>
      <c r="B17" s="50">
        <v>91</v>
      </c>
      <c r="C17" s="50">
        <v>92</v>
      </c>
      <c r="D17" s="50">
        <v>90</v>
      </c>
      <c r="E17" s="50">
        <v>100</v>
      </c>
      <c r="F17" s="50">
        <v>91</v>
      </c>
      <c r="G17" s="50">
        <v>91</v>
      </c>
      <c r="H17" s="50">
        <v>92</v>
      </c>
      <c r="I17" s="50">
        <v>92</v>
      </c>
      <c r="J17" s="50">
        <v>92</v>
      </c>
      <c r="K17" s="50">
        <v>91</v>
      </c>
      <c r="L17" s="50">
        <f t="shared" si="0"/>
        <v>922</v>
      </c>
      <c r="M17" s="50">
        <f t="shared" si="1"/>
        <v>92.2</v>
      </c>
      <c r="N17" s="43">
        <f>RANK(L17,L6:L35)</f>
        <v>4</v>
      </c>
    </row>
    <row r="18" spans="1:14" x14ac:dyDescent="0.25">
      <c r="A18" s="43" t="s">
        <v>268</v>
      </c>
      <c r="B18" s="50">
        <v>94</v>
      </c>
      <c r="C18" s="50">
        <v>81</v>
      </c>
      <c r="D18" s="50">
        <v>93</v>
      </c>
      <c r="E18" s="50">
        <v>69</v>
      </c>
      <c r="F18" s="50">
        <v>82</v>
      </c>
      <c r="G18" s="50">
        <v>90</v>
      </c>
      <c r="H18" s="50">
        <v>91</v>
      </c>
      <c r="I18" s="50">
        <v>92</v>
      </c>
      <c r="J18" s="50">
        <v>89</v>
      </c>
      <c r="K18" s="50">
        <v>81</v>
      </c>
      <c r="L18" s="50">
        <f t="shared" si="0"/>
        <v>862</v>
      </c>
      <c r="M18" s="50">
        <f t="shared" si="1"/>
        <v>86.2</v>
      </c>
      <c r="N18" s="43">
        <f>RANK(L18,L6:L35)</f>
        <v>14</v>
      </c>
    </row>
    <row r="19" spans="1:14" x14ac:dyDescent="0.25">
      <c r="A19" s="43" t="s">
        <v>269</v>
      </c>
      <c r="B19" s="50">
        <v>87</v>
      </c>
      <c r="C19" s="50">
        <v>89</v>
      </c>
      <c r="D19" s="50">
        <v>87</v>
      </c>
      <c r="E19" s="50">
        <v>86</v>
      </c>
      <c r="F19" s="50">
        <v>82</v>
      </c>
      <c r="G19" s="50">
        <v>80</v>
      </c>
      <c r="H19" s="50">
        <v>84</v>
      </c>
      <c r="I19" s="50">
        <v>92</v>
      </c>
      <c r="J19" s="50">
        <v>90</v>
      </c>
      <c r="K19" s="50">
        <v>89</v>
      </c>
      <c r="L19" s="50">
        <f t="shared" si="0"/>
        <v>866</v>
      </c>
      <c r="M19" s="50">
        <f t="shared" si="1"/>
        <v>86.6</v>
      </c>
      <c r="N19" s="43">
        <f>RANK(L19,L6:L35)</f>
        <v>12</v>
      </c>
    </row>
    <row r="20" spans="1:14" x14ac:dyDescent="0.25">
      <c r="A20" s="43" t="s">
        <v>270</v>
      </c>
      <c r="B20" s="50">
        <v>78</v>
      </c>
      <c r="C20" s="50">
        <v>75</v>
      </c>
      <c r="D20" s="50">
        <v>71</v>
      </c>
      <c r="E20" s="50">
        <v>75</v>
      </c>
      <c r="F20" s="50">
        <v>79</v>
      </c>
      <c r="G20" s="50">
        <v>70</v>
      </c>
      <c r="H20" s="50">
        <v>72</v>
      </c>
      <c r="I20" s="50">
        <v>73</v>
      </c>
      <c r="J20" s="50">
        <v>76</v>
      </c>
      <c r="K20" s="50">
        <v>77</v>
      </c>
      <c r="L20" s="50">
        <f t="shared" si="0"/>
        <v>746</v>
      </c>
      <c r="M20" s="50">
        <f t="shared" si="1"/>
        <v>74.599999999999994</v>
      </c>
      <c r="N20" s="43">
        <f>RANK(L20,L6:L35)</f>
        <v>28</v>
      </c>
    </row>
    <row r="21" spans="1:14" x14ac:dyDescent="0.25">
      <c r="A21" s="43" t="s">
        <v>271</v>
      </c>
      <c r="B21" s="50">
        <v>93</v>
      </c>
      <c r="C21" s="50">
        <v>91</v>
      </c>
      <c r="D21" s="50">
        <v>90</v>
      </c>
      <c r="E21" s="50">
        <v>89</v>
      </c>
      <c r="F21" s="50">
        <v>82</v>
      </c>
      <c r="G21" s="50">
        <v>85</v>
      </c>
      <c r="H21" s="50">
        <v>87</v>
      </c>
      <c r="I21" s="50">
        <v>88</v>
      </c>
      <c r="J21" s="50">
        <v>87</v>
      </c>
      <c r="K21" s="50">
        <v>84</v>
      </c>
      <c r="L21" s="50">
        <f t="shared" si="0"/>
        <v>876</v>
      </c>
      <c r="M21" s="50">
        <f t="shared" si="1"/>
        <v>87.6</v>
      </c>
      <c r="N21" s="43">
        <f>RANK(L21,L6:L35)</f>
        <v>11</v>
      </c>
    </row>
    <row r="22" spans="1:14" x14ac:dyDescent="0.25">
      <c r="A22" s="43" t="s">
        <v>272</v>
      </c>
      <c r="B22" s="50">
        <v>88</v>
      </c>
      <c r="C22" s="50">
        <v>82</v>
      </c>
      <c r="D22" s="50">
        <v>80</v>
      </c>
      <c r="E22" s="50">
        <v>81</v>
      </c>
      <c r="F22" s="50">
        <v>84</v>
      </c>
      <c r="G22" s="50">
        <v>81</v>
      </c>
      <c r="H22" s="50">
        <v>80</v>
      </c>
      <c r="I22" s="50">
        <v>82</v>
      </c>
      <c r="J22" s="50">
        <v>91</v>
      </c>
      <c r="K22" s="50">
        <v>87</v>
      </c>
      <c r="L22" s="50">
        <f t="shared" si="0"/>
        <v>836</v>
      </c>
      <c r="M22" s="50">
        <f t="shared" si="1"/>
        <v>83.6</v>
      </c>
      <c r="N22" s="43">
        <f>RANK(L22,L6:L35)</f>
        <v>20</v>
      </c>
    </row>
    <row r="23" spans="1:14" x14ac:dyDescent="0.25">
      <c r="A23" s="43" t="s">
        <v>273</v>
      </c>
      <c r="B23" s="50">
        <v>93</v>
      </c>
      <c r="C23" s="50">
        <v>94</v>
      </c>
      <c r="D23" s="50">
        <v>95</v>
      </c>
      <c r="E23" s="50">
        <v>92</v>
      </c>
      <c r="F23" s="50">
        <v>90</v>
      </c>
      <c r="G23" s="50">
        <v>90</v>
      </c>
      <c r="H23" s="50">
        <v>98</v>
      </c>
      <c r="I23" s="50">
        <v>100</v>
      </c>
      <c r="J23" s="50">
        <v>99</v>
      </c>
      <c r="K23" s="50">
        <v>94</v>
      </c>
      <c r="L23" s="50">
        <f t="shared" si="0"/>
        <v>945</v>
      </c>
      <c r="M23" s="50">
        <f t="shared" si="1"/>
        <v>94.5</v>
      </c>
      <c r="N23" s="43">
        <f>RANK(L23,L6:L35)</f>
        <v>1</v>
      </c>
    </row>
    <row r="24" spans="1:14" x14ac:dyDescent="0.25">
      <c r="A24" s="43" t="s">
        <v>274</v>
      </c>
      <c r="B24" s="50">
        <v>84</v>
      </c>
      <c r="C24" s="50">
        <v>90</v>
      </c>
      <c r="D24" s="50">
        <v>91</v>
      </c>
      <c r="E24" s="50">
        <v>93</v>
      </c>
      <c r="F24" s="50">
        <v>90</v>
      </c>
      <c r="G24" s="50">
        <v>92</v>
      </c>
      <c r="H24" s="50">
        <v>91</v>
      </c>
      <c r="I24" s="50">
        <v>81</v>
      </c>
      <c r="J24" s="50">
        <v>85</v>
      </c>
      <c r="K24" s="50">
        <v>84</v>
      </c>
      <c r="L24" s="50">
        <f t="shared" si="0"/>
        <v>881</v>
      </c>
      <c r="M24" s="50">
        <f t="shared" si="1"/>
        <v>88.1</v>
      </c>
      <c r="N24" s="43">
        <f>RANK(L24,L6:L35)</f>
        <v>7</v>
      </c>
    </row>
    <row r="25" spans="1:14" x14ac:dyDescent="0.25">
      <c r="A25" s="43" t="s">
        <v>275</v>
      </c>
      <c r="B25" s="50">
        <v>83</v>
      </c>
      <c r="C25" s="50">
        <v>75</v>
      </c>
      <c r="D25" s="50">
        <v>74</v>
      </c>
      <c r="E25" s="50">
        <v>76</v>
      </c>
      <c r="F25" s="50">
        <v>78</v>
      </c>
      <c r="G25" s="50">
        <v>89</v>
      </c>
      <c r="H25" s="50">
        <v>90</v>
      </c>
      <c r="I25" s="50">
        <v>87</v>
      </c>
      <c r="J25" s="50">
        <v>82</v>
      </c>
      <c r="K25" s="50">
        <v>88</v>
      </c>
      <c r="L25" s="50">
        <f t="shared" si="0"/>
        <v>822</v>
      </c>
      <c r="M25" s="50">
        <f t="shared" si="1"/>
        <v>82.2</v>
      </c>
      <c r="N25" s="43">
        <f>RANK(L25,L6:L35)</f>
        <v>22</v>
      </c>
    </row>
    <row r="26" spans="1:14" x14ac:dyDescent="0.25">
      <c r="A26" s="43" t="s">
        <v>276</v>
      </c>
      <c r="B26" s="50">
        <v>89</v>
      </c>
      <c r="C26" s="50">
        <v>87</v>
      </c>
      <c r="D26" s="50">
        <v>83</v>
      </c>
      <c r="E26" s="50">
        <v>80</v>
      </c>
      <c r="F26" s="50">
        <v>91</v>
      </c>
      <c r="G26" s="50">
        <v>72</v>
      </c>
      <c r="H26" s="50">
        <v>92</v>
      </c>
      <c r="I26" s="50">
        <v>85</v>
      </c>
      <c r="J26" s="50">
        <v>89</v>
      </c>
      <c r="K26" s="50">
        <v>94</v>
      </c>
      <c r="L26" s="50">
        <f t="shared" si="0"/>
        <v>862</v>
      </c>
      <c r="M26" s="50">
        <f t="shared" si="1"/>
        <v>86.2</v>
      </c>
      <c r="N26" s="43">
        <f>RANK(L26,L6:L35)</f>
        <v>14</v>
      </c>
    </row>
    <row r="27" spans="1:14" x14ac:dyDescent="0.25">
      <c r="A27" s="43" t="s">
        <v>277</v>
      </c>
      <c r="B27" s="50">
        <v>89</v>
      </c>
      <c r="C27" s="50">
        <v>87</v>
      </c>
      <c r="D27" s="50">
        <v>91</v>
      </c>
      <c r="E27" s="50">
        <v>90</v>
      </c>
      <c r="F27" s="50">
        <v>90</v>
      </c>
      <c r="G27" s="50">
        <v>83</v>
      </c>
      <c r="H27" s="50">
        <v>87</v>
      </c>
      <c r="I27" s="50">
        <v>91</v>
      </c>
      <c r="J27" s="50">
        <v>90</v>
      </c>
      <c r="K27" s="50">
        <v>94</v>
      </c>
      <c r="L27" s="50">
        <f t="shared" si="0"/>
        <v>892</v>
      </c>
      <c r="M27" s="50">
        <f t="shared" si="1"/>
        <v>89.2</v>
      </c>
      <c r="N27" s="43">
        <f>RANK(L27,L6:L35)</f>
        <v>5</v>
      </c>
    </row>
    <row r="28" spans="1:14" x14ac:dyDescent="0.25">
      <c r="A28" s="43" t="s">
        <v>278</v>
      </c>
      <c r="B28" s="50">
        <v>87</v>
      </c>
      <c r="C28" s="50">
        <v>91</v>
      </c>
      <c r="D28" s="50">
        <v>90</v>
      </c>
      <c r="E28" s="50">
        <v>90</v>
      </c>
      <c r="F28" s="50">
        <v>81</v>
      </c>
      <c r="G28" s="50">
        <v>79</v>
      </c>
      <c r="H28" s="50">
        <v>78</v>
      </c>
      <c r="I28" s="50">
        <v>79</v>
      </c>
      <c r="J28" s="50">
        <v>80</v>
      </c>
      <c r="K28" s="50">
        <v>87</v>
      </c>
      <c r="L28" s="50">
        <f t="shared" si="0"/>
        <v>842</v>
      </c>
      <c r="M28" s="50">
        <f t="shared" si="1"/>
        <v>84.2</v>
      </c>
      <c r="N28" s="43">
        <f>RANK(L28,L6:L35)</f>
        <v>19</v>
      </c>
    </row>
    <row r="29" spans="1:14" x14ac:dyDescent="0.25">
      <c r="A29" s="43" t="s">
        <v>279</v>
      </c>
      <c r="B29" s="50">
        <v>79</v>
      </c>
      <c r="C29" s="50">
        <v>86</v>
      </c>
      <c r="D29" s="50">
        <v>75</v>
      </c>
      <c r="E29" s="50">
        <v>75</v>
      </c>
      <c r="F29" s="50">
        <v>71</v>
      </c>
      <c r="G29" s="50">
        <v>82</v>
      </c>
      <c r="H29" s="50">
        <v>85</v>
      </c>
      <c r="I29" s="50">
        <v>80</v>
      </c>
      <c r="J29" s="50">
        <v>93</v>
      </c>
      <c r="K29" s="50">
        <v>94</v>
      </c>
      <c r="L29" s="50">
        <f t="shared" si="0"/>
        <v>820</v>
      </c>
      <c r="M29" s="50">
        <f t="shared" si="1"/>
        <v>82</v>
      </c>
      <c r="N29" s="43">
        <f>RANK(L29,L6:L35)</f>
        <v>23</v>
      </c>
    </row>
    <row r="30" spans="1:14" x14ac:dyDescent="0.25">
      <c r="A30" s="43" t="s">
        <v>280</v>
      </c>
      <c r="B30" s="50">
        <v>80</v>
      </c>
      <c r="C30" s="50">
        <v>79</v>
      </c>
      <c r="D30" s="50">
        <v>87</v>
      </c>
      <c r="E30" s="50">
        <v>89</v>
      </c>
      <c r="F30" s="50">
        <v>91</v>
      </c>
      <c r="G30" s="50">
        <v>90</v>
      </c>
      <c r="H30" s="50">
        <v>94</v>
      </c>
      <c r="I30" s="50">
        <v>93</v>
      </c>
      <c r="J30" s="50">
        <v>91</v>
      </c>
      <c r="K30" s="50">
        <v>94</v>
      </c>
      <c r="L30" s="50">
        <f t="shared" si="0"/>
        <v>888</v>
      </c>
      <c r="M30" s="50">
        <f t="shared" si="1"/>
        <v>88.8</v>
      </c>
      <c r="N30" s="43">
        <f>RANK(L30,L6:L35)</f>
        <v>6</v>
      </c>
    </row>
    <row r="31" spans="1:14" x14ac:dyDescent="0.25">
      <c r="A31" s="43" t="s">
        <v>281</v>
      </c>
      <c r="B31" s="50">
        <v>69</v>
      </c>
      <c r="C31" s="50">
        <v>67</v>
      </c>
      <c r="D31" s="50">
        <v>71</v>
      </c>
      <c r="E31" s="50">
        <v>69</v>
      </c>
      <c r="F31" s="50">
        <v>71</v>
      </c>
      <c r="G31" s="50">
        <v>69</v>
      </c>
      <c r="H31" s="50">
        <v>69</v>
      </c>
      <c r="I31" s="50">
        <v>60</v>
      </c>
      <c r="J31" s="50">
        <v>71</v>
      </c>
      <c r="K31" s="50">
        <v>73</v>
      </c>
      <c r="L31" s="50">
        <f t="shared" si="0"/>
        <v>689</v>
      </c>
      <c r="M31" s="50">
        <f t="shared" si="1"/>
        <v>68.900000000000006</v>
      </c>
      <c r="N31" s="43">
        <f>RANK(L31,L6:L35)</f>
        <v>30</v>
      </c>
    </row>
    <row r="32" spans="1:14" x14ac:dyDescent="0.25">
      <c r="A32" s="43" t="s">
        <v>282</v>
      </c>
      <c r="B32" s="50">
        <v>73</v>
      </c>
      <c r="C32" s="50">
        <v>77</v>
      </c>
      <c r="D32" s="50">
        <v>78</v>
      </c>
      <c r="E32" s="50">
        <v>82</v>
      </c>
      <c r="F32" s="50">
        <v>84</v>
      </c>
      <c r="G32" s="50">
        <v>90</v>
      </c>
      <c r="H32" s="50">
        <v>91</v>
      </c>
      <c r="I32" s="50">
        <v>75</v>
      </c>
      <c r="J32" s="50">
        <v>80</v>
      </c>
      <c r="K32" s="50">
        <v>85</v>
      </c>
      <c r="L32" s="50">
        <f t="shared" si="0"/>
        <v>815</v>
      </c>
      <c r="M32" s="50">
        <f t="shared" si="1"/>
        <v>81.5</v>
      </c>
      <c r="N32" s="43">
        <f>RANK(L32,L6:L35)</f>
        <v>24</v>
      </c>
    </row>
    <row r="33" spans="1:14" x14ac:dyDescent="0.25">
      <c r="A33" s="43" t="s">
        <v>283</v>
      </c>
      <c r="B33" s="50">
        <v>93</v>
      </c>
      <c r="C33" s="50">
        <v>87</v>
      </c>
      <c r="D33" s="50">
        <v>85</v>
      </c>
      <c r="E33" s="50">
        <v>83</v>
      </c>
      <c r="F33" s="50">
        <v>71</v>
      </c>
      <c r="G33" s="50">
        <v>80</v>
      </c>
      <c r="H33" s="50">
        <v>82</v>
      </c>
      <c r="I33" s="50">
        <v>85</v>
      </c>
      <c r="J33" s="50">
        <v>81</v>
      </c>
      <c r="K33" s="50">
        <v>84</v>
      </c>
      <c r="L33" s="50">
        <f t="shared" si="0"/>
        <v>831</v>
      </c>
      <c r="M33" s="50">
        <f t="shared" si="1"/>
        <v>83.1</v>
      </c>
      <c r="N33" s="43">
        <f>RANK(L33,L6:L35)</f>
        <v>21</v>
      </c>
    </row>
    <row r="34" spans="1:14" x14ac:dyDescent="0.25">
      <c r="A34" s="43" t="s">
        <v>284</v>
      </c>
      <c r="B34" s="50">
        <v>85</v>
      </c>
      <c r="C34" s="50">
        <v>90</v>
      </c>
      <c r="D34" s="50">
        <v>93</v>
      </c>
      <c r="E34" s="50">
        <v>91</v>
      </c>
      <c r="F34" s="50">
        <v>91</v>
      </c>
      <c r="G34" s="50">
        <v>92</v>
      </c>
      <c r="H34" s="50">
        <v>87</v>
      </c>
      <c r="I34" s="50">
        <v>85</v>
      </c>
      <c r="J34" s="50">
        <v>85</v>
      </c>
      <c r="K34" s="50">
        <v>80</v>
      </c>
      <c r="L34" s="50">
        <f t="shared" si="0"/>
        <v>879</v>
      </c>
      <c r="M34" s="50">
        <f t="shared" si="1"/>
        <v>87.9</v>
      </c>
      <c r="N34" s="43">
        <f>RANK(L34,L6:L35)</f>
        <v>8</v>
      </c>
    </row>
    <row r="35" spans="1:14" x14ac:dyDescent="0.25">
      <c r="A35" s="43" t="s">
        <v>285</v>
      </c>
      <c r="B35" s="50">
        <v>89</v>
      </c>
      <c r="C35" s="50">
        <v>87</v>
      </c>
      <c r="D35" s="50">
        <v>83</v>
      </c>
      <c r="E35" s="50">
        <v>86</v>
      </c>
      <c r="F35" s="50">
        <v>81</v>
      </c>
      <c r="G35" s="50">
        <v>80</v>
      </c>
      <c r="H35" s="50">
        <v>92</v>
      </c>
      <c r="I35" s="50">
        <v>80</v>
      </c>
      <c r="J35" s="50">
        <v>94</v>
      </c>
      <c r="K35" s="50">
        <v>92</v>
      </c>
      <c r="L35" s="50">
        <f t="shared" si="0"/>
        <v>864</v>
      </c>
      <c r="M35" s="50">
        <f t="shared" si="1"/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2" priority="2" bottom="1" rank="10"/>
  </conditionalFormatting>
  <conditionalFormatting sqref="M6:M35">
    <cfRule type="aboveAverage" dxfId="1" priority="1" aboveAverage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activeCell="F25" sqref="F25"/>
    </sheetView>
  </sheetViews>
  <sheetFormatPr defaultColWidth="9.140625" defaultRowHeight="12.75" x14ac:dyDescent="0.2"/>
  <cols>
    <col min="1" max="1" width="17.85546875" style="32" customWidth="1"/>
    <col min="2" max="2" width="17.28515625" style="32" customWidth="1"/>
    <col min="3" max="3" width="15.5703125" style="32" customWidth="1"/>
    <col min="4" max="16384" width="9.140625" style="32"/>
  </cols>
  <sheetData>
    <row r="1" spans="1:3" ht="12.75" customHeight="1" x14ac:dyDescent="0.2">
      <c r="A1" s="64" t="s">
        <v>175</v>
      </c>
      <c r="B1" s="64"/>
      <c r="C1" s="64"/>
    </row>
    <row r="2" spans="1:3" ht="12.75" customHeight="1" x14ac:dyDescent="0.2">
      <c r="A2" s="33" t="s">
        <v>177</v>
      </c>
      <c r="B2" s="33" t="s">
        <v>179</v>
      </c>
      <c r="C2" s="33" t="s">
        <v>178</v>
      </c>
    </row>
    <row r="3" spans="1:3" ht="15.75" x14ac:dyDescent="0.25">
      <c r="A3" s="34" t="s">
        <v>171</v>
      </c>
      <c r="B3" s="35">
        <v>2776</v>
      </c>
      <c r="C3" s="36">
        <v>925</v>
      </c>
    </row>
    <row r="4" spans="1:3" ht="15.75" x14ac:dyDescent="0.25">
      <c r="A4" s="34" t="s">
        <v>172</v>
      </c>
      <c r="B4" s="35">
        <v>1077</v>
      </c>
      <c r="C4" s="36">
        <v>378</v>
      </c>
    </row>
    <row r="5" spans="1:3" ht="15.75" x14ac:dyDescent="0.25">
      <c r="A5" s="34" t="s">
        <v>173</v>
      </c>
      <c r="B5" s="35">
        <v>2287</v>
      </c>
      <c r="C5" s="36">
        <v>880</v>
      </c>
    </row>
    <row r="6" spans="1:3" ht="15.75" x14ac:dyDescent="0.25">
      <c r="A6" s="34" t="s">
        <v>174</v>
      </c>
      <c r="B6" s="35">
        <v>1368</v>
      </c>
      <c r="C6" s="36">
        <v>581</v>
      </c>
    </row>
    <row r="7" spans="1:3" ht="15.75" x14ac:dyDescent="0.2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6CAE-56C2-4D81-A319-E4D99C336EE4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TableStyle</vt:lpstr>
      <vt:lpstr>Data</vt:lpstr>
      <vt:lpstr>Autoshapes</vt:lpstr>
      <vt:lpstr>GroupShapes</vt:lpstr>
      <vt:lpstr>Picture Recolor</vt:lpstr>
      <vt:lpstr>AdvancedCF</vt:lpstr>
      <vt:lpstr>Top-Bottom Rules</vt:lpstr>
      <vt:lpstr>BarChart</vt:lpstr>
      <vt:lpstr>Chart with shape</vt:lpstr>
      <vt:lpstr>Excel 2016 Chart</vt:lpstr>
      <vt:lpstr>Form Control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2020-06-02T12:19:26Z</cp:lastPrinted>
  <dcterms:created xsi:type="dcterms:W3CDTF">2004-04-05T14:24:17Z</dcterms:created>
  <dcterms:modified xsi:type="dcterms:W3CDTF">2023-05-29T08:57:06Z</dcterms:modified>
</cp:coreProperties>
</file>