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SB\xlsio-945859-XlsIO-Template\Maui\SB\SampleBrowser.Maui.XlsIO\Resources\XlsIO\"/>
    </mc:Choice>
  </mc:AlternateContent>
  <xr:revisionPtr revIDLastSave="0" documentId="13_ncr:1_{93D1A62F-6D91-454D-AF91-08EBA7291F5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Top-Bottom Rules" sheetId="24" r:id="rId5"/>
    <sheet name="EMF image" sheetId="26" r:id="rId6"/>
    <sheet name="Input" sheetId="20" state="hidden" r:id="rId7"/>
  </sheets>
  <externalReferences>
    <externalReference r:id="rId8"/>
  </externalReferences>
  <definedNames>
    <definedName name="__IntlFixup" hidden="1">TRUE</definedName>
    <definedName name="_1FLOW" localSheetId="5">#REF!</definedName>
    <definedName name="_1FLOW" localSheetId="0">#REF!</definedName>
    <definedName name="_1FLOW" localSheetId="6">#REF!</definedName>
    <definedName name="_1FLOW" localSheetId="4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5" hidden="1">OFFSET(Data.Top.Left,1,0)</definedName>
    <definedName name="Data.Dump" localSheetId="0" hidden="1">OFFSET(Data.Top.Left,1,0)</definedName>
    <definedName name="Data.Dump" localSheetId="6" hidden="1">OFFSET(Data.Top.Left,1,0)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localSheetId="5" hidden="1">{"'Leverage'!$B$2:$M$418"}</definedName>
    <definedName name="HTML_Control" localSheetId="0" hidden="1">{"'Leverage'!$B$2:$M$418"}</definedName>
    <definedName name="HTML_Control" localSheetId="6" hidden="1">{"'Leverage'!$B$2:$M$418"}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5">'EMF image'!Macro1</definedName>
    <definedName name="Macro1" localSheetId="0">'Form Control'!Macro1</definedName>
    <definedName name="Macro1" localSheetId="6">Input!Macro1</definedName>
    <definedName name="Macro1" localSheetId="4">'Top-Bottom Rules'!Macro1</definedName>
    <definedName name="Macro1">Macro1</definedName>
    <definedName name="Macro2" localSheetId="5">'EMF image'!Macro2</definedName>
    <definedName name="Macro2" localSheetId="0">'Form Control'!Macro2</definedName>
    <definedName name="Macro2" localSheetId="6">Input!Macro2</definedName>
    <definedName name="Macro2" localSheetId="4">'Top-Bottom Rules'!Macro2</definedName>
    <definedName name="Macro2">Macro2</definedName>
    <definedName name="Ownership" localSheetId="5" hidden="1">OFFSET(Data.Top.Left,1,0)</definedName>
    <definedName name="Ownership" localSheetId="0" hidden="1">OFFSET(Data.Top.Left,1,0)</definedName>
    <definedName name="Ownership" localSheetId="6" hidden="1">OFFSET(Data.Top.Left,1,0)</definedName>
    <definedName name="Ownership" localSheetId="4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<sst xmlns="http://schemas.openxmlformats.org/spreadsheetml/2006/main" count="176" uniqueCount="105">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</sst>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1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0" fontId="6" fillId="0" borderId="0"/>
    <xf numFmtId="0" fontId="25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" fillId="0" borderId="0"/>
    <xf numFmtId="0" fontId="28" fillId="0" borderId="15">
      <alignment horizontal="left" vertical="center"/>
    </xf>
    <xf numFmtId="0" fontId="29" fillId="0" borderId="0"/>
    <xf numFmtId="3" fontId="29" fillId="0" borderId="0">
      <alignment horizontal="right"/>
    </xf>
    <xf numFmtId="3" fontId="29" fillId="0" borderId="0">
      <alignment horizontal="right"/>
    </xf>
    <xf numFmtId="0" fontId="6" fillId="0" borderId="0"/>
  </cellStyleXfs>
  <cellXfs count="40">
    <xf numFmtId="0" fontId="0" fillId="0" borderId="0" xfId="0"/>
    <xf numFmtId="0" fontId="20" fillId="0" borderId="0" xfId="0" applyFont="1"/>
    <xf numFmtId="0" fontId="20" fillId="0" borderId="0" xfId="35" applyNumberFormat="1" applyFont="1"/>
    <xf numFmtId="0" fontId="21" fillId="0" borderId="0" xfId="36"/>
    <xf numFmtId="0" fontId="23" fillId="0" borderId="0" xfId="36" applyFont="1"/>
    <xf numFmtId="0" fontId="24" fillId="0" borderId="0" xfId="37" applyNumberFormat="1" applyFill="1" applyBorder="1" applyAlignment="1" applyProtection="1"/>
    <xf numFmtId="0" fontId="6" fillId="0" borderId="0" xfId="38"/>
    <xf numFmtId="170" fontId="6" fillId="13" borderId="12" xfId="39" applyNumberFormat="1" applyFont="1" applyFill="1" applyBorder="1" applyAlignment="1">
      <alignment vertical="center"/>
    </xf>
    <xf numFmtId="0" fontId="6" fillId="13" borderId="12" xfId="42" applyFill="1" applyBorder="1" applyAlignment="1">
      <alignment vertical="center"/>
    </xf>
    <xf numFmtId="0" fontId="6" fillId="13" borderId="12" xfId="40" applyFill="1" applyBorder="1" applyAlignment="1">
      <alignment horizontal="left" vertical="center"/>
    </xf>
    <xf numFmtId="0" fontId="6" fillId="13" borderId="12" xfId="39" applyFont="1" applyFill="1" applyBorder="1" applyAlignment="1">
      <alignment vertical="center"/>
    </xf>
    <xf numFmtId="44" fontId="6" fillId="13" borderId="12" xfId="35" applyFont="1" applyFill="1" applyBorder="1" applyAlignment="1">
      <alignment horizontal="left" vertical="center"/>
    </xf>
    <xf numFmtId="170" fontId="6" fillId="12" borderId="12" xfId="39" applyNumberFormat="1" applyFont="1" applyFill="1" applyBorder="1" applyAlignment="1">
      <alignment vertical="center"/>
    </xf>
    <xf numFmtId="0" fontId="6" fillId="12" borderId="12" xfId="42" applyFill="1" applyBorder="1" applyAlignment="1">
      <alignment vertical="center"/>
    </xf>
    <xf numFmtId="0" fontId="6" fillId="12" borderId="12" xfId="40" applyFill="1" applyBorder="1" applyAlignment="1">
      <alignment horizontal="left" vertical="center"/>
    </xf>
    <xf numFmtId="0" fontId="6" fillId="12" borderId="12" xfId="39" applyFont="1" applyFill="1" applyBorder="1" applyAlignment="1">
      <alignment vertical="center"/>
    </xf>
    <xf numFmtId="44" fontId="6" fillId="12" borderId="12" xfId="35" applyFont="1" applyFill="1" applyBorder="1" applyAlignment="1">
      <alignment horizontal="left" vertical="center"/>
    </xf>
    <xf numFmtId="44" fontId="6" fillId="13" borderId="13" xfId="39" applyNumberFormat="1" applyFont="1" applyFill="1" applyBorder="1" applyAlignment="1">
      <alignment vertical="center"/>
    </xf>
    <xf numFmtId="44" fontId="6" fillId="12" borderId="13" xfId="39" applyNumberFormat="1" applyFont="1" applyFill="1" applyBorder="1" applyAlignment="1">
      <alignment vertical="center"/>
    </xf>
    <xf numFmtId="170" fontId="26" fillId="11" borderId="14" xfId="39" applyNumberFormat="1" applyFont="1" applyFill="1" applyBorder="1" applyAlignment="1">
      <alignment horizontal="center" vertical="center"/>
    </xf>
    <xf numFmtId="1" fontId="26" fillId="11" borderId="14" xfId="39" applyNumberFormat="1" applyFont="1" applyFill="1" applyBorder="1" applyAlignment="1">
      <alignment horizontal="left" vertical="center"/>
    </xf>
    <xf numFmtId="0" fontId="26" fillId="11" borderId="14" xfId="40" applyFont="1" applyFill="1" applyBorder="1" applyAlignment="1">
      <alignment horizontal="left" vertical="center"/>
    </xf>
    <xf numFmtId="44" fontId="26" fillId="11" borderId="14" xfId="41" applyFont="1" applyFill="1" applyBorder="1" applyAlignment="1">
      <alignment horizontal="left" vertical="center"/>
    </xf>
    <xf numFmtId="44" fontId="26" fillId="11" borderId="16" xfId="41" applyFont="1" applyFill="1" applyBorder="1" applyAlignment="1">
      <alignment horizontal="left" vertical="center"/>
    </xf>
    <xf numFmtId="37" fontId="4" fillId="3" borderId="0" xfId="22" applyBorder="1" applyAlignment="1"/>
    <xf numFmtId="3" fontId="4" fillId="3" borderId="0" xfId="22" applyNumberFormat="1" applyBorder="1" applyAlignment="1"/>
    <xf numFmtId="2" fontId="33" fillId="14" borderId="0" xfId="22" applyNumberFormat="1" applyFont="1" applyFill="1" applyBorder="1" applyAlignment="1">
      <alignment horizontal="center" vertical="center"/>
    </xf>
    <xf numFmtId="37" fontId="33" fillId="14" borderId="0" xfId="22" applyFont="1" applyFill="1" applyBorder="1" applyAlignment="1">
      <alignment vertical="center"/>
    </xf>
    <xf numFmtId="37" fontId="4" fillId="15" borderId="0" xfId="22" applyFill="1" applyBorder="1" applyAlignment="1"/>
    <xf numFmtId="37" fontId="34" fillId="15" borderId="0" xfId="22" applyFont="1" applyFill="1" applyBorder="1" applyAlignment="1"/>
    <xf numFmtId="37" fontId="1" fillId="3" borderId="0" xfId="22" applyFont="1" applyBorder="1" applyAlignment="1"/>
    <xf numFmtId="37" fontId="32" fillId="3" borderId="0" xfId="22" applyFont="1" applyBorder="1" applyAlignment="1"/>
    <xf numFmtId="37" fontId="37" fillId="3" borderId="0" xfId="22" applyFont="1" applyBorder="1" applyAlignment="1"/>
    <xf numFmtId="37" fontId="38" fillId="3" borderId="0" xfId="22" applyFont="1" applyBorder="1" applyAlignment="1"/>
    <xf numFmtId="0" fontId="6" fillId="0" borderId="0" xfId="50"/>
    <xf numFmtId="0" fontId="21" fillId="0" borderId="0" xfId="36" applyAlignment="1">
      <alignment vertical="center"/>
    </xf>
    <xf numFmtId="0" fontId="19" fillId="0" borderId="0" xfId="0" applyFont="1" applyAlignment="1">
      <alignment horizontal="center"/>
    </xf>
    <xf numFmtId="37" fontId="36" fillId="3" borderId="0" xfId="22" applyFont="1" applyBorder="1" applyAlignment="1">
      <alignment horizontal="center" vertical="center" wrapText="1"/>
    </xf>
    <xf numFmtId="37" fontId="35" fillId="3" borderId="0" xfId="22" applyFont="1" applyBorder="1" applyAlignment="1">
      <alignment horizontal="center" vertical="center" wrapText="1"/>
    </xf>
    <xf numFmtId="37" fontId="4" fillId="3" borderId="0" xfId="22" applyBorder="1" applyAlignment="1">
      <alignment horizontal="center"/>
    </xf>
  </cellXfs>
  <cellStyles count="51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 6" xfId="50" xr:uid="{CAAED4C1-E112-42EF-9F61-5072F785CC33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501650</xdr:colOff>
          <xdr:row>27</xdr:row>
          <xdr:rowOff>6350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755650</xdr:colOff>
          <xdr:row>42</xdr:row>
          <xdr:rowOff>177800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615950</xdr:colOff>
          <xdr:row>42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374650</xdr:colOff>
          <xdr:row>42</xdr:row>
          <xdr:rowOff>177800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7565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EBABC898-74C9-4B36-B354-A11BF8DD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yaSivakumar\OneDrive%20-%20Syncfusion\Desktop\Files\ExcelToPDF.xlsx" TargetMode="External"/><Relationship Id="rId1" Type="http://schemas.openxmlformats.org/officeDocument/2006/relationships/externalLinkPath" Target="file:///C:\Users\RamyaSivakumar\OneDrive%20-%20Syncfusion\Desktop\Files\ExcelTo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topLeftCell="A34" zoomScaleNormal="100" zoomScaleSheetLayoutView="100" workbookViewId="0">
      <selection activeCell="H3" sqref="H3"/>
    </sheetView>
  </sheetViews>
  <sheetFormatPr defaultColWidth="8.6328125" defaultRowHeight="14.5" x14ac:dyDescent="0.35"/>
  <cols>
    <col min="1" max="1" width="30.54296875" style="3" bestFit="1" customWidth="1"/>
    <col min="2" max="2" width="8.6328125" style="3"/>
    <col min="3" max="3" width="12.6328125" style="3" customWidth="1"/>
    <col min="4" max="4" width="7.90625" style="3" customWidth="1"/>
    <col min="5" max="5" width="10.6328125" style="3" customWidth="1"/>
    <col min="6" max="6" width="8.6328125" style="3"/>
    <col min="7" max="7" width="8.6328125" style="3" customWidth="1"/>
    <col min="8" max="16384" width="8.6328125" style="3"/>
  </cols>
  <sheetData>
    <row r="4" spans="1:5" x14ac:dyDescent="0.35">
      <c r="A4" s="4" t="s">
        <v>9</v>
      </c>
    </row>
    <row r="5" spans="1:5" x14ac:dyDescent="0.35">
      <c r="A5" s="3" t="s">
        <v>10</v>
      </c>
      <c r="B5" s="3" t="s">
        <v>11</v>
      </c>
    </row>
    <row r="6" spans="1:5" x14ac:dyDescent="0.35">
      <c r="B6" s="3" t="s">
        <v>12</v>
      </c>
    </row>
    <row r="7" spans="1:5" x14ac:dyDescent="0.35">
      <c r="B7" s="3" t="s">
        <v>13</v>
      </c>
    </row>
    <row r="8" spans="1:5" x14ac:dyDescent="0.35">
      <c r="A8" s="3" t="s">
        <v>14</v>
      </c>
      <c r="B8" s="3" t="s">
        <v>15</v>
      </c>
    </row>
    <row r="9" spans="1:5" x14ac:dyDescent="0.35">
      <c r="A9" s="3" t="s">
        <v>16</v>
      </c>
    </row>
    <row r="10" spans="1:5" x14ac:dyDescent="0.35">
      <c r="A10" s="3" t="s">
        <v>17</v>
      </c>
      <c r="B10" s="5" t="s">
        <v>18</v>
      </c>
    </row>
    <row r="12" spans="1:5" x14ac:dyDescent="0.35">
      <c r="A12" s="3" t="s">
        <v>19</v>
      </c>
    </row>
    <row r="14" spans="1:5" x14ac:dyDescent="0.35">
      <c r="B14" s="4" t="s">
        <v>20</v>
      </c>
      <c r="E14" s="4" t="s">
        <v>21</v>
      </c>
    </row>
    <row r="17" spans="1:1" x14ac:dyDescent="0.35">
      <c r="A17" s="3" t="s">
        <v>22</v>
      </c>
    </row>
    <row r="19" spans="1:1" x14ac:dyDescent="0.35">
      <c r="A19" s="3" t="s">
        <v>23</v>
      </c>
    </row>
    <row r="21" spans="1:1" x14ac:dyDescent="0.35">
      <c r="A21" s="3" t="s">
        <v>24</v>
      </c>
    </row>
    <row r="23" spans="1:1" x14ac:dyDescent="0.35">
      <c r="A23" s="3" t="s">
        <v>25</v>
      </c>
    </row>
    <row r="25" spans="1:1" x14ac:dyDescent="0.35">
      <c r="A25" s="3" t="s">
        <v>26</v>
      </c>
    </row>
    <row r="27" spans="1:1" x14ac:dyDescent="0.35">
      <c r="A27" s="35" t="s">
        <v>27</v>
      </c>
    </row>
    <row r="28" spans="1:1" x14ac:dyDescent="0.35">
      <c r="A28" s="35"/>
    </row>
    <row r="33" spans="1:1" x14ac:dyDescent="0.35">
      <c r="A33" s="3" t="s">
        <v>28</v>
      </c>
    </row>
    <row r="40" spans="1:1" x14ac:dyDescent="0.35">
      <c r="A40" s="3" t="s">
        <v>29</v>
      </c>
    </row>
    <row r="43" spans="1:1" x14ac:dyDescent="0.3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501650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755650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615950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374650</xdr:colOff>
                    <xdr:row>42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5" x14ac:dyDescent="0.25"/>
  <cols>
    <col min="1" max="1" width="10.54296875" customWidth="1"/>
    <col min="2" max="2" width="11.54296875" customWidth="1"/>
    <col min="3" max="3" width="10.08984375" customWidth="1"/>
    <col min="4" max="4" width="13.08984375" customWidth="1"/>
    <col min="5" max="5" width="12.453125" customWidth="1"/>
    <col min="6" max="6" width="13" customWidth="1"/>
    <col min="7" max="7" width="10.54296875" customWidth="1"/>
    <col min="8" max="8" width="12.08984375" customWidth="1"/>
  </cols>
  <sheetData>
    <row r="6" spans="1:8" ht="13.5" thickBot="1" x14ac:dyDescent="0.3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" thickTop="1" x14ac:dyDescent="0.25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5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5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5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5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5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5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5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5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5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5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5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5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5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5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5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5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5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5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5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5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5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5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5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5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5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5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5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5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08984375" defaultRowHeight="12.5" x14ac:dyDescent="0.25"/>
  <cols>
    <col min="1" max="1" width="16.90625" style="1" bestFit="1" customWidth="1"/>
    <col min="2" max="2" width="17.08984375" style="1" bestFit="1" customWidth="1"/>
    <col min="3" max="3" width="7.54296875" style="1" customWidth="1"/>
    <col min="4" max="16384" width="9.08984375" style="1"/>
  </cols>
  <sheetData>
    <row r="1" spans="1:2" ht="14" x14ac:dyDescent="0.3">
      <c r="A1" s="36" t="s">
        <v>0</v>
      </c>
      <c r="B1" s="36"/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2">
        <v>500</v>
      </c>
    </row>
    <row r="4" spans="1:2" x14ac:dyDescent="0.25">
      <c r="A4" s="1" t="s">
        <v>4</v>
      </c>
      <c r="B4" s="2">
        <v>425</v>
      </c>
    </row>
    <row r="5" spans="1:2" x14ac:dyDescent="0.25">
      <c r="A5" s="1" t="s">
        <v>5</v>
      </c>
      <c r="B5" s="2">
        <v>200</v>
      </c>
    </row>
    <row r="6" spans="1:2" x14ac:dyDescent="0.25">
      <c r="A6" s="1" t="s">
        <v>6</v>
      </c>
      <c r="B6" s="2">
        <v>150</v>
      </c>
    </row>
    <row r="7" spans="1:2" x14ac:dyDescent="0.25">
      <c r="A7" s="1" t="s">
        <v>7</v>
      </c>
      <c r="B7" s="2">
        <v>100</v>
      </c>
    </row>
    <row r="8" spans="1:2" x14ac:dyDescent="0.25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6328125" defaultRowHeight="14.5" x14ac:dyDescent="0.35"/>
  <cols>
    <col min="1" max="16384" width="8.632812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workbookViewId="0">
      <selection activeCell="M9" sqref="M9"/>
    </sheetView>
  </sheetViews>
  <sheetFormatPr defaultColWidth="8.6328125" defaultRowHeight="14.4" customHeight="1" x14ac:dyDescent="0.2"/>
  <cols>
    <col min="1" max="1" width="17.90625" style="24" customWidth="1"/>
    <col min="2" max="11" width="10.54296875" style="24" customWidth="1"/>
    <col min="12" max="12" width="8.453125" style="24" customWidth="1"/>
    <col min="13" max="13" width="9.90625" style="24" customWidth="1"/>
    <col min="14" max="16384" width="8.6328125" style="24"/>
  </cols>
  <sheetData>
    <row r="1" spans="1:14" ht="23.5" x14ac:dyDescent="0.55000000000000004">
      <c r="A1" s="33" t="s">
        <v>104</v>
      </c>
      <c r="I1" s="30"/>
      <c r="J1" s="30"/>
      <c r="K1" s="30"/>
      <c r="L1" s="30"/>
      <c r="M1" s="37" t="s">
        <v>103</v>
      </c>
      <c r="N1" s="38" t="s">
        <v>102</v>
      </c>
    </row>
    <row r="2" spans="1:14" ht="14.5" x14ac:dyDescent="0.35">
      <c r="A2" s="32" t="s">
        <v>101</v>
      </c>
      <c r="G2" s="39"/>
      <c r="H2" s="39"/>
      <c r="I2" s="30"/>
      <c r="J2" s="30"/>
      <c r="K2" s="31"/>
      <c r="L2" s="30"/>
      <c r="M2" s="37"/>
      <c r="N2" s="38"/>
    </row>
    <row r="3" spans="1:14" ht="14.5" x14ac:dyDescent="0.35">
      <c r="I3" s="30"/>
      <c r="J3" s="30"/>
      <c r="K3" s="30"/>
      <c r="L3" s="30"/>
      <c r="M3" s="37"/>
      <c r="N3" s="38"/>
    </row>
    <row r="4" spans="1:14" ht="23.5" x14ac:dyDescent="0.55000000000000004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4.5" x14ac:dyDescent="0.2">
      <c r="A5" s="27" t="s">
        <v>100</v>
      </c>
      <c r="B5" s="26" t="s">
        <v>99</v>
      </c>
      <c r="C5" s="26" t="s">
        <v>98</v>
      </c>
      <c r="D5" s="26" t="s">
        <v>97</v>
      </c>
      <c r="E5" s="26" t="s">
        <v>96</v>
      </c>
      <c r="F5" s="26" t="s">
        <v>95</v>
      </c>
      <c r="G5" s="26" t="s">
        <v>94</v>
      </c>
      <c r="H5" s="26" t="s">
        <v>93</v>
      </c>
      <c r="I5" s="26" t="s">
        <v>92</v>
      </c>
      <c r="J5" s="26" t="s">
        <v>91</v>
      </c>
      <c r="K5" s="26" t="s">
        <v>90</v>
      </c>
      <c r="L5" s="26" t="s">
        <v>40</v>
      </c>
      <c r="M5" s="26" t="s">
        <v>89</v>
      </c>
      <c r="N5" s="26" t="s">
        <v>88</v>
      </c>
    </row>
    <row r="6" spans="1:14" ht="14.4" customHeight="1" x14ac:dyDescent="0.2">
      <c r="A6" s="24" t="s">
        <v>87</v>
      </c>
      <c r="B6" s="25">
        <v>99</v>
      </c>
      <c r="C6" s="25">
        <v>97</v>
      </c>
      <c r="D6" s="25">
        <v>93</v>
      </c>
      <c r="E6" s="25">
        <v>100</v>
      </c>
      <c r="F6" s="25">
        <v>91</v>
      </c>
      <c r="G6" s="25">
        <v>92</v>
      </c>
      <c r="H6" s="25">
        <v>92</v>
      </c>
      <c r="I6" s="25">
        <v>95</v>
      </c>
      <c r="J6" s="25">
        <v>91</v>
      </c>
      <c r="K6" s="25">
        <v>89</v>
      </c>
      <c r="L6" s="25">
        <f t="shared" ref="L6:L35" si="0">SUM(B6:K6)</f>
        <v>939</v>
      </c>
      <c r="M6" s="25">
        <f t="shared" ref="M6:M35" si="1">AVERAGE(B6:K6)</f>
        <v>93.9</v>
      </c>
      <c r="N6" s="24">
        <f>RANK(L6,L6:L35)</f>
        <v>3</v>
      </c>
    </row>
    <row r="7" spans="1:14" ht="14.4" customHeight="1" x14ac:dyDescent="0.2">
      <c r="A7" s="24" t="s">
        <v>86</v>
      </c>
      <c r="B7" s="25">
        <v>86</v>
      </c>
      <c r="C7" s="25">
        <v>88</v>
      </c>
      <c r="D7" s="25">
        <v>90</v>
      </c>
      <c r="E7" s="25">
        <v>92</v>
      </c>
      <c r="F7" s="25">
        <v>91</v>
      </c>
      <c r="G7" s="25">
        <v>87</v>
      </c>
      <c r="H7" s="25">
        <v>96</v>
      </c>
      <c r="I7" s="25">
        <v>75</v>
      </c>
      <c r="J7" s="25">
        <v>80</v>
      </c>
      <c r="K7" s="25">
        <v>92</v>
      </c>
      <c r="L7" s="25">
        <f t="shared" si="0"/>
        <v>877</v>
      </c>
      <c r="M7" s="25">
        <f t="shared" si="1"/>
        <v>87.7</v>
      </c>
      <c r="N7" s="24">
        <f>RANK(L7,L6:L35)</f>
        <v>9</v>
      </c>
    </row>
    <row r="8" spans="1:14" ht="14.4" customHeight="1" x14ac:dyDescent="0.2">
      <c r="A8" s="24" t="s">
        <v>85</v>
      </c>
      <c r="B8" s="25">
        <v>91</v>
      </c>
      <c r="C8" s="25">
        <v>92</v>
      </c>
      <c r="D8" s="25">
        <v>97</v>
      </c>
      <c r="E8" s="25">
        <v>94</v>
      </c>
      <c r="F8" s="25">
        <v>91</v>
      </c>
      <c r="G8" s="25">
        <v>92</v>
      </c>
      <c r="H8" s="25">
        <v>95</v>
      </c>
      <c r="I8" s="25">
        <v>99</v>
      </c>
      <c r="J8" s="25">
        <v>100</v>
      </c>
      <c r="K8" s="25">
        <v>94</v>
      </c>
      <c r="L8" s="25">
        <f t="shared" si="0"/>
        <v>945</v>
      </c>
      <c r="M8" s="25">
        <f t="shared" si="1"/>
        <v>94.5</v>
      </c>
      <c r="N8" s="24">
        <f>RANK(L8,L6:L35)</f>
        <v>1</v>
      </c>
    </row>
    <row r="9" spans="1:14" ht="14.4" customHeight="1" x14ac:dyDescent="0.2">
      <c r="A9" s="24" t="s">
        <v>84</v>
      </c>
      <c r="B9" s="25">
        <v>64</v>
      </c>
      <c r="C9" s="25">
        <v>71</v>
      </c>
      <c r="D9" s="25">
        <v>82</v>
      </c>
      <c r="E9" s="25">
        <v>80</v>
      </c>
      <c r="F9" s="25">
        <v>63</v>
      </c>
      <c r="G9" s="25">
        <v>71</v>
      </c>
      <c r="H9" s="25">
        <v>88</v>
      </c>
      <c r="I9" s="25">
        <v>78</v>
      </c>
      <c r="J9" s="25">
        <v>76</v>
      </c>
      <c r="K9" s="25">
        <v>83</v>
      </c>
      <c r="L9" s="25">
        <f t="shared" si="0"/>
        <v>756</v>
      </c>
      <c r="M9" s="25">
        <f t="shared" si="1"/>
        <v>75.599999999999994</v>
      </c>
      <c r="N9" s="24">
        <f>RANK(L9,L6:L35)</f>
        <v>26</v>
      </c>
    </row>
    <row r="10" spans="1:14" ht="14.4" customHeight="1" x14ac:dyDescent="0.2">
      <c r="A10" s="24" t="s">
        <v>83</v>
      </c>
      <c r="B10" s="25">
        <v>91</v>
      </c>
      <c r="C10" s="25">
        <v>85</v>
      </c>
      <c r="D10" s="25">
        <v>79</v>
      </c>
      <c r="E10" s="25">
        <v>92</v>
      </c>
      <c r="F10" s="25">
        <v>86</v>
      </c>
      <c r="G10" s="25">
        <v>81</v>
      </c>
      <c r="H10" s="25">
        <v>83</v>
      </c>
      <c r="I10" s="25">
        <v>90</v>
      </c>
      <c r="J10" s="25">
        <v>82</v>
      </c>
      <c r="K10" s="25">
        <v>82</v>
      </c>
      <c r="L10" s="25">
        <f t="shared" si="0"/>
        <v>851</v>
      </c>
      <c r="M10" s="25">
        <f t="shared" si="1"/>
        <v>85.1</v>
      </c>
      <c r="N10" s="24">
        <f>RANK(L10,L6:L35)</f>
        <v>17</v>
      </c>
    </row>
    <row r="11" spans="1:14" ht="14.4" customHeight="1" x14ac:dyDescent="0.2">
      <c r="A11" s="24" t="s">
        <v>82</v>
      </c>
      <c r="B11" s="25">
        <v>90</v>
      </c>
      <c r="C11" s="25">
        <v>81</v>
      </c>
      <c r="D11" s="25">
        <v>90</v>
      </c>
      <c r="E11" s="25">
        <v>83</v>
      </c>
      <c r="F11" s="25">
        <v>82</v>
      </c>
      <c r="G11" s="25">
        <v>92</v>
      </c>
      <c r="H11" s="25">
        <v>95</v>
      </c>
      <c r="I11" s="25">
        <v>89</v>
      </c>
      <c r="J11" s="25">
        <v>87</v>
      </c>
      <c r="K11" s="25">
        <v>88</v>
      </c>
      <c r="L11" s="25">
        <f t="shared" si="0"/>
        <v>877</v>
      </c>
      <c r="M11" s="25">
        <f t="shared" si="1"/>
        <v>87.7</v>
      </c>
      <c r="N11" s="24">
        <f>RANK(L11,L6:L35)</f>
        <v>9</v>
      </c>
    </row>
    <row r="12" spans="1:14" ht="14.4" customHeight="1" x14ac:dyDescent="0.2">
      <c r="A12" s="24" t="s">
        <v>81</v>
      </c>
      <c r="B12" s="25">
        <v>82</v>
      </c>
      <c r="C12" s="25">
        <v>89</v>
      </c>
      <c r="D12" s="25">
        <v>94</v>
      </c>
      <c r="E12" s="25">
        <v>91</v>
      </c>
      <c r="F12" s="25">
        <v>86</v>
      </c>
      <c r="G12" s="25">
        <v>87</v>
      </c>
      <c r="H12" s="25">
        <v>80</v>
      </c>
      <c r="I12" s="25">
        <v>83</v>
      </c>
      <c r="J12" s="25">
        <v>86</v>
      </c>
      <c r="K12" s="25">
        <v>80</v>
      </c>
      <c r="L12" s="25">
        <f t="shared" si="0"/>
        <v>858</v>
      </c>
      <c r="M12" s="25">
        <f t="shared" si="1"/>
        <v>85.8</v>
      </c>
      <c r="N12" s="24">
        <f>RANK(L12,L6:L35)</f>
        <v>16</v>
      </c>
    </row>
    <row r="13" spans="1:14" ht="14.4" customHeight="1" x14ac:dyDescent="0.2">
      <c r="A13" s="24" t="s">
        <v>80</v>
      </c>
      <c r="B13" s="25">
        <v>77</v>
      </c>
      <c r="C13" s="25">
        <v>78</v>
      </c>
      <c r="D13" s="25">
        <v>60</v>
      </c>
      <c r="E13" s="25">
        <v>79</v>
      </c>
      <c r="F13" s="25">
        <v>65</v>
      </c>
      <c r="G13" s="25">
        <v>77</v>
      </c>
      <c r="H13" s="25">
        <v>80</v>
      </c>
      <c r="I13" s="25">
        <v>73</v>
      </c>
      <c r="J13" s="25">
        <v>70</v>
      </c>
      <c r="K13" s="25">
        <v>81</v>
      </c>
      <c r="L13" s="25">
        <f t="shared" si="0"/>
        <v>740</v>
      </c>
      <c r="M13" s="25">
        <f t="shared" si="1"/>
        <v>74</v>
      </c>
      <c r="N13" s="24">
        <f>RANK(L13,L6:L35)</f>
        <v>29</v>
      </c>
    </row>
    <row r="14" spans="1:14" ht="14.4" customHeight="1" x14ac:dyDescent="0.2">
      <c r="A14" s="24" t="s">
        <v>79</v>
      </c>
      <c r="B14" s="25">
        <v>71</v>
      </c>
      <c r="C14" s="25">
        <v>82</v>
      </c>
      <c r="D14" s="25">
        <v>69</v>
      </c>
      <c r="E14" s="25">
        <v>75</v>
      </c>
      <c r="F14" s="25">
        <v>69</v>
      </c>
      <c r="G14" s="25">
        <v>81</v>
      </c>
      <c r="H14" s="25">
        <v>70</v>
      </c>
      <c r="I14" s="25">
        <v>72</v>
      </c>
      <c r="J14" s="25">
        <v>74</v>
      </c>
      <c r="K14" s="25">
        <v>84</v>
      </c>
      <c r="L14" s="25">
        <f t="shared" si="0"/>
        <v>747</v>
      </c>
      <c r="M14" s="25">
        <f t="shared" si="1"/>
        <v>74.7</v>
      </c>
      <c r="N14" s="24">
        <f>RANK(L14,L6:L35)</f>
        <v>27</v>
      </c>
    </row>
    <row r="15" spans="1:14" ht="14.4" customHeight="1" x14ac:dyDescent="0.2">
      <c r="A15" s="24" t="s">
        <v>78</v>
      </c>
      <c r="B15" s="25">
        <v>85</v>
      </c>
      <c r="C15" s="25">
        <v>81</v>
      </c>
      <c r="D15" s="25">
        <v>84</v>
      </c>
      <c r="E15" s="25">
        <v>88</v>
      </c>
      <c r="F15" s="25">
        <v>83</v>
      </c>
      <c r="G15" s="25">
        <v>81</v>
      </c>
      <c r="H15" s="25">
        <v>89</v>
      </c>
      <c r="I15" s="25">
        <v>88</v>
      </c>
      <c r="J15" s="25">
        <v>82</v>
      </c>
      <c r="K15" s="25">
        <v>85</v>
      </c>
      <c r="L15" s="25">
        <f t="shared" si="0"/>
        <v>846</v>
      </c>
      <c r="M15" s="25">
        <f t="shared" si="1"/>
        <v>84.6</v>
      </c>
      <c r="N15" s="24">
        <f>RANK(L15,L6:L35)</f>
        <v>18</v>
      </c>
    </row>
    <row r="16" spans="1:14" ht="14.4" customHeight="1" x14ac:dyDescent="0.2">
      <c r="A16" s="24" t="s">
        <v>77</v>
      </c>
      <c r="B16" s="25">
        <v>85</v>
      </c>
      <c r="C16" s="25">
        <v>75</v>
      </c>
      <c r="D16" s="25">
        <v>79</v>
      </c>
      <c r="E16" s="25">
        <v>78</v>
      </c>
      <c r="F16" s="25">
        <v>82</v>
      </c>
      <c r="G16" s="25">
        <v>86</v>
      </c>
      <c r="H16" s="25">
        <v>81</v>
      </c>
      <c r="I16" s="25">
        <v>70</v>
      </c>
      <c r="J16" s="25">
        <v>79</v>
      </c>
      <c r="K16" s="25">
        <v>86</v>
      </c>
      <c r="L16" s="25">
        <f t="shared" si="0"/>
        <v>801</v>
      </c>
      <c r="M16" s="25">
        <f t="shared" si="1"/>
        <v>80.099999999999994</v>
      </c>
      <c r="N16" s="24">
        <f>RANK(L16,L6:L35)</f>
        <v>25</v>
      </c>
    </row>
    <row r="17" spans="1:14" ht="14.4" customHeight="1" x14ac:dyDescent="0.2">
      <c r="A17" s="24" t="s">
        <v>76</v>
      </c>
      <c r="B17" s="25">
        <v>91</v>
      </c>
      <c r="C17" s="25">
        <v>92</v>
      </c>
      <c r="D17" s="25">
        <v>90</v>
      </c>
      <c r="E17" s="25">
        <v>100</v>
      </c>
      <c r="F17" s="25">
        <v>91</v>
      </c>
      <c r="G17" s="25">
        <v>91</v>
      </c>
      <c r="H17" s="25">
        <v>92</v>
      </c>
      <c r="I17" s="25">
        <v>92</v>
      </c>
      <c r="J17" s="25">
        <v>92</v>
      </c>
      <c r="K17" s="25">
        <v>91</v>
      </c>
      <c r="L17" s="25">
        <f t="shared" si="0"/>
        <v>922</v>
      </c>
      <c r="M17" s="25">
        <f t="shared" si="1"/>
        <v>92.2</v>
      </c>
      <c r="N17" s="24">
        <f>RANK(L17,L6:L35)</f>
        <v>4</v>
      </c>
    </row>
    <row r="18" spans="1:14" ht="14.4" customHeight="1" x14ac:dyDescent="0.2">
      <c r="A18" s="24" t="s">
        <v>75</v>
      </c>
      <c r="B18" s="25">
        <v>94</v>
      </c>
      <c r="C18" s="25">
        <v>81</v>
      </c>
      <c r="D18" s="25">
        <v>93</v>
      </c>
      <c r="E18" s="25">
        <v>69</v>
      </c>
      <c r="F18" s="25">
        <v>82</v>
      </c>
      <c r="G18" s="25">
        <v>90</v>
      </c>
      <c r="H18" s="25">
        <v>91</v>
      </c>
      <c r="I18" s="25">
        <v>92</v>
      </c>
      <c r="J18" s="25">
        <v>89</v>
      </c>
      <c r="K18" s="25">
        <v>81</v>
      </c>
      <c r="L18" s="25">
        <f t="shared" si="0"/>
        <v>862</v>
      </c>
      <c r="M18" s="25">
        <f t="shared" si="1"/>
        <v>86.2</v>
      </c>
      <c r="N18" s="24">
        <f>RANK(L18,L6:L35)</f>
        <v>14</v>
      </c>
    </row>
    <row r="19" spans="1:14" ht="14.4" customHeight="1" x14ac:dyDescent="0.2">
      <c r="A19" s="24" t="s">
        <v>74</v>
      </c>
      <c r="B19" s="25">
        <v>87</v>
      </c>
      <c r="C19" s="25">
        <v>89</v>
      </c>
      <c r="D19" s="25">
        <v>87</v>
      </c>
      <c r="E19" s="25">
        <v>86</v>
      </c>
      <c r="F19" s="25">
        <v>82</v>
      </c>
      <c r="G19" s="25">
        <v>80</v>
      </c>
      <c r="H19" s="25">
        <v>84</v>
      </c>
      <c r="I19" s="25">
        <v>92</v>
      </c>
      <c r="J19" s="25">
        <v>90</v>
      </c>
      <c r="K19" s="25">
        <v>89</v>
      </c>
      <c r="L19" s="25">
        <f t="shared" si="0"/>
        <v>866</v>
      </c>
      <c r="M19" s="25">
        <f t="shared" si="1"/>
        <v>86.6</v>
      </c>
      <c r="N19" s="24">
        <f>RANK(L19,L6:L35)</f>
        <v>12</v>
      </c>
    </row>
    <row r="20" spans="1:14" ht="14.4" customHeight="1" x14ac:dyDescent="0.2">
      <c r="A20" s="24" t="s">
        <v>73</v>
      </c>
      <c r="B20" s="25">
        <v>78</v>
      </c>
      <c r="C20" s="25">
        <v>75</v>
      </c>
      <c r="D20" s="25">
        <v>71</v>
      </c>
      <c r="E20" s="25">
        <v>75</v>
      </c>
      <c r="F20" s="25">
        <v>79</v>
      </c>
      <c r="G20" s="25">
        <v>70</v>
      </c>
      <c r="H20" s="25">
        <v>72</v>
      </c>
      <c r="I20" s="25">
        <v>73</v>
      </c>
      <c r="J20" s="25">
        <v>76</v>
      </c>
      <c r="K20" s="25">
        <v>77</v>
      </c>
      <c r="L20" s="25">
        <f t="shared" si="0"/>
        <v>746</v>
      </c>
      <c r="M20" s="25">
        <f t="shared" si="1"/>
        <v>74.599999999999994</v>
      </c>
      <c r="N20" s="24">
        <f>RANK(L20,L6:L35)</f>
        <v>28</v>
      </c>
    </row>
    <row r="21" spans="1:14" ht="14.4" customHeight="1" x14ac:dyDescent="0.2">
      <c r="A21" s="24" t="s">
        <v>72</v>
      </c>
      <c r="B21" s="25">
        <v>93</v>
      </c>
      <c r="C21" s="25">
        <v>91</v>
      </c>
      <c r="D21" s="25">
        <v>90</v>
      </c>
      <c r="E21" s="25">
        <v>89</v>
      </c>
      <c r="F21" s="25">
        <v>82</v>
      </c>
      <c r="G21" s="25">
        <v>85</v>
      </c>
      <c r="H21" s="25">
        <v>87</v>
      </c>
      <c r="I21" s="25">
        <v>88</v>
      </c>
      <c r="J21" s="25">
        <v>87</v>
      </c>
      <c r="K21" s="25">
        <v>84</v>
      </c>
      <c r="L21" s="25">
        <f t="shared" si="0"/>
        <v>876</v>
      </c>
      <c r="M21" s="25">
        <f t="shared" si="1"/>
        <v>87.6</v>
      </c>
      <c r="N21" s="24">
        <f>RANK(L21,L6:L35)</f>
        <v>11</v>
      </c>
    </row>
    <row r="22" spans="1:14" ht="14.4" customHeight="1" x14ac:dyDescent="0.2">
      <c r="A22" s="24" t="s">
        <v>71</v>
      </c>
      <c r="B22" s="25">
        <v>88</v>
      </c>
      <c r="C22" s="25">
        <v>82</v>
      </c>
      <c r="D22" s="25">
        <v>80</v>
      </c>
      <c r="E22" s="25">
        <v>81</v>
      </c>
      <c r="F22" s="25">
        <v>84</v>
      </c>
      <c r="G22" s="25">
        <v>81</v>
      </c>
      <c r="H22" s="25">
        <v>80</v>
      </c>
      <c r="I22" s="25">
        <v>82</v>
      </c>
      <c r="J22" s="25">
        <v>91</v>
      </c>
      <c r="K22" s="25">
        <v>87</v>
      </c>
      <c r="L22" s="25">
        <f t="shared" si="0"/>
        <v>836</v>
      </c>
      <c r="M22" s="25">
        <f t="shared" si="1"/>
        <v>83.6</v>
      </c>
      <c r="N22" s="24">
        <f>RANK(L22,L6:L35)</f>
        <v>20</v>
      </c>
    </row>
    <row r="23" spans="1:14" ht="14.4" customHeight="1" x14ac:dyDescent="0.2">
      <c r="A23" s="24" t="s">
        <v>70</v>
      </c>
      <c r="B23" s="25">
        <v>93</v>
      </c>
      <c r="C23" s="25">
        <v>94</v>
      </c>
      <c r="D23" s="25">
        <v>95</v>
      </c>
      <c r="E23" s="25">
        <v>92</v>
      </c>
      <c r="F23" s="25">
        <v>90</v>
      </c>
      <c r="G23" s="25">
        <v>90</v>
      </c>
      <c r="H23" s="25">
        <v>98</v>
      </c>
      <c r="I23" s="25">
        <v>100</v>
      </c>
      <c r="J23" s="25">
        <v>99</v>
      </c>
      <c r="K23" s="25">
        <v>94</v>
      </c>
      <c r="L23" s="25">
        <f t="shared" si="0"/>
        <v>945</v>
      </c>
      <c r="M23" s="25">
        <f t="shared" si="1"/>
        <v>94.5</v>
      </c>
      <c r="N23" s="24">
        <f>RANK(L23,L6:L35)</f>
        <v>1</v>
      </c>
    </row>
    <row r="24" spans="1:14" ht="14.4" customHeight="1" x14ac:dyDescent="0.2">
      <c r="A24" s="24" t="s">
        <v>69</v>
      </c>
      <c r="B24" s="25">
        <v>84</v>
      </c>
      <c r="C24" s="25">
        <v>90</v>
      </c>
      <c r="D24" s="25">
        <v>91</v>
      </c>
      <c r="E24" s="25">
        <v>93</v>
      </c>
      <c r="F24" s="25">
        <v>90</v>
      </c>
      <c r="G24" s="25">
        <v>92</v>
      </c>
      <c r="H24" s="25">
        <v>91</v>
      </c>
      <c r="I24" s="25">
        <v>81</v>
      </c>
      <c r="J24" s="25">
        <v>85</v>
      </c>
      <c r="K24" s="25">
        <v>84</v>
      </c>
      <c r="L24" s="25">
        <f t="shared" si="0"/>
        <v>881</v>
      </c>
      <c r="M24" s="25">
        <f t="shared" si="1"/>
        <v>88.1</v>
      </c>
      <c r="N24" s="24">
        <f>RANK(L24,L6:L35)</f>
        <v>7</v>
      </c>
    </row>
    <row r="25" spans="1:14" ht="14.4" customHeight="1" x14ac:dyDescent="0.2">
      <c r="A25" s="24" t="s">
        <v>68</v>
      </c>
      <c r="B25" s="25">
        <v>83</v>
      </c>
      <c r="C25" s="25">
        <v>75</v>
      </c>
      <c r="D25" s="25">
        <v>74</v>
      </c>
      <c r="E25" s="25">
        <v>76</v>
      </c>
      <c r="F25" s="25">
        <v>78</v>
      </c>
      <c r="G25" s="25">
        <v>89</v>
      </c>
      <c r="H25" s="25">
        <v>90</v>
      </c>
      <c r="I25" s="25">
        <v>87</v>
      </c>
      <c r="J25" s="25">
        <v>82</v>
      </c>
      <c r="K25" s="25">
        <v>88</v>
      </c>
      <c r="L25" s="25">
        <f t="shared" si="0"/>
        <v>822</v>
      </c>
      <c r="M25" s="25">
        <f t="shared" si="1"/>
        <v>82.2</v>
      </c>
      <c r="N25" s="24">
        <f>RANK(L25,L6:L35)</f>
        <v>22</v>
      </c>
    </row>
    <row r="26" spans="1:14" ht="14.4" customHeight="1" x14ac:dyDescent="0.2">
      <c r="A26" s="24" t="s">
        <v>67</v>
      </c>
      <c r="B26" s="25">
        <v>89</v>
      </c>
      <c r="C26" s="25">
        <v>87</v>
      </c>
      <c r="D26" s="25">
        <v>83</v>
      </c>
      <c r="E26" s="25">
        <v>80</v>
      </c>
      <c r="F26" s="25">
        <v>91</v>
      </c>
      <c r="G26" s="25">
        <v>72</v>
      </c>
      <c r="H26" s="25">
        <v>92</v>
      </c>
      <c r="I26" s="25">
        <v>85</v>
      </c>
      <c r="J26" s="25">
        <v>89</v>
      </c>
      <c r="K26" s="25">
        <v>94</v>
      </c>
      <c r="L26" s="25">
        <f t="shared" si="0"/>
        <v>862</v>
      </c>
      <c r="M26" s="25">
        <f t="shared" si="1"/>
        <v>86.2</v>
      </c>
      <c r="N26" s="24">
        <f>RANK(L26,L6:L35)</f>
        <v>14</v>
      </c>
    </row>
    <row r="27" spans="1:14" ht="14.4" customHeight="1" x14ac:dyDescent="0.2">
      <c r="A27" s="24" t="s">
        <v>66</v>
      </c>
      <c r="B27" s="25">
        <v>89</v>
      </c>
      <c r="C27" s="25">
        <v>87</v>
      </c>
      <c r="D27" s="25">
        <v>91</v>
      </c>
      <c r="E27" s="25">
        <v>90</v>
      </c>
      <c r="F27" s="25">
        <v>90</v>
      </c>
      <c r="G27" s="25">
        <v>83</v>
      </c>
      <c r="H27" s="25">
        <v>87</v>
      </c>
      <c r="I27" s="25">
        <v>91</v>
      </c>
      <c r="J27" s="25">
        <v>90</v>
      </c>
      <c r="K27" s="25">
        <v>94</v>
      </c>
      <c r="L27" s="25">
        <f t="shared" si="0"/>
        <v>892</v>
      </c>
      <c r="M27" s="25">
        <f t="shared" si="1"/>
        <v>89.2</v>
      </c>
      <c r="N27" s="24">
        <f>RANK(L27,L6:L35)</f>
        <v>5</v>
      </c>
    </row>
    <row r="28" spans="1:14" ht="14.4" customHeight="1" x14ac:dyDescent="0.2">
      <c r="A28" s="24" t="s">
        <v>65</v>
      </c>
      <c r="B28" s="25">
        <v>87</v>
      </c>
      <c r="C28" s="25">
        <v>91</v>
      </c>
      <c r="D28" s="25">
        <v>90</v>
      </c>
      <c r="E28" s="25">
        <v>90</v>
      </c>
      <c r="F28" s="25">
        <v>81</v>
      </c>
      <c r="G28" s="25">
        <v>79</v>
      </c>
      <c r="H28" s="25">
        <v>78</v>
      </c>
      <c r="I28" s="25">
        <v>79</v>
      </c>
      <c r="J28" s="25">
        <v>80</v>
      </c>
      <c r="K28" s="25">
        <v>87</v>
      </c>
      <c r="L28" s="25">
        <f t="shared" si="0"/>
        <v>842</v>
      </c>
      <c r="M28" s="25">
        <f t="shared" si="1"/>
        <v>84.2</v>
      </c>
      <c r="N28" s="24">
        <f>RANK(L28,L6:L35)</f>
        <v>19</v>
      </c>
    </row>
    <row r="29" spans="1:14" ht="14.4" customHeight="1" x14ac:dyDescent="0.2">
      <c r="A29" s="24" t="s">
        <v>64</v>
      </c>
      <c r="B29" s="25">
        <v>79</v>
      </c>
      <c r="C29" s="25">
        <v>86</v>
      </c>
      <c r="D29" s="25">
        <v>75</v>
      </c>
      <c r="E29" s="25">
        <v>75</v>
      </c>
      <c r="F29" s="25">
        <v>71</v>
      </c>
      <c r="G29" s="25">
        <v>82</v>
      </c>
      <c r="H29" s="25">
        <v>85</v>
      </c>
      <c r="I29" s="25">
        <v>80</v>
      </c>
      <c r="J29" s="25">
        <v>93</v>
      </c>
      <c r="K29" s="25">
        <v>94</v>
      </c>
      <c r="L29" s="25">
        <f t="shared" si="0"/>
        <v>820</v>
      </c>
      <c r="M29" s="25">
        <f t="shared" si="1"/>
        <v>82</v>
      </c>
      <c r="N29" s="24">
        <f>RANK(L29,L6:L35)</f>
        <v>23</v>
      </c>
    </row>
    <row r="30" spans="1:14" ht="14.4" customHeight="1" x14ac:dyDescent="0.2">
      <c r="A30" s="24" t="s">
        <v>63</v>
      </c>
      <c r="B30" s="25">
        <v>80</v>
      </c>
      <c r="C30" s="25">
        <v>79</v>
      </c>
      <c r="D30" s="25">
        <v>87</v>
      </c>
      <c r="E30" s="25">
        <v>89</v>
      </c>
      <c r="F30" s="25">
        <v>91</v>
      </c>
      <c r="G30" s="25">
        <v>90</v>
      </c>
      <c r="H30" s="25">
        <v>94</v>
      </c>
      <c r="I30" s="25">
        <v>93</v>
      </c>
      <c r="J30" s="25">
        <v>91</v>
      </c>
      <c r="K30" s="25">
        <v>94</v>
      </c>
      <c r="L30" s="25">
        <f t="shared" si="0"/>
        <v>888</v>
      </c>
      <c r="M30" s="25">
        <f t="shared" si="1"/>
        <v>88.8</v>
      </c>
      <c r="N30" s="24">
        <f>RANK(L30,L6:L35)</f>
        <v>6</v>
      </c>
    </row>
    <row r="31" spans="1:14" ht="14.4" customHeight="1" x14ac:dyDescent="0.2">
      <c r="A31" s="24" t="s">
        <v>62</v>
      </c>
      <c r="B31" s="25">
        <v>69</v>
      </c>
      <c r="C31" s="25">
        <v>67</v>
      </c>
      <c r="D31" s="25">
        <v>71</v>
      </c>
      <c r="E31" s="25">
        <v>69</v>
      </c>
      <c r="F31" s="25">
        <v>71</v>
      </c>
      <c r="G31" s="25">
        <v>69</v>
      </c>
      <c r="H31" s="25">
        <v>69</v>
      </c>
      <c r="I31" s="25">
        <v>60</v>
      </c>
      <c r="J31" s="25">
        <v>71</v>
      </c>
      <c r="K31" s="25">
        <v>73</v>
      </c>
      <c r="L31" s="25">
        <f t="shared" si="0"/>
        <v>689</v>
      </c>
      <c r="M31" s="25">
        <f t="shared" si="1"/>
        <v>68.900000000000006</v>
      </c>
      <c r="N31" s="24">
        <f>RANK(L31,L6:L35)</f>
        <v>30</v>
      </c>
    </row>
    <row r="32" spans="1:14" ht="14.4" customHeight="1" x14ac:dyDescent="0.2">
      <c r="A32" s="24" t="s">
        <v>61</v>
      </c>
      <c r="B32" s="25">
        <v>73</v>
      </c>
      <c r="C32" s="25">
        <v>77</v>
      </c>
      <c r="D32" s="25">
        <v>78</v>
      </c>
      <c r="E32" s="25">
        <v>82</v>
      </c>
      <c r="F32" s="25">
        <v>84</v>
      </c>
      <c r="G32" s="25">
        <v>90</v>
      </c>
      <c r="H32" s="25">
        <v>91</v>
      </c>
      <c r="I32" s="25">
        <v>75</v>
      </c>
      <c r="J32" s="25">
        <v>80</v>
      </c>
      <c r="K32" s="25">
        <v>85</v>
      </c>
      <c r="L32" s="25">
        <f t="shared" si="0"/>
        <v>815</v>
      </c>
      <c r="M32" s="25">
        <f t="shared" si="1"/>
        <v>81.5</v>
      </c>
      <c r="N32" s="24">
        <f>RANK(L32,L6:L35)</f>
        <v>24</v>
      </c>
    </row>
    <row r="33" spans="1:14" ht="14.4" customHeight="1" x14ac:dyDescent="0.2">
      <c r="A33" s="24" t="s">
        <v>60</v>
      </c>
      <c r="B33" s="25">
        <v>93</v>
      </c>
      <c r="C33" s="25">
        <v>87</v>
      </c>
      <c r="D33" s="25">
        <v>85</v>
      </c>
      <c r="E33" s="25">
        <v>83</v>
      </c>
      <c r="F33" s="25">
        <v>71</v>
      </c>
      <c r="G33" s="25">
        <v>80</v>
      </c>
      <c r="H33" s="25">
        <v>82</v>
      </c>
      <c r="I33" s="25">
        <v>85</v>
      </c>
      <c r="J33" s="25">
        <v>81</v>
      </c>
      <c r="K33" s="25">
        <v>84</v>
      </c>
      <c r="L33" s="25">
        <f t="shared" si="0"/>
        <v>831</v>
      </c>
      <c r="M33" s="25">
        <f t="shared" si="1"/>
        <v>83.1</v>
      </c>
      <c r="N33" s="24">
        <f>RANK(L33,L6:L35)</f>
        <v>21</v>
      </c>
    </row>
    <row r="34" spans="1:14" ht="14.4" customHeight="1" x14ac:dyDescent="0.2">
      <c r="A34" s="24" t="s">
        <v>59</v>
      </c>
      <c r="B34" s="25">
        <v>85</v>
      </c>
      <c r="C34" s="25">
        <v>90</v>
      </c>
      <c r="D34" s="25">
        <v>93</v>
      </c>
      <c r="E34" s="25">
        <v>91</v>
      </c>
      <c r="F34" s="25">
        <v>91</v>
      </c>
      <c r="G34" s="25">
        <v>92</v>
      </c>
      <c r="H34" s="25">
        <v>87</v>
      </c>
      <c r="I34" s="25">
        <v>85</v>
      </c>
      <c r="J34" s="25">
        <v>85</v>
      </c>
      <c r="K34" s="25">
        <v>80</v>
      </c>
      <c r="L34" s="25">
        <f t="shared" si="0"/>
        <v>879</v>
      </c>
      <c r="M34" s="25">
        <f t="shared" si="1"/>
        <v>87.9</v>
      </c>
      <c r="N34" s="24">
        <f>RANK(L34,L6:L35)</f>
        <v>8</v>
      </c>
    </row>
    <row r="35" spans="1:14" ht="14.4" customHeight="1" x14ac:dyDescent="0.2">
      <c r="A35" s="24" t="s">
        <v>58</v>
      </c>
      <c r="B35" s="25">
        <v>89</v>
      </c>
      <c r="C35" s="25">
        <v>87</v>
      </c>
      <c r="D35" s="25">
        <v>83</v>
      </c>
      <c r="E35" s="25">
        <v>86</v>
      </c>
      <c r="F35" s="25">
        <v>81</v>
      </c>
      <c r="G35" s="25">
        <v>80</v>
      </c>
      <c r="H35" s="25">
        <v>92</v>
      </c>
      <c r="I35" s="25">
        <v>80</v>
      </c>
      <c r="J35" s="25">
        <v>94</v>
      </c>
      <c r="K35" s="25">
        <v>92</v>
      </c>
      <c r="L35" s="25">
        <f t="shared" si="0"/>
        <v>864</v>
      </c>
      <c r="M35" s="25">
        <f t="shared" si="1"/>
        <v>86.4</v>
      </c>
      <c r="N35" s="24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84F3-A7A1-4CB0-AABA-BCF2BC1B1E37}">
  <dimension ref="A1"/>
  <sheetViews>
    <sheetView tabSelected="1" zoomScaleNormal="100" workbookViewId="0">
      <selection activeCell="I21" sqref="I21"/>
    </sheetView>
  </sheetViews>
  <sheetFormatPr defaultColWidth="8.90625" defaultRowHeight="12.5" x14ac:dyDescent="0.25"/>
  <cols>
    <col min="1" max="16384" width="8.90625" style="34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6328125" defaultRowHeight="12.5" x14ac:dyDescent="0.25"/>
  <cols>
    <col min="1" max="16384" width="8.6328125" style="6"/>
  </cols>
  <sheetData>
    <row r="1" spans="1:1" x14ac:dyDescent="0.25">
      <c r="A1" s="6" t="s">
        <v>31</v>
      </c>
    </row>
    <row r="2" spans="1:1" x14ac:dyDescent="0.25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Form Control</vt:lpstr>
      <vt:lpstr>Data</vt:lpstr>
      <vt:lpstr>Excel 2016 Chart</vt:lpstr>
      <vt:lpstr>Autoshapes</vt:lpstr>
      <vt:lpstr>Top-Bottom Rules</vt:lpstr>
      <vt:lpstr>EMF image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2023-12-07T06:16:18Z</cp:lastPrinted>
  <dcterms:created xsi:type="dcterms:W3CDTF">2004-04-05T14:24:17Z</dcterms:created>
  <dcterms:modified xsi:type="dcterms:W3CDTF">2025-03-10T11:54:53Z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