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noamreshef/Downloads/"/>
    </mc:Choice>
  </mc:AlternateContent>
  <xr:revisionPtr revIDLastSave="0" documentId="8_{5B011B2F-D97F-EF45-970A-42F7DD16D6E8}" xr6:coauthVersionLast="46" xr6:coauthVersionMax="46" xr10:uidLastSave="{00000000-0000-0000-0000-000000000000}"/>
  <bookViews>
    <workbookView xWindow="0" yWindow="500" windowWidth="28800" windowHeight="15820" activeTab="4" xr2:uid="{00000000-000D-0000-FFFF-FFFF00000000}"/>
  </bookViews>
  <sheets>
    <sheet name="imaging" sheetId="1" r:id="rId1"/>
    <sheet name="pathology_report" sheetId="2" r:id="rId2"/>
    <sheet name="hospital_visit" sheetId="3" r:id="rId3"/>
    <sheet name="action_param" sheetId="4" r:id="rId4"/>
    <sheet name="dr_note" sheetId="5" r:id="rId5"/>
    <sheet name="blood_raw" sheetId="6" r:id="rId6"/>
    <sheet name="blood_test" sheetId="8" r:id="rId7"/>
    <sheet name="radiation_therapy" sheetId="7" r:id="rId8"/>
    <sheet name="symptom" sheetId="9" r:id="rId9"/>
    <sheet name="disease_histology" sheetId="10" r:id="rId10"/>
    <sheet name="drug_therapy" sheetId="11" r:id="rId11"/>
    <sheet name="treatment" sheetId="12" r:id="rId12"/>
    <sheet name="surgery" sheetId="13" r:id="rId13"/>
    <sheet name="medication" sheetId="14" r:id="rId14"/>
    <sheet name="ccm_note" sheetId="15" r:id="rId15"/>
    <sheet name="genomic_information" sheetId="16" r:id="rId16"/>
    <sheet name="patient" sheetId="17" r:id="rId17"/>
    <sheet name="pft" sheetId="18" r:id="rId18"/>
  </sheets>
  <definedNames>
    <definedName name="_xlnm._FilterDatabase" localSheetId="5" hidden="1">blood_raw!$T$1:$T$1720</definedName>
    <definedName name="_xlnm._FilterDatabase" localSheetId="4" hidden="1">dr_note!$A$1:$S$39</definedName>
    <definedName name="A">blood_test!$A:$A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2" roundtripDataSignature="AMtx7minDYLE42Kb/WQVhxqTDO9FFybQog=="/>
    </ext>
  </extLst>
</workbook>
</file>

<file path=xl/calcChain.xml><?xml version="1.0" encoding="utf-8"?>
<calcChain xmlns="http://schemas.openxmlformats.org/spreadsheetml/2006/main">
  <c r="K3" i="6" l="1"/>
  <c r="K4" i="6" s="1"/>
  <c r="K5" i="6" s="1"/>
  <c r="K2" i="6"/>
  <c r="J1" i="6"/>
  <c r="I1" i="6"/>
  <c r="L2" i="6" l="1"/>
  <c r="N3" i="6" s="1" a="1"/>
  <c r="N3" i="6" s="1"/>
  <c r="M2" i="6"/>
  <c r="M1" i="6"/>
  <c r="L4" i="6"/>
  <c r="N5" i="6" s="1" a="1"/>
  <c r="N5" i="6" s="1"/>
  <c r="M4" i="6"/>
  <c r="L1" i="6"/>
  <c r="N2" i="6" s="1" a="1"/>
  <c r="N2" i="6" s="1"/>
  <c r="L3" i="6"/>
  <c r="N4" i="6" s="1" a="1"/>
  <c r="N4" i="6" s="1"/>
  <c r="M3" i="6"/>
  <c r="K6" i="6"/>
  <c r="L5" i="6"/>
  <c r="N6" i="6" s="1" a="1"/>
  <c r="N6" i="6" s="1"/>
  <c r="M5" i="6"/>
  <c r="L6" i="6" l="1"/>
  <c r="N7" i="6" s="1" a="1"/>
  <c r="N7" i="6" s="1"/>
  <c r="M6" i="6"/>
  <c r="K7" i="6"/>
  <c r="P4" i="6" a="1"/>
  <c r="P4" i="6" s="1"/>
  <c r="T4" i="6" s="1"/>
  <c r="S4" i="6" a="1"/>
  <c r="S4" i="6" s="1"/>
  <c r="Q4" i="6" a="1"/>
  <c r="Q4" i="6" s="1"/>
  <c r="R4" i="6" a="1"/>
  <c r="R4" i="6" s="1"/>
  <c r="O4" i="6" a="1"/>
  <c r="O4" i="6" s="1"/>
  <c r="R5" i="6" a="1"/>
  <c r="R5" i="6" s="1"/>
  <c r="S5" i="6" a="1"/>
  <c r="S5" i="6" s="1"/>
  <c r="P5" i="6" a="1"/>
  <c r="P5" i="6" s="1"/>
  <c r="T5" i="6" s="1"/>
  <c r="Q5" i="6" a="1"/>
  <c r="Q5" i="6" s="1"/>
  <c r="O5" i="6" a="1"/>
  <c r="O5" i="6" s="1"/>
  <c r="P6" i="6" a="1"/>
  <c r="P6" i="6" s="1"/>
  <c r="T6" i="6" s="1"/>
  <c r="Q6" i="6" a="1"/>
  <c r="Q6" i="6" s="1"/>
  <c r="R6" i="6" a="1"/>
  <c r="R6" i="6" s="1"/>
  <c r="S6" i="6" a="1"/>
  <c r="S6" i="6" s="1"/>
  <c r="O6" i="6" a="1"/>
  <c r="O6" i="6" s="1"/>
  <c r="P2" i="6" a="1"/>
  <c r="P2" i="6" s="1"/>
  <c r="T2" i="6" s="1"/>
  <c r="S2" i="6" a="1"/>
  <c r="S2" i="6" s="1"/>
  <c r="R2" i="6" a="1"/>
  <c r="R2" i="6" s="1"/>
  <c r="Q2" i="6" a="1"/>
  <c r="Q2" i="6" s="1"/>
  <c r="O2" i="6" a="1"/>
  <c r="O2" i="6" s="1"/>
  <c r="R3" i="6" a="1"/>
  <c r="R3" i="6" s="1"/>
  <c r="S3" i="6" a="1"/>
  <c r="S3" i="6" s="1"/>
  <c r="P3" i="6" a="1"/>
  <c r="P3" i="6" s="1"/>
  <c r="T3" i="6" s="1"/>
  <c r="Q3" i="6" a="1"/>
  <c r="Q3" i="6" s="1"/>
  <c r="O3" i="6" a="1"/>
  <c r="O3" i="6" s="1"/>
  <c r="K8" i="6" l="1"/>
  <c r="L7" i="6"/>
  <c r="N8" i="6" s="1" a="1"/>
  <c r="N8" i="6" s="1"/>
  <c r="M7" i="6"/>
  <c r="R7" i="6" a="1"/>
  <c r="R7" i="6" s="1"/>
  <c r="S7" i="6" a="1"/>
  <c r="S7" i="6" s="1"/>
  <c r="P7" i="6" a="1"/>
  <c r="P7" i="6" s="1"/>
  <c r="T7" i="6" s="1"/>
  <c r="Q7" i="6" a="1"/>
  <c r="Q7" i="6" s="1"/>
  <c r="O7" i="6" a="1"/>
  <c r="O7" i="6" s="1"/>
  <c r="P8" i="6" l="1" a="1"/>
  <c r="P8" i="6" s="1"/>
  <c r="T8" i="6" s="1"/>
  <c r="R8" i="6" a="1"/>
  <c r="R8" i="6" s="1"/>
  <c r="S8" i="6" a="1"/>
  <c r="S8" i="6" s="1"/>
  <c r="Q8" i="6" a="1"/>
  <c r="Q8" i="6" s="1"/>
  <c r="O8" i="6" a="1"/>
  <c r="O8" i="6" s="1"/>
  <c r="K9" i="6"/>
  <c r="L8" i="6"/>
  <c r="N9" i="6" s="1" a="1"/>
  <c r="N9" i="6" s="1"/>
  <c r="M8" i="6"/>
  <c r="R9" i="6" l="1" a="1"/>
  <c r="R9" i="6" s="1"/>
  <c r="S9" i="6" a="1"/>
  <c r="S9" i="6" s="1"/>
  <c r="P9" i="6" a="1"/>
  <c r="P9" i="6" s="1"/>
  <c r="T9" i="6" s="1"/>
  <c r="Q9" i="6" a="1"/>
  <c r="Q9" i="6" s="1"/>
  <c r="O9" i="6" a="1"/>
  <c r="O9" i="6" s="1"/>
  <c r="L9" i="6"/>
  <c r="N10" i="6" s="1" a="1"/>
  <c r="N10" i="6" s="1"/>
  <c r="M9" i="6"/>
  <c r="K10" i="6"/>
  <c r="K11" i="6" l="1"/>
  <c r="L10" i="6"/>
  <c r="N11" i="6" s="1" a="1"/>
  <c r="N11" i="6" s="1"/>
  <c r="M10" i="6"/>
  <c r="P10" i="6" a="1"/>
  <c r="P10" i="6" s="1"/>
  <c r="T10" i="6" s="1"/>
  <c r="Q10" i="6" a="1"/>
  <c r="Q10" i="6" s="1"/>
  <c r="R10" i="6" a="1"/>
  <c r="R10" i="6" s="1"/>
  <c r="S10" i="6" a="1"/>
  <c r="S10" i="6" s="1"/>
  <c r="O10" i="6" a="1"/>
  <c r="O10" i="6" s="1"/>
  <c r="R11" i="6" l="1" a="1"/>
  <c r="R11" i="6" s="1"/>
  <c r="Q11" i="6" a="1"/>
  <c r="Q11" i="6" s="1"/>
  <c r="S11" i="6" a="1"/>
  <c r="S11" i="6" s="1"/>
  <c r="P11" i="6" a="1"/>
  <c r="P11" i="6" s="1"/>
  <c r="T11" i="6" s="1"/>
  <c r="O11" i="6" a="1"/>
  <c r="O11" i="6" s="1"/>
  <c r="K12" i="6"/>
  <c r="L11" i="6"/>
  <c r="N12" i="6" s="1" a="1"/>
  <c r="N12" i="6" s="1"/>
  <c r="M11" i="6"/>
  <c r="K13" i="6" l="1"/>
  <c r="L12" i="6"/>
  <c r="N13" i="6" s="1" a="1"/>
  <c r="N13" i="6" s="1"/>
  <c r="M12" i="6"/>
  <c r="P12" i="6" a="1"/>
  <c r="P12" i="6" s="1"/>
  <c r="T12" i="6" s="1"/>
  <c r="Q12" i="6" a="1"/>
  <c r="Q12" i="6" s="1"/>
  <c r="R12" i="6" a="1"/>
  <c r="R12" i="6" s="1"/>
  <c r="S12" i="6" a="1"/>
  <c r="S12" i="6" s="1"/>
  <c r="O12" i="6" a="1"/>
  <c r="O12" i="6" s="1"/>
  <c r="R13" i="6" l="1" a="1"/>
  <c r="R13" i="6" s="1"/>
  <c r="S13" i="6" a="1"/>
  <c r="S13" i="6" s="1"/>
  <c r="P13" i="6" a="1"/>
  <c r="P13" i="6" s="1"/>
  <c r="T13" i="6" s="1"/>
  <c r="Q13" i="6" a="1"/>
  <c r="Q13" i="6" s="1"/>
  <c r="O13" i="6" a="1"/>
  <c r="O13" i="6" s="1"/>
  <c r="K14" i="6"/>
  <c r="M13" i="6"/>
  <c r="L13" i="6"/>
  <c r="N14" i="6" s="1" a="1"/>
  <c r="N14" i="6" s="1"/>
  <c r="K15" i="6" l="1"/>
  <c r="L14" i="6"/>
  <c r="N15" i="6" s="1" a="1"/>
  <c r="N15" i="6" s="1"/>
  <c r="M14" i="6"/>
  <c r="P14" i="6" a="1"/>
  <c r="P14" i="6" s="1"/>
  <c r="T14" i="6" s="1"/>
  <c r="Q14" i="6" a="1"/>
  <c r="Q14" i="6" s="1"/>
  <c r="R14" i="6" a="1"/>
  <c r="R14" i="6" s="1"/>
  <c r="S14" i="6" a="1"/>
  <c r="S14" i="6" s="1"/>
  <c r="O14" i="6" a="1"/>
  <c r="O14" i="6" s="1"/>
  <c r="R15" i="6" l="1" a="1"/>
  <c r="R15" i="6" s="1"/>
  <c r="S15" i="6" a="1"/>
  <c r="S15" i="6" s="1"/>
  <c r="P15" i="6" a="1"/>
  <c r="P15" i="6" s="1"/>
  <c r="T15" i="6" s="1"/>
  <c r="Q15" i="6" a="1"/>
  <c r="Q15" i="6" s="1"/>
  <c r="O15" i="6" a="1"/>
  <c r="O15" i="6" s="1"/>
  <c r="K16" i="6"/>
  <c r="L15" i="6"/>
  <c r="N16" i="6" s="1" a="1"/>
  <c r="N16" i="6" s="1"/>
  <c r="M15" i="6"/>
  <c r="P16" i="6" l="1" a="1"/>
  <c r="P16" i="6" s="1"/>
  <c r="T16" i="6" s="1"/>
  <c r="Q16" i="6" a="1"/>
  <c r="Q16" i="6" s="1"/>
  <c r="R16" i="6" a="1"/>
  <c r="R16" i="6" s="1"/>
  <c r="S16" i="6" a="1"/>
  <c r="S16" i="6" s="1"/>
  <c r="O16" i="6" a="1"/>
  <c r="O16" i="6" s="1"/>
  <c r="K17" i="6"/>
  <c r="L16" i="6"/>
  <c r="N17" i="6" s="1" a="1"/>
  <c r="N17" i="6" s="1"/>
  <c r="M16" i="6"/>
  <c r="R17" i="6" l="1" a="1"/>
  <c r="R17" i="6" s="1"/>
  <c r="S17" i="6" a="1"/>
  <c r="S17" i="6" s="1"/>
  <c r="P17" i="6" a="1"/>
  <c r="P17" i="6" s="1"/>
  <c r="T17" i="6" s="1"/>
  <c r="Q17" i="6" a="1"/>
  <c r="Q17" i="6" s="1"/>
  <c r="O17" i="6" a="1"/>
  <c r="O17" i="6" s="1"/>
  <c r="K18" i="6"/>
  <c r="L17" i="6"/>
  <c r="N18" i="6" s="1" a="1"/>
  <c r="N18" i="6" s="1"/>
  <c r="M17" i="6"/>
  <c r="P18" i="6" l="1" a="1"/>
  <c r="P18" i="6" s="1"/>
  <c r="T18" i="6" s="1"/>
  <c r="Q18" i="6" a="1"/>
  <c r="Q18" i="6" s="1"/>
  <c r="R18" i="6" a="1"/>
  <c r="R18" i="6" s="1"/>
  <c r="S18" i="6" a="1"/>
  <c r="S18" i="6" s="1"/>
  <c r="O18" i="6" a="1"/>
  <c r="O18" i="6" s="1"/>
  <c r="K19" i="6"/>
  <c r="L18" i="6"/>
  <c r="N19" i="6" s="1" a="1"/>
  <c r="N19" i="6" s="1"/>
  <c r="M18" i="6"/>
  <c r="R19" i="6" l="1" a="1"/>
  <c r="R19" i="6" s="1"/>
  <c r="S19" i="6" a="1"/>
  <c r="S19" i="6" s="1"/>
  <c r="P19" i="6" a="1"/>
  <c r="P19" i="6" s="1"/>
  <c r="T19" i="6" s="1"/>
  <c r="Q19" i="6" a="1"/>
  <c r="Q19" i="6" s="1"/>
  <c r="O19" i="6" a="1"/>
  <c r="O19" i="6" s="1"/>
  <c r="K20" i="6"/>
  <c r="L19" i="6"/>
  <c r="N20" i="6" s="1" a="1"/>
  <c r="N20" i="6" s="1"/>
  <c r="M19" i="6"/>
  <c r="P20" i="6" l="1" a="1"/>
  <c r="P20" i="6" s="1"/>
  <c r="T20" i="6" s="1"/>
  <c r="Q20" i="6" a="1"/>
  <c r="Q20" i="6" s="1"/>
  <c r="R20" i="6" a="1"/>
  <c r="R20" i="6" s="1"/>
  <c r="S20" i="6" a="1"/>
  <c r="S20" i="6" s="1"/>
  <c r="O20" i="6" a="1"/>
  <c r="O20" i="6" s="1"/>
  <c r="K21" i="6"/>
  <c r="L20" i="6"/>
  <c r="N21" i="6" s="1" a="1"/>
  <c r="N21" i="6" s="1"/>
  <c r="M20" i="6"/>
  <c r="R21" i="6" l="1" a="1"/>
  <c r="R21" i="6" s="1"/>
  <c r="S21" i="6" a="1"/>
  <c r="S21" i="6" s="1"/>
  <c r="P21" i="6" a="1"/>
  <c r="P21" i="6" s="1"/>
  <c r="T21" i="6" s="1"/>
  <c r="Q21" i="6" a="1"/>
  <c r="Q21" i="6" s="1"/>
  <c r="O21" i="6" a="1"/>
  <c r="O21" i="6" s="1"/>
  <c r="K22" i="6"/>
  <c r="L21" i="6"/>
  <c r="N22" i="6" s="1" a="1"/>
  <c r="N22" i="6" s="1"/>
  <c r="M21" i="6"/>
  <c r="P22" i="6" l="1" a="1"/>
  <c r="P22" i="6" s="1"/>
  <c r="T22" i="6" s="1"/>
  <c r="Q22" i="6" a="1"/>
  <c r="Q22" i="6" s="1"/>
  <c r="R22" i="6" a="1"/>
  <c r="R22" i="6" s="1"/>
  <c r="S22" i="6" a="1"/>
  <c r="S22" i="6" s="1"/>
  <c r="O22" i="6" a="1"/>
  <c r="O22" i="6" s="1"/>
  <c r="K23" i="6"/>
  <c r="L22" i="6"/>
  <c r="N23" i="6" s="1" a="1"/>
  <c r="N23" i="6" s="1"/>
  <c r="M22" i="6"/>
  <c r="R23" i="6" l="1" a="1"/>
  <c r="R23" i="6" s="1"/>
  <c r="S23" i="6" a="1"/>
  <c r="S23" i="6" s="1"/>
  <c r="Q23" i="6" a="1"/>
  <c r="Q23" i="6" s="1"/>
  <c r="P23" i="6" a="1"/>
  <c r="P23" i="6" s="1"/>
  <c r="T23" i="6" s="1"/>
  <c r="O23" i="6" a="1"/>
  <c r="O23" i="6" s="1"/>
  <c r="K24" i="6"/>
  <c r="L23" i="6"/>
  <c r="N24" i="6" s="1" a="1"/>
  <c r="N24" i="6" s="1"/>
  <c r="M23" i="6"/>
  <c r="P24" i="6" l="1" a="1"/>
  <c r="P24" i="6" s="1"/>
  <c r="T24" i="6" s="1"/>
  <c r="Q24" i="6" a="1"/>
  <c r="Q24" i="6" s="1"/>
  <c r="R24" i="6" a="1"/>
  <c r="R24" i="6" s="1"/>
  <c r="S24" i="6" a="1"/>
  <c r="S24" i="6" s="1"/>
  <c r="O24" i="6" a="1"/>
  <c r="O24" i="6" s="1"/>
  <c r="K25" i="6"/>
  <c r="L24" i="6"/>
  <c r="N25" i="6" s="1" a="1"/>
  <c r="N25" i="6" s="1"/>
  <c r="M24" i="6"/>
  <c r="R25" i="6" l="1" a="1"/>
  <c r="R25" i="6" s="1"/>
  <c r="S25" i="6" a="1"/>
  <c r="S25" i="6" s="1"/>
  <c r="P25" i="6" a="1"/>
  <c r="P25" i="6" s="1"/>
  <c r="T25" i="6" s="1"/>
  <c r="Q25" i="6" a="1"/>
  <c r="Q25" i="6" s="1"/>
  <c r="O25" i="6" a="1"/>
  <c r="O25" i="6" s="1"/>
  <c r="K26" i="6"/>
  <c r="L25" i="6"/>
  <c r="N26" i="6" s="1" a="1"/>
  <c r="N26" i="6" s="1"/>
  <c r="M25" i="6"/>
  <c r="P26" i="6" l="1" a="1"/>
  <c r="P26" i="6" s="1"/>
  <c r="T26" i="6" s="1"/>
  <c r="Q26" i="6" a="1"/>
  <c r="Q26" i="6" s="1"/>
  <c r="R26" i="6" a="1"/>
  <c r="R26" i="6" s="1"/>
  <c r="S26" i="6" a="1"/>
  <c r="S26" i="6" s="1"/>
  <c r="O26" i="6" a="1"/>
  <c r="O26" i="6" s="1"/>
  <c r="K27" i="6"/>
  <c r="L26" i="6"/>
  <c r="N27" i="6" s="1" a="1"/>
  <c r="N27" i="6" s="1"/>
  <c r="M26" i="6"/>
  <c r="K28" i="6" l="1"/>
  <c r="L27" i="6"/>
  <c r="N28" i="6" s="1" a="1"/>
  <c r="N28" i="6" s="1"/>
  <c r="M27" i="6"/>
  <c r="R27" i="6" a="1"/>
  <c r="R27" i="6" s="1"/>
  <c r="S27" i="6" a="1"/>
  <c r="S27" i="6" s="1"/>
  <c r="P27" i="6" a="1"/>
  <c r="P27" i="6" s="1"/>
  <c r="T27" i="6" s="1"/>
  <c r="Q27" i="6" a="1"/>
  <c r="Q27" i="6" s="1"/>
  <c r="O27" i="6" a="1"/>
  <c r="O27" i="6" s="1"/>
  <c r="P28" i="6" l="1" a="1"/>
  <c r="P28" i="6" s="1"/>
  <c r="T28" i="6" s="1"/>
  <c r="Q28" i="6" a="1"/>
  <c r="Q28" i="6" s="1"/>
  <c r="R28" i="6" a="1"/>
  <c r="R28" i="6" s="1"/>
  <c r="S28" i="6" a="1"/>
  <c r="S28" i="6" s="1"/>
  <c r="O28" i="6" a="1"/>
  <c r="O28" i="6" s="1"/>
  <c r="K29" i="6"/>
  <c r="L28" i="6"/>
  <c r="N29" i="6" s="1" a="1"/>
  <c r="N29" i="6" s="1"/>
  <c r="M28" i="6"/>
  <c r="R29" i="6" l="1" a="1"/>
  <c r="R29" i="6" s="1"/>
  <c r="S29" i="6" a="1"/>
  <c r="S29" i="6" s="1"/>
  <c r="P29" i="6" a="1"/>
  <c r="P29" i="6" s="1"/>
  <c r="T29" i="6" s="1"/>
  <c r="Q29" i="6" a="1"/>
  <c r="Q29" i="6" s="1"/>
  <c r="O29" i="6" a="1"/>
  <c r="O29" i="6" s="1"/>
  <c r="K30" i="6"/>
  <c r="M29" i="6"/>
  <c r="L29" i="6"/>
  <c r="N30" i="6" s="1" a="1"/>
  <c r="N30" i="6" s="1"/>
  <c r="P30" i="6" l="1" a="1"/>
  <c r="P30" i="6" s="1"/>
  <c r="T30" i="6" s="1"/>
  <c r="Q30" i="6" a="1"/>
  <c r="Q30" i="6" s="1"/>
  <c r="R30" i="6" a="1"/>
  <c r="R30" i="6" s="1"/>
  <c r="S30" i="6" a="1"/>
  <c r="S30" i="6" s="1"/>
  <c r="O30" i="6" a="1"/>
  <c r="O30" i="6" s="1"/>
  <c r="K31" i="6"/>
  <c r="L30" i="6"/>
  <c r="N31" i="6" s="1" a="1"/>
  <c r="N31" i="6" s="1"/>
  <c r="M30" i="6"/>
  <c r="R31" i="6" l="1" a="1"/>
  <c r="R31" i="6" s="1"/>
  <c r="S31" i="6" a="1"/>
  <c r="S31" i="6" s="1"/>
  <c r="P31" i="6" a="1"/>
  <c r="P31" i="6" s="1"/>
  <c r="T31" i="6" s="1"/>
  <c r="Q31" i="6" a="1"/>
  <c r="Q31" i="6" s="1"/>
  <c r="O31" i="6" a="1"/>
  <c r="O31" i="6" s="1"/>
  <c r="K32" i="6"/>
  <c r="L31" i="6"/>
  <c r="N32" i="6" s="1" a="1"/>
  <c r="N32" i="6" s="1"/>
  <c r="M31" i="6"/>
  <c r="P32" i="6" l="1" a="1"/>
  <c r="P32" i="6" s="1"/>
  <c r="T32" i="6" s="1"/>
  <c r="Q32" i="6" a="1"/>
  <c r="Q32" i="6" s="1"/>
  <c r="R32" i="6" a="1"/>
  <c r="R32" i="6" s="1"/>
  <c r="S32" i="6" a="1"/>
  <c r="S32" i="6" s="1"/>
  <c r="O32" i="6" a="1"/>
  <c r="O32" i="6" s="1"/>
  <c r="K33" i="6"/>
  <c r="L32" i="6"/>
  <c r="N33" i="6" s="1" a="1"/>
  <c r="N33" i="6" s="1"/>
  <c r="M32" i="6"/>
  <c r="R33" i="6" l="1" a="1"/>
  <c r="R33" i="6" s="1"/>
  <c r="S33" i="6" a="1"/>
  <c r="S33" i="6" s="1"/>
  <c r="P33" i="6" a="1"/>
  <c r="P33" i="6" s="1"/>
  <c r="T33" i="6" s="1"/>
  <c r="Q33" i="6" a="1"/>
  <c r="Q33" i="6" s="1"/>
  <c r="O33" i="6" a="1"/>
  <c r="O33" i="6" s="1"/>
  <c r="K34" i="6"/>
  <c r="L33" i="6"/>
  <c r="N34" i="6" s="1" a="1"/>
  <c r="N34" i="6" s="1"/>
  <c r="M33" i="6"/>
  <c r="P34" i="6" l="1" a="1"/>
  <c r="P34" i="6" s="1"/>
  <c r="T34" i="6" s="1"/>
  <c r="Q34" i="6" a="1"/>
  <c r="Q34" i="6" s="1"/>
  <c r="R34" i="6" a="1"/>
  <c r="R34" i="6" s="1"/>
  <c r="S34" i="6" a="1"/>
  <c r="S34" i="6" s="1"/>
  <c r="O34" i="6" a="1"/>
  <c r="O34" i="6" s="1"/>
  <c r="K35" i="6"/>
  <c r="L34" i="6"/>
  <c r="N35" i="6" s="1" a="1"/>
  <c r="N35" i="6" s="1"/>
  <c r="M34" i="6"/>
  <c r="R35" i="6" l="1" a="1"/>
  <c r="R35" i="6" s="1"/>
  <c r="S35" i="6" a="1"/>
  <c r="S35" i="6" s="1"/>
  <c r="P35" i="6" a="1"/>
  <c r="P35" i="6" s="1"/>
  <c r="T35" i="6" s="1"/>
  <c r="Q35" i="6" a="1"/>
  <c r="Q35" i="6" s="1"/>
  <c r="O35" i="6" a="1"/>
  <c r="O35" i="6" s="1"/>
  <c r="K36" i="6"/>
  <c r="L35" i="6"/>
  <c r="N36" i="6" s="1" a="1"/>
  <c r="N36" i="6" s="1"/>
  <c r="M35" i="6"/>
  <c r="K37" i="6" l="1"/>
  <c r="L36" i="6"/>
  <c r="N37" i="6" s="1" a="1"/>
  <c r="N37" i="6" s="1"/>
  <c r="M36" i="6"/>
  <c r="P36" i="6" a="1"/>
  <c r="P36" i="6" s="1"/>
  <c r="T36" i="6" s="1"/>
  <c r="Q36" i="6" a="1"/>
  <c r="Q36" i="6" s="1"/>
  <c r="R36" i="6" a="1"/>
  <c r="R36" i="6" s="1"/>
  <c r="S36" i="6" a="1"/>
  <c r="S36" i="6" s="1"/>
  <c r="O36" i="6" a="1"/>
  <c r="O36" i="6" s="1"/>
  <c r="R37" i="6" l="1" a="1"/>
  <c r="R37" i="6" s="1"/>
  <c r="S37" i="6" a="1"/>
  <c r="S37" i="6" s="1"/>
  <c r="P37" i="6" a="1"/>
  <c r="P37" i="6" s="1"/>
  <c r="T37" i="6" s="1"/>
  <c r="Q37" i="6" a="1"/>
  <c r="Q37" i="6" s="1"/>
  <c r="O37" i="6" a="1"/>
  <c r="O37" i="6" s="1"/>
  <c r="K38" i="6"/>
  <c r="L37" i="6"/>
  <c r="N38" i="6" s="1" a="1"/>
  <c r="N38" i="6" s="1"/>
  <c r="M37" i="6"/>
  <c r="K39" i="6" l="1"/>
  <c r="L38" i="6"/>
  <c r="N39" i="6" s="1" a="1"/>
  <c r="N39" i="6" s="1"/>
  <c r="M38" i="6"/>
  <c r="P38" i="6" a="1"/>
  <c r="P38" i="6" s="1"/>
  <c r="T38" i="6" s="1"/>
  <c r="Q38" i="6" a="1"/>
  <c r="Q38" i="6" s="1"/>
  <c r="R38" i="6" a="1"/>
  <c r="R38" i="6" s="1"/>
  <c r="S38" i="6" a="1"/>
  <c r="S38" i="6" s="1"/>
  <c r="O38" i="6" a="1"/>
  <c r="O38" i="6" s="1"/>
  <c r="R39" i="6" l="1" a="1"/>
  <c r="R39" i="6" s="1"/>
  <c r="S39" i="6" a="1"/>
  <c r="S39" i="6" s="1"/>
  <c r="Q39" i="6" a="1"/>
  <c r="Q39" i="6" s="1"/>
  <c r="P39" i="6" a="1"/>
  <c r="P39" i="6" s="1"/>
  <c r="T39" i="6" s="1"/>
  <c r="O39" i="6" a="1"/>
  <c r="O39" i="6" s="1"/>
  <c r="K40" i="6"/>
  <c r="L39" i="6"/>
  <c r="N40" i="6" s="1" a="1"/>
  <c r="N40" i="6" s="1"/>
  <c r="M39" i="6"/>
  <c r="P40" i="6" l="1" a="1"/>
  <c r="P40" i="6" s="1"/>
  <c r="T40" i="6" s="1"/>
  <c r="Q40" i="6" a="1"/>
  <c r="Q40" i="6" s="1"/>
  <c r="R40" i="6" a="1"/>
  <c r="R40" i="6" s="1"/>
  <c r="S40" i="6" a="1"/>
  <c r="S40" i="6" s="1"/>
  <c r="O40" i="6" a="1"/>
  <c r="O40" i="6" s="1"/>
  <c r="K41" i="6"/>
  <c r="L40" i="6"/>
  <c r="N41" i="6" s="1" a="1"/>
  <c r="N41" i="6" s="1"/>
  <c r="M40" i="6"/>
  <c r="R41" i="6" l="1" a="1"/>
  <c r="R41" i="6" s="1"/>
  <c r="S41" i="6" a="1"/>
  <c r="S41" i="6" s="1"/>
  <c r="P41" i="6" a="1"/>
  <c r="P41" i="6" s="1"/>
  <c r="T41" i="6" s="1"/>
  <c r="Q41" i="6" a="1"/>
  <c r="Q41" i="6" s="1"/>
  <c r="O41" i="6" a="1"/>
  <c r="O41" i="6" s="1"/>
  <c r="K42" i="6"/>
  <c r="L41" i="6"/>
  <c r="N42" i="6" s="1" a="1"/>
  <c r="N42" i="6" s="1"/>
  <c r="M41" i="6"/>
  <c r="P42" i="6" l="1" a="1"/>
  <c r="P42" i="6" s="1"/>
  <c r="T42" i="6" s="1"/>
  <c r="Q42" i="6" a="1"/>
  <c r="Q42" i="6" s="1"/>
  <c r="R42" i="6" a="1"/>
  <c r="R42" i="6" s="1"/>
  <c r="S42" i="6" a="1"/>
  <c r="S42" i="6" s="1"/>
  <c r="O42" i="6" a="1"/>
  <c r="O42" i="6" s="1"/>
  <c r="K43" i="6"/>
  <c r="L42" i="6"/>
  <c r="N43" i="6" s="1" a="1"/>
  <c r="N43" i="6" s="1"/>
  <c r="M42" i="6"/>
  <c r="R43" i="6" l="1" a="1"/>
  <c r="R43" i="6" s="1"/>
  <c r="S43" i="6" a="1"/>
  <c r="S43" i="6" s="1"/>
  <c r="P43" i="6" a="1"/>
  <c r="P43" i="6" s="1"/>
  <c r="T43" i="6" s="1"/>
  <c r="Q43" i="6" a="1"/>
  <c r="Q43" i="6" s="1"/>
  <c r="O43" i="6" a="1"/>
  <c r="O43" i="6" s="1"/>
  <c r="K44" i="6"/>
  <c r="L43" i="6"/>
  <c r="N44" i="6" s="1" a="1"/>
  <c r="N44" i="6" s="1"/>
  <c r="M43" i="6"/>
  <c r="K45" i="6" l="1"/>
  <c r="L44" i="6"/>
  <c r="N45" i="6" s="1" a="1"/>
  <c r="N45" i="6" s="1"/>
  <c r="M44" i="6"/>
  <c r="P44" i="6" a="1"/>
  <c r="P44" i="6" s="1"/>
  <c r="T44" i="6" s="1"/>
  <c r="Q44" i="6" a="1"/>
  <c r="Q44" i="6" s="1"/>
  <c r="R44" i="6" a="1"/>
  <c r="R44" i="6" s="1"/>
  <c r="S44" i="6" a="1"/>
  <c r="S44" i="6" s="1"/>
  <c r="O44" i="6" a="1"/>
  <c r="O44" i="6" s="1"/>
  <c r="R45" i="6" l="1" a="1"/>
  <c r="R45" i="6" s="1"/>
  <c r="S45" i="6" a="1"/>
  <c r="S45" i="6" s="1"/>
  <c r="P45" i="6" a="1"/>
  <c r="P45" i="6" s="1"/>
  <c r="T45" i="6" s="1"/>
  <c r="Q45" i="6" a="1"/>
  <c r="Q45" i="6" s="1"/>
  <c r="O45" i="6" a="1"/>
  <c r="O45" i="6" s="1"/>
  <c r="K46" i="6"/>
  <c r="M45" i="6"/>
  <c r="L45" i="6"/>
  <c r="N46" i="6" s="1" a="1"/>
  <c r="N46" i="6" s="1"/>
  <c r="P46" i="6" l="1" a="1"/>
  <c r="P46" i="6" s="1"/>
  <c r="T46" i="6" s="1"/>
  <c r="Q46" i="6" a="1"/>
  <c r="Q46" i="6" s="1"/>
  <c r="R46" i="6" a="1"/>
  <c r="R46" i="6" s="1"/>
  <c r="S46" i="6" a="1"/>
  <c r="S46" i="6" s="1"/>
  <c r="O46" i="6" a="1"/>
  <c r="O46" i="6" s="1"/>
  <c r="K47" i="6"/>
  <c r="L46" i="6"/>
  <c r="N47" i="6" s="1" a="1"/>
  <c r="N47" i="6" s="1"/>
  <c r="M46" i="6"/>
  <c r="R47" i="6" l="1" a="1"/>
  <c r="R47" i="6" s="1"/>
  <c r="S47" i="6" a="1"/>
  <c r="S47" i="6" s="1"/>
  <c r="P47" i="6" a="1"/>
  <c r="P47" i="6" s="1"/>
  <c r="T47" i="6" s="1"/>
  <c r="Q47" i="6" a="1"/>
  <c r="Q47" i="6" s="1"/>
  <c r="O47" i="6" a="1"/>
  <c r="O47" i="6" s="1"/>
  <c r="K48" i="6"/>
  <c r="L47" i="6"/>
  <c r="N48" i="6" s="1" a="1"/>
  <c r="N48" i="6" s="1"/>
  <c r="M47" i="6"/>
  <c r="P48" i="6" l="1" a="1"/>
  <c r="P48" i="6" s="1"/>
  <c r="T48" i="6" s="1"/>
  <c r="Q48" i="6" a="1"/>
  <c r="Q48" i="6" s="1"/>
  <c r="R48" i="6" a="1"/>
  <c r="R48" i="6" s="1"/>
  <c r="S48" i="6" a="1"/>
  <c r="S48" i="6" s="1"/>
  <c r="O48" i="6" a="1"/>
  <c r="O48" i="6" s="1"/>
  <c r="K49" i="6"/>
  <c r="L48" i="6"/>
  <c r="N49" i="6" s="1" a="1"/>
  <c r="N49" i="6" s="1"/>
  <c r="M48" i="6"/>
  <c r="R49" i="6" l="1" a="1"/>
  <c r="R49" i="6" s="1"/>
  <c r="S49" i="6" a="1"/>
  <c r="S49" i="6" s="1"/>
  <c r="P49" i="6" a="1"/>
  <c r="P49" i="6" s="1"/>
  <c r="T49" i="6" s="1"/>
  <c r="Q49" i="6" a="1"/>
  <c r="Q49" i="6" s="1"/>
  <c r="O49" i="6" a="1"/>
  <c r="O49" i="6" s="1"/>
  <c r="K50" i="6"/>
  <c r="L49" i="6"/>
  <c r="N50" i="6" s="1" a="1"/>
  <c r="N50" i="6" s="1"/>
  <c r="M49" i="6"/>
  <c r="P50" i="6" l="1" a="1"/>
  <c r="P50" i="6" s="1"/>
  <c r="T50" i="6" s="1"/>
  <c r="Q50" i="6" a="1"/>
  <c r="Q50" i="6" s="1"/>
  <c r="R50" i="6" a="1"/>
  <c r="R50" i="6" s="1"/>
  <c r="S50" i="6" a="1"/>
  <c r="S50" i="6" s="1"/>
  <c r="O50" i="6" a="1"/>
  <c r="O50" i="6" s="1"/>
  <c r="K51" i="6"/>
  <c r="L50" i="6"/>
  <c r="N51" i="6" s="1" a="1"/>
  <c r="N51" i="6" s="1"/>
  <c r="M50" i="6"/>
  <c r="K52" i="6" l="1"/>
  <c r="L51" i="6"/>
  <c r="N52" i="6" s="1" a="1"/>
  <c r="N52" i="6" s="1"/>
  <c r="M51" i="6"/>
  <c r="R51" i="6" a="1"/>
  <c r="R51" i="6" s="1"/>
  <c r="S51" i="6" a="1"/>
  <c r="S51" i="6" s="1"/>
  <c r="P51" i="6" a="1"/>
  <c r="P51" i="6" s="1"/>
  <c r="T51" i="6" s="1"/>
  <c r="Q51" i="6" a="1"/>
  <c r="Q51" i="6" s="1"/>
  <c r="O51" i="6" a="1"/>
  <c r="O51" i="6" s="1"/>
  <c r="P52" i="6" l="1" a="1"/>
  <c r="P52" i="6" s="1"/>
  <c r="T52" i="6" s="1"/>
  <c r="Q52" i="6" a="1"/>
  <c r="Q52" i="6" s="1"/>
  <c r="R52" i="6" a="1"/>
  <c r="R52" i="6" s="1"/>
  <c r="S52" i="6" a="1"/>
  <c r="S52" i="6" s="1"/>
  <c r="O52" i="6" a="1"/>
  <c r="O52" i="6" s="1"/>
  <c r="K53" i="6"/>
  <c r="L52" i="6"/>
  <c r="N53" i="6" s="1" a="1"/>
  <c r="N53" i="6" s="1"/>
  <c r="M52" i="6"/>
  <c r="R53" i="6" l="1" a="1"/>
  <c r="R53" i="6" s="1"/>
  <c r="S53" i="6" a="1"/>
  <c r="S53" i="6" s="1"/>
  <c r="P53" i="6" a="1"/>
  <c r="P53" i="6" s="1"/>
  <c r="T53" i="6" s="1"/>
  <c r="Q53" i="6" a="1"/>
  <c r="Q53" i="6" s="1"/>
  <c r="O53" i="6" a="1"/>
  <c r="O53" i="6" s="1"/>
  <c r="K54" i="6"/>
  <c r="L53" i="6"/>
  <c r="N54" i="6" s="1" a="1"/>
  <c r="N54" i="6" s="1"/>
  <c r="M53" i="6"/>
  <c r="P54" i="6" l="1" a="1"/>
  <c r="P54" i="6" s="1"/>
  <c r="T54" i="6" s="1"/>
  <c r="Q54" i="6" a="1"/>
  <c r="Q54" i="6" s="1"/>
  <c r="R54" i="6" a="1"/>
  <c r="R54" i="6" s="1"/>
  <c r="S54" i="6" a="1"/>
  <c r="S54" i="6" s="1"/>
  <c r="O54" i="6" a="1"/>
  <c r="O54" i="6" s="1"/>
  <c r="K55" i="6"/>
  <c r="L54" i="6"/>
  <c r="N55" i="6" s="1" a="1"/>
  <c r="N55" i="6" s="1"/>
  <c r="M54" i="6"/>
  <c r="R55" i="6" l="1" a="1"/>
  <c r="R55" i="6" s="1"/>
  <c r="S55" i="6" a="1"/>
  <c r="S55" i="6" s="1"/>
  <c r="Q55" i="6" a="1"/>
  <c r="Q55" i="6" s="1"/>
  <c r="P55" i="6" a="1"/>
  <c r="P55" i="6" s="1"/>
  <c r="T55" i="6" s="1"/>
  <c r="O55" i="6" a="1"/>
  <c r="O55" i="6" s="1"/>
  <c r="K56" i="6"/>
  <c r="L55" i="6"/>
  <c r="N56" i="6" s="1" a="1"/>
  <c r="N56" i="6" s="1"/>
  <c r="M55" i="6"/>
  <c r="K57" i="6" l="1"/>
  <c r="L56" i="6"/>
  <c r="N57" i="6" s="1" a="1"/>
  <c r="N57" i="6" s="1"/>
  <c r="M56" i="6"/>
  <c r="P56" i="6" a="1"/>
  <c r="P56" i="6" s="1"/>
  <c r="T56" i="6" s="1"/>
  <c r="Q56" i="6" a="1"/>
  <c r="Q56" i="6" s="1"/>
  <c r="R56" i="6" a="1"/>
  <c r="R56" i="6" s="1"/>
  <c r="S56" i="6" a="1"/>
  <c r="S56" i="6" s="1"/>
  <c r="O56" i="6" a="1"/>
  <c r="O56" i="6" s="1"/>
  <c r="R57" i="6" l="1" a="1"/>
  <c r="R57" i="6" s="1"/>
  <c r="S57" i="6" a="1"/>
  <c r="S57" i="6" s="1"/>
  <c r="P57" i="6" a="1"/>
  <c r="P57" i="6" s="1"/>
  <c r="T57" i="6" s="1"/>
  <c r="Q57" i="6" a="1"/>
  <c r="Q57" i="6" s="1"/>
  <c r="O57" i="6" a="1"/>
  <c r="O57" i="6" s="1"/>
  <c r="K58" i="6"/>
  <c r="L57" i="6"/>
  <c r="N58" i="6" s="1" a="1"/>
  <c r="N58" i="6" s="1"/>
  <c r="M57" i="6"/>
  <c r="K59" i="6" l="1"/>
  <c r="L58" i="6"/>
  <c r="N59" i="6" s="1" a="1"/>
  <c r="N59" i="6" s="1"/>
  <c r="M58" i="6"/>
  <c r="P58" i="6" a="1"/>
  <c r="P58" i="6" s="1"/>
  <c r="T58" i="6" s="1"/>
  <c r="Q58" i="6" a="1"/>
  <c r="Q58" i="6" s="1"/>
  <c r="R58" i="6" a="1"/>
  <c r="R58" i="6" s="1"/>
  <c r="S58" i="6" a="1"/>
  <c r="S58" i="6" s="1"/>
  <c r="O58" i="6" a="1"/>
  <c r="O58" i="6" s="1"/>
  <c r="R59" i="6" l="1" a="1"/>
  <c r="R59" i="6" s="1"/>
  <c r="S59" i="6" a="1"/>
  <c r="S59" i="6" s="1"/>
  <c r="P59" i="6" a="1"/>
  <c r="P59" i="6" s="1"/>
  <c r="T59" i="6" s="1"/>
  <c r="Q59" i="6" a="1"/>
  <c r="Q59" i="6" s="1"/>
  <c r="O59" i="6" a="1"/>
  <c r="O59" i="6" s="1"/>
  <c r="K60" i="6"/>
  <c r="L59" i="6"/>
  <c r="N60" i="6" s="1" a="1"/>
  <c r="N60" i="6" s="1"/>
  <c r="M59" i="6"/>
  <c r="P60" i="6" l="1" a="1"/>
  <c r="P60" i="6" s="1"/>
  <c r="T60" i="6" s="1"/>
  <c r="Q60" i="6" a="1"/>
  <c r="Q60" i="6" s="1"/>
  <c r="R60" i="6" a="1"/>
  <c r="R60" i="6" s="1"/>
  <c r="S60" i="6" a="1"/>
  <c r="S60" i="6" s="1"/>
  <c r="O60" i="6" a="1"/>
  <c r="O60" i="6" s="1"/>
  <c r="K61" i="6"/>
  <c r="L60" i="6"/>
  <c r="N61" i="6" s="1" a="1"/>
  <c r="N61" i="6" s="1"/>
  <c r="M60" i="6"/>
  <c r="R61" i="6" l="1" a="1"/>
  <c r="R61" i="6" s="1"/>
  <c r="S61" i="6" a="1"/>
  <c r="S61" i="6" s="1"/>
  <c r="P61" i="6" a="1"/>
  <c r="P61" i="6" s="1"/>
  <c r="T61" i="6" s="1"/>
  <c r="Q61" i="6" a="1"/>
  <c r="Q61" i="6" s="1"/>
  <c r="O61" i="6" a="1"/>
  <c r="O61" i="6" s="1"/>
  <c r="K62" i="6"/>
  <c r="M61" i="6"/>
  <c r="L61" i="6"/>
  <c r="N62" i="6" s="1" a="1"/>
  <c r="N62" i="6" s="1"/>
  <c r="K63" i="6" l="1"/>
  <c r="L62" i="6"/>
  <c r="N63" i="6" s="1" a="1"/>
  <c r="N63" i="6" s="1"/>
  <c r="M62" i="6"/>
  <c r="P62" i="6" a="1"/>
  <c r="P62" i="6" s="1"/>
  <c r="T62" i="6" s="1"/>
  <c r="Q62" i="6" a="1"/>
  <c r="Q62" i="6" s="1"/>
  <c r="R62" i="6" a="1"/>
  <c r="R62" i="6" s="1"/>
  <c r="S62" i="6" a="1"/>
  <c r="S62" i="6" s="1"/>
  <c r="O62" i="6" a="1"/>
  <c r="O62" i="6" s="1"/>
  <c r="R63" i="6" l="1" a="1"/>
  <c r="R63" i="6" s="1"/>
  <c r="S63" i="6" a="1"/>
  <c r="S63" i="6" s="1"/>
  <c r="P63" i="6" a="1"/>
  <c r="P63" i="6" s="1"/>
  <c r="T63" i="6" s="1"/>
  <c r="Q63" i="6" a="1"/>
  <c r="Q63" i="6" s="1"/>
  <c r="O63" i="6" a="1"/>
  <c r="O63" i="6" s="1"/>
  <c r="K64" i="6"/>
  <c r="L63" i="6"/>
  <c r="N64" i="6" s="1" a="1"/>
  <c r="N64" i="6" s="1"/>
  <c r="M63" i="6"/>
  <c r="P64" i="6" l="1" a="1"/>
  <c r="P64" i="6" s="1"/>
  <c r="T64" i="6" s="1"/>
  <c r="Q64" i="6" a="1"/>
  <c r="Q64" i="6" s="1"/>
  <c r="R64" i="6" a="1"/>
  <c r="R64" i="6" s="1"/>
  <c r="S64" i="6" a="1"/>
  <c r="S64" i="6" s="1"/>
  <c r="O64" i="6" a="1"/>
  <c r="O64" i="6" s="1"/>
  <c r="K65" i="6"/>
  <c r="L64" i="6"/>
  <c r="N65" i="6" s="1" a="1"/>
  <c r="N65" i="6" s="1"/>
  <c r="M64" i="6"/>
  <c r="R65" i="6" l="1" a="1"/>
  <c r="R65" i="6" s="1"/>
  <c r="S65" i="6" a="1"/>
  <c r="S65" i="6" s="1"/>
  <c r="P65" i="6" a="1"/>
  <c r="P65" i="6" s="1"/>
  <c r="T65" i="6" s="1"/>
  <c r="Q65" i="6" a="1"/>
  <c r="Q65" i="6" s="1"/>
  <c r="O65" i="6" a="1"/>
  <c r="O65" i="6" s="1"/>
  <c r="K66" i="6"/>
  <c r="L65" i="6"/>
  <c r="N66" i="6" s="1" a="1"/>
  <c r="N66" i="6" s="1"/>
  <c r="M65" i="6"/>
  <c r="P66" i="6" l="1" a="1"/>
  <c r="P66" i="6" s="1"/>
  <c r="T66" i="6" s="1"/>
  <c r="Q66" i="6" a="1"/>
  <c r="Q66" i="6" s="1"/>
  <c r="R66" i="6" a="1"/>
  <c r="R66" i="6" s="1"/>
  <c r="S66" i="6" a="1"/>
  <c r="S66" i="6" s="1"/>
  <c r="O66" i="6" a="1"/>
  <c r="O66" i="6" s="1"/>
  <c r="K67" i="6"/>
  <c r="L66" i="6"/>
  <c r="N67" i="6" s="1" a="1"/>
  <c r="N67" i="6" s="1"/>
  <c r="M66" i="6"/>
  <c r="R67" i="6" l="1" a="1"/>
  <c r="R67" i="6" s="1"/>
  <c r="S67" i="6" a="1"/>
  <c r="S67" i="6" s="1"/>
  <c r="P67" i="6" a="1"/>
  <c r="P67" i="6" s="1"/>
  <c r="T67" i="6" s="1"/>
  <c r="Q67" i="6" a="1"/>
  <c r="Q67" i="6" s="1"/>
  <c r="O67" i="6" a="1"/>
  <c r="O67" i="6" s="1"/>
  <c r="K68" i="6"/>
  <c r="L67" i="6"/>
  <c r="N68" i="6" s="1" a="1"/>
  <c r="N68" i="6" s="1"/>
  <c r="M67" i="6"/>
  <c r="P68" i="6" l="1" a="1"/>
  <c r="P68" i="6" s="1"/>
  <c r="T68" i="6" s="1"/>
  <c r="Q68" i="6" a="1"/>
  <c r="Q68" i="6" s="1"/>
  <c r="R68" i="6" a="1"/>
  <c r="R68" i="6" s="1"/>
  <c r="S68" i="6" a="1"/>
  <c r="S68" i="6" s="1"/>
  <c r="O68" i="6" a="1"/>
  <c r="O68" i="6" s="1"/>
  <c r="K69" i="6"/>
  <c r="L68" i="6"/>
  <c r="N69" i="6" s="1" a="1"/>
  <c r="N69" i="6" s="1"/>
  <c r="M68" i="6"/>
  <c r="K70" i="6" l="1"/>
  <c r="L69" i="6"/>
  <c r="N70" i="6" s="1" a="1"/>
  <c r="N70" i="6" s="1"/>
  <c r="M69" i="6"/>
  <c r="R69" i="6" a="1"/>
  <c r="R69" i="6" s="1"/>
  <c r="S69" i="6" a="1"/>
  <c r="S69" i="6" s="1"/>
  <c r="P69" i="6" a="1"/>
  <c r="P69" i="6" s="1"/>
  <c r="T69" i="6" s="1"/>
  <c r="Q69" i="6" a="1"/>
  <c r="Q69" i="6" s="1"/>
  <c r="O69" i="6" a="1"/>
  <c r="O69" i="6" s="1"/>
  <c r="P70" i="6" l="1" a="1"/>
  <c r="P70" i="6" s="1"/>
  <c r="T70" i="6" s="1"/>
  <c r="Q70" i="6" a="1"/>
  <c r="Q70" i="6" s="1"/>
  <c r="R70" i="6" a="1"/>
  <c r="R70" i="6" s="1"/>
  <c r="S70" i="6" a="1"/>
  <c r="S70" i="6" s="1"/>
  <c r="O70" i="6" a="1"/>
  <c r="O70" i="6" s="1"/>
  <c r="K71" i="6"/>
  <c r="L70" i="6"/>
  <c r="N71" i="6" s="1" a="1"/>
  <c r="N71" i="6" s="1"/>
  <c r="M70" i="6"/>
  <c r="R71" i="6" l="1" a="1"/>
  <c r="R71" i="6" s="1"/>
  <c r="S71" i="6" a="1"/>
  <c r="S71" i="6" s="1"/>
  <c r="Q71" i="6" a="1"/>
  <c r="Q71" i="6" s="1"/>
  <c r="P71" i="6" a="1"/>
  <c r="P71" i="6" s="1"/>
  <c r="T71" i="6" s="1"/>
  <c r="O71" i="6" a="1"/>
  <c r="O71" i="6" s="1"/>
  <c r="K72" i="6"/>
  <c r="L71" i="6"/>
  <c r="N72" i="6" s="1" a="1"/>
  <c r="N72" i="6" s="1"/>
  <c r="M71" i="6"/>
  <c r="P72" i="6" l="1" a="1"/>
  <c r="P72" i="6" s="1"/>
  <c r="T72" i="6" s="1"/>
  <c r="Q72" i="6" a="1"/>
  <c r="Q72" i="6" s="1"/>
  <c r="R72" i="6" a="1"/>
  <c r="R72" i="6" s="1"/>
  <c r="S72" i="6" a="1"/>
  <c r="S72" i="6" s="1"/>
  <c r="O72" i="6" a="1"/>
  <c r="O72" i="6" s="1"/>
  <c r="K73" i="6"/>
  <c r="L72" i="6"/>
  <c r="N73" i="6" s="1" a="1"/>
  <c r="N73" i="6" s="1"/>
  <c r="M72" i="6"/>
  <c r="R73" i="6" l="1" a="1"/>
  <c r="R73" i="6" s="1"/>
  <c r="S73" i="6" a="1"/>
  <c r="S73" i="6" s="1"/>
  <c r="P73" i="6" a="1"/>
  <c r="P73" i="6" s="1"/>
  <c r="T73" i="6" s="1"/>
  <c r="Q73" i="6" a="1"/>
  <c r="Q73" i="6" s="1"/>
  <c r="O73" i="6" a="1"/>
  <c r="O73" i="6" s="1"/>
  <c r="K74" i="6"/>
  <c r="L73" i="6"/>
  <c r="N74" i="6" s="1" a="1"/>
  <c r="N74" i="6" s="1"/>
  <c r="M73" i="6"/>
  <c r="P74" i="6" l="1" a="1"/>
  <c r="P74" i="6" s="1"/>
  <c r="T74" i="6" s="1"/>
  <c r="Q74" i="6" a="1"/>
  <c r="Q74" i="6" s="1"/>
  <c r="R74" i="6" a="1"/>
  <c r="R74" i="6" s="1"/>
  <c r="S74" i="6" a="1"/>
  <c r="S74" i="6" s="1"/>
  <c r="O74" i="6" a="1"/>
  <c r="O74" i="6" s="1"/>
  <c r="K75" i="6"/>
  <c r="L74" i="6"/>
  <c r="N75" i="6" s="1" a="1"/>
  <c r="N75" i="6" s="1"/>
  <c r="M74" i="6"/>
  <c r="K76" i="6" l="1"/>
  <c r="L75" i="6"/>
  <c r="N76" i="6" s="1" a="1"/>
  <c r="N76" i="6" s="1"/>
  <c r="M75" i="6"/>
  <c r="R75" i="6" a="1"/>
  <c r="R75" i="6" s="1"/>
  <c r="S75" i="6" a="1"/>
  <c r="S75" i="6" s="1"/>
  <c r="P75" i="6" a="1"/>
  <c r="P75" i="6" s="1"/>
  <c r="T75" i="6" s="1"/>
  <c r="Q75" i="6" a="1"/>
  <c r="Q75" i="6" s="1"/>
  <c r="O75" i="6" a="1"/>
  <c r="O75" i="6" s="1"/>
  <c r="P76" i="6" l="1" a="1"/>
  <c r="P76" i="6" s="1"/>
  <c r="T76" i="6" s="1"/>
  <c r="Q76" i="6" a="1"/>
  <c r="Q76" i="6" s="1"/>
  <c r="R76" i="6" a="1"/>
  <c r="R76" i="6" s="1"/>
  <c r="S76" i="6" a="1"/>
  <c r="S76" i="6" s="1"/>
  <c r="O76" i="6" a="1"/>
  <c r="O76" i="6" s="1"/>
  <c r="K77" i="6"/>
  <c r="L76" i="6"/>
  <c r="N77" i="6" s="1" a="1"/>
  <c r="N77" i="6" s="1"/>
  <c r="M76" i="6"/>
  <c r="K78" i="6" l="1"/>
  <c r="M77" i="6"/>
  <c r="L77" i="6"/>
  <c r="N78" i="6" s="1" a="1"/>
  <c r="N78" i="6" s="1"/>
  <c r="R77" i="6" a="1"/>
  <c r="R77" i="6" s="1"/>
  <c r="S77" i="6" a="1"/>
  <c r="S77" i="6" s="1"/>
  <c r="P77" i="6" a="1"/>
  <c r="P77" i="6" s="1"/>
  <c r="T77" i="6" s="1"/>
  <c r="Q77" i="6" a="1"/>
  <c r="Q77" i="6" s="1"/>
  <c r="O77" i="6" a="1"/>
  <c r="O77" i="6" s="1"/>
  <c r="P78" i="6" l="1" a="1"/>
  <c r="P78" i="6" s="1"/>
  <c r="T78" i="6" s="1"/>
  <c r="Q78" i="6" a="1"/>
  <c r="Q78" i="6" s="1"/>
  <c r="R78" i="6" a="1"/>
  <c r="R78" i="6" s="1"/>
  <c r="S78" i="6" a="1"/>
  <c r="S78" i="6" s="1"/>
  <c r="O78" i="6" a="1"/>
  <c r="O78" i="6" s="1"/>
  <c r="K79" i="6"/>
  <c r="L78" i="6"/>
  <c r="N79" i="6" s="1" a="1"/>
  <c r="N79" i="6" s="1"/>
  <c r="M78" i="6"/>
  <c r="R79" i="6" l="1" a="1"/>
  <c r="R79" i="6" s="1"/>
  <c r="S79" i="6" a="1"/>
  <c r="S79" i="6" s="1"/>
  <c r="P79" i="6" a="1"/>
  <c r="P79" i="6" s="1"/>
  <c r="T79" i="6" s="1"/>
  <c r="Q79" i="6" a="1"/>
  <c r="Q79" i="6" s="1"/>
  <c r="O79" i="6" a="1"/>
  <c r="O79" i="6" s="1"/>
  <c r="K80" i="6"/>
  <c r="L79" i="6"/>
  <c r="N80" i="6" s="1" a="1"/>
  <c r="N80" i="6" s="1"/>
  <c r="M79" i="6"/>
  <c r="P80" i="6" l="1" a="1"/>
  <c r="P80" i="6" s="1"/>
  <c r="T80" i="6" s="1"/>
  <c r="Q80" i="6" a="1"/>
  <c r="Q80" i="6" s="1"/>
  <c r="R80" i="6" a="1"/>
  <c r="R80" i="6" s="1"/>
  <c r="S80" i="6" a="1"/>
  <c r="S80" i="6" s="1"/>
  <c r="O80" i="6" a="1"/>
  <c r="O80" i="6" s="1"/>
  <c r="K81" i="6"/>
  <c r="L80" i="6"/>
  <c r="N81" i="6" s="1" a="1"/>
  <c r="N81" i="6" s="1"/>
  <c r="M80" i="6"/>
  <c r="R81" i="6" l="1" a="1"/>
  <c r="R81" i="6" s="1"/>
  <c r="S81" i="6" a="1"/>
  <c r="S81" i="6" s="1"/>
  <c r="P81" i="6" a="1"/>
  <c r="P81" i="6" s="1"/>
  <c r="T81" i="6" s="1"/>
  <c r="Q81" i="6" a="1"/>
  <c r="Q81" i="6" s="1"/>
  <c r="O81" i="6" a="1"/>
  <c r="O81" i="6" s="1"/>
  <c r="K82" i="6"/>
  <c r="L81" i="6"/>
  <c r="N82" i="6" s="1" a="1"/>
  <c r="N82" i="6" s="1"/>
  <c r="M81" i="6"/>
  <c r="P82" i="6" l="1" a="1"/>
  <c r="P82" i="6" s="1"/>
  <c r="T82" i="6" s="1"/>
  <c r="Q82" i="6" a="1"/>
  <c r="Q82" i="6" s="1"/>
  <c r="R82" i="6" a="1"/>
  <c r="R82" i="6" s="1"/>
  <c r="S82" i="6" a="1"/>
  <c r="S82" i="6" s="1"/>
  <c r="O82" i="6" a="1"/>
  <c r="O82" i="6" s="1"/>
  <c r="K83" i="6"/>
  <c r="L82" i="6"/>
  <c r="N83" i="6" s="1" a="1"/>
  <c r="N83" i="6" s="1"/>
  <c r="M82" i="6"/>
  <c r="R83" i="6" l="1" a="1"/>
  <c r="R83" i="6" s="1"/>
  <c r="S83" i="6" a="1"/>
  <c r="S83" i="6" s="1"/>
  <c r="P83" i="6" a="1"/>
  <c r="P83" i="6" s="1"/>
  <c r="T83" i="6" s="1"/>
  <c r="Q83" i="6" a="1"/>
  <c r="Q83" i="6" s="1"/>
  <c r="O83" i="6" a="1"/>
  <c r="O83" i="6" s="1"/>
  <c r="K84" i="6"/>
  <c r="L83" i="6"/>
  <c r="N84" i="6" s="1" a="1"/>
  <c r="N84" i="6" s="1"/>
  <c r="M83" i="6"/>
  <c r="P84" i="6" l="1" a="1"/>
  <c r="P84" i="6" s="1"/>
  <c r="T84" i="6" s="1"/>
  <c r="Q84" i="6" a="1"/>
  <c r="Q84" i="6" s="1"/>
  <c r="R84" i="6" a="1"/>
  <c r="R84" i="6" s="1"/>
  <c r="S84" i="6" a="1"/>
  <c r="S84" i="6" s="1"/>
  <c r="O84" i="6" a="1"/>
  <c r="O84" i="6" s="1"/>
  <c r="K85" i="6"/>
  <c r="L84" i="6"/>
  <c r="N85" i="6" s="1" a="1"/>
  <c r="N85" i="6" s="1"/>
  <c r="M84" i="6"/>
  <c r="R85" i="6" l="1" a="1"/>
  <c r="R85" i="6" s="1"/>
  <c r="S85" i="6" a="1"/>
  <c r="S85" i="6" s="1"/>
  <c r="P85" i="6" a="1"/>
  <c r="P85" i="6" s="1"/>
  <c r="T85" i="6" s="1"/>
  <c r="Q85" i="6" a="1"/>
  <c r="Q85" i="6" s="1"/>
  <c r="O85" i="6" a="1"/>
  <c r="O85" i="6" s="1"/>
  <c r="K86" i="6"/>
  <c r="L85" i="6"/>
  <c r="N86" i="6" s="1" a="1"/>
  <c r="N86" i="6" s="1"/>
  <c r="M85" i="6"/>
  <c r="P86" i="6" l="1" a="1"/>
  <c r="P86" i="6" s="1"/>
  <c r="T86" i="6" s="1"/>
  <c r="Q86" i="6" a="1"/>
  <c r="Q86" i="6" s="1"/>
  <c r="R86" i="6" a="1"/>
  <c r="R86" i="6" s="1"/>
  <c r="S86" i="6" a="1"/>
  <c r="S86" i="6" s="1"/>
  <c r="O86" i="6" a="1"/>
  <c r="O86" i="6" s="1"/>
  <c r="K87" i="6"/>
  <c r="L86" i="6"/>
  <c r="N87" i="6" s="1" a="1"/>
  <c r="N87" i="6" s="1"/>
  <c r="M86" i="6"/>
  <c r="R87" i="6" l="1" a="1"/>
  <c r="R87" i="6" s="1"/>
  <c r="S87" i="6" a="1"/>
  <c r="S87" i="6" s="1"/>
  <c r="Q87" i="6" a="1"/>
  <c r="Q87" i="6" s="1"/>
  <c r="P87" i="6" a="1"/>
  <c r="P87" i="6" s="1"/>
  <c r="T87" i="6" s="1"/>
  <c r="O87" i="6" a="1"/>
  <c r="O87" i="6" s="1"/>
  <c r="K88" i="6"/>
  <c r="L87" i="6"/>
  <c r="N88" i="6" s="1" a="1"/>
  <c r="N88" i="6" s="1"/>
  <c r="M87" i="6"/>
  <c r="P88" i="6" l="1" a="1"/>
  <c r="P88" i="6" s="1"/>
  <c r="T88" i="6" s="1"/>
  <c r="Q88" i="6" a="1"/>
  <c r="Q88" i="6" s="1"/>
  <c r="R88" i="6" a="1"/>
  <c r="R88" i="6" s="1"/>
  <c r="S88" i="6" a="1"/>
  <c r="S88" i="6" s="1"/>
  <c r="O88" i="6" a="1"/>
  <c r="O88" i="6" s="1"/>
  <c r="K89" i="6"/>
  <c r="L88" i="6"/>
  <c r="N89" i="6" s="1" a="1"/>
  <c r="N89" i="6" s="1"/>
  <c r="M88" i="6"/>
  <c r="P89" i="6" l="1" a="1"/>
  <c r="P89" i="6" s="1"/>
  <c r="T89" i="6" s="1"/>
  <c r="Q89" i="6" a="1"/>
  <c r="Q89" i="6" s="1"/>
  <c r="R89" i="6" a="1"/>
  <c r="R89" i="6" s="1"/>
  <c r="S89" i="6" a="1"/>
  <c r="S89" i="6" s="1"/>
  <c r="O89" i="6" a="1"/>
  <c r="O89" i="6" s="1"/>
  <c r="K90" i="6"/>
  <c r="L89" i="6"/>
  <c r="N90" i="6" s="1" a="1"/>
  <c r="N90" i="6" s="1"/>
  <c r="M89" i="6"/>
  <c r="Q90" i="6" l="1" a="1"/>
  <c r="Q90" i="6" s="1"/>
  <c r="R90" i="6" a="1"/>
  <c r="R90" i="6" s="1"/>
  <c r="S90" i="6" a="1"/>
  <c r="S90" i="6" s="1"/>
  <c r="P90" i="6" a="1"/>
  <c r="P90" i="6" s="1"/>
  <c r="T90" i="6" s="1"/>
  <c r="O90" i="6" a="1"/>
  <c r="O90" i="6" s="1"/>
  <c r="K91" i="6"/>
  <c r="L90" i="6"/>
  <c r="N91" i="6" s="1" a="1"/>
  <c r="N91" i="6" s="1"/>
  <c r="M90" i="6"/>
  <c r="S91" i="6" l="1" a="1"/>
  <c r="S91" i="6" s="1"/>
  <c r="P91" i="6" a="1"/>
  <c r="P91" i="6" s="1"/>
  <c r="T91" i="6" s="1"/>
  <c r="Q91" i="6" a="1"/>
  <c r="Q91" i="6" s="1"/>
  <c r="R91" i="6" a="1"/>
  <c r="R91" i="6" s="1"/>
  <c r="O91" i="6" a="1"/>
  <c r="O91" i="6" s="1"/>
  <c r="K92" i="6"/>
  <c r="L91" i="6"/>
  <c r="N92" i="6" s="1" a="1"/>
  <c r="N92" i="6" s="1"/>
  <c r="M91" i="6"/>
  <c r="P92" i="6" l="1" a="1"/>
  <c r="P92" i="6" s="1"/>
  <c r="T92" i="6" s="1"/>
  <c r="Q92" i="6" a="1"/>
  <c r="Q92" i="6" s="1"/>
  <c r="R92" i="6" a="1"/>
  <c r="R92" i="6" s="1"/>
  <c r="S92" i="6" a="1"/>
  <c r="S92" i="6" s="1"/>
  <c r="O92" i="6" a="1"/>
  <c r="O92" i="6" s="1"/>
  <c r="K93" i="6"/>
  <c r="L92" i="6"/>
  <c r="N93" i="6" s="1" a="1"/>
  <c r="N93" i="6" s="1"/>
  <c r="M92" i="6"/>
  <c r="P93" i="6" l="1" a="1"/>
  <c r="P93" i="6" s="1"/>
  <c r="T93" i="6" s="1"/>
  <c r="Q93" i="6" a="1"/>
  <c r="Q93" i="6" s="1"/>
  <c r="R93" i="6" a="1"/>
  <c r="R93" i="6" s="1"/>
  <c r="S93" i="6" a="1"/>
  <c r="S93" i="6" s="1"/>
  <c r="O93" i="6" a="1"/>
  <c r="O93" i="6" s="1"/>
  <c r="K94" i="6"/>
  <c r="M93" i="6"/>
  <c r="L93" i="6"/>
  <c r="N94" i="6" s="1" a="1"/>
  <c r="N94" i="6" s="1"/>
  <c r="K95" i="6" l="1"/>
  <c r="L94" i="6"/>
  <c r="N95" i="6" s="1" a="1"/>
  <c r="N95" i="6" s="1"/>
  <c r="M94" i="6"/>
  <c r="R94" i="6" a="1"/>
  <c r="R94" i="6" s="1"/>
  <c r="S94" i="6" a="1"/>
  <c r="S94" i="6" s="1"/>
  <c r="P94" i="6" a="1"/>
  <c r="P94" i="6" s="1"/>
  <c r="T94" i="6" s="1"/>
  <c r="Q94" i="6" a="1"/>
  <c r="Q94" i="6" s="1"/>
  <c r="O94" i="6" a="1"/>
  <c r="O94" i="6" s="1"/>
  <c r="P95" i="6" l="1" a="1"/>
  <c r="P95" i="6" s="1"/>
  <c r="T95" i="6" s="1"/>
  <c r="Q95" i="6" a="1"/>
  <c r="Q95" i="6" s="1"/>
  <c r="R95" i="6" a="1"/>
  <c r="R95" i="6" s="1"/>
  <c r="S95" i="6" a="1"/>
  <c r="S95" i="6" s="1"/>
  <c r="O95" i="6" a="1"/>
  <c r="O95" i="6" s="1"/>
  <c r="K96" i="6"/>
  <c r="L95" i="6"/>
  <c r="N96" i="6" s="1" a="1"/>
  <c r="N96" i="6" s="1"/>
  <c r="M95" i="6"/>
  <c r="K97" i="6" l="1"/>
  <c r="L96" i="6"/>
  <c r="N97" i="6" s="1" a="1"/>
  <c r="N97" i="6" s="1"/>
  <c r="M96" i="6"/>
  <c r="P96" i="6" a="1"/>
  <c r="P96" i="6" s="1"/>
  <c r="T96" i="6" s="1"/>
  <c r="Q96" i="6" a="1"/>
  <c r="Q96" i="6" s="1"/>
  <c r="R96" i="6" a="1"/>
  <c r="R96" i="6" s="1"/>
  <c r="S96" i="6" a="1"/>
  <c r="S96" i="6" s="1"/>
  <c r="O96" i="6" a="1"/>
  <c r="O96" i="6" s="1"/>
  <c r="P97" i="6" l="1" a="1"/>
  <c r="P97" i="6" s="1"/>
  <c r="T97" i="6" s="1"/>
  <c r="Q97" i="6" a="1"/>
  <c r="Q97" i="6" s="1"/>
  <c r="R97" i="6" a="1"/>
  <c r="R97" i="6" s="1"/>
  <c r="S97" i="6" a="1"/>
  <c r="S97" i="6" s="1"/>
  <c r="O97" i="6" a="1"/>
  <c r="O97" i="6" s="1"/>
  <c r="K98" i="6"/>
  <c r="L97" i="6"/>
  <c r="N98" i="6" s="1" a="1"/>
  <c r="N98" i="6" s="1"/>
  <c r="M97" i="6"/>
  <c r="P98" i="6" l="1" a="1"/>
  <c r="P98" i="6" s="1"/>
  <c r="T98" i="6" s="1"/>
  <c r="Q98" i="6" a="1"/>
  <c r="Q98" i="6" s="1"/>
  <c r="R98" i="6" a="1"/>
  <c r="R98" i="6" s="1"/>
  <c r="S98" i="6" a="1"/>
  <c r="S98" i="6" s="1"/>
  <c r="O98" i="6" a="1"/>
  <c r="O98" i="6" s="1"/>
  <c r="K99" i="6"/>
  <c r="L98" i="6"/>
  <c r="N99" i="6" s="1" a="1"/>
  <c r="N99" i="6" s="1"/>
  <c r="M98" i="6"/>
  <c r="P99" i="6" l="1" a="1"/>
  <c r="P99" i="6" s="1"/>
  <c r="T99" i="6" s="1"/>
  <c r="S99" i="6" a="1"/>
  <c r="S99" i="6" s="1"/>
  <c r="Q99" i="6" a="1"/>
  <c r="Q99" i="6" s="1"/>
  <c r="R99" i="6" a="1"/>
  <c r="R99" i="6" s="1"/>
  <c r="O99" i="6" a="1"/>
  <c r="O99" i="6" s="1"/>
  <c r="K100" i="6"/>
  <c r="L99" i="6"/>
  <c r="N100" i="6" s="1" a="1"/>
  <c r="N100" i="6" s="1"/>
  <c r="M99" i="6"/>
  <c r="K101" i="6" l="1"/>
  <c r="L100" i="6"/>
  <c r="N101" i="6" s="1" a="1"/>
  <c r="N101" i="6" s="1"/>
  <c r="M100" i="6"/>
  <c r="P100" i="6" a="1"/>
  <c r="P100" i="6" s="1"/>
  <c r="T100" i="6" s="1"/>
  <c r="Q100" i="6" a="1"/>
  <c r="Q100" i="6" s="1"/>
  <c r="R100" i="6" a="1"/>
  <c r="R100" i="6" s="1"/>
  <c r="S100" i="6" a="1"/>
  <c r="S100" i="6" s="1"/>
  <c r="O100" i="6" a="1"/>
  <c r="O100" i="6" s="1"/>
  <c r="P101" i="6" l="1" a="1"/>
  <c r="P101" i="6" s="1"/>
  <c r="T101" i="6" s="1"/>
  <c r="Q101" i="6" a="1"/>
  <c r="Q101" i="6" s="1"/>
  <c r="R101" i="6" a="1"/>
  <c r="R101" i="6" s="1"/>
  <c r="S101" i="6" a="1"/>
  <c r="S101" i="6" s="1"/>
  <c r="O101" i="6" a="1"/>
  <c r="O101" i="6" s="1"/>
  <c r="K102" i="6"/>
  <c r="L101" i="6"/>
  <c r="N102" i="6" s="1" a="1"/>
  <c r="N102" i="6" s="1"/>
  <c r="M101" i="6"/>
  <c r="P102" i="6" l="1" a="1"/>
  <c r="P102" i="6" s="1"/>
  <c r="T102" i="6" s="1"/>
  <c r="Q102" i="6" a="1"/>
  <c r="Q102" i="6" s="1"/>
  <c r="R102" i="6" a="1"/>
  <c r="R102" i="6" s="1"/>
  <c r="S102" i="6" a="1"/>
  <c r="S102" i="6" s="1"/>
  <c r="O102" i="6" a="1"/>
  <c r="O102" i="6" s="1"/>
  <c r="K103" i="6"/>
  <c r="L102" i="6"/>
  <c r="N103" i="6" s="1" a="1"/>
  <c r="N103" i="6" s="1"/>
  <c r="M102" i="6"/>
  <c r="P103" i="6" l="1" a="1"/>
  <c r="P103" i="6" s="1"/>
  <c r="T103" i="6" s="1"/>
  <c r="Q103" i="6" a="1"/>
  <c r="Q103" i="6" s="1"/>
  <c r="R103" i="6" a="1"/>
  <c r="R103" i="6" s="1"/>
  <c r="S103" i="6" a="1"/>
  <c r="S103" i="6" s="1"/>
  <c r="O103" i="6" a="1"/>
  <c r="O103" i="6" s="1"/>
  <c r="K104" i="6"/>
  <c r="L103" i="6"/>
  <c r="N104" i="6" s="1" a="1"/>
  <c r="N104" i="6" s="1"/>
  <c r="M103" i="6"/>
  <c r="P104" i="6" l="1" a="1"/>
  <c r="P104" i="6" s="1"/>
  <c r="T104" i="6" s="1"/>
  <c r="Q104" i="6" a="1"/>
  <c r="Q104" i="6" s="1"/>
  <c r="R104" i="6" a="1"/>
  <c r="R104" i="6" s="1"/>
  <c r="S104" i="6" a="1"/>
  <c r="S104" i="6" s="1"/>
  <c r="O104" i="6" a="1"/>
  <c r="O104" i="6" s="1"/>
  <c r="K105" i="6"/>
  <c r="L104" i="6"/>
  <c r="N105" i="6" s="1" a="1"/>
  <c r="N105" i="6" s="1"/>
  <c r="M104" i="6"/>
  <c r="P105" i="6" l="1" a="1"/>
  <c r="P105" i="6" s="1"/>
  <c r="T105" i="6" s="1"/>
  <c r="R105" i="6" a="1"/>
  <c r="R105" i="6" s="1"/>
  <c r="S105" i="6" a="1"/>
  <c r="S105" i="6" s="1"/>
  <c r="Q105" i="6" a="1"/>
  <c r="Q105" i="6" s="1"/>
  <c r="O105" i="6" a="1"/>
  <c r="O105" i="6" s="1"/>
  <c r="K106" i="6"/>
  <c r="L105" i="6"/>
  <c r="N106" i="6" s="1" a="1"/>
  <c r="N106" i="6" s="1"/>
  <c r="M105" i="6"/>
  <c r="K107" i="6" l="1"/>
  <c r="L106" i="6"/>
  <c r="N107" i="6" s="1" a="1"/>
  <c r="N107" i="6" s="1"/>
  <c r="M106" i="6"/>
  <c r="P106" i="6" a="1"/>
  <c r="P106" i="6" s="1"/>
  <c r="T106" i="6" s="1"/>
  <c r="Q106" i="6" a="1"/>
  <c r="Q106" i="6" s="1"/>
  <c r="R106" i="6" a="1"/>
  <c r="R106" i="6" s="1"/>
  <c r="S106" i="6" a="1"/>
  <c r="S106" i="6" s="1"/>
  <c r="O106" i="6" a="1"/>
  <c r="O106" i="6" s="1"/>
  <c r="P107" i="6" l="1" a="1"/>
  <c r="P107" i="6" s="1"/>
  <c r="T107" i="6" s="1"/>
  <c r="Q107" i="6" a="1"/>
  <c r="Q107" i="6" s="1"/>
  <c r="R107" i="6" a="1"/>
  <c r="R107" i="6" s="1"/>
  <c r="S107" i="6" a="1"/>
  <c r="S107" i="6" s="1"/>
  <c r="O107" i="6" a="1"/>
  <c r="O107" i="6" s="1"/>
  <c r="K108" i="6"/>
  <c r="L107" i="6"/>
  <c r="N108" i="6" s="1" a="1"/>
  <c r="N108" i="6" s="1"/>
  <c r="M107" i="6"/>
  <c r="P108" i="6" l="1" a="1"/>
  <c r="P108" i="6" s="1"/>
  <c r="T108" i="6" s="1"/>
  <c r="Q108" i="6" a="1"/>
  <c r="Q108" i="6" s="1"/>
  <c r="R108" i="6" a="1"/>
  <c r="R108" i="6" s="1"/>
  <c r="S108" i="6" a="1"/>
  <c r="S108" i="6" s="1"/>
  <c r="O108" i="6" a="1"/>
  <c r="O108" i="6" s="1"/>
  <c r="K109" i="6"/>
  <c r="L108" i="6"/>
  <c r="N109" i="6" s="1" a="1"/>
  <c r="N109" i="6" s="1"/>
  <c r="M108" i="6"/>
  <c r="P109" i="6" l="1" a="1"/>
  <c r="P109" i="6" s="1"/>
  <c r="T109" i="6" s="1"/>
  <c r="Q109" i="6" a="1"/>
  <c r="Q109" i="6" s="1"/>
  <c r="R109" i="6" a="1"/>
  <c r="R109" i="6" s="1"/>
  <c r="S109" i="6" a="1"/>
  <c r="S109" i="6" s="1"/>
  <c r="O109" i="6" a="1"/>
  <c r="O109" i="6" s="1"/>
  <c r="K110" i="6"/>
  <c r="M109" i="6"/>
  <c r="L109" i="6"/>
  <c r="N110" i="6" s="1" a="1"/>
  <c r="N110" i="6" s="1"/>
  <c r="P110" i="6" l="1" a="1"/>
  <c r="P110" i="6" s="1"/>
  <c r="T110" i="6" s="1"/>
  <c r="Q110" i="6" a="1"/>
  <c r="Q110" i="6" s="1"/>
  <c r="R110" i="6" a="1"/>
  <c r="R110" i="6" s="1"/>
  <c r="S110" i="6" a="1"/>
  <c r="S110" i="6" s="1"/>
  <c r="O110" i="6" a="1"/>
  <c r="O110" i="6" s="1"/>
  <c r="K111" i="6"/>
  <c r="L110" i="6"/>
  <c r="N111" i="6" s="1" a="1"/>
  <c r="N111" i="6" s="1"/>
  <c r="M110" i="6"/>
  <c r="P111" i="6" l="1" a="1"/>
  <c r="P111" i="6" s="1"/>
  <c r="T111" i="6" s="1"/>
  <c r="Q111" i="6" a="1"/>
  <c r="Q111" i="6" s="1"/>
  <c r="R111" i="6" a="1"/>
  <c r="R111" i="6" s="1"/>
  <c r="S111" i="6" a="1"/>
  <c r="S111" i="6" s="1"/>
  <c r="O111" i="6" a="1"/>
  <c r="O111" i="6" s="1"/>
  <c r="K112" i="6"/>
  <c r="L111" i="6"/>
  <c r="N112" i="6" s="1" a="1"/>
  <c r="N112" i="6" s="1"/>
  <c r="M111" i="6"/>
  <c r="K113" i="6" l="1"/>
  <c r="L112" i="6"/>
  <c r="N113" i="6" s="1" a="1"/>
  <c r="N113" i="6" s="1"/>
  <c r="M112" i="6"/>
  <c r="P112" i="6" a="1"/>
  <c r="P112" i="6" s="1"/>
  <c r="T112" i="6" s="1"/>
  <c r="Q112" i="6" a="1"/>
  <c r="Q112" i="6" s="1"/>
  <c r="R112" i="6" a="1"/>
  <c r="R112" i="6" s="1"/>
  <c r="S112" i="6" a="1"/>
  <c r="S112" i="6" s="1"/>
  <c r="O112" i="6" a="1"/>
  <c r="O112" i="6" s="1"/>
  <c r="P113" i="6" l="1" a="1"/>
  <c r="P113" i="6" s="1"/>
  <c r="T113" i="6" s="1"/>
  <c r="Q113" i="6" a="1"/>
  <c r="Q113" i="6" s="1"/>
  <c r="R113" i="6" a="1"/>
  <c r="R113" i="6" s="1"/>
  <c r="S113" i="6" a="1"/>
  <c r="S113" i="6" s="1"/>
  <c r="O113" i="6" a="1"/>
  <c r="O113" i="6" s="1"/>
  <c r="K114" i="6"/>
  <c r="L113" i="6"/>
  <c r="N114" i="6" s="1" a="1"/>
  <c r="N114" i="6" s="1"/>
  <c r="M113" i="6"/>
  <c r="P114" i="6" l="1" a="1"/>
  <c r="P114" i="6" s="1"/>
  <c r="T114" i="6" s="1"/>
  <c r="Q114" i="6" a="1"/>
  <c r="Q114" i="6" s="1"/>
  <c r="R114" i="6" a="1"/>
  <c r="R114" i="6" s="1"/>
  <c r="S114" i="6" a="1"/>
  <c r="S114" i="6" s="1"/>
  <c r="O114" i="6" a="1"/>
  <c r="O114" i="6" s="1"/>
  <c r="K115" i="6"/>
  <c r="L114" i="6"/>
  <c r="N115" i="6" s="1" a="1"/>
  <c r="N115" i="6" s="1"/>
  <c r="M114" i="6"/>
  <c r="K116" i="6" l="1"/>
  <c r="L115" i="6"/>
  <c r="N116" i="6" s="1" a="1"/>
  <c r="N116" i="6" s="1"/>
  <c r="M115" i="6"/>
  <c r="P115" i="6" a="1"/>
  <c r="P115" i="6" s="1"/>
  <c r="T115" i="6" s="1"/>
  <c r="S115" i="6" a="1"/>
  <c r="S115" i="6" s="1"/>
  <c r="Q115" i="6" a="1"/>
  <c r="Q115" i="6" s="1"/>
  <c r="R115" i="6" a="1"/>
  <c r="R115" i="6" s="1"/>
  <c r="O115" i="6" a="1"/>
  <c r="O115" i="6" s="1"/>
  <c r="P116" i="6" l="1" a="1"/>
  <c r="P116" i="6" s="1"/>
  <c r="T116" i="6" s="1"/>
  <c r="Q116" i="6" a="1"/>
  <c r="Q116" i="6" s="1"/>
  <c r="R116" i="6" a="1"/>
  <c r="R116" i="6" s="1"/>
  <c r="S116" i="6" a="1"/>
  <c r="S116" i="6" s="1"/>
  <c r="O116" i="6" a="1"/>
  <c r="O116" i="6" s="1"/>
  <c r="K117" i="6"/>
  <c r="L116" i="6"/>
  <c r="N117" i="6" s="1" a="1"/>
  <c r="N117" i="6" s="1"/>
  <c r="M116" i="6"/>
  <c r="P117" i="6" l="1" a="1"/>
  <c r="P117" i="6" s="1"/>
  <c r="T117" i="6" s="1"/>
  <c r="Q117" i="6" a="1"/>
  <c r="Q117" i="6" s="1"/>
  <c r="R117" i="6" a="1"/>
  <c r="R117" i="6" s="1"/>
  <c r="S117" i="6" a="1"/>
  <c r="S117" i="6" s="1"/>
  <c r="O117" i="6" a="1"/>
  <c r="O117" i="6" s="1"/>
  <c r="K118" i="6"/>
  <c r="L117" i="6"/>
  <c r="N118" i="6" s="1" a="1"/>
  <c r="N118" i="6" s="1"/>
  <c r="M117" i="6"/>
  <c r="K119" i="6" l="1"/>
  <c r="L118" i="6"/>
  <c r="N119" i="6" s="1" a="1"/>
  <c r="N119" i="6" s="1"/>
  <c r="M118" i="6"/>
  <c r="R118" i="6" a="1"/>
  <c r="R118" i="6" s="1"/>
  <c r="S118" i="6" a="1"/>
  <c r="S118" i="6" s="1"/>
  <c r="P118" i="6" a="1"/>
  <c r="P118" i="6" s="1"/>
  <c r="T118" i="6" s="1"/>
  <c r="Q118" i="6" a="1"/>
  <c r="Q118" i="6" s="1"/>
  <c r="O118" i="6" a="1"/>
  <c r="O118" i="6" s="1"/>
  <c r="P119" i="6" l="1" a="1"/>
  <c r="P119" i="6" s="1"/>
  <c r="T119" i="6" s="1"/>
  <c r="Q119" i="6" a="1"/>
  <c r="Q119" i="6" s="1"/>
  <c r="R119" i="6" a="1"/>
  <c r="R119" i="6" s="1"/>
  <c r="S119" i="6" a="1"/>
  <c r="S119" i="6" s="1"/>
  <c r="O119" i="6" a="1"/>
  <c r="O119" i="6" s="1"/>
  <c r="K120" i="6"/>
  <c r="L119" i="6"/>
  <c r="N120" i="6" s="1" a="1"/>
  <c r="N120" i="6" s="1"/>
  <c r="M119" i="6"/>
  <c r="K121" i="6" l="1"/>
  <c r="L120" i="6"/>
  <c r="N121" i="6" s="1" a="1"/>
  <c r="N121" i="6" s="1"/>
  <c r="M120" i="6"/>
  <c r="R120" i="6" a="1"/>
  <c r="R120" i="6" s="1"/>
  <c r="S120" i="6" a="1"/>
  <c r="S120" i="6" s="1"/>
  <c r="P120" i="6" a="1"/>
  <c r="P120" i="6" s="1"/>
  <c r="T120" i="6" s="1"/>
  <c r="Q120" i="6" a="1"/>
  <c r="Q120" i="6" s="1"/>
  <c r="O120" i="6" a="1"/>
  <c r="O120" i="6" s="1"/>
  <c r="P121" i="6" l="1" a="1"/>
  <c r="P121" i="6" s="1"/>
  <c r="T121" i="6" s="1"/>
  <c r="Q121" i="6" a="1"/>
  <c r="Q121" i="6" s="1"/>
  <c r="R121" i="6" a="1"/>
  <c r="R121" i="6" s="1"/>
  <c r="S121" i="6" a="1"/>
  <c r="S121" i="6" s="1"/>
  <c r="O121" i="6" a="1"/>
  <c r="O121" i="6" s="1"/>
  <c r="K122" i="6"/>
  <c r="L121" i="6"/>
  <c r="N122" i="6" s="1" a="1"/>
  <c r="N122" i="6" s="1"/>
  <c r="M121" i="6"/>
  <c r="R122" i="6" l="1" a="1"/>
  <c r="R122" i="6" s="1"/>
  <c r="S122" i="6" a="1"/>
  <c r="S122" i="6" s="1"/>
  <c r="P122" i="6" a="1"/>
  <c r="P122" i="6" s="1"/>
  <c r="T122" i="6" s="1"/>
  <c r="Q122" i="6" a="1"/>
  <c r="Q122" i="6" s="1"/>
  <c r="O122" i="6" a="1"/>
  <c r="O122" i="6" s="1"/>
  <c r="K123" i="6"/>
  <c r="L122" i="6"/>
  <c r="N123" i="6" s="1" a="1"/>
  <c r="N123" i="6" s="1"/>
  <c r="M122" i="6"/>
  <c r="K124" i="6" l="1"/>
  <c r="L123" i="6"/>
  <c r="N124" i="6" s="1" a="1"/>
  <c r="N124" i="6" s="1"/>
  <c r="M123" i="6"/>
  <c r="P123" i="6" a="1"/>
  <c r="P123" i="6" s="1"/>
  <c r="T123" i="6" s="1"/>
  <c r="Q123" i="6" a="1"/>
  <c r="Q123" i="6" s="1"/>
  <c r="R123" i="6" a="1"/>
  <c r="R123" i="6" s="1"/>
  <c r="S123" i="6" a="1"/>
  <c r="S123" i="6" s="1"/>
  <c r="O123" i="6" a="1"/>
  <c r="O123" i="6" s="1"/>
  <c r="R124" i="6" l="1" a="1"/>
  <c r="R124" i="6" s="1"/>
  <c r="S124" i="6" a="1"/>
  <c r="S124" i="6" s="1"/>
  <c r="P124" i="6" a="1"/>
  <c r="P124" i="6" s="1"/>
  <c r="T124" i="6" s="1"/>
  <c r="Q124" i="6" a="1"/>
  <c r="Q124" i="6" s="1"/>
  <c r="O124" i="6" a="1"/>
  <c r="O124" i="6" s="1"/>
  <c r="K125" i="6"/>
  <c r="L124" i="6"/>
  <c r="N125" i="6" s="1" a="1"/>
  <c r="N125" i="6" s="1"/>
  <c r="M124" i="6"/>
  <c r="P125" i="6" l="1" a="1"/>
  <c r="P125" i="6" s="1"/>
  <c r="T125" i="6" s="1"/>
  <c r="Q125" i="6" a="1"/>
  <c r="Q125" i="6" s="1"/>
  <c r="R125" i="6" a="1"/>
  <c r="R125" i="6" s="1"/>
  <c r="S125" i="6" a="1"/>
  <c r="S125" i="6" s="1"/>
  <c r="O125" i="6" a="1"/>
  <c r="O125" i="6" s="1"/>
  <c r="K126" i="6"/>
  <c r="M125" i="6"/>
  <c r="L125" i="6"/>
  <c r="N126" i="6" s="1" a="1"/>
  <c r="N126" i="6" s="1"/>
  <c r="K127" i="6" l="1"/>
  <c r="L126" i="6"/>
  <c r="N127" i="6" s="1" a="1"/>
  <c r="N127" i="6" s="1"/>
  <c r="M126" i="6"/>
  <c r="R126" i="6" a="1"/>
  <c r="R126" i="6" s="1"/>
  <c r="S126" i="6" a="1"/>
  <c r="S126" i="6" s="1"/>
  <c r="P126" i="6" a="1"/>
  <c r="P126" i="6" s="1"/>
  <c r="T126" i="6" s="1"/>
  <c r="Q126" i="6" a="1"/>
  <c r="Q126" i="6" s="1"/>
  <c r="O126" i="6" a="1"/>
  <c r="O126" i="6" s="1"/>
  <c r="P127" i="6" l="1" a="1"/>
  <c r="P127" i="6" s="1"/>
  <c r="T127" i="6" s="1"/>
  <c r="Q127" i="6" a="1"/>
  <c r="Q127" i="6" s="1"/>
  <c r="R127" i="6" a="1"/>
  <c r="R127" i="6" s="1"/>
  <c r="S127" i="6" a="1"/>
  <c r="S127" i="6" s="1"/>
  <c r="O127" i="6" a="1"/>
  <c r="O127" i="6" s="1"/>
  <c r="K128" i="6"/>
  <c r="L127" i="6"/>
  <c r="N128" i="6" s="1" a="1"/>
  <c r="N128" i="6" s="1"/>
  <c r="M127" i="6"/>
  <c r="K129" i="6" l="1"/>
  <c r="L128" i="6"/>
  <c r="N129" i="6" s="1" a="1"/>
  <c r="N129" i="6" s="1"/>
  <c r="M128" i="6"/>
  <c r="R128" i="6" a="1"/>
  <c r="R128" i="6" s="1"/>
  <c r="S128" i="6" a="1"/>
  <c r="S128" i="6" s="1"/>
  <c r="P128" i="6" a="1"/>
  <c r="P128" i="6" s="1"/>
  <c r="T128" i="6" s="1"/>
  <c r="Q128" i="6" a="1"/>
  <c r="Q128" i="6" s="1"/>
  <c r="O128" i="6" a="1"/>
  <c r="O128" i="6" s="1"/>
  <c r="P129" i="6" l="1" a="1"/>
  <c r="P129" i="6" s="1"/>
  <c r="T129" i="6" s="1"/>
  <c r="Q129" i="6" a="1"/>
  <c r="Q129" i="6" s="1"/>
  <c r="R129" i="6" a="1"/>
  <c r="R129" i="6" s="1"/>
  <c r="S129" i="6" a="1"/>
  <c r="S129" i="6" s="1"/>
  <c r="O129" i="6" a="1"/>
  <c r="O129" i="6" s="1"/>
  <c r="K130" i="6"/>
  <c r="L129" i="6"/>
  <c r="N130" i="6" s="1" a="1"/>
  <c r="N130" i="6" s="1"/>
  <c r="M129" i="6"/>
  <c r="R130" i="6" l="1" a="1"/>
  <c r="R130" i="6" s="1"/>
  <c r="S130" i="6" a="1"/>
  <c r="S130" i="6" s="1"/>
  <c r="P130" i="6" a="1"/>
  <c r="P130" i="6" s="1"/>
  <c r="T130" i="6" s="1"/>
  <c r="Q130" i="6" a="1"/>
  <c r="Q130" i="6" s="1"/>
  <c r="O130" i="6" a="1"/>
  <c r="O130" i="6" s="1"/>
  <c r="K131" i="6"/>
  <c r="L130" i="6"/>
  <c r="N131" i="6" s="1" a="1"/>
  <c r="N131" i="6" s="1"/>
  <c r="M130" i="6"/>
  <c r="P131" i="6" l="1" a="1"/>
  <c r="P131" i="6" s="1"/>
  <c r="T131" i="6" s="1"/>
  <c r="Q131" i="6" a="1"/>
  <c r="Q131" i="6" s="1"/>
  <c r="R131" i="6" a="1"/>
  <c r="R131" i="6" s="1"/>
  <c r="S131" i="6" a="1"/>
  <c r="S131" i="6" s="1"/>
  <c r="O131" i="6" a="1"/>
  <c r="O131" i="6" s="1"/>
  <c r="K132" i="6"/>
  <c r="L131" i="6"/>
  <c r="N132" i="6" s="1" a="1"/>
  <c r="N132" i="6" s="1"/>
  <c r="M131" i="6"/>
  <c r="R132" i="6" l="1" a="1"/>
  <c r="R132" i="6" s="1"/>
  <c r="S132" i="6" a="1"/>
  <c r="S132" i="6" s="1"/>
  <c r="P132" i="6" a="1"/>
  <c r="P132" i="6" s="1"/>
  <c r="T132" i="6" s="1"/>
  <c r="Q132" i="6" a="1"/>
  <c r="Q132" i="6" s="1"/>
  <c r="O132" i="6" a="1"/>
  <c r="O132" i="6" s="1"/>
  <c r="K133" i="6"/>
  <c r="L132" i="6"/>
  <c r="N133" i="6" s="1" a="1"/>
  <c r="N133" i="6" s="1"/>
  <c r="M132" i="6"/>
  <c r="P133" i="6" l="1" a="1"/>
  <c r="P133" i="6" s="1"/>
  <c r="T133" i="6" s="1"/>
  <c r="Q133" i="6" a="1"/>
  <c r="Q133" i="6" s="1"/>
  <c r="R133" i="6" a="1"/>
  <c r="R133" i="6" s="1"/>
  <c r="S133" i="6" a="1"/>
  <c r="S133" i="6" s="1"/>
  <c r="O133" i="6" a="1"/>
  <c r="O133" i="6" s="1"/>
  <c r="K134" i="6"/>
  <c r="L133" i="6"/>
  <c r="N134" i="6" s="1" a="1"/>
  <c r="N134" i="6" s="1"/>
  <c r="M133" i="6"/>
  <c r="R134" i="6" l="1" a="1"/>
  <c r="R134" i="6" s="1"/>
  <c r="S134" i="6" a="1"/>
  <c r="S134" i="6" s="1"/>
  <c r="P134" i="6" a="1"/>
  <c r="P134" i="6" s="1"/>
  <c r="T134" i="6" s="1"/>
  <c r="Q134" i="6" a="1"/>
  <c r="Q134" i="6" s="1"/>
  <c r="O134" i="6" a="1"/>
  <c r="O134" i="6" s="1"/>
  <c r="K135" i="6"/>
  <c r="L134" i="6"/>
  <c r="N135" i="6" s="1" a="1"/>
  <c r="N135" i="6" s="1"/>
  <c r="M134" i="6"/>
  <c r="K136" i="6" l="1"/>
  <c r="L135" i="6"/>
  <c r="N136" i="6" s="1" a="1"/>
  <c r="N136" i="6" s="1"/>
  <c r="M135" i="6"/>
  <c r="P135" i="6" a="1"/>
  <c r="P135" i="6" s="1"/>
  <c r="T135" i="6" s="1"/>
  <c r="Q135" i="6" a="1"/>
  <c r="Q135" i="6" s="1"/>
  <c r="R135" i="6" a="1"/>
  <c r="R135" i="6" s="1"/>
  <c r="S135" i="6" a="1"/>
  <c r="S135" i="6" s="1"/>
  <c r="O135" i="6" a="1"/>
  <c r="O135" i="6" s="1"/>
  <c r="R136" i="6" l="1" a="1"/>
  <c r="R136" i="6" s="1"/>
  <c r="S136" i="6" a="1"/>
  <c r="S136" i="6" s="1"/>
  <c r="P136" i="6" a="1"/>
  <c r="P136" i="6" s="1"/>
  <c r="T136" i="6" s="1"/>
  <c r="Q136" i="6" a="1"/>
  <c r="Q136" i="6" s="1"/>
  <c r="O136" i="6" a="1"/>
  <c r="O136" i="6" s="1"/>
  <c r="K137" i="6"/>
  <c r="L136" i="6"/>
  <c r="N137" i="6" s="1" a="1"/>
  <c r="N137" i="6" s="1"/>
  <c r="M136" i="6"/>
  <c r="K138" i="6" l="1"/>
  <c r="L137" i="6"/>
  <c r="N138" i="6" s="1" a="1"/>
  <c r="N138" i="6" s="1"/>
  <c r="M137" i="6"/>
  <c r="P137" i="6" a="1"/>
  <c r="P137" i="6" s="1"/>
  <c r="T137" i="6" s="1"/>
  <c r="Q137" i="6" a="1"/>
  <c r="Q137" i="6" s="1"/>
  <c r="R137" i="6" a="1"/>
  <c r="R137" i="6" s="1"/>
  <c r="S137" i="6" a="1"/>
  <c r="S137" i="6" s="1"/>
  <c r="O137" i="6" a="1"/>
  <c r="O137" i="6" s="1"/>
  <c r="R138" i="6" l="1" a="1"/>
  <c r="R138" i="6" s="1"/>
  <c r="S138" i="6" a="1"/>
  <c r="S138" i="6" s="1"/>
  <c r="P138" i="6" a="1"/>
  <c r="P138" i="6" s="1"/>
  <c r="T138" i="6" s="1"/>
  <c r="Q138" i="6" a="1"/>
  <c r="Q138" i="6" s="1"/>
  <c r="O138" i="6" a="1"/>
  <c r="O138" i="6" s="1"/>
  <c r="K139" i="6"/>
  <c r="L138" i="6"/>
  <c r="N139" i="6" s="1" a="1"/>
  <c r="N139" i="6" s="1"/>
  <c r="M138" i="6"/>
  <c r="P139" i="6" l="1" a="1"/>
  <c r="P139" i="6" s="1"/>
  <c r="T139" i="6" s="1"/>
  <c r="Q139" i="6" a="1"/>
  <c r="Q139" i="6" s="1"/>
  <c r="R139" i="6" a="1"/>
  <c r="R139" i="6" s="1"/>
  <c r="S139" i="6" a="1"/>
  <c r="S139" i="6" s="1"/>
  <c r="O139" i="6" a="1"/>
  <c r="O139" i="6" s="1"/>
  <c r="K140" i="6"/>
  <c r="L139" i="6"/>
  <c r="N140" i="6" s="1" a="1"/>
  <c r="N140" i="6" s="1"/>
  <c r="M139" i="6"/>
  <c r="K141" i="6" l="1"/>
  <c r="L140" i="6"/>
  <c r="N141" i="6" s="1" a="1"/>
  <c r="N141" i="6" s="1"/>
  <c r="M140" i="6"/>
  <c r="R140" i="6" a="1"/>
  <c r="R140" i="6" s="1"/>
  <c r="S140" i="6" a="1"/>
  <c r="S140" i="6" s="1"/>
  <c r="P140" i="6" a="1"/>
  <c r="P140" i="6" s="1"/>
  <c r="T140" i="6" s="1"/>
  <c r="Q140" i="6" a="1"/>
  <c r="Q140" i="6" s="1"/>
  <c r="O140" i="6" a="1"/>
  <c r="O140" i="6" s="1"/>
  <c r="P141" i="6" l="1" a="1"/>
  <c r="P141" i="6" s="1"/>
  <c r="T141" i="6" s="1"/>
  <c r="Q141" i="6" a="1"/>
  <c r="Q141" i="6" s="1"/>
  <c r="R141" i="6" a="1"/>
  <c r="R141" i="6" s="1"/>
  <c r="S141" i="6" a="1"/>
  <c r="S141" i="6" s="1"/>
  <c r="O141" i="6" a="1"/>
  <c r="O141" i="6" s="1"/>
  <c r="K142" i="6"/>
  <c r="M141" i="6"/>
  <c r="L141" i="6"/>
  <c r="N142" i="6" s="1" a="1"/>
  <c r="N142" i="6" s="1"/>
  <c r="R142" i="6" l="1" a="1"/>
  <c r="R142" i="6" s="1"/>
  <c r="S142" i="6" a="1"/>
  <c r="S142" i="6" s="1"/>
  <c r="P142" i="6" a="1"/>
  <c r="P142" i="6" s="1"/>
  <c r="T142" i="6" s="1"/>
  <c r="Q142" i="6" a="1"/>
  <c r="Q142" i="6" s="1"/>
  <c r="O142" i="6" a="1"/>
  <c r="O142" i="6" s="1"/>
  <c r="K143" i="6"/>
  <c r="L142" i="6"/>
  <c r="N143" i="6" s="1" a="1"/>
  <c r="N143" i="6" s="1"/>
  <c r="M142" i="6"/>
  <c r="P143" i="6" l="1" a="1"/>
  <c r="P143" i="6" s="1"/>
  <c r="T143" i="6" s="1"/>
  <c r="Q143" i="6" a="1"/>
  <c r="Q143" i="6" s="1"/>
  <c r="R143" i="6" a="1"/>
  <c r="R143" i="6" s="1"/>
  <c r="S143" i="6" a="1"/>
  <c r="S143" i="6" s="1"/>
  <c r="O143" i="6" a="1"/>
  <c r="O143" i="6" s="1"/>
  <c r="K144" i="6"/>
  <c r="L143" i="6"/>
  <c r="N144" i="6" s="1" a="1"/>
  <c r="N144" i="6" s="1"/>
  <c r="M143" i="6"/>
  <c r="K145" i="6" l="1"/>
  <c r="L144" i="6"/>
  <c r="N145" i="6" s="1" a="1"/>
  <c r="N145" i="6" s="1"/>
  <c r="M144" i="6"/>
  <c r="R144" i="6" a="1"/>
  <c r="R144" i="6" s="1"/>
  <c r="S144" i="6" a="1"/>
  <c r="S144" i="6" s="1"/>
  <c r="P144" i="6" a="1"/>
  <c r="P144" i="6" s="1"/>
  <c r="T144" i="6" s="1"/>
  <c r="Q144" i="6" a="1"/>
  <c r="Q144" i="6" s="1"/>
  <c r="O144" i="6" a="1"/>
  <c r="O144" i="6" s="1"/>
  <c r="P145" i="6" l="1" a="1"/>
  <c r="P145" i="6" s="1"/>
  <c r="T145" i="6" s="1"/>
  <c r="Q145" i="6" a="1"/>
  <c r="Q145" i="6" s="1"/>
  <c r="R145" i="6" a="1"/>
  <c r="R145" i="6" s="1"/>
  <c r="S145" i="6" a="1"/>
  <c r="S145" i="6" s="1"/>
  <c r="O145" i="6" a="1"/>
  <c r="O145" i="6" s="1"/>
  <c r="K146" i="6"/>
  <c r="L145" i="6"/>
  <c r="N146" i="6" s="1" a="1"/>
  <c r="N146" i="6" s="1"/>
  <c r="M145" i="6"/>
  <c r="R146" i="6" l="1" a="1"/>
  <c r="R146" i="6" s="1"/>
  <c r="S146" i="6" a="1"/>
  <c r="S146" i="6" s="1"/>
  <c r="P146" i="6" a="1"/>
  <c r="P146" i="6" s="1"/>
  <c r="T146" i="6" s="1"/>
  <c r="Q146" i="6" a="1"/>
  <c r="Q146" i="6" s="1"/>
  <c r="O146" i="6" a="1"/>
  <c r="O146" i="6" s="1"/>
  <c r="K147" i="6"/>
  <c r="L146" i="6"/>
  <c r="N147" i="6" s="1" a="1"/>
  <c r="N147" i="6" s="1"/>
  <c r="M146" i="6"/>
  <c r="P147" i="6" l="1" a="1"/>
  <c r="P147" i="6" s="1"/>
  <c r="T147" i="6" s="1"/>
  <c r="Q147" i="6" a="1"/>
  <c r="Q147" i="6" s="1"/>
  <c r="R147" i="6" a="1"/>
  <c r="R147" i="6" s="1"/>
  <c r="S147" i="6" a="1"/>
  <c r="S147" i="6" s="1"/>
  <c r="O147" i="6" a="1"/>
  <c r="O147" i="6" s="1"/>
  <c r="K148" i="6"/>
  <c r="L147" i="6"/>
  <c r="N148" i="6" s="1" a="1"/>
  <c r="N148" i="6" s="1"/>
  <c r="M147" i="6"/>
  <c r="R148" i="6" l="1" a="1"/>
  <c r="R148" i="6" s="1"/>
  <c r="S148" i="6" a="1"/>
  <c r="S148" i="6" s="1"/>
  <c r="P148" i="6" a="1"/>
  <c r="P148" i="6" s="1"/>
  <c r="T148" i="6" s="1"/>
  <c r="Q148" i="6" a="1"/>
  <c r="Q148" i="6" s="1"/>
  <c r="O148" i="6" a="1"/>
  <c r="O148" i="6" s="1"/>
  <c r="K149" i="6"/>
  <c r="L148" i="6"/>
  <c r="N149" i="6" s="1" a="1"/>
  <c r="N149" i="6" s="1"/>
  <c r="M148" i="6"/>
  <c r="P149" i="6" l="1" a="1"/>
  <c r="P149" i="6" s="1"/>
  <c r="T149" i="6" s="1"/>
  <c r="Q149" i="6" a="1"/>
  <c r="Q149" i="6" s="1"/>
  <c r="R149" i="6" a="1"/>
  <c r="R149" i="6" s="1"/>
  <c r="S149" i="6" a="1"/>
  <c r="S149" i="6" s="1"/>
  <c r="O149" i="6" a="1"/>
  <c r="O149" i="6" s="1"/>
  <c r="K150" i="6"/>
  <c r="L149" i="6"/>
  <c r="N150" i="6" s="1" a="1"/>
  <c r="N150" i="6" s="1"/>
  <c r="M149" i="6"/>
  <c r="R150" i="6" l="1" a="1"/>
  <c r="R150" i="6" s="1"/>
  <c r="S150" i="6" a="1"/>
  <c r="S150" i="6" s="1"/>
  <c r="P150" i="6" a="1"/>
  <c r="P150" i="6" s="1"/>
  <c r="T150" i="6" s="1"/>
  <c r="Q150" i="6" a="1"/>
  <c r="Q150" i="6" s="1"/>
  <c r="O150" i="6" a="1"/>
  <c r="O150" i="6" s="1"/>
  <c r="K151" i="6"/>
  <c r="L150" i="6"/>
  <c r="N151" i="6" s="1" a="1"/>
  <c r="N151" i="6" s="1"/>
  <c r="M150" i="6"/>
  <c r="P151" i="6" l="1" a="1"/>
  <c r="P151" i="6" s="1"/>
  <c r="T151" i="6" s="1"/>
  <c r="Q151" i="6" a="1"/>
  <c r="Q151" i="6" s="1"/>
  <c r="R151" i="6" a="1"/>
  <c r="R151" i="6" s="1"/>
  <c r="S151" i="6" a="1"/>
  <c r="S151" i="6" s="1"/>
  <c r="O151" i="6" a="1"/>
  <c r="O151" i="6" s="1"/>
  <c r="K152" i="6"/>
  <c r="L151" i="6"/>
  <c r="N152" i="6" s="1" a="1"/>
  <c r="N152" i="6" s="1"/>
  <c r="M151" i="6"/>
  <c r="R152" i="6" l="1" a="1"/>
  <c r="R152" i="6" s="1"/>
  <c r="S152" i="6" a="1"/>
  <c r="S152" i="6" s="1"/>
  <c r="P152" i="6" a="1"/>
  <c r="P152" i="6" s="1"/>
  <c r="T152" i="6" s="1"/>
  <c r="Q152" i="6" a="1"/>
  <c r="Q152" i="6" s="1"/>
  <c r="O152" i="6" a="1"/>
  <c r="O152" i="6" s="1"/>
  <c r="K153" i="6"/>
  <c r="L152" i="6"/>
  <c r="N153" i="6" s="1" a="1"/>
  <c r="N153" i="6" s="1"/>
  <c r="M152" i="6"/>
  <c r="P153" i="6" l="1" a="1"/>
  <c r="P153" i="6" s="1"/>
  <c r="T153" i="6" s="1"/>
  <c r="Q153" i="6" a="1"/>
  <c r="Q153" i="6" s="1"/>
  <c r="R153" i="6" a="1"/>
  <c r="R153" i="6" s="1"/>
  <c r="S153" i="6" a="1"/>
  <c r="S153" i="6" s="1"/>
  <c r="O153" i="6" a="1"/>
  <c r="O153" i="6" s="1"/>
  <c r="K154" i="6"/>
  <c r="L153" i="6"/>
  <c r="N154" i="6" s="1" a="1"/>
  <c r="N154" i="6" s="1"/>
  <c r="M153" i="6"/>
  <c r="R154" i="6" l="1" a="1"/>
  <c r="R154" i="6" s="1"/>
  <c r="S154" i="6" a="1"/>
  <c r="S154" i="6" s="1"/>
  <c r="P154" i="6" a="1"/>
  <c r="P154" i="6" s="1"/>
  <c r="T154" i="6" s="1"/>
  <c r="Q154" i="6" a="1"/>
  <c r="Q154" i="6" s="1"/>
  <c r="O154" i="6" a="1"/>
  <c r="O154" i="6" s="1"/>
  <c r="K155" i="6"/>
  <c r="L154" i="6"/>
  <c r="N155" i="6" s="1" a="1"/>
  <c r="N155" i="6" s="1"/>
  <c r="M154" i="6"/>
  <c r="P155" i="6" l="1" a="1"/>
  <c r="P155" i="6" s="1"/>
  <c r="T155" i="6" s="1"/>
  <c r="Q155" i="6" a="1"/>
  <c r="Q155" i="6" s="1"/>
  <c r="R155" i="6" a="1"/>
  <c r="R155" i="6" s="1"/>
  <c r="S155" i="6" a="1"/>
  <c r="S155" i="6" s="1"/>
  <c r="O155" i="6" a="1"/>
  <c r="O155" i="6" s="1"/>
  <c r="K156" i="6"/>
  <c r="L155" i="6"/>
  <c r="N156" i="6" s="1" a="1"/>
  <c r="N156" i="6" s="1"/>
  <c r="M155" i="6"/>
  <c r="P156" i="6" l="1" a="1"/>
  <c r="P156" i="6" s="1"/>
  <c r="T156" i="6" s="1"/>
  <c r="Q156" i="6" a="1"/>
  <c r="Q156" i="6" s="1"/>
  <c r="R156" i="6" a="1"/>
  <c r="R156" i="6" s="1"/>
  <c r="S156" i="6" a="1"/>
  <c r="S156" i="6" s="1"/>
  <c r="O156" i="6" a="1"/>
  <c r="O156" i="6" s="1"/>
  <c r="K157" i="6"/>
  <c r="L156" i="6"/>
  <c r="N157" i="6" s="1" a="1"/>
  <c r="N157" i="6" s="1"/>
  <c r="M156" i="6"/>
  <c r="P157" i="6" l="1" a="1"/>
  <c r="P157" i="6" s="1"/>
  <c r="T157" i="6" s="1"/>
  <c r="Q157" i="6" a="1"/>
  <c r="Q157" i="6" s="1"/>
  <c r="R157" i="6" a="1"/>
  <c r="R157" i="6" s="1"/>
  <c r="S157" i="6" a="1"/>
  <c r="S157" i="6" s="1"/>
  <c r="O157" i="6" a="1"/>
  <c r="O157" i="6" s="1"/>
  <c r="K158" i="6"/>
  <c r="M157" i="6"/>
  <c r="L157" i="6"/>
  <c r="N158" i="6" s="1" a="1"/>
  <c r="N158" i="6" s="1"/>
  <c r="K159" i="6" l="1"/>
  <c r="L158" i="6"/>
  <c r="N159" i="6" s="1" a="1"/>
  <c r="N159" i="6" s="1"/>
  <c r="M158" i="6"/>
  <c r="P158" i="6" a="1"/>
  <c r="P158" i="6" s="1"/>
  <c r="T158" i="6" s="1"/>
  <c r="Q158" i="6" a="1"/>
  <c r="Q158" i="6" s="1"/>
  <c r="R158" i="6" a="1"/>
  <c r="R158" i="6" s="1"/>
  <c r="S158" i="6" a="1"/>
  <c r="S158" i="6" s="1"/>
  <c r="O158" i="6" a="1"/>
  <c r="O158" i="6" s="1"/>
  <c r="S159" i="6" l="1" a="1"/>
  <c r="S159" i="6" s="1"/>
  <c r="P159" i="6" a="1"/>
  <c r="P159" i="6" s="1"/>
  <c r="T159" i="6" s="1"/>
  <c r="Q159" i="6" a="1"/>
  <c r="Q159" i="6" s="1"/>
  <c r="R159" i="6" a="1"/>
  <c r="R159" i="6" s="1"/>
  <c r="O159" i="6" a="1"/>
  <c r="O159" i="6" s="1"/>
  <c r="K160" i="6"/>
  <c r="L159" i="6"/>
  <c r="N160" i="6" s="1" a="1"/>
  <c r="N160" i="6" s="1"/>
  <c r="M159" i="6"/>
  <c r="P160" i="6" l="1" a="1"/>
  <c r="P160" i="6" s="1"/>
  <c r="T160" i="6" s="1"/>
  <c r="Q160" i="6" a="1"/>
  <c r="Q160" i="6" s="1"/>
  <c r="R160" i="6" a="1"/>
  <c r="R160" i="6" s="1"/>
  <c r="S160" i="6" a="1"/>
  <c r="S160" i="6" s="1"/>
  <c r="O160" i="6" a="1"/>
  <c r="O160" i="6" s="1"/>
  <c r="K161" i="6"/>
  <c r="L160" i="6"/>
  <c r="N161" i="6" s="1" a="1"/>
  <c r="N161" i="6" s="1"/>
  <c r="M160" i="6"/>
  <c r="K162" i="6" l="1"/>
  <c r="L161" i="6"/>
  <c r="N162" i="6" s="1" a="1"/>
  <c r="N162" i="6" s="1"/>
  <c r="M161" i="6"/>
  <c r="S161" i="6" a="1"/>
  <c r="S161" i="6" s="1"/>
  <c r="P161" i="6" a="1"/>
  <c r="P161" i="6" s="1"/>
  <c r="T161" i="6" s="1"/>
  <c r="Q161" i="6" a="1"/>
  <c r="Q161" i="6" s="1"/>
  <c r="R161" i="6" a="1"/>
  <c r="R161" i="6" s="1"/>
  <c r="O161" i="6" a="1"/>
  <c r="O161" i="6" s="1"/>
  <c r="P162" i="6" l="1" a="1"/>
  <c r="P162" i="6" s="1"/>
  <c r="T162" i="6" s="1"/>
  <c r="Q162" i="6" a="1"/>
  <c r="Q162" i="6" s="1"/>
  <c r="R162" i="6" a="1"/>
  <c r="R162" i="6" s="1"/>
  <c r="S162" i="6" a="1"/>
  <c r="S162" i="6" s="1"/>
  <c r="O162" i="6" a="1"/>
  <c r="O162" i="6" s="1"/>
  <c r="K163" i="6"/>
  <c r="L162" i="6"/>
  <c r="N163" i="6" s="1" a="1"/>
  <c r="N163" i="6" s="1"/>
  <c r="M162" i="6"/>
  <c r="R163" i="6" l="1" a="1"/>
  <c r="R163" i="6" s="1"/>
  <c r="S163" i="6" a="1"/>
  <c r="S163" i="6" s="1"/>
  <c r="P163" i="6" a="1"/>
  <c r="P163" i="6" s="1"/>
  <c r="T163" i="6" s="1"/>
  <c r="Q163" i="6" a="1"/>
  <c r="Q163" i="6" s="1"/>
  <c r="O163" i="6" a="1"/>
  <c r="O163" i="6" s="1"/>
  <c r="K164" i="6"/>
  <c r="L163" i="6"/>
  <c r="N164" i="6" s="1" a="1"/>
  <c r="N164" i="6" s="1"/>
  <c r="M163" i="6"/>
  <c r="P164" i="6" l="1" a="1"/>
  <c r="P164" i="6" s="1"/>
  <c r="T164" i="6" s="1"/>
  <c r="Q164" i="6" a="1"/>
  <c r="Q164" i="6" s="1"/>
  <c r="R164" i="6" a="1"/>
  <c r="R164" i="6" s="1"/>
  <c r="S164" i="6" a="1"/>
  <c r="S164" i="6" s="1"/>
  <c r="O164" i="6" a="1"/>
  <c r="O164" i="6" s="1"/>
  <c r="K165" i="6"/>
  <c r="L164" i="6"/>
  <c r="N165" i="6" s="1" a="1"/>
  <c r="N165" i="6" s="1"/>
  <c r="M164" i="6"/>
  <c r="K166" i="6" l="1"/>
  <c r="L165" i="6"/>
  <c r="N166" i="6" s="1" a="1"/>
  <c r="N166" i="6" s="1"/>
  <c r="M165" i="6"/>
  <c r="Q165" i="6" a="1"/>
  <c r="Q165" i="6" s="1"/>
  <c r="R165" i="6" a="1"/>
  <c r="R165" i="6" s="1"/>
  <c r="S165" i="6" a="1"/>
  <c r="S165" i="6" s="1"/>
  <c r="P165" i="6" a="1"/>
  <c r="P165" i="6" s="1"/>
  <c r="T165" i="6" s="1"/>
  <c r="O165" i="6" a="1"/>
  <c r="O165" i="6" s="1"/>
  <c r="P166" i="6" l="1" a="1"/>
  <c r="P166" i="6" s="1"/>
  <c r="T166" i="6" s="1"/>
  <c r="Q166" i="6" a="1"/>
  <c r="Q166" i="6" s="1"/>
  <c r="R166" i="6" a="1"/>
  <c r="R166" i="6" s="1"/>
  <c r="S166" i="6" a="1"/>
  <c r="S166" i="6" s="1"/>
  <c r="O166" i="6" a="1"/>
  <c r="O166" i="6" s="1"/>
  <c r="K167" i="6"/>
  <c r="L166" i="6"/>
  <c r="N167" i="6" s="1" a="1"/>
  <c r="N167" i="6" s="1"/>
  <c r="M166" i="6"/>
  <c r="P167" i="6" l="1" a="1"/>
  <c r="P167" i="6" s="1"/>
  <c r="T167" i="6" s="1"/>
  <c r="Q167" i="6" a="1"/>
  <c r="Q167" i="6" s="1"/>
  <c r="R167" i="6" a="1"/>
  <c r="R167" i="6" s="1"/>
  <c r="S167" i="6" a="1"/>
  <c r="S167" i="6" s="1"/>
  <c r="O167" i="6" a="1"/>
  <c r="O167" i="6" s="1"/>
  <c r="K168" i="6"/>
  <c r="L167" i="6"/>
  <c r="N168" i="6" s="1" a="1"/>
  <c r="N168" i="6" s="1"/>
  <c r="M167" i="6"/>
  <c r="S168" i="6" l="1" a="1"/>
  <c r="S168" i="6" s="1"/>
  <c r="P168" i="6" a="1"/>
  <c r="P168" i="6" s="1"/>
  <c r="T168" i="6" s="1"/>
  <c r="Q168" i="6" a="1"/>
  <c r="Q168" i="6" s="1"/>
  <c r="R168" i="6" a="1"/>
  <c r="R168" i="6" s="1"/>
  <c r="O168" i="6" a="1"/>
  <c r="O168" i="6" s="1"/>
  <c r="K169" i="6"/>
  <c r="L168" i="6"/>
  <c r="N169" i="6" s="1" a="1"/>
  <c r="N169" i="6" s="1"/>
  <c r="M168" i="6"/>
  <c r="K170" i="6" l="1"/>
  <c r="L169" i="6"/>
  <c r="N170" i="6" s="1" a="1"/>
  <c r="N170" i="6" s="1"/>
  <c r="M169" i="6"/>
  <c r="P169" i="6" a="1"/>
  <c r="P169" i="6" s="1"/>
  <c r="T169" i="6" s="1"/>
  <c r="R169" i="6" a="1"/>
  <c r="R169" i="6" s="1"/>
  <c r="S169" i="6" a="1"/>
  <c r="S169" i="6" s="1"/>
  <c r="Q169" i="6" a="1"/>
  <c r="Q169" i="6" s="1"/>
  <c r="O169" i="6" a="1"/>
  <c r="O169" i="6" s="1"/>
  <c r="S170" i="6" l="1" a="1"/>
  <c r="S170" i="6" s="1"/>
  <c r="P170" i="6" a="1"/>
  <c r="P170" i="6" s="1"/>
  <c r="T170" i="6" s="1"/>
  <c r="Q170" i="6" a="1"/>
  <c r="Q170" i="6" s="1"/>
  <c r="R170" i="6" a="1"/>
  <c r="R170" i="6" s="1"/>
  <c r="O170" i="6" a="1"/>
  <c r="O170" i="6" s="1"/>
  <c r="K171" i="6"/>
  <c r="L170" i="6"/>
  <c r="N171" i="6" s="1" a="1"/>
  <c r="N171" i="6" s="1"/>
  <c r="M170" i="6"/>
  <c r="K172" i="6" l="1"/>
  <c r="L171" i="6"/>
  <c r="N172" i="6" s="1" a="1"/>
  <c r="N172" i="6" s="1"/>
  <c r="M171" i="6"/>
  <c r="Q171" i="6" a="1"/>
  <c r="Q171" i="6" s="1"/>
  <c r="R171" i="6" a="1"/>
  <c r="R171" i="6" s="1"/>
  <c r="S171" i="6" a="1"/>
  <c r="S171" i="6" s="1"/>
  <c r="P171" i="6" a="1"/>
  <c r="P171" i="6" s="1"/>
  <c r="T171" i="6" s="1"/>
  <c r="O171" i="6" a="1"/>
  <c r="O171" i="6" s="1"/>
  <c r="R172" i="6" l="1" a="1"/>
  <c r="R172" i="6" s="1"/>
  <c r="S172" i="6" a="1"/>
  <c r="S172" i="6" s="1"/>
  <c r="P172" i="6" a="1"/>
  <c r="P172" i="6" s="1"/>
  <c r="T172" i="6" s="1"/>
  <c r="Q172" i="6" a="1"/>
  <c r="Q172" i="6" s="1"/>
  <c r="O172" i="6" a="1"/>
  <c r="O172" i="6" s="1"/>
  <c r="K173" i="6"/>
  <c r="L172" i="6"/>
  <c r="N173" i="6" s="1" a="1"/>
  <c r="N173" i="6" s="1"/>
  <c r="M172" i="6"/>
  <c r="K174" i="6" l="1"/>
  <c r="M173" i="6"/>
  <c r="L173" i="6"/>
  <c r="N174" i="6" s="1" a="1"/>
  <c r="N174" i="6" s="1"/>
  <c r="Q173" i="6" a="1"/>
  <c r="Q173" i="6" s="1"/>
  <c r="R173" i="6" a="1"/>
  <c r="R173" i="6" s="1"/>
  <c r="P173" i="6" a="1"/>
  <c r="P173" i="6" s="1"/>
  <c r="T173" i="6" s="1"/>
  <c r="S173" i="6" a="1"/>
  <c r="S173" i="6" s="1"/>
  <c r="O173" i="6" a="1"/>
  <c r="O173" i="6" s="1"/>
  <c r="Q174" i="6" l="1" a="1"/>
  <c r="Q174" i="6" s="1"/>
  <c r="S174" i="6" a="1"/>
  <c r="S174" i="6" s="1"/>
  <c r="P174" i="6" a="1"/>
  <c r="P174" i="6" s="1"/>
  <c r="T174" i="6" s="1"/>
  <c r="R174" i="6" a="1"/>
  <c r="R174" i="6" s="1"/>
  <c r="O174" i="6" a="1"/>
  <c r="O174" i="6" s="1"/>
  <c r="K175" i="6"/>
  <c r="L174" i="6"/>
  <c r="N175" i="6" s="1" a="1"/>
  <c r="N175" i="6" s="1"/>
  <c r="M174" i="6"/>
  <c r="R175" i="6" l="1" a="1"/>
  <c r="R175" i="6" s="1"/>
  <c r="P175" i="6" a="1"/>
  <c r="P175" i="6" s="1"/>
  <c r="T175" i="6" s="1"/>
  <c r="Q175" i="6" a="1"/>
  <c r="Q175" i="6" s="1"/>
  <c r="S175" i="6" a="1"/>
  <c r="S175" i="6" s="1"/>
  <c r="O175" i="6" a="1"/>
  <c r="O175" i="6" s="1"/>
  <c r="K176" i="6"/>
  <c r="L175" i="6"/>
  <c r="N176" i="6" s="1" a="1"/>
  <c r="N176" i="6" s="1"/>
  <c r="M175" i="6"/>
  <c r="S176" i="6" l="1" a="1"/>
  <c r="S176" i="6" s="1"/>
  <c r="P176" i="6" a="1"/>
  <c r="P176" i="6" s="1"/>
  <c r="T176" i="6" s="1"/>
  <c r="Q176" i="6" a="1"/>
  <c r="Q176" i="6" s="1"/>
  <c r="R176" i="6" a="1"/>
  <c r="R176" i="6" s="1"/>
  <c r="O176" i="6" a="1"/>
  <c r="O176" i="6" s="1"/>
  <c r="K177" i="6"/>
  <c r="L176" i="6"/>
  <c r="N177" i="6" s="1" a="1"/>
  <c r="N177" i="6" s="1"/>
  <c r="M176" i="6"/>
  <c r="P177" i="6" l="1" a="1"/>
  <c r="P177" i="6" s="1"/>
  <c r="T177" i="6" s="1"/>
  <c r="Q177" i="6" a="1"/>
  <c r="Q177" i="6" s="1"/>
  <c r="R177" i="6" a="1"/>
  <c r="R177" i="6" s="1"/>
  <c r="S177" i="6" a="1"/>
  <c r="S177" i="6" s="1"/>
  <c r="O177" i="6" a="1"/>
  <c r="O177" i="6" s="1"/>
  <c r="K178" i="6"/>
  <c r="L177" i="6"/>
  <c r="N178" i="6" s="1" a="1"/>
  <c r="N178" i="6" s="1"/>
  <c r="M177" i="6"/>
  <c r="Q178" i="6" l="1" a="1"/>
  <c r="Q178" i="6" s="1"/>
  <c r="R178" i="6" a="1"/>
  <c r="R178" i="6" s="1"/>
  <c r="S178" i="6" a="1"/>
  <c r="S178" i="6" s="1"/>
  <c r="P178" i="6" a="1"/>
  <c r="P178" i="6" s="1"/>
  <c r="T178" i="6" s="1"/>
  <c r="O178" i="6" a="1"/>
  <c r="O178" i="6" s="1"/>
  <c r="K179" i="6"/>
  <c r="L178" i="6"/>
  <c r="N179" i="6" s="1" a="1"/>
  <c r="N179" i="6" s="1"/>
  <c r="M178" i="6"/>
  <c r="K180" i="6" l="1"/>
  <c r="L179" i="6"/>
  <c r="N180" i="6" s="1" a="1"/>
  <c r="N180" i="6" s="1"/>
  <c r="M179" i="6"/>
  <c r="Q179" i="6" a="1"/>
  <c r="Q179" i="6" s="1"/>
  <c r="S179" i="6" a="1"/>
  <c r="S179" i="6" s="1"/>
  <c r="P179" i="6" a="1"/>
  <c r="P179" i="6" s="1"/>
  <c r="T179" i="6" s="1"/>
  <c r="R179" i="6" a="1"/>
  <c r="R179" i="6" s="1"/>
  <c r="O179" i="6" a="1"/>
  <c r="O179" i="6" s="1"/>
  <c r="R180" i="6" l="1" a="1"/>
  <c r="R180" i="6" s="1"/>
  <c r="P180" i="6" a="1"/>
  <c r="P180" i="6" s="1"/>
  <c r="T180" i="6" s="1"/>
  <c r="S180" i="6" a="1"/>
  <c r="S180" i="6" s="1"/>
  <c r="Q180" i="6" a="1"/>
  <c r="Q180" i="6" s="1"/>
  <c r="O180" i="6" a="1"/>
  <c r="O180" i="6" s="1"/>
  <c r="K181" i="6"/>
  <c r="L180" i="6"/>
  <c r="N181" i="6" s="1" a="1"/>
  <c r="N181" i="6" s="1"/>
  <c r="M180" i="6"/>
  <c r="S181" i="6" l="1" a="1"/>
  <c r="S181" i="6" s="1"/>
  <c r="P181" i="6" a="1"/>
  <c r="P181" i="6" s="1"/>
  <c r="T181" i="6" s="1"/>
  <c r="Q181" i="6" a="1"/>
  <c r="Q181" i="6" s="1"/>
  <c r="R181" i="6" a="1"/>
  <c r="R181" i="6" s="1"/>
  <c r="O181" i="6" a="1"/>
  <c r="O181" i="6" s="1"/>
  <c r="K182" i="6"/>
  <c r="L181" i="6"/>
  <c r="N182" i="6" s="1" a="1"/>
  <c r="N182" i="6" s="1"/>
  <c r="M181" i="6"/>
  <c r="K183" i="6" l="1"/>
  <c r="L182" i="6"/>
  <c r="N183" i="6" s="1" a="1"/>
  <c r="N183" i="6" s="1"/>
  <c r="M182" i="6"/>
  <c r="P182" i="6" a="1"/>
  <c r="P182" i="6" s="1"/>
  <c r="T182" i="6" s="1"/>
  <c r="Q182" i="6" a="1"/>
  <c r="Q182" i="6" s="1"/>
  <c r="R182" i="6" a="1"/>
  <c r="R182" i="6" s="1"/>
  <c r="S182" i="6" a="1"/>
  <c r="S182" i="6" s="1"/>
  <c r="O182" i="6" a="1"/>
  <c r="O182" i="6" s="1"/>
  <c r="Q183" i="6" l="1" a="1"/>
  <c r="Q183" i="6" s="1"/>
  <c r="S183" i="6" a="1"/>
  <c r="S183" i="6" s="1"/>
  <c r="P183" i="6" a="1"/>
  <c r="P183" i="6" s="1"/>
  <c r="T183" i="6" s="1"/>
  <c r="R183" i="6" a="1"/>
  <c r="R183" i="6" s="1"/>
  <c r="O183" i="6" a="1"/>
  <c r="O183" i="6" s="1"/>
  <c r="K184" i="6"/>
  <c r="L183" i="6"/>
  <c r="N184" i="6" s="1" a="1"/>
  <c r="N184" i="6" s="1"/>
  <c r="M183" i="6"/>
  <c r="K185" i="6" l="1"/>
  <c r="L184" i="6"/>
  <c r="N185" i="6" s="1" a="1"/>
  <c r="N185" i="6" s="1"/>
  <c r="M184" i="6"/>
  <c r="R184" i="6" a="1"/>
  <c r="R184" i="6" s="1"/>
  <c r="S184" i="6" a="1"/>
  <c r="S184" i="6" s="1"/>
  <c r="P184" i="6" a="1"/>
  <c r="P184" i="6" s="1"/>
  <c r="T184" i="6" s="1"/>
  <c r="Q184" i="6" a="1"/>
  <c r="Q184" i="6" s="1"/>
  <c r="O184" i="6" a="1"/>
  <c r="O184" i="6" s="1"/>
  <c r="Q185" i="6" l="1" a="1"/>
  <c r="Q185" i="6" s="1"/>
  <c r="R185" i="6" a="1"/>
  <c r="R185" i="6" s="1"/>
  <c r="P185" i="6" a="1"/>
  <c r="P185" i="6" s="1"/>
  <c r="T185" i="6" s="1"/>
  <c r="S185" i="6" a="1"/>
  <c r="S185" i="6" s="1"/>
  <c r="O185" i="6" a="1"/>
  <c r="O185" i="6" s="1"/>
  <c r="K186" i="6"/>
  <c r="L185" i="6"/>
  <c r="N186" i="6" s="1" a="1"/>
  <c r="N186" i="6" s="1"/>
  <c r="M185" i="6"/>
  <c r="K187" i="6" l="1"/>
  <c r="L186" i="6"/>
  <c r="N187" i="6" s="1" a="1"/>
  <c r="N187" i="6" s="1"/>
  <c r="M186" i="6"/>
  <c r="P186" i="6" a="1"/>
  <c r="P186" i="6" s="1"/>
  <c r="T186" i="6" s="1"/>
  <c r="R186" i="6" a="1"/>
  <c r="R186" i="6" s="1"/>
  <c r="Q186" i="6" a="1"/>
  <c r="Q186" i="6" s="1"/>
  <c r="S186" i="6" a="1"/>
  <c r="S186" i="6" s="1"/>
  <c r="O186" i="6" a="1"/>
  <c r="O186" i="6" s="1"/>
  <c r="Q187" i="6" l="1" a="1"/>
  <c r="Q187" i="6" s="1"/>
  <c r="R187" i="6" a="1"/>
  <c r="R187" i="6" s="1"/>
  <c r="S187" i="6" a="1"/>
  <c r="S187" i="6" s="1"/>
  <c r="P187" i="6" a="1"/>
  <c r="P187" i="6" s="1"/>
  <c r="T187" i="6" s="1"/>
  <c r="O187" i="6" a="1"/>
  <c r="O187" i="6" s="1"/>
  <c r="K188" i="6"/>
  <c r="L187" i="6"/>
  <c r="N188" i="6" s="1" a="1"/>
  <c r="N188" i="6" s="1"/>
  <c r="M187" i="6"/>
  <c r="R188" i="6" l="1" a="1"/>
  <c r="R188" i="6" s="1"/>
  <c r="S188" i="6" a="1"/>
  <c r="S188" i="6" s="1"/>
  <c r="P188" i="6" a="1"/>
  <c r="P188" i="6" s="1"/>
  <c r="T188" i="6" s="1"/>
  <c r="Q188" i="6" a="1"/>
  <c r="Q188" i="6" s="1"/>
  <c r="O188" i="6" a="1"/>
  <c r="O188" i="6" s="1"/>
  <c r="K189" i="6"/>
  <c r="L188" i="6"/>
  <c r="N189" i="6" s="1" a="1"/>
  <c r="N189" i="6" s="1"/>
  <c r="M188" i="6"/>
  <c r="S189" i="6" l="1" a="1"/>
  <c r="S189" i="6" s="1"/>
  <c r="P189" i="6" a="1"/>
  <c r="P189" i="6" s="1"/>
  <c r="T189" i="6" s="1"/>
  <c r="Q189" i="6" a="1"/>
  <c r="Q189" i="6" s="1"/>
  <c r="R189" i="6" a="1"/>
  <c r="R189" i="6" s="1"/>
  <c r="O189" i="6" a="1"/>
  <c r="O189" i="6" s="1"/>
  <c r="K190" i="6"/>
  <c r="M189" i="6"/>
  <c r="L189" i="6"/>
  <c r="N190" i="6" s="1" a="1"/>
  <c r="N190" i="6" s="1"/>
  <c r="Q190" i="6" l="1" a="1"/>
  <c r="Q190" i="6" s="1"/>
  <c r="R190" i="6" a="1"/>
  <c r="R190" i="6" s="1"/>
  <c r="P190" i="6" a="1"/>
  <c r="P190" i="6" s="1"/>
  <c r="T190" i="6" s="1"/>
  <c r="S190" i="6" a="1"/>
  <c r="S190" i="6" s="1"/>
  <c r="O190" i="6" a="1"/>
  <c r="O190" i="6" s="1"/>
  <c r="K191" i="6"/>
  <c r="L190" i="6"/>
  <c r="N191" i="6" s="1" a="1"/>
  <c r="N191" i="6" s="1"/>
  <c r="M190" i="6"/>
  <c r="K192" i="6" l="1"/>
  <c r="L191" i="6"/>
  <c r="N192" i="6" s="1" a="1"/>
  <c r="N192" i="6" s="1"/>
  <c r="M191" i="6"/>
  <c r="P191" i="6" a="1"/>
  <c r="P191" i="6" s="1"/>
  <c r="T191" i="6" s="1"/>
  <c r="R191" i="6" a="1"/>
  <c r="R191" i="6" s="1"/>
  <c r="S191" i="6" a="1"/>
  <c r="S191" i="6" s="1"/>
  <c r="Q191" i="6" a="1"/>
  <c r="Q191" i="6" s="1"/>
  <c r="O191" i="6" a="1"/>
  <c r="O191" i="6" s="1"/>
  <c r="R192" i="6" l="1" a="1"/>
  <c r="R192" i="6" s="1"/>
  <c r="P192" i="6" a="1"/>
  <c r="P192" i="6" s="1"/>
  <c r="T192" i="6" s="1"/>
  <c r="Q192" i="6" a="1"/>
  <c r="Q192" i="6" s="1"/>
  <c r="S192" i="6" a="1"/>
  <c r="S192" i="6" s="1"/>
  <c r="O192" i="6" a="1"/>
  <c r="O192" i="6" s="1"/>
  <c r="K193" i="6"/>
  <c r="L192" i="6"/>
  <c r="N193" i="6" s="1" a="1"/>
  <c r="N193" i="6" s="1"/>
  <c r="M192" i="6"/>
  <c r="K194" i="6" l="1"/>
  <c r="L193" i="6"/>
  <c r="N194" i="6" s="1" a="1"/>
  <c r="N194" i="6" s="1"/>
  <c r="M193" i="6"/>
  <c r="P193" i="6" a="1"/>
  <c r="P193" i="6" s="1"/>
  <c r="T193" i="6" s="1"/>
  <c r="Q193" i="6" a="1"/>
  <c r="Q193" i="6" s="1"/>
  <c r="R193" i="6" a="1"/>
  <c r="R193" i="6" s="1"/>
  <c r="S193" i="6" a="1"/>
  <c r="S193" i="6" s="1"/>
  <c r="O193" i="6" a="1"/>
  <c r="O193" i="6" s="1"/>
  <c r="P194" i="6" l="1" a="1"/>
  <c r="P194" i="6" s="1"/>
  <c r="T194" i="6" s="1"/>
  <c r="R194" i="6" a="1"/>
  <c r="R194" i="6" s="1"/>
  <c r="S194" i="6" a="1"/>
  <c r="S194" i="6" s="1"/>
  <c r="Q194" i="6" a="1"/>
  <c r="Q194" i="6" s="1"/>
  <c r="O194" i="6" a="1"/>
  <c r="O194" i="6" s="1"/>
  <c r="K195" i="6"/>
  <c r="L194" i="6"/>
  <c r="N195" i="6" s="1" a="1"/>
  <c r="N195" i="6" s="1"/>
  <c r="M194" i="6"/>
  <c r="Q195" i="6" l="1" a="1"/>
  <c r="Q195" i="6" s="1"/>
  <c r="R195" i="6" a="1"/>
  <c r="R195" i="6" s="1"/>
  <c r="S195" i="6" a="1"/>
  <c r="S195" i="6" s="1"/>
  <c r="P195" i="6" a="1"/>
  <c r="P195" i="6" s="1"/>
  <c r="T195" i="6" s="1"/>
  <c r="O195" i="6" a="1"/>
  <c r="O195" i="6" s="1"/>
  <c r="K196" i="6"/>
  <c r="L195" i="6"/>
  <c r="N196" i="6" s="1" a="1"/>
  <c r="N196" i="6" s="1"/>
  <c r="M195" i="6"/>
  <c r="R196" i="6" l="1" a="1"/>
  <c r="R196" i="6" s="1"/>
  <c r="S196" i="6" a="1"/>
  <c r="S196" i="6" s="1"/>
  <c r="P196" i="6" a="1"/>
  <c r="P196" i="6" s="1"/>
  <c r="T196" i="6" s="1"/>
  <c r="Q196" i="6" a="1"/>
  <c r="Q196" i="6" s="1"/>
  <c r="O196" i="6" a="1"/>
  <c r="O196" i="6" s="1"/>
  <c r="K197" i="6"/>
  <c r="L196" i="6"/>
  <c r="N197" i="6" s="1" a="1"/>
  <c r="N197" i="6" s="1"/>
  <c r="M196" i="6"/>
  <c r="S197" i="6" l="1" a="1"/>
  <c r="S197" i="6" s="1"/>
  <c r="P197" i="6" a="1"/>
  <c r="P197" i="6" s="1"/>
  <c r="T197" i="6" s="1"/>
  <c r="Q197" i="6" a="1"/>
  <c r="Q197" i="6" s="1"/>
  <c r="R197" i="6" a="1"/>
  <c r="R197" i="6" s="1"/>
  <c r="O197" i="6" a="1"/>
  <c r="O197" i="6" s="1"/>
  <c r="K198" i="6"/>
  <c r="L197" i="6"/>
  <c r="N198" i="6" s="1" a="1"/>
  <c r="N198" i="6" s="1"/>
  <c r="M197" i="6"/>
  <c r="R198" i="6" l="1" a="1"/>
  <c r="R198" i="6" s="1"/>
  <c r="P198" i="6" a="1"/>
  <c r="P198" i="6" s="1"/>
  <c r="T198" i="6" s="1"/>
  <c r="Q198" i="6" a="1"/>
  <c r="Q198" i="6" s="1"/>
  <c r="S198" i="6" a="1"/>
  <c r="S198" i="6" s="1"/>
  <c r="O198" i="6" a="1"/>
  <c r="O198" i="6" s="1"/>
  <c r="K199" i="6"/>
  <c r="L198" i="6"/>
  <c r="N199" i="6" s="1" a="1"/>
  <c r="N199" i="6" s="1"/>
  <c r="M198" i="6"/>
  <c r="P199" i="6" l="1" a="1"/>
  <c r="P199" i="6" s="1"/>
  <c r="T199" i="6" s="1"/>
  <c r="S199" i="6" a="1"/>
  <c r="S199" i="6" s="1"/>
  <c r="Q199" i="6" a="1"/>
  <c r="Q199" i="6" s="1"/>
  <c r="R199" i="6" a="1"/>
  <c r="R199" i="6" s="1"/>
  <c r="O199" i="6" a="1"/>
  <c r="O199" i="6" s="1"/>
  <c r="K200" i="6"/>
  <c r="L199" i="6"/>
  <c r="N200" i="6" s="1" a="1"/>
  <c r="N200" i="6" s="1"/>
  <c r="M199" i="6"/>
  <c r="Q200" i="6" l="1" a="1"/>
  <c r="Q200" i="6" s="1"/>
  <c r="S200" i="6" a="1"/>
  <c r="S200" i="6" s="1"/>
  <c r="R200" i="6" a="1"/>
  <c r="R200" i="6" s="1"/>
  <c r="P200" i="6" a="1"/>
  <c r="P200" i="6" s="1"/>
  <c r="T200" i="6" s="1"/>
  <c r="O200" i="6" a="1"/>
  <c r="O200" i="6" s="1"/>
  <c r="K201" i="6"/>
  <c r="L200" i="6"/>
  <c r="N201" i="6" s="1" a="1"/>
  <c r="N201" i="6" s="1"/>
  <c r="M200" i="6"/>
  <c r="K202" i="6" l="1"/>
  <c r="L201" i="6"/>
  <c r="N202" i="6" s="1" a="1"/>
  <c r="N202" i="6" s="1"/>
  <c r="M201" i="6"/>
  <c r="S201" i="6" a="1"/>
  <c r="S201" i="6" s="1"/>
  <c r="P201" i="6" a="1"/>
  <c r="P201" i="6" s="1"/>
  <c r="T201" i="6" s="1"/>
  <c r="Q201" i="6" a="1"/>
  <c r="Q201" i="6" s="1"/>
  <c r="R201" i="6" a="1"/>
  <c r="R201" i="6" s="1"/>
  <c r="O201" i="6" a="1"/>
  <c r="O201" i="6" s="1"/>
  <c r="P202" i="6" l="1" a="1"/>
  <c r="P202" i="6" s="1"/>
  <c r="T202" i="6" s="1"/>
  <c r="Q202" i="6" a="1"/>
  <c r="Q202" i="6" s="1"/>
  <c r="R202" i="6" a="1"/>
  <c r="R202" i="6" s="1"/>
  <c r="S202" i="6" a="1"/>
  <c r="S202" i="6" s="1"/>
  <c r="O202" i="6" a="1"/>
  <c r="O202" i="6" s="1"/>
  <c r="K203" i="6"/>
  <c r="L202" i="6"/>
  <c r="N203" i="6" s="1" a="1"/>
  <c r="N203" i="6" s="1"/>
  <c r="M202" i="6"/>
  <c r="K204" i="6" l="1"/>
  <c r="L203" i="6"/>
  <c r="N204" i="6" s="1" a="1"/>
  <c r="N204" i="6" s="1"/>
  <c r="M203" i="6"/>
  <c r="P203" i="6" a="1"/>
  <c r="P203" i="6" s="1"/>
  <c r="T203" i="6" s="1"/>
  <c r="Q203" i="6" a="1"/>
  <c r="Q203" i="6" s="1"/>
  <c r="R203" i="6" a="1"/>
  <c r="R203" i="6" s="1"/>
  <c r="S203" i="6" a="1"/>
  <c r="S203" i="6" s="1"/>
  <c r="O203" i="6" a="1"/>
  <c r="O203" i="6" s="1"/>
  <c r="R204" i="6" l="1" a="1"/>
  <c r="R204" i="6" s="1"/>
  <c r="P204" i="6" a="1"/>
  <c r="P204" i="6" s="1"/>
  <c r="T204" i="6" s="1"/>
  <c r="Q204" i="6" a="1"/>
  <c r="Q204" i="6" s="1"/>
  <c r="S204" i="6" a="1"/>
  <c r="S204" i="6" s="1"/>
  <c r="O204" i="6" a="1"/>
  <c r="O204" i="6" s="1"/>
  <c r="K205" i="6"/>
  <c r="L204" i="6"/>
  <c r="N205" i="6" s="1" a="1"/>
  <c r="N205" i="6" s="1"/>
  <c r="M204" i="6"/>
  <c r="P205" i="6" l="1" a="1"/>
  <c r="P205" i="6" s="1"/>
  <c r="T205" i="6" s="1"/>
  <c r="R205" i="6" a="1"/>
  <c r="R205" i="6" s="1"/>
  <c r="Q205" i="6" a="1"/>
  <c r="Q205" i="6" s="1"/>
  <c r="S205" i="6" a="1"/>
  <c r="S205" i="6" s="1"/>
  <c r="O205" i="6" a="1"/>
  <c r="O205" i="6" s="1"/>
  <c r="K206" i="6"/>
  <c r="M205" i="6"/>
  <c r="L205" i="6"/>
  <c r="N206" i="6" s="1" a="1"/>
  <c r="N206" i="6" s="1"/>
  <c r="P206" i="6" l="1" a="1"/>
  <c r="P206" i="6" s="1"/>
  <c r="T206" i="6" s="1"/>
  <c r="R206" i="6" a="1"/>
  <c r="R206" i="6" s="1"/>
  <c r="Q206" i="6" a="1"/>
  <c r="Q206" i="6" s="1"/>
  <c r="S206" i="6" a="1"/>
  <c r="S206" i="6" s="1"/>
  <c r="O206" i="6" a="1"/>
  <c r="O206" i="6" s="1"/>
  <c r="K207" i="6"/>
  <c r="L206" i="6"/>
  <c r="N207" i="6" s="1" a="1"/>
  <c r="N207" i="6" s="1"/>
  <c r="M206" i="6"/>
  <c r="K208" i="6" l="1"/>
  <c r="L207" i="6"/>
  <c r="N208" i="6" s="1" a="1"/>
  <c r="N208" i="6" s="1"/>
  <c r="M207" i="6"/>
  <c r="S207" i="6" a="1"/>
  <c r="S207" i="6" s="1"/>
  <c r="P207" i="6" a="1"/>
  <c r="P207" i="6" s="1"/>
  <c r="T207" i="6" s="1"/>
  <c r="Q207" i="6" a="1"/>
  <c r="Q207" i="6" s="1"/>
  <c r="R207" i="6" a="1"/>
  <c r="R207" i="6" s="1"/>
  <c r="O207" i="6" a="1"/>
  <c r="O207" i="6" s="1"/>
  <c r="P208" i="6" l="1" a="1"/>
  <c r="P208" i="6" s="1"/>
  <c r="T208" i="6" s="1"/>
  <c r="Q208" i="6" a="1"/>
  <c r="Q208" i="6" s="1"/>
  <c r="R208" i="6" a="1"/>
  <c r="R208" i="6" s="1"/>
  <c r="S208" i="6" a="1"/>
  <c r="S208" i="6" s="1"/>
  <c r="O208" i="6" a="1"/>
  <c r="O208" i="6" s="1"/>
  <c r="K209" i="6"/>
  <c r="L208" i="6"/>
  <c r="N209" i="6" s="1" a="1"/>
  <c r="N209" i="6" s="1"/>
  <c r="M208" i="6"/>
  <c r="K210" i="6" l="1"/>
  <c r="L209" i="6"/>
  <c r="N210" i="6" s="1" a="1"/>
  <c r="N210" i="6" s="1"/>
  <c r="M209" i="6"/>
  <c r="Q209" i="6" a="1"/>
  <c r="Q209" i="6" s="1"/>
  <c r="S209" i="6" a="1"/>
  <c r="S209" i="6" s="1"/>
  <c r="R209" i="6" a="1"/>
  <c r="R209" i="6" s="1"/>
  <c r="P209" i="6" a="1"/>
  <c r="P209" i="6" s="1"/>
  <c r="T209" i="6" s="1"/>
  <c r="O209" i="6" a="1"/>
  <c r="O209" i="6" s="1"/>
  <c r="P210" i="6" l="1" a="1"/>
  <c r="P210" i="6" s="1"/>
  <c r="T210" i="6" s="1"/>
  <c r="Q210" i="6" a="1"/>
  <c r="Q210" i="6" s="1"/>
  <c r="R210" i="6" a="1"/>
  <c r="R210" i="6" s="1"/>
  <c r="S210" i="6" a="1"/>
  <c r="S210" i="6" s="1"/>
  <c r="O210" i="6" a="1"/>
  <c r="O210" i="6" s="1"/>
  <c r="K211" i="6"/>
  <c r="L210" i="6"/>
  <c r="N211" i="6" s="1" a="1"/>
  <c r="N211" i="6" s="1"/>
  <c r="M210" i="6"/>
  <c r="K212" i="6" l="1"/>
  <c r="L211" i="6"/>
  <c r="N212" i="6" s="1" a="1"/>
  <c r="N212" i="6" s="1"/>
  <c r="M211" i="6"/>
  <c r="R211" i="6" a="1"/>
  <c r="R211" i="6" s="1"/>
  <c r="S211" i="6" a="1"/>
  <c r="S211" i="6" s="1"/>
  <c r="P211" i="6" a="1"/>
  <c r="P211" i="6" s="1"/>
  <c r="T211" i="6" s="1"/>
  <c r="Q211" i="6" a="1"/>
  <c r="Q211" i="6" s="1"/>
  <c r="O211" i="6" a="1"/>
  <c r="O211" i="6" s="1"/>
  <c r="Q212" i="6" l="1" a="1"/>
  <c r="Q212" i="6" s="1"/>
  <c r="P212" i="6" a="1"/>
  <c r="P212" i="6" s="1"/>
  <c r="T212" i="6" s="1"/>
  <c r="R212" i="6" a="1"/>
  <c r="R212" i="6" s="1"/>
  <c r="S212" i="6" a="1"/>
  <c r="S212" i="6" s="1"/>
  <c r="O212" i="6" a="1"/>
  <c r="O212" i="6" s="1"/>
  <c r="K213" i="6"/>
  <c r="L212" i="6"/>
  <c r="N213" i="6" s="1" a="1"/>
  <c r="N213" i="6" s="1"/>
  <c r="M212" i="6"/>
  <c r="P213" i="6" l="1" a="1"/>
  <c r="P213" i="6" s="1"/>
  <c r="T213" i="6" s="1"/>
  <c r="Q213" i="6" a="1"/>
  <c r="Q213" i="6" s="1"/>
  <c r="R213" i="6" a="1"/>
  <c r="R213" i="6" s="1"/>
  <c r="S213" i="6" a="1"/>
  <c r="S213" i="6" s="1"/>
  <c r="O213" i="6" a="1"/>
  <c r="O213" i="6" s="1"/>
  <c r="K214" i="6"/>
  <c r="L213" i="6"/>
  <c r="N214" i="6" s="1" a="1"/>
  <c r="N214" i="6" s="1"/>
  <c r="M213" i="6"/>
  <c r="S214" i="6" l="1" a="1"/>
  <c r="S214" i="6" s="1"/>
  <c r="P214" i="6" a="1"/>
  <c r="P214" i="6" s="1"/>
  <c r="T214" i="6" s="1"/>
  <c r="R214" i="6" a="1"/>
  <c r="R214" i="6" s="1"/>
  <c r="Q214" i="6" a="1"/>
  <c r="Q214" i="6" s="1"/>
  <c r="O214" i="6" a="1"/>
  <c r="O214" i="6" s="1"/>
  <c r="K215" i="6"/>
  <c r="L214" i="6"/>
  <c r="N215" i="6" s="1" a="1"/>
  <c r="N215" i="6" s="1"/>
  <c r="M214" i="6"/>
  <c r="P215" i="6" l="1" a="1"/>
  <c r="P215" i="6" s="1"/>
  <c r="T215" i="6" s="1"/>
  <c r="Q215" i="6" a="1"/>
  <c r="Q215" i="6" s="1"/>
  <c r="R215" i="6" a="1"/>
  <c r="R215" i="6" s="1"/>
  <c r="S215" i="6" a="1"/>
  <c r="S215" i="6" s="1"/>
  <c r="O215" i="6" a="1"/>
  <c r="O215" i="6" s="1"/>
  <c r="K216" i="6"/>
  <c r="L215" i="6"/>
  <c r="N216" i="6" s="1" a="1"/>
  <c r="N216" i="6" s="1"/>
  <c r="M215" i="6"/>
  <c r="R216" i="6" l="1" a="1"/>
  <c r="R216" i="6" s="1"/>
  <c r="S216" i="6" a="1"/>
  <c r="S216" i="6" s="1"/>
  <c r="P216" i="6" a="1"/>
  <c r="P216" i="6" s="1"/>
  <c r="T216" i="6" s="1"/>
  <c r="Q216" i="6" a="1"/>
  <c r="Q216" i="6" s="1"/>
  <c r="O216" i="6" a="1"/>
  <c r="O216" i="6" s="1"/>
  <c r="K217" i="6"/>
  <c r="L216" i="6"/>
  <c r="N217" i="6" s="1" a="1"/>
  <c r="N217" i="6" s="1"/>
  <c r="M216" i="6"/>
  <c r="P217" i="6" l="1" a="1"/>
  <c r="P217" i="6" s="1"/>
  <c r="T217" i="6" s="1"/>
  <c r="Q217" i="6" a="1"/>
  <c r="Q217" i="6" s="1"/>
  <c r="R217" i="6" a="1"/>
  <c r="R217" i="6" s="1"/>
  <c r="S217" i="6" a="1"/>
  <c r="S217" i="6" s="1"/>
  <c r="O217" i="6" a="1"/>
  <c r="O217" i="6" s="1"/>
  <c r="K218" i="6"/>
  <c r="L217" i="6"/>
  <c r="N218" i="6" s="1" a="1"/>
  <c r="N218" i="6" s="1"/>
  <c r="M217" i="6"/>
  <c r="Q218" i="6" l="1" a="1"/>
  <c r="Q218" i="6" s="1"/>
  <c r="R218" i="6" a="1"/>
  <c r="R218" i="6" s="1"/>
  <c r="S218" i="6" a="1"/>
  <c r="S218" i="6" s="1"/>
  <c r="P218" i="6" a="1"/>
  <c r="P218" i="6" s="1"/>
  <c r="T218" i="6" s="1"/>
  <c r="O218" i="6" a="1"/>
  <c r="O218" i="6" s="1"/>
  <c r="K219" i="6"/>
  <c r="L218" i="6"/>
  <c r="N219" i="6" s="1" a="1"/>
  <c r="N219" i="6" s="1"/>
  <c r="M218" i="6"/>
  <c r="K220" i="6" l="1"/>
  <c r="L219" i="6"/>
  <c r="N220" i="6" s="1" a="1"/>
  <c r="N220" i="6" s="1"/>
  <c r="M219" i="6"/>
  <c r="R219" i="6" a="1"/>
  <c r="R219" i="6" s="1"/>
  <c r="P219" i="6" a="1"/>
  <c r="P219" i="6" s="1"/>
  <c r="T219" i="6" s="1"/>
  <c r="S219" i="6" a="1"/>
  <c r="S219" i="6" s="1"/>
  <c r="Q219" i="6" a="1"/>
  <c r="Q219" i="6" s="1"/>
  <c r="O219" i="6" a="1"/>
  <c r="O219" i="6" s="1"/>
  <c r="P220" i="6" l="1" a="1"/>
  <c r="P220" i="6" s="1"/>
  <c r="T220" i="6" s="1"/>
  <c r="Q220" i="6" a="1"/>
  <c r="Q220" i="6" s="1"/>
  <c r="R220" i="6" a="1"/>
  <c r="R220" i="6" s="1"/>
  <c r="S220" i="6" a="1"/>
  <c r="S220" i="6" s="1"/>
  <c r="O220" i="6" a="1"/>
  <c r="O220" i="6" s="1"/>
  <c r="K221" i="6"/>
  <c r="L220" i="6"/>
  <c r="N221" i="6" s="1" a="1"/>
  <c r="N221" i="6" s="1"/>
  <c r="M220" i="6"/>
  <c r="K222" i="6" l="1"/>
  <c r="M221" i="6"/>
  <c r="L221" i="6"/>
  <c r="N222" i="6" s="1" a="1"/>
  <c r="N222" i="6" s="1"/>
  <c r="P221" i="6" a="1"/>
  <c r="P221" i="6" s="1"/>
  <c r="T221" i="6" s="1"/>
  <c r="S221" i="6" a="1"/>
  <c r="S221" i="6" s="1"/>
  <c r="Q221" i="6" a="1"/>
  <c r="Q221" i="6" s="1"/>
  <c r="R221" i="6" a="1"/>
  <c r="R221" i="6" s="1"/>
  <c r="O221" i="6" a="1"/>
  <c r="O221" i="6" s="1"/>
  <c r="R222" i="6" l="1" a="1"/>
  <c r="R222" i="6" s="1"/>
  <c r="P222" i="6" a="1"/>
  <c r="P222" i="6" s="1"/>
  <c r="T222" i="6" s="1"/>
  <c r="Q222" i="6" a="1"/>
  <c r="Q222" i="6" s="1"/>
  <c r="S222" i="6" a="1"/>
  <c r="S222" i="6" s="1"/>
  <c r="O222" i="6" a="1"/>
  <c r="O222" i="6" s="1"/>
  <c r="K223" i="6"/>
  <c r="L222" i="6"/>
  <c r="N223" i="6" s="1" a="1"/>
  <c r="N223" i="6" s="1"/>
  <c r="M222" i="6"/>
  <c r="Q223" i="6" l="1" a="1"/>
  <c r="Q223" i="6" s="1"/>
  <c r="R223" i="6" a="1"/>
  <c r="R223" i="6" s="1"/>
  <c r="S223" i="6" a="1"/>
  <c r="S223" i="6" s="1"/>
  <c r="P223" i="6" a="1"/>
  <c r="P223" i="6" s="1"/>
  <c r="T223" i="6" s="1"/>
  <c r="O223" i="6" a="1"/>
  <c r="O223" i="6" s="1"/>
  <c r="K224" i="6"/>
  <c r="L223" i="6"/>
  <c r="N224" i="6" s="1" a="1"/>
  <c r="N224" i="6" s="1"/>
  <c r="M223" i="6"/>
  <c r="S224" i="6" l="1" a="1"/>
  <c r="S224" i="6" s="1"/>
  <c r="P224" i="6" a="1"/>
  <c r="P224" i="6" s="1"/>
  <c r="T224" i="6" s="1"/>
  <c r="Q224" i="6" a="1"/>
  <c r="Q224" i="6" s="1"/>
  <c r="R224" i="6" a="1"/>
  <c r="R224" i="6" s="1"/>
  <c r="O224" i="6" a="1"/>
  <c r="O224" i="6" s="1"/>
  <c r="K225" i="6"/>
  <c r="L224" i="6"/>
  <c r="N225" i="6" s="1" a="1"/>
  <c r="N225" i="6" s="1"/>
  <c r="M224" i="6"/>
  <c r="K226" i="6" l="1"/>
  <c r="L225" i="6"/>
  <c r="N226" i="6" s="1" a="1"/>
  <c r="N226" i="6" s="1"/>
  <c r="M225" i="6"/>
  <c r="P225" i="6" a="1"/>
  <c r="P225" i="6" s="1"/>
  <c r="T225" i="6" s="1"/>
  <c r="Q225" i="6" a="1"/>
  <c r="Q225" i="6" s="1"/>
  <c r="R225" i="6" a="1"/>
  <c r="R225" i="6" s="1"/>
  <c r="S225" i="6" a="1"/>
  <c r="S225" i="6" s="1"/>
  <c r="O225" i="6" a="1"/>
  <c r="O225" i="6" s="1"/>
  <c r="Q226" i="6" l="1" a="1"/>
  <c r="Q226" i="6" s="1"/>
  <c r="R226" i="6" a="1"/>
  <c r="R226" i="6" s="1"/>
  <c r="P226" i="6" a="1"/>
  <c r="P226" i="6" s="1"/>
  <c r="T226" i="6" s="1"/>
  <c r="S226" i="6" a="1"/>
  <c r="S226" i="6" s="1"/>
  <c r="O226" i="6" a="1"/>
  <c r="O226" i="6" s="1"/>
  <c r="K227" i="6"/>
  <c r="L226" i="6"/>
  <c r="N227" i="6" s="1" a="1"/>
  <c r="N227" i="6" s="1"/>
  <c r="M226" i="6"/>
  <c r="K228" i="6" l="1"/>
  <c r="L227" i="6"/>
  <c r="N228" i="6" s="1" a="1"/>
  <c r="N228" i="6" s="1"/>
  <c r="M227" i="6"/>
  <c r="R227" i="6" a="1"/>
  <c r="R227" i="6" s="1"/>
  <c r="S227" i="6" a="1"/>
  <c r="S227" i="6" s="1"/>
  <c r="Q227" i="6" a="1"/>
  <c r="Q227" i="6" s="1"/>
  <c r="P227" i="6" a="1"/>
  <c r="P227" i="6" s="1"/>
  <c r="T227" i="6" s="1"/>
  <c r="O227" i="6" a="1"/>
  <c r="O227" i="6" s="1"/>
  <c r="S228" i="6" l="1" a="1"/>
  <c r="S228" i="6" s="1"/>
  <c r="P228" i="6" a="1"/>
  <c r="P228" i="6" s="1"/>
  <c r="T228" i="6" s="1"/>
  <c r="Q228" i="6" a="1"/>
  <c r="Q228" i="6" s="1"/>
  <c r="R228" i="6" a="1"/>
  <c r="R228" i="6" s="1"/>
  <c r="O228" i="6" a="1"/>
  <c r="O228" i="6" s="1"/>
  <c r="K229" i="6"/>
  <c r="L228" i="6"/>
  <c r="N229" i="6" s="1" a="1"/>
  <c r="N229" i="6" s="1"/>
  <c r="M228" i="6"/>
  <c r="P229" i="6" l="1" a="1"/>
  <c r="P229" i="6" s="1"/>
  <c r="T229" i="6" s="1"/>
  <c r="Q229" i="6" a="1"/>
  <c r="Q229" i="6" s="1"/>
  <c r="R229" i="6" a="1"/>
  <c r="R229" i="6" s="1"/>
  <c r="S229" i="6" a="1"/>
  <c r="S229" i="6" s="1"/>
  <c r="O229" i="6" a="1"/>
  <c r="O229" i="6" s="1"/>
  <c r="K230" i="6"/>
  <c r="L229" i="6"/>
  <c r="N230" i="6" s="1" a="1"/>
  <c r="N230" i="6" s="1"/>
  <c r="M229" i="6"/>
  <c r="Q230" i="6" l="1" a="1"/>
  <c r="Q230" i="6" s="1"/>
  <c r="R230" i="6" a="1"/>
  <c r="R230" i="6" s="1"/>
  <c r="S230" i="6" a="1"/>
  <c r="S230" i="6" s="1"/>
  <c r="P230" i="6" a="1"/>
  <c r="P230" i="6" s="1"/>
  <c r="T230" i="6" s="1"/>
  <c r="O230" i="6" a="1"/>
  <c r="O230" i="6" s="1"/>
  <c r="K231" i="6"/>
  <c r="L230" i="6"/>
  <c r="N231" i="6" s="1" a="1"/>
  <c r="N231" i="6" s="1"/>
  <c r="M230" i="6"/>
  <c r="K232" i="6" l="1"/>
  <c r="L231" i="6"/>
  <c r="N232" i="6" s="1" a="1"/>
  <c r="N232" i="6" s="1"/>
  <c r="M231" i="6"/>
  <c r="P231" i="6" a="1"/>
  <c r="P231" i="6" s="1"/>
  <c r="T231" i="6" s="1"/>
  <c r="R231" i="6" a="1"/>
  <c r="R231" i="6" s="1"/>
  <c r="S231" i="6" a="1"/>
  <c r="S231" i="6" s="1"/>
  <c r="Q231" i="6" a="1"/>
  <c r="Q231" i="6" s="1"/>
  <c r="O231" i="6" a="1"/>
  <c r="O231" i="6" s="1"/>
  <c r="P232" i="6" l="1" a="1"/>
  <c r="P232" i="6" s="1"/>
  <c r="T232" i="6" s="1"/>
  <c r="Q232" i="6" a="1"/>
  <c r="Q232" i="6" s="1"/>
  <c r="R232" i="6" a="1"/>
  <c r="R232" i="6" s="1"/>
  <c r="S232" i="6" a="1"/>
  <c r="S232" i="6" s="1"/>
  <c r="O232" i="6" a="1"/>
  <c r="O232" i="6" s="1"/>
  <c r="K233" i="6"/>
  <c r="L232" i="6"/>
  <c r="N233" i="6" s="1" a="1"/>
  <c r="N233" i="6" s="1"/>
  <c r="M232" i="6"/>
  <c r="Q233" i="6" l="1" a="1"/>
  <c r="Q233" i="6" s="1"/>
  <c r="R233" i="6" a="1"/>
  <c r="R233" i="6" s="1"/>
  <c r="S233" i="6" a="1"/>
  <c r="S233" i="6" s="1"/>
  <c r="P233" i="6" a="1"/>
  <c r="P233" i="6" s="1"/>
  <c r="T233" i="6" s="1"/>
  <c r="O233" i="6" a="1"/>
  <c r="O233" i="6" s="1"/>
  <c r="K234" i="6"/>
  <c r="L233" i="6"/>
  <c r="N234" i="6" s="1" a="1"/>
  <c r="N234" i="6" s="1"/>
  <c r="M233" i="6"/>
  <c r="K235" i="6" l="1"/>
  <c r="L234" i="6"/>
  <c r="N235" i="6" s="1" a="1"/>
  <c r="N235" i="6" s="1"/>
  <c r="M234" i="6"/>
  <c r="S234" i="6" a="1"/>
  <c r="S234" i="6" s="1"/>
  <c r="P234" i="6" a="1"/>
  <c r="P234" i="6" s="1"/>
  <c r="T234" i="6" s="1"/>
  <c r="Q234" i="6" a="1"/>
  <c r="Q234" i="6" s="1"/>
  <c r="R234" i="6" a="1"/>
  <c r="R234" i="6" s="1"/>
  <c r="O234" i="6" a="1"/>
  <c r="O234" i="6" s="1"/>
  <c r="P235" i="6" l="1" a="1"/>
  <c r="P235" i="6" s="1"/>
  <c r="T235" i="6" s="1"/>
  <c r="Q235" i="6" a="1"/>
  <c r="Q235" i="6" s="1"/>
  <c r="R235" i="6" a="1"/>
  <c r="R235" i="6" s="1"/>
  <c r="S235" i="6" a="1"/>
  <c r="S235" i="6" s="1"/>
  <c r="O235" i="6" a="1"/>
  <c r="O235" i="6" s="1"/>
  <c r="K236" i="6"/>
  <c r="L235" i="6"/>
  <c r="N236" i="6" s="1" a="1"/>
  <c r="N236" i="6" s="1"/>
  <c r="M235" i="6"/>
  <c r="K237" i="6" l="1"/>
  <c r="L236" i="6"/>
  <c r="N237" i="6" s="1" a="1"/>
  <c r="N237" i="6" s="1"/>
  <c r="M236" i="6"/>
  <c r="Q236" i="6" a="1"/>
  <c r="Q236" i="6" s="1"/>
  <c r="R236" i="6" a="1"/>
  <c r="R236" i="6" s="1"/>
  <c r="P236" i="6" a="1"/>
  <c r="P236" i="6" s="1"/>
  <c r="T236" i="6" s="1"/>
  <c r="S236" i="6" a="1"/>
  <c r="S236" i="6" s="1"/>
  <c r="O236" i="6" a="1"/>
  <c r="O236" i="6" s="1"/>
  <c r="R237" i="6" l="1" a="1"/>
  <c r="R237" i="6" s="1"/>
  <c r="S237" i="6" a="1"/>
  <c r="S237" i="6" s="1"/>
  <c r="P237" i="6" a="1"/>
  <c r="P237" i="6" s="1"/>
  <c r="T237" i="6" s="1"/>
  <c r="Q237" i="6" a="1"/>
  <c r="Q237" i="6" s="1"/>
  <c r="O237" i="6" a="1"/>
  <c r="O237" i="6" s="1"/>
  <c r="K238" i="6"/>
  <c r="M237" i="6"/>
  <c r="L237" i="6"/>
  <c r="N238" i="6" s="1" a="1"/>
  <c r="N238" i="6" s="1"/>
  <c r="K239" i="6" l="1"/>
  <c r="L238" i="6"/>
  <c r="N239" i="6" s="1" a="1"/>
  <c r="N239" i="6" s="1"/>
  <c r="M238" i="6"/>
  <c r="S238" i="6" a="1"/>
  <c r="S238" i="6" s="1"/>
  <c r="P238" i="6" a="1"/>
  <c r="P238" i="6" s="1"/>
  <c r="T238" i="6" s="1"/>
  <c r="R238" i="6" a="1"/>
  <c r="R238" i="6" s="1"/>
  <c r="Q238" i="6" a="1"/>
  <c r="Q238" i="6" s="1"/>
  <c r="O238" i="6" a="1"/>
  <c r="O238" i="6" s="1"/>
  <c r="P239" i="6" l="1" a="1"/>
  <c r="P239" i="6" s="1"/>
  <c r="T239" i="6" s="1"/>
  <c r="Q239" i="6" a="1"/>
  <c r="Q239" i="6" s="1"/>
  <c r="R239" i="6" a="1"/>
  <c r="R239" i="6" s="1"/>
  <c r="S239" i="6" a="1"/>
  <c r="S239" i="6" s="1"/>
  <c r="O239" i="6" a="1"/>
  <c r="O239" i="6" s="1"/>
  <c r="K240" i="6"/>
  <c r="L239" i="6"/>
  <c r="N240" i="6" s="1" a="1"/>
  <c r="N240" i="6" s="1"/>
  <c r="M239" i="6"/>
  <c r="K241" i="6" l="1"/>
  <c r="L240" i="6"/>
  <c r="N241" i="6" s="1" a="1"/>
  <c r="N241" i="6" s="1"/>
  <c r="M240" i="6"/>
  <c r="Q240" i="6" a="1"/>
  <c r="Q240" i="6" s="1"/>
  <c r="R240" i="6" a="1"/>
  <c r="R240" i="6" s="1"/>
  <c r="S240" i="6" a="1"/>
  <c r="S240" i="6" s="1"/>
  <c r="P240" i="6" a="1"/>
  <c r="P240" i="6" s="1"/>
  <c r="T240" i="6" s="1"/>
  <c r="O240" i="6" a="1"/>
  <c r="O240" i="6" s="1"/>
  <c r="R241" i="6" l="1" a="1"/>
  <c r="R241" i="6" s="1"/>
  <c r="S241" i="6" a="1"/>
  <c r="S241" i="6" s="1"/>
  <c r="P241" i="6" a="1"/>
  <c r="P241" i="6" s="1"/>
  <c r="T241" i="6" s="1"/>
  <c r="Q241" i="6" a="1"/>
  <c r="Q241" i="6" s="1"/>
  <c r="O241" i="6" a="1"/>
  <c r="O241" i="6" s="1"/>
  <c r="K242" i="6"/>
  <c r="L241" i="6"/>
  <c r="N242" i="6" s="1" a="1"/>
  <c r="N242" i="6" s="1"/>
  <c r="M241" i="6"/>
  <c r="S242" i="6" l="1" a="1"/>
  <c r="S242" i="6" s="1"/>
  <c r="P242" i="6" a="1"/>
  <c r="P242" i="6" s="1"/>
  <c r="T242" i="6" s="1"/>
  <c r="Q242" i="6" a="1"/>
  <c r="Q242" i="6" s="1"/>
  <c r="R242" i="6" a="1"/>
  <c r="R242" i="6" s="1"/>
  <c r="O242" i="6" a="1"/>
  <c r="O242" i="6" s="1"/>
  <c r="K243" i="6"/>
  <c r="L242" i="6"/>
  <c r="N243" i="6" s="1" a="1"/>
  <c r="N243" i="6" s="1"/>
  <c r="M242" i="6"/>
  <c r="K244" i="6" l="1"/>
  <c r="L243" i="6"/>
  <c r="N244" i="6" s="1" a="1"/>
  <c r="N244" i="6" s="1"/>
  <c r="M243" i="6"/>
  <c r="P243" i="6" a="1"/>
  <c r="P243" i="6" s="1"/>
  <c r="T243" i="6" s="1"/>
  <c r="Q243" i="6" a="1"/>
  <c r="Q243" i="6" s="1"/>
  <c r="R243" i="6" a="1"/>
  <c r="R243" i="6" s="1"/>
  <c r="S243" i="6" a="1"/>
  <c r="S243" i="6" s="1"/>
  <c r="O243" i="6" a="1"/>
  <c r="O243" i="6" s="1"/>
  <c r="Q244" i="6" l="1" a="1"/>
  <c r="Q244" i="6" s="1"/>
  <c r="R244" i="6" a="1"/>
  <c r="R244" i="6" s="1"/>
  <c r="S244" i="6" a="1"/>
  <c r="S244" i="6" s="1"/>
  <c r="P244" i="6" a="1"/>
  <c r="P244" i="6" s="1"/>
  <c r="T244" i="6" s="1"/>
  <c r="O244" i="6" a="1"/>
  <c r="O244" i="6" s="1"/>
  <c r="K245" i="6"/>
  <c r="L244" i="6"/>
  <c r="N245" i="6" s="1" a="1"/>
  <c r="N245" i="6" s="1"/>
  <c r="M244" i="6"/>
  <c r="S245" i="6" l="1" a="1"/>
  <c r="S245" i="6" s="1"/>
  <c r="P245" i="6" a="1"/>
  <c r="P245" i="6" s="1"/>
  <c r="T245" i="6" s="1"/>
  <c r="Q245" i="6" a="1"/>
  <c r="Q245" i="6" s="1"/>
  <c r="R245" i="6" a="1"/>
  <c r="R245" i="6" s="1"/>
  <c r="O245" i="6" a="1"/>
  <c r="O245" i="6" s="1"/>
  <c r="K246" i="6"/>
  <c r="L245" i="6"/>
  <c r="N246" i="6" s="1" a="1"/>
  <c r="N246" i="6" s="1"/>
  <c r="M245" i="6"/>
  <c r="K247" i="6" l="1"/>
  <c r="L246" i="6"/>
  <c r="N247" i="6" s="1" a="1"/>
  <c r="N247" i="6" s="1"/>
  <c r="M246" i="6"/>
  <c r="S246" i="6" a="1"/>
  <c r="S246" i="6" s="1"/>
  <c r="P246" i="6" a="1"/>
  <c r="P246" i="6" s="1"/>
  <c r="T246" i="6" s="1"/>
  <c r="Q246" i="6" a="1"/>
  <c r="Q246" i="6" s="1"/>
  <c r="R246" i="6" a="1"/>
  <c r="R246" i="6" s="1"/>
  <c r="O246" i="6" a="1"/>
  <c r="O246" i="6" s="1"/>
  <c r="P247" i="6" l="1" a="1"/>
  <c r="P247" i="6" s="1"/>
  <c r="T247" i="6" s="1"/>
  <c r="Q247" i="6" a="1"/>
  <c r="Q247" i="6" s="1"/>
  <c r="R247" i="6" a="1"/>
  <c r="R247" i="6" s="1"/>
  <c r="S247" i="6" a="1"/>
  <c r="S247" i="6" s="1"/>
  <c r="O247" i="6" a="1"/>
  <c r="O247" i="6" s="1"/>
  <c r="K248" i="6"/>
  <c r="L247" i="6"/>
  <c r="N248" i="6" s="1" a="1"/>
  <c r="N248" i="6" s="1"/>
  <c r="M247" i="6"/>
  <c r="R248" i="6" l="1" a="1"/>
  <c r="R248" i="6" s="1"/>
  <c r="S248" i="6" a="1"/>
  <c r="S248" i="6" s="1"/>
  <c r="P248" i="6" a="1"/>
  <c r="P248" i="6" s="1"/>
  <c r="T248" i="6" s="1"/>
  <c r="Q248" i="6" a="1"/>
  <c r="Q248" i="6" s="1"/>
  <c r="O248" i="6" a="1"/>
  <c r="O248" i="6" s="1"/>
  <c r="K249" i="6"/>
  <c r="L248" i="6"/>
  <c r="N249" i="6" s="1" a="1"/>
  <c r="N249" i="6" s="1"/>
  <c r="M248" i="6"/>
  <c r="K250" i="6" l="1"/>
  <c r="L249" i="6"/>
  <c r="N250" i="6" s="1" a="1"/>
  <c r="N250" i="6" s="1"/>
  <c r="M249" i="6"/>
  <c r="S249" i="6" a="1"/>
  <c r="S249" i="6" s="1"/>
  <c r="P249" i="6" a="1"/>
  <c r="P249" i="6" s="1"/>
  <c r="T249" i="6" s="1"/>
  <c r="R249" i="6" a="1"/>
  <c r="R249" i="6" s="1"/>
  <c r="Q249" i="6" a="1"/>
  <c r="Q249" i="6" s="1"/>
  <c r="O249" i="6" a="1"/>
  <c r="O249" i="6" s="1"/>
  <c r="P250" i="6" l="1" a="1"/>
  <c r="P250" i="6" s="1"/>
  <c r="T250" i="6" s="1"/>
  <c r="Q250" i="6" a="1"/>
  <c r="Q250" i="6" s="1"/>
  <c r="R250" i="6" a="1"/>
  <c r="R250" i="6" s="1"/>
  <c r="S250" i="6" a="1"/>
  <c r="S250" i="6" s="1"/>
  <c r="O250" i="6" a="1"/>
  <c r="O250" i="6" s="1"/>
  <c r="K251" i="6"/>
  <c r="L250" i="6"/>
  <c r="N251" i="6" s="1" a="1"/>
  <c r="N251" i="6" s="1"/>
  <c r="M250" i="6"/>
  <c r="K252" i="6" l="1"/>
  <c r="L251" i="6"/>
  <c r="N252" i="6" s="1" a="1"/>
  <c r="N252" i="6" s="1"/>
  <c r="M251" i="6"/>
  <c r="P251" i="6" a="1"/>
  <c r="P251" i="6" s="1"/>
  <c r="T251" i="6" s="1"/>
  <c r="Q251" i="6" a="1"/>
  <c r="Q251" i="6" s="1"/>
  <c r="R251" i="6" a="1"/>
  <c r="R251" i="6" s="1"/>
  <c r="S251" i="6" a="1"/>
  <c r="S251" i="6" s="1"/>
  <c r="O251" i="6" a="1"/>
  <c r="O251" i="6" s="1"/>
  <c r="R252" i="6" l="1" a="1"/>
  <c r="R252" i="6" s="1"/>
  <c r="S252" i="6" a="1"/>
  <c r="S252" i="6" s="1"/>
  <c r="P252" i="6" a="1"/>
  <c r="P252" i="6" s="1"/>
  <c r="T252" i="6" s="1"/>
  <c r="Q252" i="6" a="1"/>
  <c r="Q252" i="6" s="1"/>
  <c r="O252" i="6" a="1"/>
  <c r="O252" i="6" s="1"/>
  <c r="K253" i="6"/>
  <c r="L252" i="6"/>
  <c r="N253" i="6" s="1" a="1"/>
  <c r="N253" i="6" s="1"/>
  <c r="M252" i="6"/>
  <c r="K254" i="6" l="1"/>
  <c r="M253" i="6"/>
  <c r="L253" i="6"/>
  <c r="N254" i="6" s="1" a="1"/>
  <c r="N254" i="6" s="1"/>
  <c r="S253" i="6" a="1"/>
  <c r="S253" i="6" s="1"/>
  <c r="P253" i="6" a="1"/>
  <c r="P253" i="6" s="1"/>
  <c r="T253" i="6" s="1"/>
  <c r="R253" i="6" a="1"/>
  <c r="R253" i="6" s="1"/>
  <c r="Q253" i="6" a="1"/>
  <c r="Q253" i="6" s="1"/>
  <c r="O253" i="6" a="1"/>
  <c r="O253" i="6" s="1"/>
  <c r="P254" i="6" l="1" a="1"/>
  <c r="P254" i="6" s="1"/>
  <c r="T254" i="6" s="1"/>
  <c r="Q254" i="6" a="1"/>
  <c r="Q254" i="6" s="1"/>
  <c r="R254" i="6" a="1"/>
  <c r="R254" i="6" s="1"/>
  <c r="S254" i="6" a="1"/>
  <c r="S254" i="6" s="1"/>
  <c r="O254" i="6" a="1"/>
  <c r="O254" i="6" s="1"/>
  <c r="K255" i="6"/>
  <c r="L254" i="6"/>
  <c r="N255" i="6" s="1" a="1"/>
  <c r="N255" i="6" s="1"/>
  <c r="M254" i="6"/>
  <c r="P255" i="6" l="1" a="1"/>
  <c r="P255" i="6" s="1"/>
  <c r="T255" i="6" s="1"/>
  <c r="Q255" i="6" a="1"/>
  <c r="Q255" i="6" s="1"/>
  <c r="R255" i="6" a="1"/>
  <c r="R255" i="6" s="1"/>
  <c r="S255" i="6" a="1"/>
  <c r="S255" i="6" s="1"/>
  <c r="O255" i="6" a="1"/>
  <c r="O255" i="6" s="1"/>
  <c r="K256" i="6"/>
  <c r="L255" i="6"/>
  <c r="N256" i="6" s="1" a="1"/>
  <c r="N256" i="6" s="1"/>
  <c r="M255" i="6"/>
  <c r="R256" i="6" l="1" a="1"/>
  <c r="R256" i="6" s="1"/>
  <c r="S256" i="6" a="1"/>
  <c r="S256" i="6" s="1"/>
  <c r="P256" i="6" a="1"/>
  <c r="P256" i="6" s="1"/>
  <c r="T256" i="6" s="1"/>
  <c r="Q256" i="6" a="1"/>
  <c r="Q256" i="6" s="1"/>
  <c r="O256" i="6" a="1"/>
  <c r="O256" i="6" s="1"/>
  <c r="K257" i="6"/>
  <c r="L256" i="6"/>
  <c r="N257" i="6" s="1" a="1"/>
  <c r="N257" i="6" s="1"/>
  <c r="M256" i="6"/>
  <c r="K258" i="6" l="1"/>
  <c r="L257" i="6"/>
  <c r="N258" i="6" s="1" a="1"/>
  <c r="N258" i="6" s="1"/>
  <c r="M257" i="6"/>
  <c r="P257" i="6" a="1"/>
  <c r="P257" i="6" s="1"/>
  <c r="T257" i="6" s="1"/>
  <c r="Q257" i="6" a="1"/>
  <c r="Q257" i="6" s="1"/>
  <c r="R257" i="6" a="1"/>
  <c r="R257" i="6" s="1"/>
  <c r="S257" i="6" a="1"/>
  <c r="S257" i="6" s="1"/>
  <c r="O257" i="6" a="1"/>
  <c r="O257" i="6" s="1"/>
  <c r="P258" i="6" l="1" a="1"/>
  <c r="P258" i="6" s="1"/>
  <c r="T258" i="6" s="1"/>
  <c r="Q258" i="6" a="1"/>
  <c r="Q258" i="6" s="1"/>
  <c r="R258" i="6" a="1"/>
  <c r="R258" i="6" s="1"/>
  <c r="S258" i="6" a="1"/>
  <c r="S258" i="6" s="1"/>
  <c r="O258" i="6" a="1"/>
  <c r="O258" i="6" s="1"/>
  <c r="K259" i="6"/>
  <c r="L258" i="6"/>
  <c r="N259" i="6" s="1" a="1"/>
  <c r="N259" i="6" s="1"/>
  <c r="M258" i="6"/>
  <c r="K260" i="6" l="1"/>
  <c r="L259" i="6"/>
  <c r="N260" i="6" s="1" a="1"/>
  <c r="N260" i="6" s="1"/>
  <c r="M259" i="6"/>
  <c r="Q259" i="6" a="1"/>
  <c r="Q259" i="6" s="1"/>
  <c r="R259" i="6" a="1"/>
  <c r="R259" i="6" s="1"/>
  <c r="S259" i="6" a="1"/>
  <c r="S259" i="6" s="1"/>
  <c r="P259" i="6" a="1"/>
  <c r="P259" i="6" s="1"/>
  <c r="T259" i="6" s="1"/>
  <c r="O259" i="6" a="1"/>
  <c r="O259" i="6" s="1"/>
  <c r="R260" i="6" l="1" a="1"/>
  <c r="R260" i="6" s="1"/>
  <c r="S260" i="6" a="1"/>
  <c r="S260" i="6" s="1"/>
  <c r="P260" i="6" a="1"/>
  <c r="P260" i="6" s="1"/>
  <c r="T260" i="6" s="1"/>
  <c r="Q260" i="6" a="1"/>
  <c r="Q260" i="6" s="1"/>
  <c r="O260" i="6" a="1"/>
  <c r="O260" i="6" s="1"/>
  <c r="K261" i="6"/>
  <c r="L260" i="6"/>
  <c r="N261" i="6" s="1" a="1"/>
  <c r="N261" i="6" s="1"/>
  <c r="M260" i="6"/>
  <c r="P261" i="6" l="1" a="1"/>
  <c r="P261" i="6" s="1"/>
  <c r="T261" i="6" s="1"/>
  <c r="Q261" i="6" a="1"/>
  <c r="Q261" i="6" s="1"/>
  <c r="R261" i="6" a="1"/>
  <c r="R261" i="6" s="1"/>
  <c r="S261" i="6" a="1"/>
  <c r="S261" i="6" s="1"/>
  <c r="O261" i="6" a="1"/>
  <c r="O261" i="6" s="1"/>
  <c r="K262" i="6"/>
  <c r="L261" i="6"/>
  <c r="N262" i="6" s="1" a="1"/>
  <c r="N262" i="6" s="1"/>
  <c r="M261" i="6"/>
  <c r="P262" i="6" l="1" a="1"/>
  <c r="P262" i="6" s="1"/>
  <c r="T262" i="6" s="1"/>
  <c r="Q262" i="6" a="1"/>
  <c r="Q262" i="6" s="1"/>
  <c r="R262" i="6" a="1"/>
  <c r="R262" i="6" s="1"/>
  <c r="S262" i="6" a="1"/>
  <c r="S262" i="6" s="1"/>
  <c r="O262" i="6" a="1"/>
  <c r="O262" i="6" s="1"/>
  <c r="K263" i="6"/>
  <c r="L262" i="6"/>
  <c r="N263" i="6" s="1" a="1"/>
  <c r="N263" i="6" s="1"/>
  <c r="M262" i="6"/>
  <c r="Q263" i="6" l="1" a="1"/>
  <c r="Q263" i="6" s="1"/>
  <c r="R263" i="6" a="1"/>
  <c r="R263" i="6" s="1"/>
  <c r="S263" i="6" a="1"/>
  <c r="S263" i="6" s="1"/>
  <c r="P263" i="6" a="1"/>
  <c r="P263" i="6" s="1"/>
  <c r="T263" i="6" s="1"/>
  <c r="O263" i="6" a="1"/>
  <c r="O263" i="6" s="1"/>
  <c r="K264" i="6"/>
  <c r="L263" i="6"/>
  <c r="N264" i="6" s="1" a="1"/>
  <c r="N264" i="6" s="1"/>
  <c r="M263" i="6"/>
  <c r="S264" i="6" l="1" a="1"/>
  <c r="S264" i="6" s="1"/>
  <c r="P264" i="6" a="1"/>
  <c r="P264" i="6" s="1"/>
  <c r="T264" i="6" s="1"/>
  <c r="R264" i="6" a="1"/>
  <c r="R264" i="6" s="1"/>
  <c r="Q264" i="6" a="1"/>
  <c r="Q264" i="6" s="1"/>
  <c r="O264" i="6" a="1"/>
  <c r="O264" i="6" s="1"/>
  <c r="K265" i="6"/>
  <c r="L264" i="6"/>
  <c r="N265" i="6" s="1" a="1"/>
  <c r="N265" i="6" s="1"/>
  <c r="M264" i="6"/>
  <c r="P265" i="6" l="1" a="1"/>
  <c r="P265" i="6" s="1"/>
  <c r="T265" i="6" s="1"/>
  <c r="Q265" i="6" a="1"/>
  <c r="Q265" i="6" s="1"/>
  <c r="R265" i="6" a="1"/>
  <c r="R265" i="6" s="1"/>
  <c r="S265" i="6" a="1"/>
  <c r="S265" i="6" s="1"/>
  <c r="O265" i="6" a="1"/>
  <c r="O265" i="6" s="1"/>
  <c r="K266" i="6"/>
  <c r="L265" i="6"/>
  <c r="N266" i="6" s="1" a="1"/>
  <c r="N266" i="6" s="1"/>
  <c r="M265" i="6"/>
  <c r="Q266" i="6" l="1" a="1"/>
  <c r="Q266" i="6" s="1"/>
  <c r="R266" i="6" a="1"/>
  <c r="R266" i="6" s="1"/>
  <c r="P266" i="6" a="1"/>
  <c r="P266" i="6" s="1"/>
  <c r="T266" i="6" s="1"/>
  <c r="S266" i="6" a="1"/>
  <c r="S266" i="6" s="1"/>
  <c r="O266" i="6" a="1"/>
  <c r="O266" i="6" s="1"/>
  <c r="K267" i="6"/>
  <c r="L266" i="6"/>
  <c r="N267" i="6" s="1" a="1"/>
  <c r="N267" i="6" s="1"/>
  <c r="M266" i="6"/>
  <c r="K268" i="6" l="1"/>
  <c r="L267" i="6"/>
  <c r="N268" i="6" s="1" a="1"/>
  <c r="N268" i="6" s="1"/>
  <c r="M267" i="6"/>
  <c r="R267" i="6" a="1"/>
  <c r="R267" i="6" s="1"/>
  <c r="S267" i="6" a="1"/>
  <c r="S267" i="6" s="1"/>
  <c r="P267" i="6" a="1"/>
  <c r="P267" i="6" s="1"/>
  <c r="T267" i="6" s="1"/>
  <c r="Q267" i="6" a="1"/>
  <c r="Q267" i="6" s="1"/>
  <c r="O267" i="6" a="1"/>
  <c r="O267" i="6" s="1"/>
  <c r="S268" i="6" l="1" a="1"/>
  <c r="S268" i="6" s="1"/>
  <c r="P268" i="6" a="1"/>
  <c r="P268" i="6" s="1"/>
  <c r="T268" i="6" s="1"/>
  <c r="Q268" i="6" a="1"/>
  <c r="Q268" i="6" s="1"/>
  <c r="R268" i="6" a="1"/>
  <c r="R268" i="6" s="1"/>
  <c r="O268" i="6" a="1"/>
  <c r="O268" i="6" s="1"/>
  <c r="K269" i="6"/>
  <c r="L268" i="6"/>
  <c r="N269" i="6" s="1" a="1"/>
  <c r="N269" i="6" s="1"/>
  <c r="M268" i="6"/>
  <c r="P269" i="6" l="1" a="1"/>
  <c r="P269" i="6" s="1"/>
  <c r="T269" i="6" s="1"/>
  <c r="Q269" i="6" a="1"/>
  <c r="Q269" i="6" s="1"/>
  <c r="R269" i="6" a="1"/>
  <c r="R269" i="6" s="1"/>
  <c r="S269" i="6" a="1"/>
  <c r="S269" i="6" s="1"/>
  <c r="O269" i="6" a="1"/>
  <c r="O269" i="6" s="1"/>
  <c r="K270" i="6"/>
  <c r="M269" i="6"/>
  <c r="L269" i="6"/>
  <c r="N270" i="6" s="1" a="1"/>
  <c r="N270" i="6" s="1"/>
  <c r="Q270" i="6" l="1" a="1"/>
  <c r="Q270" i="6" s="1"/>
  <c r="R270" i="6" a="1"/>
  <c r="R270" i="6" s="1"/>
  <c r="P270" i="6" a="1"/>
  <c r="P270" i="6" s="1"/>
  <c r="T270" i="6" s="1"/>
  <c r="S270" i="6" a="1"/>
  <c r="S270" i="6" s="1"/>
  <c r="O270" i="6" a="1"/>
  <c r="O270" i="6" s="1"/>
  <c r="K271" i="6"/>
  <c r="L270" i="6"/>
  <c r="N271" i="6" s="1" a="1"/>
  <c r="N271" i="6" s="1"/>
  <c r="M270" i="6"/>
  <c r="R271" i="6" l="1" a="1"/>
  <c r="R271" i="6" s="1"/>
  <c r="S271" i="6" a="1"/>
  <c r="S271" i="6" s="1"/>
  <c r="Q271" i="6" a="1"/>
  <c r="Q271" i="6" s="1"/>
  <c r="P271" i="6" a="1"/>
  <c r="P271" i="6" s="1"/>
  <c r="T271" i="6" s="1"/>
  <c r="O271" i="6" a="1"/>
  <c r="O271" i="6" s="1"/>
  <c r="K272" i="6"/>
  <c r="L271" i="6"/>
  <c r="N272" i="6" s="1" a="1"/>
  <c r="N272" i="6" s="1"/>
  <c r="M271" i="6"/>
  <c r="S272" i="6" l="1" a="1"/>
  <c r="S272" i="6" s="1"/>
  <c r="P272" i="6" a="1"/>
  <c r="P272" i="6" s="1"/>
  <c r="T272" i="6" s="1"/>
  <c r="Q272" i="6" a="1"/>
  <c r="Q272" i="6" s="1"/>
  <c r="R272" i="6" a="1"/>
  <c r="R272" i="6" s="1"/>
  <c r="O272" i="6" a="1"/>
  <c r="O272" i="6" s="1"/>
  <c r="K273" i="6"/>
  <c r="L272" i="6"/>
  <c r="N273" i="6" s="1" a="1"/>
  <c r="N273" i="6" s="1"/>
  <c r="M272" i="6"/>
  <c r="K274" i="6" l="1"/>
  <c r="L273" i="6"/>
  <c r="N274" i="6" s="1" a="1"/>
  <c r="N274" i="6" s="1"/>
  <c r="M273" i="6"/>
  <c r="P273" i="6" a="1"/>
  <c r="P273" i="6" s="1"/>
  <c r="T273" i="6" s="1"/>
  <c r="Q273" i="6" a="1"/>
  <c r="Q273" i="6" s="1"/>
  <c r="R273" i="6" a="1"/>
  <c r="R273" i="6" s="1"/>
  <c r="S273" i="6" a="1"/>
  <c r="S273" i="6" s="1"/>
  <c r="O273" i="6" a="1"/>
  <c r="O273" i="6" s="1"/>
  <c r="Q274" i="6" l="1" a="1"/>
  <c r="Q274" i="6" s="1"/>
  <c r="R274" i="6" a="1"/>
  <c r="R274" i="6" s="1"/>
  <c r="S274" i="6" a="1"/>
  <c r="S274" i="6" s="1"/>
  <c r="P274" i="6" a="1"/>
  <c r="P274" i="6" s="1"/>
  <c r="T274" i="6" s="1"/>
  <c r="O274" i="6" a="1"/>
  <c r="O274" i="6" s="1"/>
  <c r="K275" i="6"/>
  <c r="L274" i="6"/>
  <c r="N275" i="6" s="1" a="1"/>
  <c r="N275" i="6" s="1"/>
  <c r="M274" i="6"/>
  <c r="R275" i="6" l="1" a="1"/>
  <c r="R275" i="6" s="1"/>
  <c r="S275" i="6" a="1"/>
  <c r="S275" i="6" s="1"/>
  <c r="Q275" i="6" a="1"/>
  <c r="Q275" i="6" s="1"/>
  <c r="P275" i="6" a="1"/>
  <c r="P275" i="6" s="1"/>
  <c r="T275" i="6" s="1"/>
  <c r="O275" i="6" a="1"/>
  <c r="O275" i="6" s="1"/>
  <c r="K276" i="6"/>
  <c r="L275" i="6"/>
  <c r="N276" i="6" s="1" a="1"/>
  <c r="N276" i="6" s="1"/>
  <c r="M275" i="6"/>
  <c r="S276" i="6" l="1" a="1"/>
  <c r="S276" i="6" s="1"/>
  <c r="P276" i="6" a="1"/>
  <c r="P276" i="6" s="1"/>
  <c r="T276" i="6" s="1"/>
  <c r="Q276" i="6" a="1"/>
  <c r="Q276" i="6" s="1"/>
  <c r="R276" i="6" a="1"/>
  <c r="R276" i="6" s="1"/>
  <c r="O276" i="6" a="1"/>
  <c r="O276" i="6" s="1"/>
  <c r="K277" i="6"/>
  <c r="L276" i="6"/>
  <c r="N277" i="6" s="1" a="1"/>
  <c r="N277" i="6" s="1"/>
  <c r="M276" i="6"/>
  <c r="P277" i="6" l="1" a="1"/>
  <c r="P277" i="6" s="1"/>
  <c r="T277" i="6" s="1"/>
  <c r="Q277" i="6" a="1"/>
  <c r="Q277" i="6" s="1"/>
  <c r="R277" i="6" a="1"/>
  <c r="R277" i="6" s="1"/>
  <c r="S277" i="6" a="1"/>
  <c r="S277" i="6" s="1"/>
  <c r="O277" i="6" a="1"/>
  <c r="O277" i="6" s="1"/>
  <c r="K278" i="6"/>
  <c r="L277" i="6"/>
  <c r="N278" i="6" s="1" a="1"/>
  <c r="N278" i="6" s="1"/>
  <c r="M277" i="6"/>
  <c r="Q278" i="6" l="1" a="1"/>
  <c r="Q278" i="6" s="1"/>
  <c r="R278" i="6" a="1"/>
  <c r="R278" i="6" s="1"/>
  <c r="P278" i="6" a="1"/>
  <c r="P278" i="6" s="1"/>
  <c r="T278" i="6" s="1"/>
  <c r="S278" i="6" a="1"/>
  <c r="S278" i="6" s="1"/>
  <c r="O278" i="6" a="1"/>
  <c r="O278" i="6" s="1"/>
  <c r="K279" i="6"/>
  <c r="L278" i="6"/>
  <c r="N279" i="6" s="1" a="1"/>
  <c r="N279" i="6" s="1"/>
  <c r="M278" i="6"/>
  <c r="R279" i="6" l="1" a="1"/>
  <c r="R279" i="6" s="1"/>
  <c r="S279" i="6" a="1"/>
  <c r="S279" i="6" s="1"/>
  <c r="P279" i="6" a="1"/>
  <c r="P279" i="6" s="1"/>
  <c r="T279" i="6" s="1"/>
  <c r="Q279" i="6" a="1"/>
  <c r="Q279" i="6" s="1"/>
  <c r="O279" i="6" a="1"/>
  <c r="O279" i="6" s="1"/>
  <c r="K280" i="6"/>
  <c r="L279" i="6"/>
  <c r="N280" i="6" s="1" a="1"/>
  <c r="N280" i="6" s="1"/>
  <c r="M279" i="6"/>
  <c r="K281" i="6" l="1"/>
  <c r="L280" i="6"/>
  <c r="N281" i="6" s="1" a="1"/>
  <c r="N281" i="6" s="1"/>
  <c r="M280" i="6"/>
  <c r="S280" i="6" a="1"/>
  <c r="S280" i="6" s="1"/>
  <c r="P280" i="6" a="1"/>
  <c r="P280" i="6" s="1"/>
  <c r="T280" i="6" s="1"/>
  <c r="Q280" i="6" a="1"/>
  <c r="Q280" i="6" s="1"/>
  <c r="R280" i="6" a="1"/>
  <c r="R280" i="6" s="1"/>
  <c r="O280" i="6" a="1"/>
  <c r="O280" i="6" s="1"/>
  <c r="P281" i="6" l="1" a="1"/>
  <c r="P281" i="6" s="1"/>
  <c r="T281" i="6" s="1"/>
  <c r="Q281" i="6" a="1"/>
  <c r="Q281" i="6" s="1"/>
  <c r="R281" i="6" a="1"/>
  <c r="R281" i="6" s="1"/>
  <c r="S281" i="6" a="1"/>
  <c r="S281" i="6" s="1"/>
  <c r="O281" i="6" a="1"/>
  <c r="O281" i="6" s="1"/>
  <c r="K282" i="6"/>
  <c r="L281" i="6"/>
  <c r="N282" i="6" s="1" a="1"/>
  <c r="N282" i="6" s="1"/>
  <c r="M281" i="6"/>
  <c r="K283" i="6" l="1"/>
  <c r="L282" i="6"/>
  <c r="N283" i="6" s="1" a="1"/>
  <c r="N283" i="6" s="1"/>
  <c r="M282" i="6"/>
  <c r="R282" i="6" a="1"/>
  <c r="R282" i="6" s="1"/>
  <c r="S282" i="6" a="1"/>
  <c r="S282" i="6" s="1"/>
  <c r="P282" i="6" a="1"/>
  <c r="P282" i="6" s="1"/>
  <c r="T282" i="6" s="1"/>
  <c r="Q282" i="6" a="1"/>
  <c r="Q282" i="6" s="1"/>
  <c r="O282" i="6" a="1"/>
  <c r="O282" i="6" s="1"/>
  <c r="S283" i="6" l="1" a="1"/>
  <c r="S283" i="6" s="1"/>
  <c r="P283" i="6" a="1"/>
  <c r="P283" i="6" s="1"/>
  <c r="T283" i="6" s="1"/>
  <c r="Q283" i="6" a="1"/>
  <c r="Q283" i="6" s="1"/>
  <c r="R283" i="6" a="1"/>
  <c r="R283" i="6" s="1"/>
  <c r="O283" i="6" a="1"/>
  <c r="O283" i="6" s="1"/>
  <c r="K284" i="6"/>
  <c r="L283" i="6"/>
  <c r="N284" i="6" s="1" a="1"/>
  <c r="N284" i="6" s="1"/>
  <c r="M283" i="6"/>
  <c r="K285" i="6" l="1"/>
  <c r="L284" i="6"/>
  <c r="N285" i="6" s="1" a="1"/>
  <c r="N285" i="6" s="1"/>
  <c r="M284" i="6"/>
  <c r="P284" i="6" a="1"/>
  <c r="P284" i="6" s="1"/>
  <c r="T284" i="6" s="1"/>
  <c r="Q284" i="6" a="1"/>
  <c r="Q284" i="6" s="1"/>
  <c r="R284" i="6" a="1"/>
  <c r="R284" i="6" s="1"/>
  <c r="S284" i="6" a="1"/>
  <c r="S284" i="6" s="1"/>
  <c r="O284" i="6" a="1"/>
  <c r="O284" i="6" s="1"/>
  <c r="Q285" i="6" l="1" a="1"/>
  <c r="Q285" i="6" s="1"/>
  <c r="R285" i="6" a="1"/>
  <c r="R285" i="6" s="1"/>
  <c r="S285" i="6" a="1"/>
  <c r="S285" i="6" s="1"/>
  <c r="P285" i="6" a="1"/>
  <c r="P285" i="6" s="1"/>
  <c r="T285" i="6" s="1"/>
  <c r="O285" i="6" a="1"/>
  <c r="O285" i="6" s="1"/>
  <c r="K286" i="6"/>
  <c r="M285" i="6"/>
  <c r="L285" i="6"/>
  <c r="N286" i="6" s="1" a="1"/>
  <c r="N286" i="6" s="1"/>
  <c r="K287" i="6" l="1"/>
  <c r="L286" i="6"/>
  <c r="N287" i="6" s="1" a="1"/>
  <c r="N287" i="6" s="1"/>
  <c r="M286" i="6"/>
  <c r="S286" i="6" a="1"/>
  <c r="S286" i="6" s="1"/>
  <c r="R286" i="6" a="1"/>
  <c r="R286" i="6" s="1"/>
  <c r="P286" i="6" a="1"/>
  <c r="P286" i="6" s="1"/>
  <c r="T286" i="6" s="1"/>
  <c r="Q286" i="6" a="1"/>
  <c r="Q286" i="6" s="1"/>
  <c r="O286" i="6" a="1"/>
  <c r="O286" i="6" s="1"/>
  <c r="P287" i="6" l="1" a="1"/>
  <c r="P287" i="6" s="1"/>
  <c r="T287" i="6" s="1"/>
  <c r="Q287" i="6" a="1"/>
  <c r="Q287" i="6" s="1"/>
  <c r="R287" i="6" a="1"/>
  <c r="R287" i="6" s="1"/>
  <c r="S287" i="6" a="1"/>
  <c r="S287" i="6" s="1"/>
  <c r="O287" i="6" a="1"/>
  <c r="O287" i="6" s="1"/>
  <c r="K288" i="6"/>
  <c r="L287" i="6"/>
  <c r="N288" i="6" s="1" a="1"/>
  <c r="N288" i="6" s="1"/>
  <c r="M287" i="6"/>
  <c r="K289" i="6" l="1"/>
  <c r="L288" i="6"/>
  <c r="N289" i="6" s="1" a="1"/>
  <c r="N289" i="6" s="1"/>
  <c r="M288" i="6"/>
  <c r="Q288" i="6" a="1"/>
  <c r="Q288" i="6" s="1"/>
  <c r="R288" i="6" a="1"/>
  <c r="R288" i="6" s="1"/>
  <c r="S288" i="6" a="1"/>
  <c r="S288" i="6" s="1"/>
  <c r="P288" i="6" a="1"/>
  <c r="P288" i="6" s="1"/>
  <c r="T288" i="6" s="1"/>
  <c r="O288" i="6" a="1"/>
  <c r="O288" i="6" s="1"/>
  <c r="R289" i="6" l="1" a="1"/>
  <c r="R289" i="6" s="1"/>
  <c r="S289" i="6" a="1"/>
  <c r="S289" i="6" s="1"/>
  <c r="P289" i="6" a="1"/>
  <c r="P289" i="6" s="1"/>
  <c r="T289" i="6" s="1"/>
  <c r="Q289" i="6" a="1"/>
  <c r="Q289" i="6" s="1"/>
  <c r="O289" i="6" a="1"/>
  <c r="O289" i="6" s="1"/>
  <c r="K290" i="6"/>
  <c r="L289" i="6"/>
  <c r="N290" i="6" s="1" a="1"/>
  <c r="N290" i="6" s="1"/>
  <c r="M289" i="6"/>
  <c r="K291" i="6" l="1"/>
  <c r="L290" i="6"/>
  <c r="N291" i="6" s="1" a="1"/>
  <c r="N291" i="6" s="1"/>
  <c r="M290" i="6"/>
  <c r="P290" i="6" a="1"/>
  <c r="P290" i="6" s="1"/>
  <c r="T290" i="6" s="1"/>
  <c r="Q290" i="6" a="1"/>
  <c r="Q290" i="6" s="1"/>
  <c r="R290" i="6" a="1"/>
  <c r="R290" i="6" s="1"/>
  <c r="S290" i="6" a="1"/>
  <c r="S290" i="6" s="1"/>
  <c r="O290" i="6" a="1"/>
  <c r="O290" i="6" s="1"/>
  <c r="Q291" i="6" l="1" a="1"/>
  <c r="Q291" i="6" s="1"/>
  <c r="R291" i="6" a="1"/>
  <c r="R291" i="6" s="1"/>
  <c r="P291" i="6" a="1"/>
  <c r="P291" i="6" s="1"/>
  <c r="T291" i="6" s="1"/>
  <c r="S291" i="6" a="1"/>
  <c r="S291" i="6" s="1"/>
  <c r="O291" i="6" a="1"/>
  <c r="O291" i="6" s="1"/>
  <c r="K292" i="6"/>
  <c r="L291" i="6"/>
  <c r="N292" i="6" s="1" a="1"/>
  <c r="N292" i="6" s="1"/>
  <c r="M291" i="6"/>
  <c r="R292" i="6" l="1" a="1"/>
  <c r="R292" i="6" s="1"/>
  <c r="S292" i="6" a="1"/>
  <c r="S292" i="6" s="1"/>
  <c r="Q292" i="6" a="1"/>
  <c r="Q292" i="6" s="1"/>
  <c r="P292" i="6" a="1"/>
  <c r="P292" i="6" s="1"/>
  <c r="T292" i="6" s="1"/>
  <c r="O292" i="6" a="1"/>
  <c r="O292" i="6" s="1"/>
  <c r="K293" i="6"/>
  <c r="L292" i="6"/>
  <c r="N293" i="6" s="1" a="1"/>
  <c r="N293" i="6" s="1"/>
  <c r="M292" i="6"/>
  <c r="P293" i="6" l="1" a="1"/>
  <c r="P293" i="6" s="1"/>
  <c r="T293" i="6" s="1"/>
  <c r="Q293" i="6" a="1"/>
  <c r="Q293" i="6" s="1"/>
  <c r="R293" i="6" a="1"/>
  <c r="R293" i="6" s="1"/>
  <c r="S293" i="6" a="1"/>
  <c r="S293" i="6" s="1"/>
  <c r="O293" i="6" a="1"/>
  <c r="O293" i="6" s="1"/>
  <c r="K294" i="6"/>
  <c r="L293" i="6"/>
  <c r="N294" i="6" s="1" a="1"/>
  <c r="N294" i="6" s="1"/>
  <c r="M293" i="6"/>
  <c r="P294" i="6" l="1" a="1"/>
  <c r="P294" i="6" s="1"/>
  <c r="T294" i="6" s="1"/>
  <c r="Q294" i="6" a="1"/>
  <c r="Q294" i="6" s="1"/>
  <c r="R294" i="6" a="1"/>
  <c r="R294" i="6" s="1"/>
  <c r="S294" i="6" a="1"/>
  <c r="S294" i="6" s="1"/>
  <c r="O294" i="6" a="1"/>
  <c r="O294" i="6" s="1"/>
  <c r="K295" i="6"/>
  <c r="L294" i="6"/>
  <c r="N295" i="6" s="1" a="1"/>
  <c r="N295" i="6" s="1"/>
  <c r="M294" i="6"/>
  <c r="K296" i="6" l="1"/>
  <c r="L295" i="6"/>
  <c r="N296" i="6" s="1" a="1"/>
  <c r="N296" i="6" s="1"/>
  <c r="M295" i="6"/>
  <c r="S295" i="6" a="1"/>
  <c r="S295" i="6" s="1"/>
  <c r="R295" i="6" a="1"/>
  <c r="R295" i="6" s="1"/>
  <c r="P295" i="6" a="1"/>
  <c r="P295" i="6" s="1"/>
  <c r="T295" i="6" s="1"/>
  <c r="Q295" i="6" a="1"/>
  <c r="Q295" i="6" s="1"/>
  <c r="O295" i="6" a="1"/>
  <c r="O295" i="6" s="1"/>
  <c r="P296" i="6" l="1" a="1"/>
  <c r="P296" i="6" s="1"/>
  <c r="T296" i="6" s="1"/>
  <c r="Q296" i="6" a="1"/>
  <c r="Q296" i="6" s="1"/>
  <c r="R296" i="6" a="1"/>
  <c r="R296" i="6" s="1"/>
  <c r="S296" i="6" a="1"/>
  <c r="S296" i="6" s="1"/>
  <c r="O296" i="6" a="1"/>
  <c r="O296" i="6" s="1"/>
  <c r="K297" i="6"/>
  <c r="L296" i="6"/>
  <c r="N297" i="6" s="1" a="1"/>
  <c r="N297" i="6" s="1"/>
  <c r="M296" i="6"/>
  <c r="K298" i="6" l="1"/>
  <c r="L297" i="6"/>
  <c r="N298" i="6" s="1" a="1"/>
  <c r="N298" i="6" s="1"/>
  <c r="M297" i="6"/>
  <c r="Q297" i="6" a="1"/>
  <c r="Q297" i="6" s="1"/>
  <c r="R297" i="6" a="1"/>
  <c r="R297" i="6" s="1"/>
  <c r="S297" i="6" a="1"/>
  <c r="S297" i="6" s="1"/>
  <c r="P297" i="6" a="1"/>
  <c r="P297" i="6" s="1"/>
  <c r="T297" i="6" s="1"/>
  <c r="O297" i="6" a="1"/>
  <c r="O297" i="6" s="1"/>
  <c r="S298" i="6" l="1" a="1"/>
  <c r="S298" i="6" s="1"/>
  <c r="R298" i="6" a="1"/>
  <c r="R298" i="6" s="1"/>
  <c r="P298" i="6" a="1"/>
  <c r="P298" i="6" s="1"/>
  <c r="T298" i="6" s="1"/>
  <c r="Q298" i="6" a="1"/>
  <c r="Q298" i="6" s="1"/>
  <c r="O298" i="6" a="1"/>
  <c r="O298" i="6" s="1"/>
  <c r="K299" i="6"/>
  <c r="L298" i="6"/>
  <c r="N299" i="6" s="1" a="1"/>
  <c r="N299" i="6" s="1"/>
  <c r="M298" i="6"/>
  <c r="P299" i="6" l="1" a="1"/>
  <c r="P299" i="6" s="1"/>
  <c r="T299" i="6" s="1"/>
  <c r="Q299" i="6" a="1"/>
  <c r="Q299" i="6" s="1"/>
  <c r="R299" i="6" a="1"/>
  <c r="R299" i="6" s="1"/>
  <c r="S299" i="6" a="1"/>
  <c r="S299" i="6" s="1"/>
  <c r="O299" i="6" a="1"/>
  <c r="O299" i="6" s="1"/>
  <c r="K300" i="6"/>
  <c r="L299" i="6"/>
  <c r="N300" i="6" s="1" a="1"/>
  <c r="N300" i="6" s="1"/>
  <c r="M299" i="6"/>
  <c r="Q300" i="6" l="1" a="1"/>
  <c r="Q300" i="6" s="1"/>
  <c r="R300" i="6" a="1"/>
  <c r="R300" i="6" s="1"/>
  <c r="S300" i="6" a="1"/>
  <c r="S300" i="6" s="1"/>
  <c r="P300" i="6" a="1"/>
  <c r="P300" i="6" s="1"/>
  <c r="T300" i="6" s="1"/>
  <c r="O300" i="6" a="1"/>
  <c r="O300" i="6" s="1"/>
  <c r="K301" i="6"/>
  <c r="L300" i="6"/>
  <c r="N301" i="6" s="1" a="1"/>
  <c r="N301" i="6" s="1"/>
  <c r="M300" i="6"/>
  <c r="S301" i="6" l="1" a="1"/>
  <c r="S301" i="6" s="1"/>
  <c r="P301" i="6" a="1"/>
  <c r="P301" i="6" s="1"/>
  <c r="T301" i="6" s="1"/>
  <c r="Q301" i="6" a="1"/>
  <c r="Q301" i="6" s="1"/>
  <c r="R301" i="6" a="1"/>
  <c r="R301" i="6" s="1"/>
  <c r="O301" i="6" a="1"/>
  <c r="O301" i="6" s="1"/>
  <c r="K302" i="6"/>
  <c r="M301" i="6"/>
  <c r="L301" i="6"/>
  <c r="N302" i="6" s="1" a="1"/>
  <c r="N302" i="6" s="1"/>
  <c r="P302" i="6" l="1" a="1"/>
  <c r="P302" i="6" s="1"/>
  <c r="T302" i="6" s="1"/>
  <c r="Q302" i="6" a="1"/>
  <c r="Q302" i="6" s="1"/>
  <c r="R302" i="6" a="1"/>
  <c r="R302" i="6" s="1"/>
  <c r="S302" i="6" a="1"/>
  <c r="S302" i="6" s="1"/>
  <c r="O302" i="6" a="1"/>
  <c r="O302" i="6" s="1"/>
  <c r="K303" i="6"/>
  <c r="L302" i="6"/>
  <c r="N303" i="6" s="1" a="1"/>
  <c r="N303" i="6" s="1"/>
  <c r="M302" i="6"/>
  <c r="K304" i="6" l="1"/>
  <c r="L303" i="6"/>
  <c r="N304" i="6" s="1" a="1"/>
  <c r="N304" i="6" s="1"/>
  <c r="M303" i="6"/>
  <c r="Q303" i="6" a="1"/>
  <c r="Q303" i="6" s="1"/>
  <c r="R303" i="6" a="1"/>
  <c r="R303" i="6" s="1"/>
  <c r="S303" i="6" a="1"/>
  <c r="S303" i="6" s="1"/>
  <c r="P303" i="6" a="1"/>
  <c r="P303" i="6" s="1"/>
  <c r="T303" i="6" s="1"/>
  <c r="O303" i="6" a="1"/>
  <c r="O303" i="6" s="1"/>
  <c r="S304" i="6" l="1" a="1"/>
  <c r="S304" i="6" s="1"/>
  <c r="P304" i="6" a="1"/>
  <c r="P304" i="6" s="1"/>
  <c r="T304" i="6" s="1"/>
  <c r="Q304" i="6" a="1"/>
  <c r="Q304" i="6" s="1"/>
  <c r="R304" i="6" a="1"/>
  <c r="R304" i="6" s="1"/>
  <c r="O304" i="6" a="1"/>
  <c r="O304" i="6" s="1"/>
  <c r="K305" i="6"/>
  <c r="L304" i="6"/>
  <c r="N305" i="6" s="1" a="1"/>
  <c r="N305" i="6" s="1"/>
  <c r="M304" i="6"/>
  <c r="K306" i="6" l="1"/>
  <c r="L305" i="6"/>
  <c r="N306" i="6" s="1" a="1"/>
  <c r="N306" i="6" s="1"/>
  <c r="M305" i="6"/>
  <c r="P305" i="6" a="1"/>
  <c r="P305" i="6" s="1"/>
  <c r="T305" i="6" s="1"/>
  <c r="Q305" i="6" a="1"/>
  <c r="Q305" i="6" s="1"/>
  <c r="R305" i="6" a="1"/>
  <c r="R305" i="6" s="1"/>
  <c r="S305" i="6" a="1"/>
  <c r="S305" i="6" s="1"/>
  <c r="O305" i="6" a="1"/>
  <c r="O305" i="6" s="1"/>
  <c r="Q306" i="6" l="1" a="1"/>
  <c r="Q306" i="6" s="1"/>
  <c r="R306" i="6" a="1"/>
  <c r="R306" i="6" s="1"/>
  <c r="S306" i="6" a="1"/>
  <c r="S306" i="6" s="1"/>
  <c r="P306" i="6" a="1"/>
  <c r="P306" i="6" s="1"/>
  <c r="T306" i="6" s="1"/>
  <c r="O306" i="6" a="1"/>
  <c r="O306" i="6" s="1"/>
  <c r="K307" i="6"/>
  <c r="L306" i="6"/>
  <c r="N307" i="6" s="1" a="1"/>
  <c r="N307" i="6" s="1"/>
  <c r="M306" i="6"/>
  <c r="S307" i="6" l="1" a="1"/>
  <c r="S307" i="6" s="1"/>
  <c r="R307" i="6" a="1"/>
  <c r="R307" i="6" s="1"/>
  <c r="P307" i="6" a="1"/>
  <c r="P307" i="6" s="1"/>
  <c r="T307" i="6" s="1"/>
  <c r="Q307" i="6" a="1"/>
  <c r="Q307" i="6" s="1"/>
  <c r="O307" i="6" a="1"/>
  <c r="O307" i="6" s="1"/>
  <c r="K308" i="6"/>
  <c r="L307" i="6"/>
  <c r="N308" i="6" s="1" a="1"/>
  <c r="N308" i="6" s="1"/>
  <c r="M307" i="6"/>
  <c r="P308" i="6" l="1" a="1"/>
  <c r="P308" i="6" s="1"/>
  <c r="T308" i="6" s="1"/>
  <c r="R308" i="6" a="1"/>
  <c r="R308" i="6" s="1"/>
  <c r="S308" i="6" a="1"/>
  <c r="S308" i="6" s="1"/>
  <c r="Q308" i="6" a="1"/>
  <c r="Q308" i="6" s="1"/>
  <c r="O308" i="6" a="1"/>
  <c r="O308" i="6" s="1"/>
  <c r="K309" i="6"/>
  <c r="L308" i="6"/>
  <c r="N309" i="6" s="1" a="1"/>
  <c r="N309" i="6" s="1"/>
  <c r="M308" i="6"/>
  <c r="K310" i="6" l="1"/>
  <c r="L309" i="6"/>
  <c r="N310" i="6" s="1" a="1"/>
  <c r="N310" i="6" s="1"/>
  <c r="M309" i="6"/>
  <c r="Q309" i="6" a="1"/>
  <c r="Q309" i="6" s="1"/>
  <c r="R309" i="6" a="1"/>
  <c r="R309" i="6" s="1"/>
  <c r="S309" i="6" a="1"/>
  <c r="S309" i="6" s="1"/>
  <c r="P309" i="6" a="1"/>
  <c r="P309" i="6" s="1"/>
  <c r="T309" i="6" s="1"/>
  <c r="O309" i="6" a="1"/>
  <c r="O309" i="6" s="1"/>
  <c r="R310" i="6" l="1" a="1"/>
  <c r="R310" i="6" s="1"/>
  <c r="S310" i="6" a="1"/>
  <c r="S310" i="6" s="1"/>
  <c r="P310" i="6" a="1"/>
  <c r="P310" i="6" s="1"/>
  <c r="T310" i="6" s="1"/>
  <c r="Q310" i="6" a="1"/>
  <c r="Q310" i="6" s="1"/>
  <c r="O310" i="6" a="1"/>
  <c r="O310" i="6" s="1"/>
  <c r="K311" i="6"/>
  <c r="L310" i="6"/>
  <c r="N311" i="6" s="1" a="1"/>
  <c r="N311" i="6" s="1"/>
  <c r="M310" i="6"/>
  <c r="P311" i="6" l="1" a="1"/>
  <c r="P311" i="6" s="1"/>
  <c r="T311" i="6" s="1"/>
  <c r="Q311" i="6" a="1"/>
  <c r="Q311" i="6" s="1"/>
  <c r="R311" i="6" a="1"/>
  <c r="R311" i="6" s="1"/>
  <c r="S311" i="6" a="1"/>
  <c r="S311" i="6" s="1"/>
  <c r="O311" i="6" a="1"/>
  <c r="O311" i="6" s="1"/>
  <c r="K312" i="6"/>
  <c r="L311" i="6"/>
  <c r="N312" i="6" s="1" a="1"/>
  <c r="N312" i="6" s="1"/>
  <c r="M311" i="6"/>
  <c r="Q312" i="6" l="1" a="1"/>
  <c r="Q312" i="6" s="1"/>
  <c r="R312" i="6" a="1"/>
  <c r="R312" i="6" s="1"/>
  <c r="P312" i="6" a="1"/>
  <c r="P312" i="6" s="1"/>
  <c r="T312" i="6" s="1"/>
  <c r="S312" i="6" a="1"/>
  <c r="S312" i="6" s="1"/>
  <c r="O312" i="6" a="1"/>
  <c r="O312" i="6" s="1"/>
  <c r="K313" i="6"/>
  <c r="L312" i="6"/>
  <c r="N313" i="6" s="1" a="1"/>
  <c r="N313" i="6" s="1"/>
  <c r="M312" i="6"/>
  <c r="R313" i="6" l="1" a="1"/>
  <c r="R313" i="6" s="1"/>
  <c r="S313" i="6" a="1"/>
  <c r="S313" i="6" s="1"/>
  <c r="Q313" i="6" a="1"/>
  <c r="Q313" i="6" s="1"/>
  <c r="P313" i="6" a="1"/>
  <c r="P313" i="6" s="1"/>
  <c r="T313" i="6" s="1"/>
  <c r="O313" i="6" a="1"/>
  <c r="O313" i="6" s="1"/>
  <c r="K314" i="6"/>
  <c r="L313" i="6"/>
  <c r="N314" i="6" s="1" a="1"/>
  <c r="N314" i="6" s="1"/>
  <c r="M313" i="6"/>
  <c r="P314" i="6" l="1" a="1"/>
  <c r="P314" i="6" s="1"/>
  <c r="T314" i="6" s="1"/>
  <c r="R314" i="6" a="1"/>
  <c r="R314" i="6" s="1"/>
  <c r="S314" i="6" a="1"/>
  <c r="S314" i="6" s="1"/>
  <c r="Q314" i="6" a="1"/>
  <c r="Q314" i="6" s="1"/>
  <c r="O314" i="6" a="1"/>
  <c r="O314" i="6" s="1"/>
  <c r="K315" i="6"/>
  <c r="L314" i="6"/>
  <c r="N315" i="6" s="1" a="1"/>
  <c r="N315" i="6" s="1"/>
  <c r="M314" i="6"/>
  <c r="Q315" i="6" l="1" a="1"/>
  <c r="Q315" i="6" s="1"/>
  <c r="R315" i="6" a="1"/>
  <c r="R315" i="6" s="1"/>
  <c r="S315" i="6" a="1"/>
  <c r="S315" i="6" s="1"/>
  <c r="P315" i="6" a="1"/>
  <c r="P315" i="6" s="1"/>
  <c r="T315" i="6" s="1"/>
  <c r="O315" i="6" a="1"/>
  <c r="O315" i="6" s="1"/>
  <c r="K316" i="6"/>
  <c r="L315" i="6"/>
  <c r="N316" i="6" s="1" a="1"/>
  <c r="N316" i="6" s="1"/>
  <c r="M315" i="6"/>
  <c r="K317" i="6" l="1"/>
  <c r="L316" i="6"/>
  <c r="N317" i="6" s="1" a="1"/>
  <c r="N317" i="6" s="1"/>
  <c r="M316" i="6"/>
  <c r="S316" i="6" a="1"/>
  <c r="S316" i="6" s="1"/>
  <c r="P316" i="6" a="1"/>
  <c r="P316" i="6" s="1"/>
  <c r="T316" i="6" s="1"/>
  <c r="Q316" i="6" a="1"/>
  <c r="Q316" i="6" s="1"/>
  <c r="R316" i="6" a="1"/>
  <c r="R316" i="6" s="1"/>
  <c r="O316" i="6" a="1"/>
  <c r="O316" i="6" s="1"/>
  <c r="P317" i="6" l="1" a="1"/>
  <c r="P317" i="6" s="1"/>
  <c r="T317" i="6" s="1"/>
  <c r="Q317" i="6" a="1"/>
  <c r="Q317" i="6" s="1"/>
  <c r="S317" i="6" a="1"/>
  <c r="S317" i="6" s="1"/>
  <c r="R317" i="6" a="1"/>
  <c r="R317" i="6" s="1"/>
  <c r="O317" i="6" a="1"/>
  <c r="O317" i="6" s="1"/>
  <c r="K318" i="6"/>
  <c r="M317" i="6"/>
  <c r="L317" i="6"/>
  <c r="N318" i="6" s="1" a="1"/>
  <c r="N318" i="6" s="1"/>
  <c r="Q318" i="6" l="1" a="1"/>
  <c r="Q318" i="6" s="1"/>
  <c r="R318" i="6" a="1"/>
  <c r="R318" i="6" s="1"/>
  <c r="P318" i="6" a="1"/>
  <c r="P318" i="6" s="1"/>
  <c r="T318" i="6" s="1"/>
  <c r="S318" i="6" a="1"/>
  <c r="S318" i="6" s="1"/>
  <c r="O318" i="6" a="1"/>
  <c r="O318" i="6" s="1"/>
  <c r="K319" i="6"/>
  <c r="L318" i="6"/>
  <c r="N319" i="6" s="1" a="1"/>
  <c r="N319" i="6" s="1"/>
  <c r="M318" i="6"/>
  <c r="R319" i="6" l="1" a="1"/>
  <c r="R319" i="6" s="1"/>
  <c r="S319" i="6" a="1"/>
  <c r="S319" i="6" s="1"/>
  <c r="Q319" i="6" a="1"/>
  <c r="Q319" i="6" s="1"/>
  <c r="P319" i="6" a="1"/>
  <c r="P319" i="6" s="1"/>
  <c r="T319" i="6" s="1"/>
  <c r="O319" i="6" a="1"/>
  <c r="O319" i="6" s="1"/>
  <c r="K320" i="6"/>
  <c r="L319" i="6"/>
  <c r="N320" i="6" s="1" a="1"/>
  <c r="N320" i="6" s="1"/>
  <c r="M319" i="6"/>
  <c r="P320" i="6" l="1" a="1"/>
  <c r="P320" i="6" s="1"/>
  <c r="T320" i="6" s="1"/>
  <c r="Q320" i="6" a="1"/>
  <c r="Q320" i="6" s="1"/>
  <c r="R320" i="6" a="1"/>
  <c r="R320" i="6" s="1"/>
  <c r="S320" i="6" a="1"/>
  <c r="S320" i="6" s="1"/>
  <c r="O320" i="6" a="1"/>
  <c r="O320" i="6" s="1"/>
  <c r="K321" i="6"/>
  <c r="L320" i="6"/>
  <c r="N321" i="6" s="1" a="1"/>
  <c r="N321" i="6" s="1"/>
  <c r="M320" i="6"/>
  <c r="Q321" i="6" l="1" a="1"/>
  <c r="Q321" i="6" s="1"/>
  <c r="R321" i="6" a="1"/>
  <c r="R321" i="6" s="1"/>
  <c r="P321" i="6" a="1"/>
  <c r="P321" i="6" s="1"/>
  <c r="T321" i="6" s="1"/>
  <c r="S321" i="6" a="1"/>
  <c r="S321" i="6" s="1"/>
  <c r="O321" i="6" a="1"/>
  <c r="O321" i="6" s="1"/>
  <c r="K322" i="6"/>
  <c r="L321" i="6"/>
  <c r="N322" i="6" s="1" a="1"/>
  <c r="N322" i="6" s="1"/>
  <c r="M321" i="6"/>
  <c r="R322" i="6" l="1" a="1"/>
  <c r="R322" i="6" s="1"/>
  <c r="S322" i="6" a="1"/>
  <c r="S322" i="6" s="1"/>
  <c r="Q322" i="6" a="1"/>
  <c r="Q322" i="6" s="1"/>
  <c r="P322" i="6" a="1"/>
  <c r="P322" i="6" s="1"/>
  <c r="T322" i="6" s="1"/>
  <c r="O322" i="6" a="1"/>
  <c r="O322" i="6" s="1"/>
  <c r="K323" i="6"/>
  <c r="L322" i="6"/>
  <c r="N323" i="6" s="1" a="1"/>
  <c r="N323" i="6" s="1"/>
  <c r="M322" i="6"/>
  <c r="P323" i="6" l="1" a="1"/>
  <c r="P323" i="6" s="1"/>
  <c r="T323" i="6" s="1"/>
  <c r="R323" i="6" a="1"/>
  <c r="R323" i="6" s="1"/>
  <c r="S323" i="6" a="1"/>
  <c r="S323" i="6" s="1"/>
  <c r="Q323" i="6" a="1"/>
  <c r="Q323" i="6" s="1"/>
  <c r="O323" i="6" a="1"/>
  <c r="O323" i="6" s="1"/>
  <c r="K324" i="6"/>
  <c r="L323" i="6"/>
  <c r="N324" i="6" s="1" a="1"/>
  <c r="N324" i="6" s="1"/>
  <c r="M323" i="6"/>
  <c r="K325" i="6" l="1"/>
  <c r="L324" i="6"/>
  <c r="N325" i="6" s="1" a="1"/>
  <c r="N325" i="6" s="1"/>
  <c r="M324" i="6"/>
  <c r="P324" i="6" a="1"/>
  <c r="P324" i="6" s="1"/>
  <c r="T324" i="6" s="1"/>
  <c r="Q324" i="6" a="1"/>
  <c r="Q324" i="6" s="1"/>
  <c r="R324" i="6" a="1"/>
  <c r="R324" i="6" s="1"/>
  <c r="S324" i="6" a="1"/>
  <c r="S324" i="6" s="1"/>
  <c r="O324" i="6" a="1"/>
  <c r="O324" i="6" s="1"/>
  <c r="S325" i="6" l="1" a="1"/>
  <c r="S325" i="6" s="1"/>
  <c r="R325" i="6" a="1"/>
  <c r="R325" i="6" s="1"/>
  <c r="P325" i="6" a="1"/>
  <c r="P325" i="6" s="1"/>
  <c r="T325" i="6" s="1"/>
  <c r="Q325" i="6" a="1"/>
  <c r="Q325" i="6" s="1"/>
  <c r="O325" i="6" a="1"/>
  <c r="O325" i="6" s="1"/>
  <c r="K326" i="6"/>
  <c r="L325" i="6"/>
  <c r="N326" i="6" s="1" a="1"/>
  <c r="N326" i="6" s="1"/>
  <c r="M325" i="6"/>
  <c r="P326" i="6" l="1" a="1"/>
  <c r="P326" i="6" s="1"/>
  <c r="T326" i="6" s="1"/>
  <c r="R326" i="6" a="1"/>
  <c r="R326" i="6" s="1"/>
  <c r="S326" i="6" a="1"/>
  <c r="S326" i="6" s="1"/>
  <c r="Q326" i="6" a="1"/>
  <c r="Q326" i="6" s="1"/>
  <c r="O326" i="6" a="1"/>
  <c r="O326" i="6" s="1"/>
  <c r="K327" i="6"/>
  <c r="L326" i="6"/>
  <c r="N327" i="6" s="1" a="1"/>
  <c r="N327" i="6" s="1"/>
  <c r="M326" i="6"/>
  <c r="K328" i="6" l="1"/>
  <c r="L327" i="6"/>
  <c r="N328" i="6" s="1" a="1"/>
  <c r="N328" i="6" s="1"/>
  <c r="M327" i="6"/>
  <c r="Q327" i="6" a="1"/>
  <c r="Q327" i="6" s="1"/>
  <c r="R327" i="6" a="1"/>
  <c r="R327" i="6" s="1"/>
  <c r="S327" i="6" a="1"/>
  <c r="S327" i="6" s="1"/>
  <c r="P327" i="6" a="1"/>
  <c r="P327" i="6" s="1"/>
  <c r="T327" i="6" s="1"/>
  <c r="O327" i="6" a="1"/>
  <c r="O327" i="6" s="1"/>
  <c r="S328" i="6" l="1" a="1"/>
  <c r="S328" i="6" s="1"/>
  <c r="R328" i="6" a="1"/>
  <c r="R328" i="6" s="1"/>
  <c r="P328" i="6" a="1"/>
  <c r="P328" i="6" s="1"/>
  <c r="T328" i="6" s="1"/>
  <c r="Q328" i="6" a="1"/>
  <c r="Q328" i="6" s="1"/>
  <c r="O328" i="6" a="1"/>
  <c r="O328" i="6" s="1"/>
  <c r="K329" i="6"/>
  <c r="L328" i="6"/>
  <c r="N329" i="6" s="1" a="1"/>
  <c r="N329" i="6" s="1"/>
  <c r="M328" i="6"/>
  <c r="P329" i="6" l="1" a="1"/>
  <c r="P329" i="6" s="1"/>
  <c r="T329" i="6" s="1"/>
  <c r="R329" i="6" a="1"/>
  <c r="R329" i="6" s="1"/>
  <c r="S329" i="6" a="1"/>
  <c r="S329" i="6" s="1"/>
  <c r="Q329" i="6" a="1"/>
  <c r="Q329" i="6" s="1"/>
  <c r="O329" i="6" a="1"/>
  <c r="O329" i="6" s="1"/>
  <c r="K330" i="6"/>
  <c r="L329" i="6"/>
  <c r="N330" i="6" s="1" a="1"/>
  <c r="N330" i="6" s="1"/>
  <c r="M329" i="6"/>
  <c r="P330" i="6" l="1" a="1"/>
  <c r="P330" i="6" s="1"/>
  <c r="T330" i="6" s="1"/>
  <c r="Q330" i="6" a="1"/>
  <c r="Q330" i="6" s="1"/>
  <c r="R330" i="6" a="1"/>
  <c r="R330" i="6" s="1"/>
  <c r="S330" i="6" a="1"/>
  <c r="S330" i="6" s="1"/>
  <c r="O330" i="6" a="1"/>
  <c r="O330" i="6" s="1"/>
  <c r="K331" i="6"/>
  <c r="L330" i="6"/>
  <c r="N331" i="6" s="1" a="1"/>
  <c r="N331" i="6" s="1"/>
  <c r="M330" i="6"/>
  <c r="R331" i="6" l="1" a="1"/>
  <c r="R331" i="6" s="1"/>
  <c r="S331" i="6" a="1"/>
  <c r="S331" i="6" s="1"/>
  <c r="Q331" i="6" a="1"/>
  <c r="Q331" i="6" s="1"/>
  <c r="P331" i="6" a="1"/>
  <c r="P331" i="6" s="1"/>
  <c r="T331" i="6" s="1"/>
  <c r="O331" i="6" a="1"/>
  <c r="O331" i="6" s="1"/>
  <c r="K332" i="6"/>
  <c r="L331" i="6"/>
  <c r="N332" i="6" s="1" a="1"/>
  <c r="N332" i="6" s="1"/>
  <c r="M331" i="6"/>
  <c r="Q332" i="6" l="1" a="1"/>
  <c r="Q332" i="6" s="1"/>
  <c r="R332" i="6" a="1"/>
  <c r="R332" i="6" s="1"/>
  <c r="S332" i="6" a="1"/>
  <c r="S332" i="6" s="1"/>
  <c r="P332" i="6" a="1"/>
  <c r="P332" i="6" s="1"/>
  <c r="T332" i="6" s="1"/>
  <c r="O332" i="6" a="1"/>
  <c r="O332" i="6" s="1"/>
  <c r="K333" i="6"/>
  <c r="L332" i="6"/>
  <c r="N333" i="6" s="1" a="1"/>
  <c r="N333" i="6" s="1"/>
  <c r="M332" i="6"/>
  <c r="P333" i="6" l="1" a="1"/>
  <c r="P333" i="6" s="1"/>
  <c r="T333" i="6" s="1"/>
  <c r="Q333" i="6" a="1"/>
  <c r="Q333" i="6" s="1"/>
  <c r="R333" i="6" a="1"/>
  <c r="R333" i="6" s="1"/>
  <c r="S333" i="6" a="1"/>
  <c r="S333" i="6" s="1"/>
  <c r="O333" i="6" a="1"/>
  <c r="O333" i="6" s="1"/>
  <c r="K334" i="6"/>
  <c r="M333" i="6"/>
  <c r="L333" i="6"/>
  <c r="N334" i="6" s="1" a="1"/>
  <c r="N334" i="6" s="1"/>
  <c r="Q334" i="6" l="1" a="1"/>
  <c r="Q334" i="6" s="1"/>
  <c r="R334" i="6" a="1"/>
  <c r="R334" i="6" s="1"/>
  <c r="S334" i="6" a="1"/>
  <c r="S334" i="6" s="1"/>
  <c r="P334" i="6" a="1"/>
  <c r="P334" i="6" s="1"/>
  <c r="T334" i="6" s="1"/>
  <c r="O334" i="6" a="1"/>
  <c r="O334" i="6" s="1"/>
  <c r="K335" i="6"/>
  <c r="L334" i="6"/>
  <c r="N335" i="6" s="1" a="1"/>
  <c r="N335" i="6" s="1"/>
  <c r="M334" i="6"/>
  <c r="S335" i="6" l="1" a="1"/>
  <c r="S335" i="6" s="1"/>
  <c r="Q335" i="6" a="1"/>
  <c r="Q335" i="6" s="1"/>
  <c r="R335" i="6" a="1"/>
  <c r="R335" i="6" s="1"/>
  <c r="P335" i="6" a="1"/>
  <c r="P335" i="6" s="1"/>
  <c r="T335" i="6" s="1"/>
  <c r="O335" i="6" a="1"/>
  <c r="O335" i="6" s="1"/>
  <c r="K336" i="6"/>
  <c r="L335" i="6"/>
  <c r="N336" i="6" s="1" a="1"/>
  <c r="N336" i="6" s="1"/>
  <c r="M335" i="6"/>
  <c r="P336" i="6" l="1" a="1"/>
  <c r="P336" i="6" s="1"/>
  <c r="T336" i="6" s="1"/>
  <c r="Q336" i="6" a="1"/>
  <c r="Q336" i="6" s="1"/>
  <c r="R336" i="6" a="1"/>
  <c r="R336" i="6" s="1"/>
  <c r="S336" i="6" a="1"/>
  <c r="S336" i="6" s="1"/>
  <c r="O336" i="6" a="1"/>
  <c r="O336" i="6" s="1"/>
  <c r="K337" i="6"/>
  <c r="L336" i="6"/>
  <c r="N337" i="6" s="1" a="1"/>
  <c r="N337" i="6" s="1"/>
  <c r="M336" i="6"/>
  <c r="Q337" i="6" l="1" a="1"/>
  <c r="Q337" i="6" s="1"/>
  <c r="R337" i="6" a="1"/>
  <c r="R337" i="6" s="1"/>
  <c r="S337" i="6" a="1"/>
  <c r="S337" i="6" s="1"/>
  <c r="P337" i="6" a="1"/>
  <c r="P337" i="6" s="1"/>
  <c r="T337" i="6" s="1"/>
  <c r="O337" i="6" a="1"/>
  <c r="O337" i="6" s="1"/>
  <c r="K338" i="6"/>
  <c r="L337" i="6"/>
  <c r="N338" i="6" s="1" a="1"/>
  <c r="N338" i="6" s="1"/>
  <c r="M337" i="6"/>
  <c r="P338" i="6" l="1" a="1"/>
  <c r="P338" i="6" s="1"/>
  <c r="T338" i="6" s="1"/>
  <c r="R338" i="6" a="1"/>
  <c r="R338" i="6" s="1"/>
  <c r="S338" i="6" a="1"/>
  <c r="S338" i="6" s="1"/>
  <c r="Q338" i="6" a="1"/>
  <c r="Q338" i="6" s="1"/>
  <c r="O338" i="6" a="1"/>
  <c r="O338" i="6" s="1"/>
  <c r="K339" i="6"/>
  <c r="L338" i="6"/>
  <c r="N339" i="6" s="1" a="1"/>
  <c r="N339" i="6" s="1"/>
  <c r="M338" i="6"/>
  <c r="P339" i="6" l="1" a="1"/>
  <c r="P339" i="6" s="1"/>
  <c r="T339" i="6" s="1"/>
  <c r="Q339" i="6" a="1"/>
  <c r="Q339" i="6" s="1"/>
  <c r="R339" i="6" a="1"/>
  <c r="R339" i="6" s="1"/>
  <c r="S339" i="6" a="1"/>
  <c r="S339" i="6" s="1"/>
  <c r="O339" i="6" a="1"/>
  <c r="O339" i="6" s="1"/>
  <c r="K340" i="6"/>
  <c r="L339" i="6"/>
  <c r="N340" i="6" s="1" a="1"/>
  <c r="N340" i="6" s="1"/>
  <c r="M339" i="6"/>
  <c r="Q340" i="6" l="1" a="1"/>
  <c r="Q340" i="6" s="1"/>
  <c r="R340" i="6" a="1"/>
  <c r="R340" i="6" s="1"/>
  <c r="S340" i="6" a="1"/>
  <c r="S340" i="6" s="1"/>
  <c r="P340" i="6" a="1"/>
  <c r="P340" i="6" s="1"/>
  <c r="T340" i="6" s="1"/>
  <c r="O340" i="6" a="1"/>
  <c r="O340" i="6" s="1"/>
  <c r="K341" i="6"/>
  <c r="L340" i="6"/>
  <c r="N341" i="6" s="1" a="1"/>
  <c r="N341" i="6" s="1"/>
  <c r="M340" i="6"/>
  <c r="S341" i="6" l="1" a="1"/>
  <c r="S341" i="6" s="1"/>
  <c r="P341" i="6" a="1"/>
  <c r="P341" i="6" s="1"/>
  <c r="T341" i="6" s="1"/>
  <c r="Q341" i="6" a="1"/>
  <c r="Q341" i="6" s="1"/>
  <c r="R341" i="6" a="1"/>
  <c r="R341" i="6" s="1"/>
  <c r="O341" i="6" a="1"/>
  <c r="O341" i="6" s="1"/>
  <c r="K342" i="6"/>
  <c r="L341" i="6"/>
  <c r="N342" i="6" s="1" a="1"/>
  <c r="N342" i="6" s="1"/>
  <c r="M341" i="6"/>
  <c r="P342" i="6" l="1" a="1"/>
  <c r="P342" i="6" s="1"/>
  <c r="T342" i="6" s="1"/>
  <c r="Q342" i="6" a="1"/>
  <c r="Q342" i="6" s="1"/>
  <c r="R342" i="6" a="1"/>
  <c r="R342" i="6" s="1"/>
  <c r="S342" i="6" a="1"/>
  <c r="S342" i="6" s="1"/>
  <c r="O342" i="6" a="1"/>
  <c r="O342" i="6" s="1"/>
  <c r="K343" i="6"/>
  <c r="L342" i="6"/>
  <c r="N343" i="6" s="1" a="1"/>
  <c r="N343" i="6" s="1"/>
  <c r="M342" i="6"/>
  <c r="Q343" i="6" l="1" a="1"/>
  <c r="Q343" i="6" s="1"/>
  <c r="R343" i="6" a="1"/>
  <c r="R343" i="6" s="1"/>
  <c r="P343" i="6" a="1"/>
  <c r="P343" i="6" s="1"/>
  <c r="T343" i="6" s="1"/>
  <c r="S343" i="6" a="1"/>
  <c r="S343" i="6" s="1"/>
  <c r="O343" i="6" a="1"/>
  <c r="O343" i="6" s="1"/>
  <c r="K344" i="6"/>
  <c r="L343" i="6"/>
  <c r="N344" i="6" s="1" a="1"/>
  <c r="N344" i="6" s="1"/>
  <c r="M343" i="6"/>
  <c r="R344" i="6" l="1" a="1"/>
  <c r="R344" i="6" s="1"/>
  <c r="S344" i="6" a="1"/>
  <c r="S344" i="6" s="1"/>
  <c r="P344" i="6" a="1"/>
  <c r="P344" i="6" s="1"/>
  <c r="T344" i="6" s="1"/>
  <c r="Q344" i="6" a="1"/>
  <c r="Q344" i="6" s="1"/>
  <c r="O344" i="6" a="1"/>
  <c r="O344" i="6" s="1"/>
  <c r="K345" i="6"/>
  <c r="L344" i="6"/>
  <c r="N345" i="6" s="1" a="1"/>
  <c r="N345" i="6" s="1"/>
  <c r="M344" i="6"/>
  <c r="P345" i="6" l="1" a="1"/>
  <c r="P345" i="6" s="1"/>
  <c r="T345" i="6" s="1"/>
  <c r="S345" i="6" a="1"/>
  <c r="S345" i="6" s="1"/>
  <c r="Q345" i="6" a="1"/>
  <c r="Q345" i="6" s="1"/>
  <c r="R345" i="6" a="1"/>
  <c r="R345" i="6" s="1"/>
  <c r="O345" i="6" a="1"/>
  <c r="O345" i="6" s="1"/>
  <c r="K346" i="6"/>
  <c r="L345" i="6"/>
  <c r="N346" i="6" s="1" a="1"/>
  <c r="N346" i="6" s="1"/>
  <c r="M345" i="6"/>
  <c r="K347" i="6" l="1"/>
  <c r="L346" i="6"/>
  <c r="N347" i="6" s="1" a="1"/>
  <c r="N347" i="6" s="1"/>
  <c r="M346" i="6"/>
  <c r="P346" i="6" a="1"/>
  <c r="P346" i="6" s="1"/>
  <c r="T346" i="6" s="1"/>
  <c r="Q346" i="6" a="1"/>
  <c r="Q346" i="6" s="1"/>
  <c r="R346" i="6" a="1"/>
  <c r="R346" i="6" s="1"/>
  <c r="S346" i="6" a="1"/>
  <c r="S346" i="6" s="1"/>
  <c r="O346" i="6" a="1"/>
  <c r="O346" i="6" s="1"/>
  <c r="R347" i="6" l="1" a="1"/>
  <c r="R347" i="6" s="1"/>
  <c r="S347" i="6" a="1"/>
  <c r="S347" i="6" s="1"/>
  <c r="P347" i="6" a="1"/>
  <c r="P347" i="6" s="1"/>
  <c r="T347" i="6" s="1"/>
  <c r="Q347" i="6" a="1"/>
  <c r="Q347" i="6" s="1"/>
  <c r="O347" i="6" a="1"/>
  <c r="O347" i="6" s="1"/>
  <c r="K348" i="6"/>
  <c r="L347" i="6"/>
  <c r="N348" i="6" s="1" a="1"/>
  <c r="N348" i="6" s="1"/>
  <c r="M347" i="6"/>
  <c r="S348" i="6" l="1" a="1"/>
  <c r="S348" i="6" s="1"/>
  <c r="R348" i="6" a="1"/>
  <c r="R348" i="6" s="1"/>
  <c r="P348" i="6" a="1"/>
  <c r="P348" i="6" s="1"/>
  <c r="T348" i="6" s="1"/>
  <c r="Q348" i="6" a="1"/>
  <c r="Q348" i="6" s="1"/>
  <c r="O348" i="6" a="1"/>
  <c r="O348" i="6" s="1"/>
  <c r="K349" i="6"/>
  <c r="L348" i="6"/>
  <c r="N349" i="6" s="1" a="1"/>
  <c r="N349" i="6" s="1"/>
  <c r="M348" i="6"/>
  <c r="P349" i="6" l="1" a="1"/>
  <c r="P349" i="6" s="1"/>
  <c r="T349" i="6" s="1"/>
  <c r="Q349" i="6" a="1"/>
  <c r="Q349" i="6" s="1"/>
  <c r="S349" i="6" a="1"/>
  <c r="S349" i="6" s="1"/>
  <c r="R349" i="6" a="1"/>
  <c r="R349" i="6" s="1"/>
  <c r="O349" i="6" a="1"/>
  <c r="O349" i="6" s="1"/>
  <c r="K350" i="6"/>
  <c r="M349" i="6"/>
  <c r="L349" i="6"/>
  <c r="N350" i="6" s="1" a="1"/>
  <c r="N350" i="6" s="1"/>
  <c r="K351" i="6" l="1"/>
  <c r="L350" i="6"/>
  <c r="N351" i="6" s="1" a="1"/>
  <c r="N351" i="6" s="1"/>
  <c r="M350" i="6"/>
  <c r="Q350" i="6" a="1"/>
  <c r="Q350" i="6" s="1"/>
  <c r="R350" i="6" a="1"/>
  <c r="R350" i="6" s="1"/>
  <c r="S350" i="6" a="1"/>
  <c r="S350" i="6" s="1"/>
  <c r="P350" i="6" a="1"/>
  <c r="P350" i="6" s="1"/>
  <c r="T350" i="6" s="1"/>
  <c r="O350" i="6" a="1"/>
  <c r="O350" i="6" s="1"/>
  <c r="S351" i="6" l="1" a="1"/>
  <c r="S351" i="6" s="1"/>
  <c r="R351" i="6" a="1"/>
  <c r="R351" i="6" s="1"/>
  <c r="P351" i="6" a="1"/>
  <c r="P351" i="6" s="1"/>
  <c r="T351" i="6" s="1"/>
  <c r="Q351" i="6" a="1"/>
  <c r="Q351" i="6" s="1"/>
  <c r="O351" i="6" a="1"/>
  <c r="O351" i="6" s="1"/>
  <c r="K352" i="6"/>
  <c r="L351" i="6"/>
  <c r="N352" i="6" s="1" a="1"/>
  <c r="N352" i="6" s="1"/>
  <c r="M351" i="6"/>
  <c r="P352" i="6" l="1" a="1"/>
  <c r="P352" i="6" s="1"/>
  <c r="T352" i="6" s="1"/>
  <c r="R352" i="6" a="1"/>
  <c r="R352" i="6" s="1"/>
  <c r="S352" i="6" a="1"/>
  <c r="S352" i="6" s="1"/>
  <c r="Q352" i="6" a="1"/>
  <c r="Q352" i="6" s="1"/>
  <c r="O352" i="6" a="1"/>
  <c r="O352" i="6" s="1"/>
  <c r="K353" i="6"/>
  <c r="L352" i="6"/>
  <c r="N353" i="6" s="1" a="1"/>
  <c r="N353" i="6" s="1"/>
  <c r="M352" i="6"/>
  <c r="Q353" i="6" l="1" a="1"/>
  <c r="Q353" i="6" s="1"/>
  <c r="R353" i="6" a="1"/>
  <c r="R353" i="6" s="1"/>
  <c r="S353" i="6" a="1"/>
  <c r="S353" i="6" s="1"/>
  <c r="P353" i="6" a="1"/>
  <c r="P353" i="6" s="1"/>
  <c r="T353" i="6" s="1"/>
  <c r="O353" i="6" a="1"/>
  <c r="O353" i="6" s="1"/>
  <c r="K354" i="6"/>
  <c r="L353" i="6"/>
  <c r="N354" i="6" s="1" a="1"/>
  <c r="N354" i="6" s="1"/>
  <c r="M353" i="6"/>
  <c r="S354" i="6" l="1" a="1"/>
  <c r="S354" i="6" s="1"/>
  <c r="R354" i="6" a="1"/>
  <c r="R354" i="6" s="1"/>
  <c r="P354" i="6" a="1"/>
  <c r="P354" i="6" s="1"/>
  <c r="T354" i="6" s="1"/>
  <c r="Q354" i="6" a="1"/>
  <c r="Q354" i="6" s="1"/>
  <c r="O354" i="6" a="1"/>
  <c r="O354" i="6" s="1"/>
  <c r="K355" i="6"/>
  <c r="L354" i="6"/>
  <c r="N355" i="6" s="1" a="1"/>
  <c r="N355" i="6" s="1"/>
  <c r="M354" i="6"/>
  <c r="P355" i="6" l="1" a="1"/>
  <c r="P355" i="6" s="1"/>
  <c r="T355" i="6" s="1"/>
  <c r="Q355" i="6" a="1"/>
  <c r="Q355" i="6" s="1"/>
  <c r="S355" i="6" a="1"/>
  <c r="S355" i="6" s="1"/>
  <c r="R355" i="6" a="1"/>
  <c r="R355" i="6" s="1"/>
  <c r="O355" i="6" a="1"/>
  <c r="O355" i="6" s="1"/>
  <c r="K356" i="6"/>
  <c r="L355" i="6"/>
  <c r="N356" i="6" s="1" a="1"/>
  <c r="N356" i="6" s="1"/>
  <c r="M355" i="6"/>
  <c r="P356" i="6" l="1" a="1"/>
  <c r="P356" i="6" s="1"/>
  <c r="T356" i="6" s="1"/>
  <c r="Q356" i="6" a="1"/>
  <c r="Q356" i="6" s="1"/>
  <c r="R356" i="6" a="1"/>
  <c r="R356" i="6" s="1"/>
  <c r="S356" i="6" a="1"/>
  <c r="S356" i="6" s="1"/>
  <c r="O356" i="6" a="1"/>
  <c r="O356" i="6" s="1"/>
  <c r="K357" i="6"/>
  <c r="L356" i="6"/>
  <c r="N357" i="6" s="1" a="1"/>
  <c r="N357" i="6" s="1"/>
  <c r="M356" i="6"/>
  <c r="R357" i="6" l="1" a="1"/>
  <c r="R357" i="6" s="1"/>
  <c r="S357" i="6" a="1"/>
  <c r="S357" i="6" s="1"/>
  <c r="Q357" i="6" a="1"/>
  <c r="Q357" i="6" s="1"/>
  <c r="P357" i="6" a="1"/>
  <c r="P357" i="6" s="1"/>
  <c r="T357" i="6" s="1"/>
  <c r="O357" i="6" a="1"/>
  <c r="O357" i="6" s="1"/>
  <c r="K358" i="6"/>
  <c r="L357" i="6"/>
  <c r="N358" i="6" s="1" a="1"/>
  <c r="N358" i="6" s="1"/>
  <c r="M357" i="6"/>
  <c r="P358" i="6" l="1" a="1"/>
  <c r="P358" i="6" s="1"/>
  <c r="T358" i="6" s="1"/>
  <c r="Q358" i="6" a="1"/>
  <c r="Q358" i="6" s="1"/>
  <c r="R358" i="6" a="1"/>
  <c r="R358" i="6" s="1"/>
  <c r="S358" i="6" a="1"/>
  <c r="S358" i="6" s="1"/>
  <c r="O358" i="6" a="1"/>
  <c r="O358" i="6" s="1"/>
  <c r="K359" i="6"/>
  <c r="L358" i="6"/>
  <c r="N359" i="6" s="1" a="1"/>
  <c r="N359" i="6" s="1"/>
  <c r="M358" i="6"/>
  <c r="K360" i="6" l="1"/>
  <c r="L359" i="6"/>
  <c r="N360" i="6" s="1" a="1"/>
  <c r="N360" i="6" s="1"/>
  <c r="M359" i="6"/>
  <c r="P359" i="6" a="1"/>
  <c r="P359" i="6" s="1"/>
  <c r="T359" i="6" s="1"/>
  <c r="Q359" i="6" a="1"/>
  <c r="Q359" i="6" s="1"/>
  <c r="R359" i="6" a="1"/>
  <c r="R359" i="6" s="1"/>
  <c r="S359" i="6" a="1"/>
  <c r="S359" i="6" s="1"/>
  <c r="O359" i="6" a="1"/>
  <c r="O359" i="6" s="1"/>
  <c r="Q360" i="6" l="1" a="1"/>
  <c r="Q360" i="6" s="1"/>
  <c r="R360" i="6" a="1"/>
  <c r="R360" i="6" s="1"/>
  <c r="S360" i="6" a="1"/>
  <c r="S360" i="6" s="1"/>
  <c r="P360" i="6" a="1"/>
  <c r="P360" i="6" s="1"/>
  <c r="T360" i="6" s="1"/>
  <c r="O360" i="6" a="1"/>
  <c r="O360" i="6" s="1"/>
  <c r="K361" i="6"/>
  <c r="L360" i="6"/>
  <c r="N361" i="6" s="1" a="1"/>
  <c r="N361" i="6" s="1"/>
  <c r="M360" i="6"/>
  <c r="P361" i="6" l="1" a="1"/>
  <c r="P361" i="6" s="1"/>
  <c r="T361" i="6" s="1"/>
  <c r="R361" i="6" a="1"/>
  <c r="R361" i="6" s="1"/>
  <c r="S361" i="6" a="1"/>
  <c r="S361" i="6" s="1"/>
  <c r="Q361" i="6" a="1"/>
  <c r="Q361" i="6" s="1"/>
  <c r="O361" i="6" a="1"/>
  <c r="O361" i="6" s="1"/>
  <c r="K362" i="6"/>
  <c r="L361" i="6"/>
  <c r="N362" i="6" s="1" a="1"/>
  <c r="N362" i="6" s="1"/>
  <c r="M361" i="6"/>
  <c r="K363" i="6" l="1"/>
  <c r="L362" i="6"/>
  <c r="N363" i="6" s="1" a="1"/>
  <c r="N363" i="6" s="1"/>
  <c r="M362" i="6"/>
  <c r="P362" i="6" a="1"/>
  <c r="P362" i="6" s="1"/>
  <c r="T362" i="6" s="1"/>
  <c r="Q362" i="6" a="1"/>
  <c r="Q362" i="6" s="1"/>
  <c r="R362" i="6" a="1"/>
  <c r="R362" i="6" s="1"/>
  <c r="S362" i="6" a="1"/>
  <c r="S362" i="6" s="1"/>
  <c r="O362" i="6" a="1"/>
  <c r="O362" i="6" s="1"/>
  <c r="R363" i="6" l="1" a="1"/>
  <c r="R363" i="6" s="1"/>
  <c r="S363" i="6" a="1"/>
  <c r="S363" i="6" s="1"/>
  <c r="Q363" i="6" a="1"/>
  <c r="Q363" i="6" s="1"/>
  <c r="P363" i="6" a="1"/>
  <c r="P363" i="6" s="1"/>
  <c r="T363" i="6" s="1"/>
  <c r="O363" i="6" a="1"/>
  <c r="O363" i="6" s="1"/>
  <c r="K364" i="6"/>
  <c r="L363" i="6"/>
  <c r="N364" i="6" s="1" a="1"/>
  <c r="N364" i="6" s="1"/>
  <c r="M363" i="6"/>
  <c r="S364" i="6" l="1" a="1"/>
  <c r="S364" i="6" s="1"/>
  <c r="Q364" i="6" a="1"/>
  <c r="Q364" i="6" s="1"/>
  <c r="R364" i="6" a="1"/>
  <c r="R364" i="6" s="1"/>
  <c r="P364" i="6" a="1"/>
  <c r="P364" i="6" s="1"/>
  <c r="T364" i="6" s="1"/>
  <c r="O364" i="6" a="1"/>
  <c r="O364" i="6" s="1"/>
  <c r="K365" i="6"/>
  <c r="L364" i="6"/>
  <c r="N365" i="6" s="1" a="1"/>
  <c r="N365" i="6" s="1"/>
  <c r="M364" i="6"/>
  <c r="P365" i="6" l="1" a="1"/>
  <c r="P365" i="6" s="1"/>
  <c r="T365" i="6" s="1"/>
  <c r="Q365" i="6" a="1"/>
  <c r="Q365" i="6" s="1"/>
  <c r="R365" i="6" a="1"/>
  <c r="R365" i="6" s="1"/>
  <c r="S365" i="6" a="1"/>
  <c r="S365" i="6" s="1"/>
  <c r="O365" i="6" a="1"/>
  <c r="O365" i="6" s="1"/>
  <c r="K366" i="6"/>
  <c r="M365" i="6"/>
  <c r="L365" i="6"/>
  <c r="N366" i="6" s="1" a="1"/>
  <c r="N366" i="6" s="1"/>
  <c r="Q366" i="6" l="1" a="1"/>
  <c r="Q366" i="6" s="1"/>
  <c r="R366" i="6" a="1"/>
  <c r="R366" i="6" s="1"/>
  <c r="S366" i="6" a="1"/>
  <c r="S366" i="6" s="1"/>
  <c r="P366" i="6" a="1"/>
  <c r="P366" i="6" s="1"/>
  <c r="T366" i="6" s="1"/>
  <c r="O366" i="6" a="1"/>
  <c r="O366" i="6" s="1"/>
  <c r="K367" i="6"/>
  <c r="L366" i="6"/>
  <c r="N367" i="6" s="1" a="1"/>
  <c r="N367" i="6" s="1"/>
  <c r="M366" i="6"/>
  <c r="S367" i="6" l="1" a="1"/>
  <c r="S367" i="6" s="1"/>
  <c r="P367" i="6" a="1"/>
  <c r="P367" i="6" s="1"/>
  <c r="T367" i="6" s="1"/>
  <c r="Q367" i="6" a="1"/>
  <c r="Q367" i="6" s="1"/>
  <c r="R367" i="6" a="1"/>
  <c r="R367" i="6" s="1"/>
  <c r="O367" i="6" a="1"/>
  <c r="O367" i="6" s="1"/>
  <c r="K368" i="6"/>
  <c r="L367" i="6"/>
  <c r="N368" i="6" s="1" a="1"/>
  <c r="N368" i="6" s="1"/>
  <c r="M367" i="6"/>
  <c r="P368" i="6" l="1" a="1"/>
  <c r="P368" i="6" s="1"/>
  <c r="T368" i="6" s="1"/>
  <c r="Q368" i="6" a="1"/>
  <c r="Q368" i="6" s="1"/>
  <c r="R368" i="6" a="1"/>
  <c r="R368" i="6" s="1"/>
  <c r="S368" i="6" a="1"/>
  <c r="S368" i="6" s="1"/>
  <c r="O368" i="6" a="1"/>
  <c r="O368" i="6" s="1"/>
  <c r="K369" i="6"/>
  <c r="L368" i="6"/>
  <c r="N369" i="6" s="1" a="1"/>
  <c r="N369" i="6" s="1"/>
  <c r="M368" i="6"/>
  <c r="Q369" i="6" l="1" a="1"/>
  <c r="Q369" i="6" s="1"/>
  <c r="R369" i="6" a="1"/>
  <c r="R369" i="6" s="1"/>
  <c r="S369" i="6" a="1"/>
  <c r="S369" i="6" s="1"/>
  <c r="P369" i="6" a="1"/>
  <c r="P369" i="6" s="1"/>
  <c r="T369" i="6" s="1"/>
  <c r="O369" i="6" a="1"/>
  <c r="O369" i="6" s="1"/>
  <c r="K370" i="6"/>
  <c r="L369" i="6"/>
  <c r="N370" i="6" s="1" a="1"/>
  <c r="N370" i="6" s="1"/>
  <c r="M369" i="6"/>
  <c r="S370" i="6" l="1" a="1"/>
  <c r="S370" i="6" s="1"/>
  <c r="P370" i="6" a="1"/>
  <c r="P370" i="6" s="1"/>
  <c r="T370" i="6" s="1"/>
  <c r="Q370" i="6" a="1"/>
  <c r="Q370" i="6" s="1"/>
  <c r="R370" i="6" a="1"/>
  <c r="R370" i="6" s="1"/>
  <c r="O370" i="6" a="1"/>
  <c r="O370" i="6" s="1"/>
  <c r="K371" i="6"/>
  <c r="L370" i="6"/>
  <c r="N371" i="6" s="1" a="1"/>
  <c r="N371" i="6" s="1"/>
  <c r="M370" i="6"/>
  <c r="K372" i="6" l="1"/>
  <c r="L371" i="6"/>
  <c r="N372" i="6" s="1" a="1"/>
  <c r="N372" i="6" s="1"/>
  <c r="M371" i="6"/>
  <c r="P371" i="6" a="1"/>
  <c r="P371" i="6" s="1"/>
  <c r="T371" i="6" s="1"/>
  <c r="Q371" i="6" a="1"/>
  <c r="Q371" i="6" s="1"/>
  <c r="R371" i="6" a="1"/>
  <c r="R371" i="6" s="1"/>
  <c r="S371" i="6" a="1"/>
  <c r="S371" i="6" s="1"/>
  <c r="O371" i="6" a="1"/>
  <c r="O371" i="6" s="1"/>
  <c r="Q372" i="6" l="1" a="1"/>
  <c r="Q372" i="6" s="1"/>
  <c r="R372" i="6" a="1"/>
  <c r="R372" i="6" s="1"/>
  <c r="S372" i="6" a="1"/>
  <c r="S372" i="6" s="1"/>
  <c r="P372" i="6" a="1"/>
  <c r="P372" i="6" s="1"/>
  <c r="T372" i="6" s="1"/>
  <c r="O372" i="6" a="1"/>
  <c r="O372" i="6" s="1"/>
  <c r="K373" i="6"/>
  <c r="L372" i="6"/>
  <c r="N373" i="6" s="1" a="1"/>
  <c r="N373" i="6" s="1"/>
  <c r="M372" i="6"/>
  <c r="K374" i="6" l="1"/>
  <c r="L373" i="6"/>
  <c r="N374" i="6" s="1" a="1"/>
  <c r="N374" i="6" s="1"/>
  <c r="M373" i="6"/>
  <c r="S373" i="6" a="1"/>
  <c r="S373" i="6" s="1"/>
  <c r="P373" i="6" a="1"/>
  <c r="P373" i="6" s="1"/>
  <c r="T373" i="6" s="1"/>
  <c r="Q373" i="6" a="1"/>
  <c r="Q373" i="6" s="1"/>
  <c r="R373" i="6" a="1"/>
  <c r="R373" i="6" s="1"/>
  <c r="O373" i="6" a="1"/>
  <c r="O373" i="6" s="1"/>
  <c r="P374" i="6" l="1" a="1"/>
  <c r="P374" i="6" s="1"/>
  <c r="T374" i="6" s="1"/>
  <c r="Q374" i="6" a="1"/>
  <c r="Q374" i="6" s="1"/>
  <c r="R374" i="6" a="1"/>
  <c r="R374" i="6" s="1"/>
  <c r="S374" i="6" a="1"/>
  <c r="S374" i="6" s="1"/>
  <c r="O374" i="6" a="1"/>
  <c r="O374" i="6" s="1"/>
  <c r="K375" i="6"/>
  <c r="L374" i="6"/>
  <c r="N375" i="6" s="1" a="1"/>
  <c r="N375" i="6" s="1"/>
  <c r="M374" i="6"/>
  <c r="K376" i="6" l="1"/>
  <c r="L375" i="6"/>
  <c r="N376" i="6" s="1" a="1"/>
  <c r="N376" i="6" s="1"/>
  <c r="M375" i="6"/>
  <c r="Q375" i="6" a="1"/>
  <c r="Q375" i="6" s="1"/>
  <c r="R375" i="6" a="1"/>
  <c r="R375" i="6" s="1"/>
  <c r="S375" i="6" a="1"/>
  <c r="S375" i="6" s="1"/>
  <c r="P375" i="6" a="1"/>
  <c r="P375" i="6" s="1"/>
  <c r="T375" i="6" s="1"/>
  <c r="O375" i="6" a="1"/>
  <c r="O375" i="6" s="1"/>
  <c r="S376" i="6" l="1" a="1"/>
  <c r="S376" i="6" s="1"/>
  <c r="Q376" i="6" a="1"/>
  <c r="Q376" i="6" s="1"/>
  <c r="R376" i="6" a="1"/>
  <c r="R376" i="6" s="1"/>
  <c r="P376" i="6" a="1"/>
  <c r="P376" i="6" s="1"/>
  <c r="T376" i="6" s="1"/>
  <c r="O376" i="6" a="1"/>
  <c r="O376" i="6" s="1"/>
  <c r="K377" i="6"/>
  <c r="L376" i="6"/>
  <c r="N377" i="6" s="1" a="1"/>
  <c r="N377" i="6" s="1"/>
  <c r="M376" i="6"/>
  <c r="K378" i="6" l="1"/>
  <c r="L377" i="6"/>
  <c r="N378" i="6" s="1" a="1"/>
  <c r="N378" i="6" s="1"/>
  <c r="M377" i="6"/>
  <c r="P377" i="6" a="1"/>
  <c r="P377" i="6" s="1"/>
  <c r="T377" i="6" s="1"/>
  <c r="Q377" i="6" a="1"/>
  <c r="Q377" i="6" s="1"/>
  <c r="R377" i="6" a="1"/>
  <c r="R377" i="6" s="1"/>
  <c r="S377" i="6" a="1"/>
  <c r="S377" i="6" s="1"/>
  <c r="O377" i="6" a="1"/>
  <c r="O377" i="6" s="1"/>
  <c r="Q378" i="6" l="1" a="1"/>
  <c r="Q378" i="6" s="1"/>
  <c r="R378" i="6" a="1"/>
  <c r="R378" i="6" s="1"/>
  <c r="S378" i="6" a="1"/>
  <c r="S378" i="6" s="1"/>
  <c r="P378" i="6" a="1"/>
  <c r="P378" i="6" s="1"/>
  <c r="T378" i="6" s="1"/>
  <c r="O378" i="6" a="1"/>
  <c r="O378" i="6" s="1"/>
  <c r="K379" i="6"/>
  <c r="L378" i="6"/>
  <c r="N379" i="6" s="1" a="1"/>
  <c r="N379" i="6" s="1"/>
  <c r="M378" i="6"/>
  <c r="K380" i="6" l="1"/>
  <c r="L379" i="6"/>
  <c r="N380" i="6" s="1" a="1"/>
  <c r="N380" i="6" s="1"/>
  <c r="M379" i="6"/>
  <c r="S379" i="6" a="1"/>
  <c r="S379" i="6" s="1"/>
  <c r="Q379" i="6" a="1"/>
  <c r="Q379" i="6" s="1"/>
  <c r="R379" i="6" a="1"/>
  <c r="R379" i="6" s="1"/>
  <c r="P379" i="6" a="1"/>
  <c r="P379" i="6" s="1"/>
  <c r="T379" i="6" s="1"/>
  <c r="O379" i="6" a="1"/>
  <c r="O379" i="6" s="1"/>
  <c r="P380" i="6" l="1" a="1"/>
  <c r="P380" i="6" s="1"/>
  <c r="T380" i="6" s="1"/>
  <c r="Q380" i="6" a="1"/>
  <c r="Q380" i="6" s="1"/>
  <c r="R380" i="6" a="1"/>
  <c r="R380" i="6" s="1"/>
  <c r="S380" i="6" a="1"/>
  <c r="S380" i="6" s="1"/>
  <c r="O380" i="6" a="1"/>
  <c r="O380" i="6" s="1"/>
  <c r="K381" i="6"/>
  <c r="L380" i="6"/>
  <c r="N381" i="6" s="1" a="1"/>
  <c r="N381" i="6" s="1"/>
  <c r="M380" i="6"/>
  <c r="P381" i="6" l="1" a="1"/>
  <c r="P381" i="6" s="1"/>
  <c r="T381" i="6" s="1"/>
  <c r="Q381" i="6" a="1"/>
  <c r="Q381" i="6" s="1"/>
  <c r="R381" i="6" a="1"/>
  <c r="R381" i="6" s="1"/>
  <c r="S381" i="6" a="1"/>
  <c r="S381" i="6" s="1"/>
  <c r="O381" i="6" a="1"/>
  <c r="O381" i="6" s="1"/>
  <c r="K382" i="6"/>
  <c r="M381" i="6"/>
  <c r="L381" i="6"/>
  <c r="N382" i="6" s="1" a="1"/>
  <c r="N382" i="6" s="1"/>
  <c r="K383" i="6" l="1"/>
  <c r="L382" i="6"/>
  <c r="N383" i="6" s="1" a="1"/>
  <c r="N383" i="6" s="1"/>
  <c r="M382" i="6"/>
  <c r="S382" i="6" a="1"/>
  <c r="S382" i="6" s="1"/>
  <c r="P382" i="6" a="1"/>
  <c r="P382" i="6" s="1"/>
  <c r="T382" i="6" s="1"/>
  <c r="Q382" i="6" a="1"/>
  <c r="Q382" i="6" s="1"/>
  <c r="R382" i="6" a="1"/>
  <c r="R382" i="6" s="1"/>
  <c r="O382" i="6" a="1"/>
  <c r="O382" i="6" s="1"/>
  <c r="P383" i="6" l="1" a="1"/>
  <c r="P383" i="6" s="1"/>
  <c r="T383" i="6" s="1"/>
  <c r="Q383" i="6" a="1"/>
  <c r="Q383" i="6" s="1"/>
  <c r="R383" i="6" a="1"/>
  <c r="R383" i="6" s="1"/>
  <c r="S383" i="6" a="1"/>
  <c r="S383" i="6" s="1"/>
  <c r="O383" i="6" a="1"/>
  <c r="O383" i="6" s="1"/>
  <c r="K384" i="6"/>
  <c r="L383" i="6"/>
  <c r="N384" i="6" s="1" a="1"/>
  <c r="N384" i="6" s="1"/>
  <c r="M383" i="6"/>
  <c r="K385" i="6" l="1"/>
  <c r="L384" i="6"/>
  <c r="N385" i="6" s="1" a="1"/>
  <c r="N385" i="6" s="1"/>
  <c r="M384" i="6"/>
  <c r="Q384" i="6" a="1"/>
  <c r="Q384" i="6" s="1"/>
  <c r="R384" i="6" a="1"/>
  <c r="R384" i="6" s="1"/>
  <c r="S384" i="6" a="1"/>
  <c r="S384" i="6" s="1"/>
  <c r="P384" i="6" a="1"/>
  <c r="P384" i="6" s="1"/>
  <c r="T384" i="6" s="1"/>
  <c r="O384" i="6" a="1"/>
  <c r="O384" i="6" s="1"/>
  <c r="S385" i="6" l="1" a="1"/>
  <c r="S385" i="6" s="1"/>
  <c r="Q385" i="6" a="1"/>
  <c r="Q385" i="6" s="1"/>
  <c r="R385" i="6" a="1"/>
  <c r="R385" i="6" s="1"/>
  <c r="P385" i="6" a="1"/>
  <c r="P385" i="6" s="1"/>
  <c r="T385" i="6" s="1"/>
  <c r="O385" i="6" a="1"/>
  <c r="O385" i="6" s="1"/>
  <c r="K386" i="6"/>
  <c r="L385" i="6"/>
  <c r="N386" i="6" s="1" a="1"/>
  <c r="N386" i="6" s="1"/>
  <c r="M385" i="6"/>
  <c r="K387" i="6" l="1"/>
  <c r="L386" i="6"/>
  <c r="N387" i="6" s="1" a="1"/>
  <c r="N387" i="6" s="1"/>
  <c r="M386" i="6"/>
  <c r="P386" i="6" a="1"/>
  <c r="P386" i="6" s="1"/>
  <c r="T386" i="6" s="1"/>
  <c r="Q386" i="6" a="1"/>
  <c r="Q386" i="6" s="1"/>
  <c r="R386" i="6" a="1"/>
  <c r="R386" i="6" s="1"/>
  <c r="S386" i="6" a="1"/>
  <c r="S386" i="6" s="1"/>
  <c r="O386" i="6" a="1"/>
  <c r="O386" i="6" s="1"/>
  <c r="R387" i="6" l="1" a="1"/>
  <c r="R387" i="6" s="1"/>
  <c r="S387" i="6" a="1"/>
  <c r="S387" i="6" s="1"/>
  <c r="Q387" i="6" a="1"/>
  <c r="Q387" i="6" s="1"/>
  <c r="P387" i="6" a="1"/>
  <c r="P387" i="6" s="1"/>
  <c r="T387" i="6" s="1"/>
  <c r="O387" i="6" a="1"/>
  <c r="O387" i="6" s="1"/>
  <c r="K388" i="6"/>
  <c r="L387" i="6"/>
  <c r="N388" i="6" s="1" a="1"/>
  <c r="N388" i="6" s="1"/>
  <c r="M387" i="6"/>
  <c r="K389" i="6" l="1"/>
  <c r="L388" i="6"/>
  <c r="N389" i="6" s="1" a="1"/>
  <c r="N389" i="6" s="1"/>
  <c r="M388" i="6"/>
  <c r="P388" i="6" a="1"/>
  <c r="P388" i="6" s="1"/>
  <c r="T388" i="6" s="1"/>
  <c r="Q388" i="6" a="1"/>
  <c r="Q388" i="6" s="1"/>
  <c r="R388" i="6" a="1"/>
  <c r="R388" i="6" s="1"/>
  <c r="S388" i="6" a="1"/>
  <c r="S388" i="6" s="1"/>
  <c r="O388" i="6" a="1"/>
  <c r="O388" i="6" s="1"/>
  <c r="P389" i="6" l="1" a="1"/>
  <c r="P389" i="6" s="1"/>
  <c r="T389" i="6" s="1"/>
  <c r="Q389" i="6" a="1"/>
  <c r="Q389" i="6" s="1"/>
  <c r="R389" i="6" a="1"/>
  <c r="R389" i="6" s="1"/>
  <c r="S389" i="6" a="1"/>
  <c r="S389" i="6" s="1"/>
  <c r="O389" i="6" a="1"/>
  <c r="O389" i="6" s="1"/>
  <c r="K390" i="6"/>
  <c r="L389" i="6"/>
  <c r="N390" i="6" s="1" a="1"/>
  <c r="N390" i="6" s="1"/>
  <c r="M389" i="6"/>
  <c r="Q390" i="6" l="1" a="1"/>
  <c r="Q390" i="6" s="1"/>
  <c r="R390" i="6" a="1"/>
  <c r="R390" i="6" s="1"/>
  <c r="S390" i="6" a="1"/>
  <c r="S390" i="6" s="1"/>
  <c r="P390" i="6" a="1"/>
  <c r="P390" i="6" s="1"/>
  <c r="T390" i="6" s="1"/>
  <c r="O390" i="6" a="1"/>
  <c r="O390" i="6" s="1"/>
  <c r="K391" i="6"/>
  <c r="L390" i="6"/>
  <c r="N391" i="6" s="1" a="1"/>
  <c r="N391" i="6" s="1"/>
  <c r="M390" i="6"/>
  <c r="S391" i="6" l="1" a="1"/>
  <c r="S391" i="6" s="1"/>
  <c r="P391" i="6" a="1"/>
  <c r="P391" i="6" s="1"/>
  <c r="T391" i="6" s="1"/>
  <c r="Q391" i="6" a="1"/>
  <c r="Q391" i="6" s="1"/>
  <c r="R391" i="6" a="1"/>
  <c r="R391" i="6" s="1"/>
  <c r="O391" i="6" a="1"/>
  <c r="O391" i="6" s="1"/>
  <c r="K392" i="6"/>
  <c r="L391" i="6"/>
  <c r="N392" i="6" s="1" a="1"/>
  <c r="N392" i="6" s="1"/>
  <c r="M391" i="6"/>
  <c r="K393" i="6" l="1"/>
  <c r="L392" i="6"/>
  <c r="N393" i="6" s="1" a="1"/>
  <c r="N393" i="6" s="1"/>
  <c r="M392" i="6"/>
  <c r="P392" i="6" a="1"/>
  <c r="P392" i="6" s="1"/>
  <c r="T392" i="6" s="1"/>
  <c r="Q392" i="6" a="1"/>
  <c r="Q392" i="6" s="1"/>
  <c r="R392" i="6" a="1"/>
  <c r="R392" i="6" s="1"/>
  <c r="S392" i="6" a="1"/>
  <c r="S392" i="6" s="1"/>
  <c r="O392" i="6" a="1"/>
  <c r="O392" i="6" s="1"/>
  <c r="R393" i="6" l="1" a="1"/>
  <c r="R393" i="6" s="1"/>
  <c r="S393" i="6" a="1"/>
  <c r="S393" i="6" s="1"/>
  <c r="Q393" i="6" a="1"/>
  <c r="Q393" i="6" s="1"/>
  <c r="P393" i="6" a="1"/>
  <c r="P393" i="6" s="1"/>
  <c r="T393" i="6" s="1"/>
  <c r="O393" i="6" a="1"/>
  <c r="O393" i="6" s="1"/>
  <c r="K394" i="6"/>
  <c r="L393" i="6"/>
  <c r="N394" i="6" s="1" a="1"/>
  <c r="N394" i="6" s="1"/>
  <c r="M393" i="6"/>
  <c r="S394" i="6" l="1" a="1"/>
  <c r="S394" i="6" s="1"/>
  <c r="Q394" i="6" a="1"/>
  <c r="Q394" i="6" s="1"/>
  <c r="R394" i="6" a="1"/>
  <c r="R394" i="6" s="1"/>
  <c r="P394" i="6" a="1"/>
  <c r="P394" i="6" s="1"/>
  <c r="T394" i="6" s="1"/>
  <c r="O394" i="6" a="1"/>
  <c r="O394" i="6" s="1"/>
  <c r="K395" i="6"/>
  <c r="L394" i="6"/>
  <c r="N395" i="6" s="1" a="1"/>
  <c r="N395" i="6" s="1"/>
  <c r="M394" i="6"/>
  <c r="K396" i="6" l="1"/>
  <c r="L395" i="6"/>
  <c r="N396" i="6" s="1" a="1"/>
  <c r="N396" i="6" s="1"/>
  <c r="M395" i="6"/>
  <c r="P395" i="6" a="1"/>
  <c r="P395" i="6" s="1"/>
  <c r="T395" i="6" s="1"/>
  <c r="Q395" i="6" a="1"/>
  <c r="Q395" i="6" s="1"/>
  <c r="R395" i="6" a="1"/>
  <c r="R395" i="6" s="1"/>
  <c r="S395" i="6" a="1"/>
  <c r="S395" i="6" s="1"/>
  <c r="O395" i="6" a="1"/>
  <c r="O395" i="6" s="1"/>
  <c r="Q396" i="6" l="1" a="1"/>
  <c r="Q396" i="6" s="1"/>
  <c r="R396" i="6" a="1"/>
  <c r="R396" i="6" s="1"/>
  <c r="S396" i="6" a="1"/>
  <c r="S396" i="6" s="1"/>
  <c r="P396" i="6" a="1"/>
  <c r="P396" i="6" s="1"/>
  <c r="T396" i="6" s="1"/>
  <c r="O396" i="6" a="1"/>
  <c r="O396" i="6" s="1"/>
  <c r="K397" i="6"/>
  <c r="L396" i="6"/>
  <c r="N397" i="6" s="1" a="1"/>
  <c r="N397" i="6" s="1"/>
  <c r="M396" i="6"/>
  <c r="Q397" i="6" l="1" a="1"/>
  <c r="Q397" i="6" s="1"/>
  <c r="R397" i="6" a="1"/>
  <c r="R397" i="6" s="1"/>
  <c r="S397" i="6" a="1"/>
  <c r="S397" i="6" s="1"/>
  <c r="P397" i="6" a="1"/>
  <c r="P397" i="6" s="1"/>
  <c r="T397" i="6" s="1"/>
  <c r="O397" i="6" a="1"/>
  <c r="O397" i="6" s="1"/>
  <c r="K398" i="6"/>
  <c r="M397" i="6"/>
  <c r="L397" i="6"/>
  <c r="N398" i="6" s="1" a="1"/>
  <c r="N398" i="6" s="1"/>
  <c r="K399" i="6" l="1"/>
  <c r="L398" i="6"/>
  <c r="N399" i="6" s="1" a="1"/>
  <c r="N399" i="6" s="1"/>
  <c r="M398" i="6"/>
  <c r="P398" i="6" a="1"/>
  <c r="P398" i="6" s="1"/>
  <c r="T398" i="6" s="1"/>
  <c r="Q398" i="6" a="1"/>
  <c r="Q398" i="6" s="1"/>
  <c r="R398" i="6" a="1"/>
  <c r="R398" i="6" s="1"/>
  <c r="S398" i="6" a="1"/>
  <c r="S398" i="6" s="1"/>
  <c r="O398" i="6" a="1"/>
  <c r="O398" i="6" s="1"/>
  <c r="R399" i="6" l="1" a="1"/>
  <c r="R399" i="6" s="1"/>
  <c r="S399" i="6" a="1"/>
  <c r="S399" i="6" s="1"/>
  <c r="Q399" i="6" a="1"/>
  <c r="Q399" i="6" s="1"/>
  <c r="P399" i="6" a="1"/>
  <c r="P399" i="6" s="1"/>
  <c r="T399" i="6" s="1"/>
  <c r="O399" i="6" a="1"/>
  <c r="O399" i="6" s="1"/>
  <c r="K400" i="6"/>
  <c r="L399" i="6"/>
  <c r="N400" i="6" s="1" a="1"/>
  <c r="N400" i="6" s="1"/>
  <c r="M399" i="6"/>
  <c r="P400" i="6" l="1" a="1"/>
  <c r="P400" i="6" s="1"/>
  <c r="T400" i="6" s="1"/>
  <c r="Q400" i="6" a="1"/>
  <c r="Q400" i="6" s="1"/>
  <c r="R400" i="6" a="1"/>
  <c r="R400" i="6" s="1"/>
  <c r="S400" i="6" a="1"/>
  <c r="S400" i="6" s="1"/>
  <c r="O400" i="6" a="1"/>
  <c r="O400" i="6" s="1"/>
  <c r="K401" i="6"/>
  <c r="L400" i="6"/>
  <c r="N401" i="6" s="1" a="1"/>
  <c r="N401" i="6" s="1"/>
  <c r="M400" i="6"/>
  <c r="S401" i="6" l="1" a="1"/>
  <c r="S401" i="6" s="1"/>
  <c r="P401" i="6" a="1"/>
  <c r="P401" i="6" s="1"/>
  <c r="T401" i="6" s="1"/>
  <c r="R401" i="6" a="1"/>
  <c r="R401" i="6" s="1"/>
  <c r="Q401" i="6" a="1"/>
  <c r="Q401" i="6" s="1"/>
  <c r="O401" i="6" a="1"/>
  <c r="O401" i="6" s="1"/>
  <c r="K402" i="6"/>
  <c r="L401" i="6"/>
  <c r="N402" i="6" s="1" a="1"/>
  <c r="N402" i="6" s="1"/>
  <c r="M401" i="6"/>
  <c r="K403" i="6" l="1"/>
  <c r="L402" i="6"/>
  <c r="N403" i="6" s="1" a="1"/>
  <c r="N403" i="6" s="1"/>
  <c r="M402" i="6"/>
  <c r="P402" i="6" a="1"/>
  <c r="P402" i="6" s="1"/>
  <c r="T402" i="6" s="1"/>
  <c r="Q402" i="6" a="1"/>
  <c r="Q402" i="6" s="1"/>
  <c r="R402" i="6" a="1"/>
  <c r="R402" i="6" s="1"/>
  <c r="S402" i="6" a="1"/>
  <c r="S402" i="6" s="1"/>
  <c r="O402" i="6" a="1"/>
  <c r="O402" i="6" s="1"/>
  <c r="P403" i="6" l="1" a="1"/>
  <c r="P403" i="6" s="1"/>
  <c r="T403" i="6" s="1"/>
  <c r="Q403" i="6" a="1"/>
  <c r="Q403" i="6" s="1"/>
  <c r="R403" i="6" a="1"/>
  <c r="R403" i="6" s="1"/>
  <c r="S403" i="6" a="1"/>
  <c r="S403" i="6" s="1"/>
  <c r="O403" i="6" a="1"/>
  <c r="O403" i="6" s="1"/>
  <c r="K404" i="6"/>
  <c r="L403" i="6"/>
  <c r="N404" i="6" s="1" a="1"/>
  <c r="N404" i="6" s="1"/>
  <c r="M403" i="6"/>
  <c r="Q404" i="6" l="1" a="1"/>
  <c r="Q404" i="6" s="1"/>
  <c r="S404" i="6" a="1"/>
  <c r="S404" i="6" s="1"/>
  <c r="R404" i="6" a="1"/>
  <c r="R404" i="6" s="1"/>
  <c r="P404" i="6" a="1"/>
  <c r="P404" i="6" s="1"/>
  <c r="T404" i="6" s="1"/>
  <c r="O404" i="6" a="1"/>
  <c r="O404" i="6" s="1"/>
  <c r="K405" i="6"/>
  <c r="L404" i="6"/>
  <c r="N405" i="6" s="1" a="1"/>
  <c r="N405" i="6" s="1"/>
  <c r="M404" i="6"/>
  <c r="K406" i="6" l="1"/>
  <c r="L405" i="6"/>
  <c r="N406" i="6" s="1" a="1"/>
  <c r="N406" i="6" s="1"/>
  <c r="M405" i="6"/>
  <c r="P405" i="6" a="1"/>
  <c r="P405" i="6" s="1"/>
  <c r="T405" i="6" s="1"/>
  <c r="Q405" i="6" a="1"/>
  <c r="Q405" i="6" s="1"/>
  <c r="R405" i="6" a="1"/>
  <c r="R405" i="6" s="1"/>
  <c r="S405" i="6" a="1"/>
  <c r="S405" i="6" s="1"/>
  <c r="O405" i="6" a="1"/>
  <c r="O405" i="6" s="1"/>
  <c r="P406" i="6" l="1" a="1"/>
  <c r="P406" i="6" s="1"/>
  <c r="T406" i="6" s="1"/>
  <c r="R406" i="6" a="1"/>
  <c r="R406" i="6" s="1"/>
  <c r="S406" i="6" a="1"/>
  <c r="S406" i="6" s="1"/>
  <c r="Q406" i="6" a="1"/>
  <c r="Q406" i="6" s="1"/>
  <c r="O406" i="6" a="1"/>
  <c r="O406" i="6" s="1"/>
  <c r="K407" i="6"/>
  <c r="L406" i="6"/>
  <c r="N407" i="6" s="1" a="1"/>
  <c r="N407" i="6" s="1"/>
  <c r="M406" i="6"/>
  <c r="K408" i="6" l="1"/>
  <c r="L407" i="6"/>
  <c r="N408" i="6" s="1" a="1"/>
  <c r="N408" i="6" s="1"/>
  <c r="M407" i="6"/>
  <c r="P407" i="6" a="1"/>
  <c r="P407" i="6" s="1"/>
  <c r="T407" i="6" s="1"/>
  <c r="Q407" i="6" a="1"/>
  <c r="Q407" i="6" s="1"/>
  <c r="S407" i="6" a="1"/>
  <c r="S407" i="6" s="1"/>
  <c r="R407" i="6" a="1"/>
  <c r="R407" i="6" s="1"/>
  <c r="O407" i="6" a="1"/>
  <c r="O407" i="6" s="1"/>
  <c r="Q408" i="6" l="1" a="1"/>
  <c r="Q408" i="6" s="1"/>
  <c r="R408" i="6" a="1"/>
  <c r="R408" i="6" s="1"/>
  <c r="S408" i="6" a="1"/>
  <c r="S408" i="6" s="1"/>
  <c r="P408" i="6" a="1"/>
  <c r="P408" i="6" s="1"/>
  <c r="T408" i="6" s="1"/>
  <c r="O408" i="6" a="1"/>
  <c r="O408" i="6" s="1"/>
  <c r="K409" i="6"/>
  <c r="L408" i="6"/>
  <c r="N409" i="6" s="1" a="1"/>
  <c r="N409" i="6" s="1"/>
  <c r="M408" i="6"/>
  <c r="K410" i="6" l="1"/>
  <c r="L409" i="6"/>
  <c r="N410" i="6" s="1" a="1"/>
  <c r="N410" i="6" s="1"/>
  <c r="M409" i="6"/>
  <c r="R409" i="6" a="1"/>
  <c r="R409" i="6" s="1"/>
  <c r="S409" i="6" a="1"/>
  <c r="S409" i="6" s="1"/>
  <c r="P409" i="6" a="1"/>
  <c r="P409" i="6" s="1"/>
  <c r="T409" i="6" s="1"/>
  <c r="Q409" i="6" a="1"/>
  <c r="Q409" i="6" s="1"/>
  <c r="O409" i="6" a="1"/>
  <c r="O409" i="6" s="1"/>
  <c r="P410" i="6" l="1" a="1"/>
  <c r="P410" i="6" s="1"/>
  <c r="T410" i="6" s="1"/>
  <c r="R410" i="6" a="1"/>
  <c r="R410" i="6" s="1"/>
  <c r="S410" i="6" a="1"/>
  <c r="S410" i="6" s="1"/>
  <c r="Q410" i="6" a="1"/>
  <c r="Q410" i="6" s="1"/>
  <c r="O410" i="6" a="1"/>
  <c r="O410" i="6" s="1"/>
  <c r="K411" i="6"/>
  <c r="L410" i="6"/>
  <c r="N411" i="6" s="1" a="1"/>
  <c r="N411" i="6" s="1"/>
  <c r="M410" i="6"/>
  <c r="K412" i="6" l="1"/>
  <c r="L411" i="6"/>
  <c r="N412" i="6" s="1" a="1"/>
  <c r="N412" i="6" s="1"/>
  <c r="M411" i="6"/>
  <c r="P411" i="6" a="1"/>
  <c r="P411" i="6" s="1"/>
  <c r="T411" i="6" s="1"/>
  <c r="R411" i="6" a="1"/>
  <c r="R411" i="6" s="1"/>
  <c r="S411" i="6" a="1"/>
  <c r="S411" i="6" s="1"/>
  <c r="Q411" i="6" a="1"/>
  <c r="Q411" i="6" s="1"/>
  <c r="O411" i="6" a="1"/>
  <c r="O411" i="6" s="1"/>
  <c r="R412" i="6" l="1" a="1"/>
  <c r="R412" i="6" s="1"/>
  <c r="Q412" i="6" a="1"/>
  <c r="Q412" i="6" s="1"/>
  <c r="S412" i="6" a="1"/>
  <c r="S412" i="6" s="1"/>
  <c r="P412" i="6" a="1"/>
  <c r="P412" i="6" s="1"/>
  <c r="T412" i="6" s="1"/>
  <c r="O412" i="6" a="1"/>
  <c r="O412" i="6" s="1"/>
  <c r="K413" i="6"/>
  <c r="L412" i="6"/>
  <c r="N413" i="6" s="1" a="1"/>
  <c r="N413" i="6" s="1"/>
  <c r="M412" i="6"/>
  <c r="K414" i="6" l="1"/>
  <c r="M413" i="6"/>
  <c r="L413" i="6"/>
  <c r="N414" i="6" s="1" a="1"/>
  <c r="N414" i="6" s="1"/>
  <c r="P413" i="6" a="1"/>
  <c r="P413" i="6" s="1"/>
  <c r="T413" i="6" s="1"/>
  <c r="R413" i="6" a="1"/>
  <c r="R413" i="6" s="1"/>
  <c r="S413" i="6" a="1"/>
  <c r="S413" i="6" s="1"/>
  <c r="Q413" i="6" a="1"/>
  <c r="Q413" i="6" s="1"/>
  <c r="O413" i="6" a="1"/>
  <c r="O413" i="6" s="1"/>
  <c r="P414" i="6" l="1" a="1"/>
  <c r="P414" i="6" s="1"/>
  <c r="T414" i="6" s="1"/>
  <c r="Q414" i="6" a="1"/>
  <c r="Q414" i="6" s="1"/>
  <c r="R414" i="6" a="1"/>
  <c r="R414" i="6" s="1"/>
  <c r="S414" i="6" a="1"/>
  <c r="S414" i="6" s="1"/>
  <c r="O414" i="6" a="1"/>
  <c r="O414" i="6" s="1"/>
  <c r="K415" i="6"/>
  <c r="L414" i="6"/>
  <c r="N415" i="6" s="1" a="1"/>
  <c r="N415" i="6" s="1"/>
  <c r="M414" i="6"/>
  <c r="K416" i="6" l="1"/>
  <c r="L415" i="6"/>
  <c r="N416" i="6" s="1" a="1"/>
  <c r="N416" i="6" s="1"/>
  <c r="M415" i="6"/>
  <c r="S415" i="6" a="1"/>
  <c r="S415" i="6" s="1"/>
  <c r="Q415" i="6" a="1"/>
  <c r="Q415" i="6" s="1"/>
  <c r="P415" i="6" a="1"/>
  <c r="P415" i="6" s="1"/>
  <c r="T415" i="6" s="1"/>
  <c r="R415" i="6" a="1"/>
  <c r="R415" i="6" s="1"/>
  <c r="O415" i="6" a="1"/>
  <c r="O415" i="6" s="1"/>
  <c r="P416" i="6" l="1" a="1"/>
  <c r="P416" i="6" s="1"/>
  <c r="T416" i="6" s="1"/>
  <c r="S416" i="6" a="1"/>
  <c r="S416" i="6" s="1"/>
  <c r="Q416" i="6" a="1"/>
  <c r="Q416" i="6" s="1"/>
  <c r="R416" i="6" a="1"/>
  <c r="R416" i="6" s="1"/>
  <c r="O416" i="6" a="1"/>
  <c r="O416" i="6" s="1"/>
  <c r="K417" i="6"/>
  <c r="L416" i="6"/>
  <c r="N417" i="6" s="1" a="1"/>
  <c r="N417" i="6" s="1"/>
  <c r="M416" i="6"/>
  <c r="P417" i="6" l="1" a="1"/>
  <c r="P417" i="6" s="1"/>
  <c r="T417" i="6" s="1"/>
  <c r="Q417" i="6" a="1"/>
  <c r="Q417" i="6" s="1"/>
  <c r="R417" i="6" a="1"/>
  <c r="R417" i="6" s="1"/>
  <c r="S417" i="6" a="1"/>
  <c r="S417" i="6" s="1"/>
  <c r="O417" i="6" a="1"/>
  <c r="O417" i="6" s="1"/>
  <c r="K418" i="6"/>
  <c r="L417" i="6"/>
  <c r="N418" i="6" s="1" a="1"/>
  <c r="N418" i="6" s="1"/>
  <c r="M417" i="6"/>
  <c r="K419" i="6" l="1"/>
  <c r="L418" i="6"/>
  <c r="N419" i="6" s="1" a="1"/>
  <c r="N419" i="6" s="1"/>
  <c r="M418" i="6"/>
  <c r="Q418" i="6" a="1"/>
  <c r="Q418" i="6" s="1"/>
  <c r="S418" i="6" a="1"/>
  <c r="S418" i="6" s="1"/>
  <c r="P418" i="6" a="1"/>
  <c r="P418" i="6" s="1"/>
  <c r="T418" i="6" s="1"/>
  <c r="R418" i="6" a="1"/>
  <c r="R418" i="6" s="1"/>
  <c r="O418" i="6" a="1"/>
  <c r="O418" i="6" s="1"/>
  <c r="Q419" i="6" l="1" a="1"/>
  <c r="Q419" i="6" s="1"/>
  <c r="R419" i="6" a="1"/>
  <c r="R419" i="6" s="1"/>
  <c r="P419" i="6" a="1"/>
  <c r="P419" i="6" s="1"/>
  <c r="T419" i="6" s="1"/>
  <c r="S419" i="6" a="1"/>
  <c r="S419" i="6" s="1"/>
  <c r="O419" i="6" a="1"/>
  <c r="O419" i="6" s="1"/>
  <c r="K420" i="6"/>
  <c r="L419" i="6"/>
  <c r="N420" i="6" s="1" a="1"/>
  <c r="N420" i="6" s="1"/>
  <c r="M419" i="6"/>
  <c r="K421" i="6" l="1"/>
  <c r="L420" i="6"/>
  <c r="N421" i="6" s="1" a="1"/>
  <c r="N421" i="6" s="1"/>
  <c r="M420" i="6"/>
  <c r="S420" i="6" a="1"/>
  <c r="S420" i="6" s="1"/>
  <c r="Q420" i="6" a="1"/>
  <c r="Q420" i="6" s="1"/>
  <c r="P420" i="6" a="1"/>
  <c r="P420" i="6" s="1"/>
  <c r="T420" i="6" s="1"/>
  <c r="R420" i="6" a="1"/>
  <c r="R420" i="6" s="1"/>
  <c r="O420" i="6" a="1"/>
  <c r="O420" i="6" s="1"/>
  <c r="S421" i="6" l="1" a="1"/>
  <c r="S421" i="6" s="1"/>
  <c r="P421" i="6" a="1"/>
  <c r="P421" i="6" s="1"/>
  <c r="T421" i="6" s="1"/>
  <c r="Q421" i="6" a="1"/>
  <c r="Q421" i="6" s="1"/>
  <c r="R421" i="6" a="1"/>
  <c r="R421" i="6" s="1"/>
  <c r="O421" i="6" a="1"/>
  <c r="O421" i="6" s="1"/>
  <c r="K422" i="6"/>
  <c r="L421" i="6"/>
  <c r="N422" i="6" s="1" a="1"/>
  <c r="N422" i="6" s="1"/>
  <c r="M421" i="6"/>
  <c r="K423" i="6" l="1"/>
  <c r="L422" i="6"/>
  <c r="N423" i="6" s="1" a="1"/>
  <c r="N423" i="6" s="1"/>
  <c r="M422" i="6"/>
  <c r="R422" i="6" a="1"/>
  <c r="R422" i="6" s="1"/>
  <c r="P422" i="6" a="1"/>
  <c r="P422" i="6" s="1"/>
  <c r="T422" i="6" s="1"/>
  <c r="Q422" i="6" a="1"/>
  <c r="Q422" i="6" s="1"/>
  <c r="S422" i="6" a="1"/>
  <c r="S422" i="6" s="1"/>
  <c r="O422" i="6" a="1"/>
  <c r="O422" i="6" s="1"/>
  <c r="S423" i="6" l="1" a="1"/>
  <c r="S423" i="6" s="1"/>
  <c r="Q423" i="6" a="1"/>
  <c r="Q423" i="6" s="1"/>
  <c r="R423" i="6" a="1"/>
  <c r="R423" i="6" s="1"/>
  <c r="P423" i="6" a="1"/>
  <c r="P423" i="6" s="1"/>
  <c r="T423" i="6" s="1"/>
  <c r="O423" i="6" a="1"/>
  <c r="O423" i="6" s="1"/>
  <c r="K424" i="6"/>
  <c r="L423" i="6"/>
  <c r="N424" i="6" s="1" a="1"/>
  <c r="N424" i="6" s="1"/>
  <c r="M423" i="6"/>
  <c r="Q424" i="6" l="1" a="1"/>
  <c r="Q424" i="6" s="1"/>
  <c r="P424" i="6" a="1"/>
  <c r="P424" i="6" s="1"/>
  <c r="T424" i="6" s="1"/>
  <c r="R424" i="6" a="1"/>
  <c r="R424" i="6" s="1"/>
  <c r="S424" i="6" a="1"/>
  <c r="S424" i="6" s="1"/>
  <c r="O424" i="6" a="1"/>
  <c r="O424" i="6" s="1"/>
  <c r="K425" i="6"/>
  <c r="L424" i="6"/>
  <c r="N425" i="6" s="1" a="1"/>
  <c r="N425" i="6" s="1"/>
  <c r="M424" i="6"/>
  <c r="Q425" i="6" l="1" a="1"/>
  <c r="Q425" i="6" s="1"/>
  <c r="P425" i="6" a="1"/>
  <c r="P425" i="6" s="1"/>
  <c r="T425" i="6" s="1"/>
  <c r="S425" i="6" a="1"/>
  <c r="S425" i="6" s="1"/>
  <c r="R425" i="6" a="1"/>
  <c r="R425" i="6" s="1"/>
  <c r="O425" i="6" a="1"/>
  <c r="O425" i="6" s="1"/>
  <c r="K426" i="6"/>
  <c r="L425" i="6"/>
  <c r="N426" i="6" s="1" a="1"/>
  <c r="N426" i="6" s="1"/>
  <c r="M425" i="6"/>
  <c r="K427" i="6" l="1"/>
  <c r="L426" i="6"/>
  <c r="N427" i="6" s="1" a="1"/>
  <c r="N427" i="6" s="1"/>
  <c r="M426" i="6"/>
  <c r="S426" i="6" a="1"/>
  <c r="S426" i="6" s="1"/>
  <c r="R426" i="6" a="1"/>
  <c r="R426" i="6" s="1"/>
  <c r="P426" i="6" a="1"/>
  <c r="P426" i="6" s="1"/>
  <c r="T426" i="6" s="1"/>
  <c r="Q426" i="6" a="1"/>
  <c r="Q426" i="6" s="1"/>
  <c r="O426" i="6" a="1"/>
  <c r="O426" i="6" s="1"/>
  <c r="Q427" i="6" l="1" a="1"/>
  <c r="Q427" i="6" s="1"/>
  <c r="P427" i="6" a="1"/>
  <c r="P427" i="6" s="1"/>
  <c r="T427" i="6" s="1"/>
  <c r="R427" i="6" a="1"/>
  <c r="R427" i="6" s="1"/>
  <c r="S427" i="6" a="1"/>
  <c r="S427" i="6" s="1"/>
  <c r="O427" i="6" a="1"/>
  <c r="O427" i="6" s="1"/>
  <c r="K428" i="6"/>
  <c r="L427" i="6"/>
  <c r="N428" i="6" s="1" a="1"/>
  <c r="N428" i="6" s="1"/>
  <c r="M427" i="6"/>
  <c r="K429" i="6" l="1"/>
  <c r="L428" i="6"/>
  <c r="N429" i="6" s="1" a="1"/>
  <c r="N429" i="6" s="1"/>
  <c r="M428" i="6"/>
  <c r="R428" i="6" a="1"/>
  <c r="R428" i="6" s="1"/>
  <c r="P428" i="6" a="1"/>
  <c r="P428" i="6" s="1"/>
  <c r="T428" i="6" s="1"/>
  <c r="Q428" i="6" a="1"/>
  <c r="Q428" i="6" s="1"/>
  <c r="S428" i="6" a="1"/>
  <c r="S428" i="6" s="1"/>
  <c r="O428" i="6" a="1"/>
  <c r="O428" i="6" s="1"/>
  <c r="P429" i="6" l="1" a="1"/>
  <c r="P429" i="6" s="1"/>
  <c r="T429" i="6" s="1"/>
  <c r="Q429" i="6" a="1"/>
  <c r="Q429" i="6" s="1"/>
  <c r="R429" i="6" a="1"/>
  <c r="R429" i="6" s="1"/>
  <c r="S429" i="6" a="1"/>
  <c r="S429" i="6" s="1"/>
  <c r="O429" i="6" a="1"/>
  <c r="O429" i="6" s="1"/>
  <c r="K430" i="6"/>
  <c r="M429" i="6"/>
  <c r="L429" i="6"/>
  <c r="N430" i="6" s="1" a="1"/>
  <c r="N430" i="6" s="1"/>
  <c r="P430" i="6" l="1" a="1"/>
  <c r="P430" i="6" s="1"/>
  <c r="T430" i="6" s="1"/>
  <c r="Q430" i="6" a="1"/>
  <c r="Q430" i="6" s="1"/>
  <c r="S430" i="6" a="1"/>
  <c r="S430" i="6" s="1"/>
  <c r="R430" i="6" a="1"/>
  <c r="R430" i="6" s="1"/>
  <c r="O430" i="6" a="1"/>
  <c r="O430" i="6" s="1"/>
  <c r="K431" i="6"/>
  <c r="L430" i="6"/>
  <c r="N431" i="6" s="1" a="1"/>
  <c r="N431" i="6" s="1"/>
  <c r="M430" i="6"/>
  <c r="R431" i="6" l="1" a="1"/>
  <c r="R431" i="6" s="1"/>
  <c r="Q431" i="6" a="1"/>
  <c r="Q431" i="6" s="1"/>
  <c r="P431" i="6" a="1"/>
  <c r="P431" i="6" s="1"/>
  <c r="T431" i="6" s="1"/>
  <c r="S431" i="6" a="1"/>
  <c r="S431" i="6" s="1"/>
  <c r="O431" i="6" a="1"/>
  <c r="O431" i="6" s="1"/>
  <c r="K432" i="6"/>
  <c r="L431" i="6"/>
  <c r="N432" i="6" s="1" a="1"/>
  <c r="N432" i="6" s="1"/>
  <c r="M431" i="6"/>
  <c r="K433" i="6" l="1"/>
  <c r="L432" i="6"/>
  <c r="N433" i="6" s="1" a="1"/>
  <c r="N433" i="6" s="1"/>
  <c r="M432" i="6"/>
  <c r="P432" i="6" a="1"/>
  <c r="P432" i="6" s="1"/>
  <c r="T432" i="6" s="1"/>
  <c r="Q432" i="6" a="1"/>
  <c r="Q432" i="6" s="1"/>
  <c r="R432" i="6" a="1"/>
  <c r="R432" i="6" s="1"/>
  <c r="S432" i="6" a="1"/>
  <c r="S432" i="6" s="1"/>
  <c r="O432" i="6" a="1"/>
  <c r="O432" i="6" s="1"/>
  <c r="P433" i="6" l="1" a="1"/>
  <c r="P433" i="6" s="1"/>
  <c r="T433" i="6" s="1"/>
  <c r="Q433" i="6" a="1"/>
  <c r="Q433" i="6" s="1"/>
  <c r="R433" i="6" a="1"/>
  <c r="R433" i="6" s="1"/>
  <c r="S433" i="6" a="1"/>
  <c r="S433" i="6" s="1"/>
  <c r="O433" i="6" a="1"/>
  <c r="O433" i="6" s="1"/>
  <c r="K434" i="6"/>
  <c r="L433" i="6"/>
  <c r="N434" i="6" s="1" a="1"/>
  <c r="N434" i="6" s="1"/>
  <c r="M433" i="6"/>
  <c r="K435" i="6" l="1"/>
  <c r="L434" i="6"/>
  <c r="N435" i="6" s="1" a="1"/>
  <c r="N435" i="6" s="1"/>
  <c r="M434" i="6"/>
  <c r="S434" i="6" a="1"/>
  <c r="S434" i="6" s="1"/>
  <c r="P434" i="6" a="1"/>
  <c r="P434" i="6" s="1"/>
  <c r="T434" i="6" s="1"/>
  <c r="Q434" i="6" a="1"/>
  <c r="Q434" i="6" s="1"/>
  <c r="R434" i="6" a="1"/>
  <c r="R434" i="6" s="1"/>
  <c r="O434" i="6" a="1"/>
  <c r="O434" i="6" s="1"/>
  <c r="P435" i="6" l="1" a="1"/>
  <c r="P435" i="6" s="1"/>
  <c r="T435" i="6" s="1"/>
  <c r="Q435" i="6" a="1"/>
  <c r="Q435" i="6" s="1"/>
  <c r="R435" i="6" a="1"/>
  <c r="R435" i="6" s="1"/>
  <c r="S435" i="6" a="1"/>
  <c r="S435" i="6" s="1"/>
  <c r="O435" i="6" a="1"/>
  <c r="O435" i="6" s="1"/>
  <c r="K436" i="6"/>
  <c r="L435" i="6"/>
  <c r="N436" i="6" s="1" a="1"/>
  <c r="N436" i="6" s="1"/>
  <c r="M435" i="6"/>
  <c r="Q436" i="6" l="1" a="1"/>
  <c r="Q436" i="6" s="1"/>
  <c r="S436" i="6" a="1"/>
  <c r="S436" i="6" s="1"/>
  <c r="P436" i="6" a="1"/>
  <c r="P436" i="6" s="1"/>
  <c r="T436" i="6" s="1"/>
  <c r="R436" i="6" a="1"/>
  <c r="R436" i="6" s="1"/>
  <c r="O436" i="6" a="1"/>
  <c r="O436" i="6" s="1"/>
  <c r="K437" i="6"/>
  <c r="L436" i="6"/>
  <c r="N437" i="6" s="1" a="1"/>
  <c r="N437" i="6" s="1"/>
  <c r="M436" i="6"/>
  <c r="S437" i="6" l="1" a="1"/>
  <c r="S437" i="6" s="1"/>
  <c r="P437" i="6" a="1"/>
  <c r="P437" i="6" s="1"/>
  <c r="T437" i="6" s="1"/>
  <c r="Q437" i="6" a="1"/>
  <c r="Q437" i="6" s="1"/>
  <c r="R437" i="6" a="1"/>
  <c r="R437" i="6" s="1"/>
  <c r="O437" i="6" a="1"/>
  <c r="O437" i="6" s="1"/>
  <c r="K438" i="6"/>
  <c r="L437" i="6"/>
  <c r="N438" i="6" s="1" a="1"/>
  <c r="N438" i="6" s="1"/>
  <c r="M437" i="6"/>
  <c r="K439" i="6" l="1"/>
  <c r="L438" i="6"/>
  <c r="N439" i="6" s="1" a="1"/>
  <c r="N439" i="6" s="1"/>
  <c r="M438" i="6"/>
  <c r="Q438" i="6" a="1"/>
  <c r="Q438" i="6" s="1"/>
  <c r="R438" i="6" a="1"/>
  <c r="R438" i="6" s="1"/>
  <c r="S438" i="6" a="1"/>
  <c r="S438" i="6" s="1"/>
  <c r="P438" i="6" a="1"/>
  <c r="P438" i="6" s="1"/>
  <c r="T438" i="6" s="1"/>
  <c r="O438" i="6" a="1"/>
  <c r="O438" i="6" s="1"/>
  <c r="R439" i="6" l="1" a="1"/>
  <c r="R439" i="6" s="1"/>
  <c r="P439" i="6" a="1"/>
  <c r="P439" i="6" s="1"/>
  <c r="T439" i="6" s="1"/>
  <c r="Q439" i="6" a="1"/>
  <c r="Q439" i="6" s="1"/>
  <c r="S439" i="6" a="1"/>
  <c r="S439" i="6" s="1"/>
  <c r="O439" i="6" a="1"/>
  <c r="O439" i="6" s="1"/>
  <c r="K440" i="6"/>
  <c r="L439" i="6"/>
  <c r="N440" i="6" s="1" a="1"/>
  <c r="N440" i="6" s="1"/>
  <c r="M439" i="6"/>
  <c r="R440" i="6" l="1" a="1"/>
  <c r="R440" i="6" s="1"/>
  <c r="S440" i="6" a="1"/>
  <c r="S440" i="6" s="1"/>
  <c r="P440" i="6" a="1"/>
  <c r="P440" i="6" s="1"/>
  <c r="T440" i="6" s="1"/>
  <c r="Q440" i="6" a="1"/>
  <c r="Q440" i="6" s="1"/>
  <c r="O440" i="6" a="1"/>
  <c r="O440" i="6" s="1"/>
  <c r="K441" i="6"/>
  <c r="L440" i="6"/>
  <c r="N441" i="6" s="1" a="1"/>
  <c r="N441" i="6" s="1"/>
  <c r="M440" i="6"/>
  <c r="K442" i="6" l="1"/>
  <c r="L441" i="6"/>
  <c r="N442" i="6" s="1" a="1"/>
  <c r="N442" i="6" s="1"/>
  <c r="M441" i="6"/>
  <c r="P441" i="6" a="1"/>
  <c r="P441" i="6" s="1"/>
  <c r="T441" i="6" s="1"/>
  <c r="Q441" i="6" a="1"/>
  <c r="Q441" i="6" s="1"/>
  <c r="R441" i="6" a="1"/>
  <c r="R441" i="6" s="1"/>
  <c r="S441" i="6" a="1"/>
  <c r="S441" i="6" s="1"/>
  <c r="O441" i="6" a="1"/>
  <c r="O441" i="6" s="1"/>
  <c r="S442" i="6" l="1" a="1"/>
  <c r="S442" i="6" s="1"/>
  <c r="P442" i="6" a="1"/>
  <c r="P442" i="6" s="1"/>
  <c r="T442" i="6" s="1"/>
  <c r="Q442" i="6" a="1"/>
  <c r="Q442" i="6" s="1"/>
  <c r="R442" i="6" a="1"/>
  <c r="R442" i="6" s="1"/>
  <c r="O442" i="6" a="1"/>
  <c r="O442" i="6" s="1"/>
  <c r="K443" i="6"/>
  <c r="L442" i="6"/>
  <c r="N443" i="6" s="1" a="1"/>
  <c r="N443" i="6" s="1"/>
  <c r="M442" i="6"/>
  <c r="K444" i="6" l="1"/>
  <c r="L443" i="6"/>
  <c r="N444" i="6" s="1" a="1"/>
  <c r="N444" i="6" s="1"/>
  <c r="M443" i="6"/>
  <c r="P443" i="6" a="1"/>
  <c r="P443" i="6" s="1"/>
  <c r="T443" i="6" s="1"/>
  <c r="Q443" i="6" a="1"/>
  <c r="Q443" i="6" s="1"/>
  <c r="R443" i="6" a="1"/>
  <c r="R443" i="6" s="1"/>
  <c r="S443" i="6" a="1"/>
  <c r="S443" i="6" s="1"/>
  <c r="O443" i="6" a="1"/>
  <c r="O443" i="6" s="1"/>
  <c r="R444" i="6" l="1" a="1"/>
  <c r="R444" i="6" s="1"/>
  <c r="P444" i="6" a="1"/>
  <c r="P444" i="6" s="1"/>
  <c r="T444" i="6" s="1"/>
  <c r="Q444" i="6" a="1"/>
  <c r="Q444" i="6" s="1"/>
  <c r="S444" i="6" a="1"/>
  <c r="S444" i="6" s="1"/>
  <c r="O444" i="6" a="1"/>
  <c r="O444" i="6" s="1"/>
  <c r="K445" i="6"/>
  <c r="L444" i="6"/>
  <c r="N445" i="6" s="1" a="1"/>
  <c r="N445" i="6" s="1"/>
  <c r="M444" i="6"/>
  <c r="S445" i="6" l="1" a="1"/>
  <c r="S445" i="6" s="1"/>
  <c r="P445" i="6" a="1"/>
  <c r="P445" i="6" s="1"/>
  <c r="T445" i="6" s="1"/>
  <c r="Q445" i="6" a="1"/>
  <c r="Q445" i="6" s="1"/>
  <c r="R445" i="6" a="1"/>
  <c r="R445" i="6" s="1"/>
  <c r="O445" i="6" a="1"/>
  <c r="O445" i="6" s="1"/>
  <c r="K446" i="6"/>
  <c r="M445" i="6"/>
  <c r="L445" i="6"/>
  <c r="N446" i="6" s="1" a="1"/>
  <c r="N446" i="6" s="1"/>
  <c r="K447" i="6" l="1"/>
  <c r="L446" i="6"/>
  <c r="N447" i="6" s="1" a="1"/>
  <c r="N447" i="6" s="1"/>
  <c r="M446" i="6"/>
  <c r="P446" i="6" a="1"/>
  <c r="P446" i="6" s="1"/>
  <c r="T446" i="6" s="1"/>
  <c r="Q446" i="6" a="1"/>
  <c r="Q446" i="6" s="1"/>
  <c r="R446" i="6" a="1"/>
  <c r="R446" i="6" s="1"/>
  <c r="S446" i="6" a="1"/>
  <c r="S446" i="6" s="1"/>
  <c r="O446" i="6" a="1"/>
  <c r="O446" i="6" s="1"/>
  <c r="R447" i="6" l="1" a="1"/>
  <c r="R447" i="6" s="1"/>
  <c r="S447" i="6" a="1"/>
  <c r="S447" i="6" s="1"/>
  <c r="P447" i="6" a="1"/>
  <c r="P447" i="6" s="1"/>
  <c r="T447" i="6" s="1"/>
  <c r="Q447" i="6" a="1"/>
  <c r="Q447" i="6" s="1"/>
  <c r="O447" i="6" a="1"/>
  <c r="O447" i="6" s="1"/>
  <c r="K448" i="6"/>
  <c r="L447" i="6"/>
  <c r="N448" i="6" s="1" a="1"/>
  <c r="N448" i="6" s="1"/>
  <c r="M447" i="6"/>
  <c r="K449" i="6" l="1"/>
  <c r="L448" i="6"/>
  <c r="N449" i="6" s="1" a="1"/>
  <c r="N449" i="6" s="1"/>
  <c r="M448" i="6"/>
  <c r="P448" i="6" a="1"/>
  <c r="P448" i="6" s="1"/>
  <c r="T448" i="6" s="1"/>
  <c r="Q448" i="6" a="1"/>
  <c r="Q448" i="6" s="1"/>
  <c r="R448" i="6" a="1"/>
  <c r="R448" i="6" s="1"/>
  <c r="S448" i="6" a="1"/>
  <c r="S448" i="6" s="1"/>
  <c r="O448" i="6" a="1"/>
  <c r="O448" i="6" s="1"/>
  <c r="Q449" i="6" l="1" a="1"/>
  <c r="Q449" i="6" s="1"/>
  <c r="R449" i="6" a="1"/>
  <c r="R449" i="6" s="1"/>
  <c r="S449" i="6" a="1"/>
  <c r="S449" i="6" s="1"/>
  <c r="P449" i="6" a="1"/>
  <c r="P449" i="6" s="1"/>
  <c r="T449" i="6" s="1"/>
  <c r="O449" i="6" a="1"/>
  <c r="O449" i="6" s="1"/>
  <c r="K450" i="6"/>
  <c r="L449" i="6"/>
  <c r="N450" i="6" s="1" a="1"/>
  <c r="N450" i="6" s="1"/>
  <c r="M449" i="6"/>
  <c r="K451" i="6" l="1"/>
  <c r="L450" i="6"/>
  <c r="N451" i="6" s="1" a="1"/>
  <c r="N451" i="6" s="1"/>
  <c r="M450" i="6"/>
  <c r="R450" i="6" a="1"/>
  <c r="R450" i="6" s="1"/>
  <c r="S450" i="6" a="1"/>
  <c r="S450" i="6" s="1"/>
  <c r="P450" i="6" a="1"/>
  <c r="P450" i="6" s="1"/>
  <c r="T450" i="6" s="1"/>
  <c r="Q450" i="6" a="1"/>
  <c r="Q450" i="6" s="1"/>
  <c r="O450" i="6" a="1"/>
  <c r="O450" i="6" s="1"/>
  <c r="P451" i="6" l="1" a="1"/>
  <c r="P451" i="6" s="1"/>
  <c r="T451" i="6" s="1"/>
  <c r="Q451" i="6" a="1"/>
  <c r="Q451" i="6" s="1"/>
  <c r="R451" i="6" a="1"/>
  <c r="R451" i="6" s="1"/>
  <c r="S451" i="6" a="1"/>
  <c r="S451" i="6" s="1"/>
  <c r="O451" i="6" a="1"/>
  <c r="O451" i="6" s="1"/>
  <c r="K452" i="6"/>
  <c r="L451" i="6"/>
  <c r="N452" i="6" s="1" a="1"/>
  <c r="N452" i="6" s="1"/>
  <c r="M451" i="6"/>
  <c r="P452" i="6" l="1" a="1"/>
  <c r="P452" i="6" s="1"/>
  <c r="T452" i="6" s="1"/>
  <c r="Q452" i="6" a="1"/>
  <c r="Q452" i="6" s="1"/>
  <c r="R452" i="6" a="1"/>
  <c r="R452" i="6" s="1"/>
  <c r="S452" i="6" a="1"/>
  <c r="S452" i="6" s="1"/>
  <c r="O452" i="6" a="1"/>
  <c r="O452" i="6" s="1"/>
  <c r="K453" i="6"/>
  <c r="L452" i="6"/>
  <c r="N453" i="6" s="1" a="1"/>
  <c r="N453" i="6" s="1"/>
  <c r="M452" i="6"/>
  <c r="K454" i="6" l="1"/>
  <c r="L453" i="6"/>
  <c r="N454" i="6" s="1" a="1"/>
  <c r="N454" i="6" s="1"/>
  <c r="M453" i="6"/>
  <c r="R453" i="6" a="1"/>
  <c r="R453" i="6" s="1"/>
  <c r="S453" i="6" a="1"/>
  <c r="S453" i="6" s="1"/>
  <c r="P453" i="6" a="1"/>
  <c r="P453" i="6" s="1"/>
  <c r="T453" i="6" s="1"/>
  <c r="Q453" i="6" a="1"/>
  <c r="Q453" i="6" s="1"/>
  <c r="O453" i="6" a="1"/>
  <c r="O453" i="6" s="1"/>
  <c r="P454" i="6" l="1" a="1"/>
  <c r="P454" i="6" s="1"/>
  <c r="T454" i="6" s="1"/>
  <c r="Q454" i="6" a="1"/>
  <c r="Q454" i="6" s="1"/>
  <c r="R454" i="6" a="1"/>
  <c r="R454" i="6" s="1"/>
  <c r="S454" i="6" a="1"/>
  <c r="S454" i="6" s="1"/>
  <c r="O454" i="6" a="1"/>
  <c r="O454" i="6" s="1"/>
  <c r="K455" i="6"/>
  <c r="L454" i="6"/>
  <c r="N455" i="6" s="1" a="1"/>
  <c r="N455" i="6" s="1"/>
  <c r="M454" i="6"/>
  <c r="K456" i="6" l="1"/>
  <c r="L455" i="6"/>
  <c r="N456" i="6" s="1" a="1"/>
  <c r="N456" i="6" s="1"/>
  <c r="M455" i="6"/>
  <c r="P455" i="6" a="1"/>
  <c r="P455" i="6" s="1"/>
  <c r="T455" i="6" s="1"/>
  <c r="Q455" i="6" a="1"/>
  <c r="Q455" i="6" s="1"/>
  <c r="R455" i="6" a="1"/>
  <c r="R455" i="6" s="1"/>
  <c r="S455" i="6" a="1"/>
  <c r="S455" i="6" s="1"/>
  <c r="O455" i="6" a="1"/>
  <c r="O455" i="6" s="1"/>
  <c r="R456" i="6" l="1" a="1"/>
  <c r="R456" i="6" s="1"/>
  <c r="S456" i="6" a="1"/>
  <c r="S456" i="6" s="1"/>
  <c r="P456" i="6" a="1"/>
  <c r="P456" i="6" s="1"/>
  <c r="T456" i="6" s="1"/>
  <c r="Q456" i="6" a="1"/>
  <c r="Q456" i="6" s="1"/>
  <c r="O456" i="6" a="1"/>
  <c r="O456" i="6" s="1"/>
  <c r="K457" i="6"/>
  <c r="L456" i="6"/>
  <c r="N457" i="6" s="1" a="1"/>
  <c r="N457" i="6" s="1"/>
  <c r="M456" i="6"/>
  <c r="K458" i="6" l="1"/>
  <c r="L457" i="6"/>
  <c r="N458" i="6" s="1" a="1"/>
  <c r="N458" i="6" s="1"/>
  <c r="M457" i="6"/>
  <c r="P457" i="6" a="1"/>
  <c r="P457" i="6" s="1"/>
  <c r="T457" i="6" s="1"/>
  <c r="Q457" i="6" a="1"/>
  <c r="Q457" i="6" s="1"/>
  <c r="R457" i="6" a="1"/>
  <c r="R457" i="6" s="1"/>
  <c r="S457" i="6" a="1"/>
  <c r="S457" i="6" s="1"/>
  <c r="O457" i="6" a="1"/>
  <c r="O457" i="6" s="1"/>
  <c r="Q458" i="6" l="1" a="1"/>
  <c r="Q458" i="6" s="1"/>
  <c r="R458" i="6" a="1"/>
  <c r="R458" i="6" s="1"/>
  <c r="S458" i="6" a="1"/>
  <c r="S458" i="6" s="1"/>
  <c r="P458" i="6" a="1"/>
  <c r="P458" i="6" s="1"/>
  <c r="T458" i="6" s="1"/>
  <c r="O458" i="6" a="1"/>
  <c r="O458" i="6" s="1"/>
  <c r="K459" i="6"/>
  <c r="L458" i="6"/>
  <c r="N459" i="6" s="1" a="1"/>
  <c r="N459" i="6" s="1"/>
  <c r="M458" i="6"/>
  <c r="K460" i="6" l="1"/>
  <c r="L459" i="6"/>
  <c r="N460" i="6" s="1" a="1"/>
  <c r="N460" i="6" s="1"/>
  <c r="M459" i="6"/>
  <c r="R459" i="6" a="1"/>
  <c r="R459" i="6" s="1"/>
  <c r="S459" i="6" a="1"/>
  <c r="S459" i="6" s="1"/>
  <c r="P459" i="6" a="1"/>
  <c r="P459" i="6" s="1"/>
  <c r="T459" i="6" s="1"/>
  <c r="Q459" i="6" a="1"/>
  <c r="Q459" i="6" s="1"/>
  <c r="O459" i="6" a="1"/>
  <c r="O459" i="6" s="1"/>
  <c r="P460" i="6" l="1" a="1"/>
  <c r="P460" i="6" s="1"/>
  <c r="T460" i="6" s="1"/>
  <c r="Q460" i="6" a="1"/>
  <c r="Q460" i="6" s="1"/>
  <c r="R460" i="6" a="1"/>
  <c r="R460" i="6" s="1"/>
  <c r="S460" i="6" a="1"/>
  <c r="S460" i="6" s="1"/>
  <c r="O460" i="6" a="1"/>
  <c r="O460" i="6" s="1"/>
  <c r="K461" i="6"/>
  <c r="L460" i="6"/>
  <c r="N461" i="6" s="1" a="1"/>
  <c r="N461" i="6" s="1"/>
  <c r="M460" i="6"/>
  <c r="K462" i="6" l="1"/>
  <c r="M461" i="6"/>
  <c r="L461" i="6"/>
  <c r="N462" i="6" s="1" a="1"/>
  <c r="N462" i="6" s="1"/>
  <c r="Q461" i="6" a="1"/>
  <c r="Q461" i="6" s="1"/>
  <c r="R461" i="6" a="1"/>
  <c r="R461" i="6" s="1"/>
  <c r="S461" i="6" a="1"/>
  <c r="S461" i="6" s="1"/>
  <c r="P461" i="6" a="1"/>
  <c r="P461" i="6" s="1"/>
  <c r="T461" i="6" s="1"/>
  <c r="O461" i="6" a="1"/>
  <c r="O461" i="6" s="1"/>
  <c r="P462" i="6" l="1" a="1"/>
  <c r="P462" i="6" s="1"/>
  <c r="T462" i="6" s="1"/>
  <c r="Q462" i="6" a="1"/>
  <c r="Q462" i="6" s="1"/>
  <c r="R462" i="6" a="1"/>
  <c r="R462" i="6" s="1"/>
  <c r="S462" i="6" a="1"/>
  <c r="S462" i="6" s="1"/>
  <c r="O462" i="6" a="1"/>
  <c r="O462" i="6" s="1"/>
  <c r="K463" i="6"/>
  <c r="L462" i="6"/>
  <c r="N463" i="6" s="1" a="1"/>
  <c r="N463" i="6" s="1"/>
  <c r="M462" i="6"/>
  <c r="K464" i="6" l="1"/>
  <c r="L463" i="6"/>
  <c r="N464" i="6" s="1" a="1"/>
  <c r="N464" i="6" s="1"/>
  <c r="M463" i="6"/>
  <c r="P463" i="6" a="1"/>
  <c r="P463" i="6" s="1"/>
  <c r="T463" i="6" s="1"/>
  <c r="Q463" i="6" a="1"/>
  <c r="Q463" i="6" s="1"/>
  <c r="R463" i="6" a="1"/>
  <c r="R463" i="6" s="1"/>
  <c r="S463" i="6" a="1"/>
  <c r="S463" i="6" s="1"/>
  <c r="O463" i="6" a="1"/>
  <c r="O463" i="6" s="1"/>
  <c r="Q464" i="6" l="1" a="1"/>
  <c r="Q464" i="6" s="1"/>
  <c r="R464" i="6" a="1"/>
  <c r="R464" i="6" s="1"/>
  <c r="S464" i="6" a="1"/>
  <c r="S464" i="6" s="1"/>
  <c r="P464" i="6" a="1"/>
  <c r="P464" i="6" s="1"/>
  <c r="T464" i="6" s="1"/>
  <c r="O464" i="6" a="1"/>
  <c r="O464" i="6" s="1"/>
  <c r="K465" i="6"/>
  <c r="L464" i="6"/>
  <c r="N465" i="6" s="1" a="1"/>
  <c r="N465" i="6" s="1"/>
  <c r="M464" i="6"/>
  <c r="K466" i="6" l="1"/>
  <c r="L465" i="6"/>
  <c r="N466" i="6" s="1" a="1"/>
  <c r="N466" i="6" s="1"/>
  <c r="M465" i="6"/>
  <c r="P465" i="6" a="1"/>
  <c r="P465" i="6" s="1"/>
  <c r="T465" i="6" s="1"/>
  <c r="Q465" i="6" a="1"/>
  <c r="Q465" i="6" s="1"/>
  <c r="R465" i="6" a="1"/>
  <c r="R465" i="6" s="1"/>
  <c r="S465" i="6" a="1"/>
  <c r="S465" i="6" s="1"/>
  <c r="O465" i="6" a="1"/>
  <c r="O465" i="6" s="1"/>
  <c r="P466" i="6" l="1" a="1"/>
  <c r="P466" i="6" s="1"/>
  <c r="T466" i="6" s="1"/>
  <c r="Q466" i="6" a="1"/>
  <c r="Q466" i="6" s="1"/>
  <c r="R466" i="6" a="1"/>
  <c r="R466" i="6" s="1"/>
  <c r="S466" i="6" a="1"/>
  <c r="S466" i="6" s="1"/>
  <c r="O466" i="6" a="1"/>
  <c r="O466" i="6" s="1"/>
  <c r="K467" i="6"/>
  <c r="L466" i="6"/>
  <c r="N467" i="6" s="1" a="1"/>
  <c r="N467" i="6" s="1"/>
  <c r="M466" i="6"/>
  <c r="K468" i="6" l="1"/>
  <c r="L467" i="6"/>
  <c r="N468" i="6" s="1" a="1"/>
  <c r="N468" i="6" s="1"/>
  <c r="M467" i="6"/>
  <c r="R467" i="6" a="1"/>
  <c r="R467" i="6" s="1"/>
  <c r="S467" i="6" a="1"/>
  <c r="S467" i="6" s="1"/>
  <c r="P467" i="6" a="1"/>
  <c r="P467" i="6" s="1"/>
  <c r="T467" i="6" s="1"/>
  <c r="Q467" i="6" a="1"/>
  <c r="Q467" i="6" s="1"/>
  <c r="O467" i="6" a="1"/>
  <c r="O467" i="6" s="1"/>
  <c r="P468" i="6" l="1" a="1"/>
  <c r="P468" i="6" s="1"/>
  <c r="T468" i="6" s="1"/>
  <c r="Q468" i="6" a="1"/>
  <c r="Q468" i="6" s="1"/>
  <c r="R468" i="6" a="1"/>
  <c r="R468" i="6" s="1"/>
  <c r="S468" i="6" a="1"/>
  <c r="S468" i="6" s="1"/>
  <c r="O468" i="6" a="1"/>
  <c r="O468" i="6" s="1"/>
  <c r="K469" i="6"/>
  <c r="L468" i="6"/>
  <c r="N469" i="6" s="1" a="1"/>
  <c r="N469" i="6" s="1"/>
  <c r="M468" i="6"/>
  <c r="K470" i="6" l="1"/>
  <c r="L469" i="6"/>
  <c r="N470" i="6" s="1" a="1"/>
  <c r="N470" i="6" s="1"/>
  <c r="M469" i="6"/>
  <c r="Q469" i="6" a="1"/>
  <c r="Q469" i="6" s="1"/>
  <c r="R469" i="6" a="1"/>
  <c r="R469" i="6" s="1"/>
  <c r="S469" i="6" a="1"/>
  <c r="S469" i="6" s="1"/>
  <c r="P469" i="6" a="1"/>
  <c r="P469" i="6" s="1"/>
  <c r="T469" i="6" s="1"/>
  <c r="O469" i="6" a="1"/>
  <c r="O469" i="6" s="1"/>
  <c r="S470" i="6" l="1" a="1"/>
  <c r="S470" i="6" s="1"/>
  <c r="P470" i="6" a="1"/>
  <c r="P470" i="6" s="1"/>
  <c r="T470" i="6" s="1"/>
  <c r="Q470" i="6" a="1"/>
  <c r="Q470" i="6" s="1"/>
  <c r="R470" i="6" a="1"/>
  <c r="R470" i="6" s="1"/>
  <c r="O470" i="6" a="1"/>
  <c r="O470" i="6" s="1"/>
  <c r="K471" i="6"/>
  <c r="L470" i="6"/>
  <c r="N471" i="6" s="1" a="1"/>
  <c r="N471" i="6" s="1"/>
  <c r="M470" i="6"/>
  <c r="K472" i="6" l="1"/>
  <c r="L471" i="6"/>
  <c r="N472" i="6" s="1" a="1"/>
  <c r="N472" i="6" s="1"/>
  <c r="M471" i="6"/>
  <c r="P471" i="6" a="1"/>
  <c r="P471" i="6" s="1"/>
  <c r="T471" i="6" s="1"/>
  <c r="Q471" i="6" a="1"/>
  <c r="Q471" i="6" s="1"/>
  <c r="R471" i="6" a="1"/>
  <c r="R471" i="6" s="1"/>
  <c r="S471" i="6" a="1"/>
  <c r="S471" i="6" s="1"/>
  <c r="O471" i="6" a="1"/>
  <c r="O471" i="6" s="1"/>
  <c r="Q472" i="6" l="1" a="1"/>
  <c r="Q472" i="6" s="1"/>
  <c r="R472" i="6" a="1"/>
  <c r="R472" i="6" s="1"/>
  <c r="S472" i="6" a="1"/>
  <c r="S472" i="6" s="1"/>
  <c r="P472" i="6" a="1"/>
  <c r="P472" i="6" s="1"/>
  <c r="T472" i="6" s="1"/>
  <c r="O472" i="6" a="1"/>
  <c r="O472" i="6" s="1"/>
  <c r="K473" i="6"/>
  <c r="L472" i="6"/>
  <c r="N473" i="6" s="1" a="1"/>
  <c r="N473" i="6" s="1"/>
  <c r="M472" i="6"/>
  <c r="K474" i="6" l="1"/>
  <c r="L473" i="6"/>
  <c r="N474" i="6" s="1" a="1"/>
  <c r="N474" i="6" s="1"/>
  <c r="M473" i="6"/>
  <c r="S473" i="6" a="1"/>
  <c r="S473" i="6" s="1"/>
  <c r="P473" i="6" a="1"/>
  <c r="P473" i="6" s="1"/>
  <c r="T473" i="6" s="1"/>
  <c r="Q473" i="6" a="1"/>
  <c r="Q473" i="6" s="1"/>
  <c r="R473" i="6" a="1"/>
  <c r="R473" i="6" s="1"/>
  <c r="O473" i="6" a="1"/>
  <c r="O473" i="6" s="1"/>
  <c r="P474" i="6" l="1" a="1"/>
  <c r="P474" i="6" s="1"/>
  <c r="T474" i="6" s="1"/>
  <c r="Q474" i="6" a="1"/>
  <c r="Q474" i="6" s="1"/>
  <c r="R474" i="6" a="1"/>
  <c r="R474" i="6" s="1"/>
  <c r="S474" i="6" a="1"/>
  <c r="S474" i="6" s="1"/>
  <c r="O474" i="6" a="1"/>
  <c r="O474" i="6" s="1"/>
  <c r="K475" i="6"/>
  <c r="L474" i="6"/>
  <c r="N475" i="6" s="1" a="1"/>
  <c r="N475" i="6" s="1"/>
  <c r="M474" i="6"/>
  <c r="K476" i="6" l="1"/>
  <c r="L475" i="6"/>
  <c r="N476" i="6" s="1" a="1"/>
  <c r="N476" i="6" s="1"/>
  <c r="M475" i="6"/>
  <c r="R475" i="6" a="1"/>
  <c r="R475" i="6" s="1"/>
  <c r="S475" i="6" a="1"/>
  <c r="S475" i="6" s="1"/>
  <c r="P475" i="6" a="1"/>
  <c r="P475" i="6" s="1"/>
  <c r="T475" i="6" s="1"/>
  <c r="Q475" i="6" a="1"/>
  <c r="Q475" i="6" s="1"/>
  <c r="O475" i="6" a="1"/>
  <c r="O475" i="6" s="1"/>
  <c r="P476" i="6" l="1" a="1"/>
  <c r="P476" i="6" s="1"/>
  <c r="T476" i="6" s="1"/>
  <c r="Q476" i="6" a="1"/>
  <c r="Q476" i="6" s="1"/>
  <c r="R476" i="6" a="1"/>
  <c r="R476" i="6" s="1"/>
  <c r="S476" i="6" a="1"/>
  <c r="S476" i="6" s="1"/>
  <c r="O476" i="6" a="1"/>
  <c r="O476" i="6" s="1"/>
  <c r="K477" i="6"/>
  <c r="L476" i="6"/>
  <c r="N477" i="6" s="1" a="1"/>
  <c r="N477" i="6" s="1"/>
  <c r="M476" i="6"/>
  <c r="K478" i="6" l="1"/>
  <c r="M477" i="6"/>
  <c r="L477" i="6"/>
  <c r="N478" i="6" s="1" a="1"/>
  <c r="N478" i="6" s="1"/>
  <c r="Q477" i="6" a="1"/>
  <c r="Q477" i="6" s="1"/>
  <c r="R477" i="6" a="1"/>
  <c r="R477" i="6" s="1"/>
  <c r="S477" i="6" a="1"/>
  <c r="S477" i="6" s="1"/>
  <c r="P477" i="6" a="1"/>
  <c r="P477" i="6" s="1"/>
  <c r="T477" i="6" s="1"/>
  <c r="O477" i="6" a="1"/>
  <c r="O477" i="6" s="1"/>
  <c r="P478" i="6" l="1" a="1"/>
  <c r="P478" i="6" s="1"/>
  <c r="T478" i="6" s="1"/>
  <c r="Q478" i="6" a="1"/>
  <c r="Q478" i="6" s="1"/>
  <c r="R478" i="6" a="1"/>
  <c r="R478" i="6" s="1"/>
  <c r="S478" i="6" a="1"/>
  <c r="S478" i="6" s="1"/>
  <c r="O478" i="6" a="1"/>
  <c r="O478" i="6" s="1"/>
  <c r="K479" i="6"/>
  <c r="L478" i="6"/>
  <c r="N479" i="6" s="1" a="1"/>
  <c r="N479" i="6" s="1"/>
  <c r="M478" i="6"/>
  <c r="K480" i="6" l="1"/>
  <c r="L479" i="6"/>
  <c r="N480" i="6" s="1" a="1"/>
  <c r="N480" i="6" s="1"/>
  <c r="M479" i="6"/>
  <c r="P479" i="6" a="1"/>
  <c r="P479" i="6" s="1"/>
  <c r="T479" i="6" s="1"/>
  <c r="Q479" i="6" a="1"/>
  <c r="Q479" i="6" s="1"/>
  <c r="R479" i="6" a="1"/>
  <c r="R479" i="6" s="1"/>
  <c r="S479" i="6" a="1"/>
  <c r="S479" i="6" s="1"/>
  <c r="O479" i="6" a="1"/>
  <c r="O479" i="6" s="1"/>
  <c r="R480" i="6" l="1" a="1"/>
  <c r="R480" i="6" s="1"/>
  <c r="S480" i="6" a="1"/>
  <c r="S480" i="6" s="1"/>
  <c r="P480" i="6" a="1"/>
  <c r="P480" i="6" s="1"/>
  <c r="T480" i="6" s="1"/>
  <c r="Q480" i="6" a="1"/>
  <c r="Q480" i="6" s="1"/>
  <c r="O480" i="6" a="1"/>
  <c r="O480" i="6" s="1"/>
  <c r="K481" i="6"/>
  <c r="L480" i="6"/>
  <c r="N481" i="6" s="1" a="1"/>
  <c r="N481" i="6" s="1"/>
  <c r="M480" i="6"/>
  <c r="K482" i="6" l="1"/>
  <c r="L481" i="6"/>
  <c r="N482" i="6" s="1" a="1"/>
  <c r="N482" i="6" s="1"/>
  <c r="M481" i="6"/>
  <c r="P481" i="6" a="1"/>
  <c r="P481" i="6" s="1"/>
  <c r="T481" i="6" s="1"/>
  <c r="Q481" i="6" a="1"/>
  <c r="Q481" i="6" s="1"/>
  <c r="R481" i="6" a="1"/>
  <c r="R481" i="6" s="1"/>
  <c r="S481" i="6" a="1"/>
  <c r="S481" i="6" s="1"/>
  <c r="O481" i="6" a="1"/>
  <c r="O481" i="6" s="1"/>
  <c r="Q482" i="6" l="1" a="1"/>
  <c r="Q482" i="6" s="1"/>
  <c r="R482" i="6" a="1"/>
  <c r="R482" i="6" s="1"/>
  <c r="S482" i="6" a="1"/>
  <c r="S482" i="6" s="1"/>
  <c r="P482" i="6" a="1"/>
  <c r="P482" i="6" s="1"/>
  <c r="T482" i="6" s="1"/>
  <c r="O482" i="6" a="1"/>
  <c r="O482" i="6" s="1"/>
  <c r="K483" i="6"/>
  <c r="L482" i="6"/>
  <c r="N483" i="6" s="1" a="1"/>
  <c r="N483" i="6" s="1"/>
  <c r="M482" i="6"/>
  <c r="K484" i="6" l="1"/>
  <c r="L483" i="6"/>
  <c r="N484" i="6" s="1" a="1"/>
  <c r="N484" i="6" s="1"/>
  <c r="M483" i="6"/>
  <c r="S483" i="6" a="1"/>
  <c r="S483" i="6" s="1"/>
  <c r="P483" i="6" a="1"/>
  <c r="P483" i="6" s="1"/>
  <c r="T483" i="6" s="1"/>
  <c r="Q483" i="6" a="1"/>
  <c r="Q483" i="6" s="1"/>
  <c r="R483" i="6" a="1"/>
  <c r="R483" i="6" s="1"/>
  <c r="O483" i="6" a="1"/>
  <c r="O483" i="6" s="1"/>
  <c r="P484" i="6" l="1" a="1"/>
  <c r="P484" i="6" s="1"/>
  <c r="T484" i="6" s="1"/>
  <c r="Q484" i="6" a="1"/>
  <c r="Q484" i="6" s="1"/>
  <c r="R484" i="6" a="1"/>
  <c r="R484" i="6" s="1"/>
  <c r="S484" i="6" a="1"/>
  <c r="S484" i="6" s="1"/>
  <c r="O484" i="6" a="1"/>
  <c r="O484" i="6" s="1"/>
  <c r="K485" i="6"/>
  <c r="L484" i="6"/>
  <c r="N485" i="6" s="1" a="1"/>
  <c r="N485" i="6" s="1"/>
  <c r="M484" i="6"/>
  <c r="S485" i="6" l="1" a="1"/>
  <c r="S485" i="6" s="1"/>
  <c r="P485" i="6" a="1"/>
  <c r="P485" i="6" s="1"/>
  <c r="T485" i="6" s="1"/>
  <c r="Q485" i="6" a="1"/>
  <c r="Q485" i="6" s="1"/>
  <c r="R485" i="6" a="1"/>
  <c r="R485" i="6" s="1"/>
  <c r="O485" i="6" a="1"/>
  <c r="O485" i="6" s="1"/>
  <c r="K486" i="6"/>
  <c r="L485" i="6"/>
  <c r="N486" i="6" s="1" a="1"/>
  <c r="N486" i="6" s="1"/>
  <c r="M485" i="6"/>
  <c r="K487" i="6" l="1"/>
  <c r="L486" i="6"/>
  <c r="N487" i="6" s="1" a="1"/>
  <c r="N487" i="6" s="1"/>
  <c r="M486" i="6"/>
  <c r="P486" i="6" a="1"/>
  <c r="P486" i="6" s="1"/>
  <c r="T486" i="6" s="1"/>
  <c r="Q486" i="6" a="1"/>
  <c r="Q486" i="6" s="1"/>
  <c r="R486" i="6" a="1"/>
  <c r="R486" i="6" s="1"/>
  <c r="S486" i="6" a="1"/>
  <c r="S486" i="6" s="1"/>
  <c r="O486" i="6" a="1"/>
  <c r="O486" i="6" s="1"/>
  <c r="Q487" i="6" l="1" a="1"/>
  <c r="Q487" i="6" s="1"/>
  <c r="R487" i="6" a="1"/>
  <c r="R487" i="6" s="1"/>
  <c r="S487" i="6" a="1"/>
  <c r="S487" i="6" s="1"/>
  <c r="P487" i="6" a="1"/>
  <c r="P487" i="6" s="1"/>
  <c r="T487" i="6" s="1"/>
  <c r="O487" i="6" a="1"/>
  <c r="O487" i="6" s="1"/>
  <c r="K488" i="6"/>
  <c r="L487" i="6"/>
  <c r="N488" i="6" s="1" a="1"/>
  <c r="N488" i="6" s="1"/>
  <c r="M487" i="6"/>
  <c r="P488" i="6" l="1" a="1"/>
  <c r="P488" i="6" s="1"/>
  <c r="T488" i="6" s="1"/>
  <c r="Q488" i="6" a="1"/>
  <c r="Q488" i="6" s="1"/>
  <c r="R488" i="6" a="1"/>
  <c r="R488" i="6" s="1"/>
  <c r="S488" i="6" a="1"/>
  <c r="S488" i="6" s="1"/>
  <c r="O488" i="6" a="1"/>
  <c r="O488" i="6" s="1"/>
  <c r="K489" i="6"/>
  <c r="M488" i="6"/>
  <c r="L488" i="6"/>
  <c r="N489" i="6" s="1" a="1"/>
  <c r="N489" i="6" s="1"/>
  <c r="P489" i="6" l="1" a="1"/>
  <c r="P489" i="6" s="1"/>
  <c r="T489" i="6" s="1"/>
  <c r="Q489" i="6" a="1"/>
  <c r="Q489" i="6" s="1"/>
  <c r="R489" i="6" a="1"/>
  <c r="R489" i="6" s="1"/>
  <c r="S489" i="6" a="1"/>
  <c r="S489" i="6" s="1"/>
  <c r="O489" i="6" a="1"/>
  <c r="O489" i="6" s="1"/>
  <c r="K490" i="6"/>
  <c r="L489" i="6"/>
  <c r="N490" i="6" s="1" a="1"/>
  <c r="N490" i="6" s="1"/>
  <c r="M489" i="6"/>
  <c r="R490" i="6" l="1" a="1"/>
  <c r="R490" i="6" s="1"/>
  <c r="S490" i="6" a="1"/>
  <c r="S490" i="6" s="1"/>
  <c r="P490" i="6" a="1"/>
  <c r="P490" i="6" s="1"/>
  <c r="T490" i="6" s="1"/>
  <c r="Q490" i="6" a="1"/>
  <c r="Q490" i="6" s="1"/>
  <c r="O490" i="6" a="1"/>
  <c r="O490" i="6" s="1"/>
  <c r="K491" i="6"/>
  <c r="L490" i="6"/>
  <c r="N491" i="6" s="1" a="1"/>
  <c r="N491" i="6" s="1"/>
  <c r="M490" i="6"/>
  <c r="P491" i="6" l="1" a="1"/>
  <c r="P491" i="6" s="1"/>
  <c r="T491" i="6" s="1"/>
  <c r="Q491" i="6" a="1"/>
  <c r="Q491" i="6" s="1"/>
  <c r="R491" i="6" a="1"/>
  <c r="R491" i="6" s="1"/>
  <c r="S491" i="6" a="1"/>
  <c r="S491" i="6" s="1"/>
  <c r="O491" i="6" a="1"/>
  <c r="O491" i="6" s="1"/>
  <c r="K492" i="6"/>
  <c r="L491" i="6"/>
  <c r="N492" i="6" s="1" a="1"/>
  <c r="N492" i="6" s="1"/>
  <c r="M491" i="6"/>
  <c r="Q492" i="6" l="1" a="1"/>
  <c r="Q492" i="6" s="1"/>
  <c r="R492" i="6" a="1"/>
  <c r="R492" i="6" s="1"/>
  <c r="S492" i="6" a="1"/>
  <c r="S492" i="6" s="1"/>
  <c r="P492" i="6" a="1"/>
  <c r="P492" i="6" s="1"/>
  <c r="T492" i="6" s="1"/>
  <c r="O492" i="6" a="1"/>
  <c r="O492" i="6" s="1"/>
  <c r="K493" i="6"/>
  <c r="M492" i="6"/>
  <c r="L492" i="6"/>
  <c r="N493" i="6" s="1" a="1"/>
  <c r="N493" i="6" s="1"/>
  <c r="K494" i="6" l="1"/>
  <c r="L493" i="6"/>
  <c r="N494" i="6" s="1" a="1"/>
  <c r="N494" i="6" s="1"/>
  <c r="M493" i="6"/>
  <c r="P493" i="6" a="1"/>
  <c r="P493" i="6" s="1"/>
  <c r="T493" i="6" s="1"/>
  <c r="Q493" i="6" a="1"/>
  <c r="Q493" i="6" s="1"/>
  <c r="R493" i="6" a="1"/>
  <c r="R493" i="6" s="1"/>
  <c r="S493" i="6" a="1"/>
  <c r="S493" i="6" s="1"/>
  <c r="O493" i="6" a="1"/>
  <c r="O493" i="6" s="1"/>
  <c r="P494" i="6" l="1" a="1"/>
  <c r="P494" i="6" s="1"/>
  <c r="T494" i="6" s="1"/>
  <c r="Q494" i="6" a="1"/>
  <c r="Q494" i="6" s="1"/>
  <c r="R494" i="6" a="1"/>
  <c r="R494" i="6" s="1"/>
  <c r="S494" i="6" a="1"/>
  <c r="S494" i="6" s="1"/>
  <c r="O494" i="6" a="1"/>
  <c r="O494" i="6" s="1"/>
  <c r="K495" i="6"/>
  <c r="L494" i="6"/>
  <c r="N495" i="6" s="1" a="1"/>
  <c r="N495" i="6" s="1"/>
  <c r="M494" i="6"/>
  <c r="K496" i="6" l="1"/>
  <c r="L495" i="6"/>
  <c r="N496" i="6" s="1" a="1"/>
  <c r="N496" i="6" s="1"/>
  <c r="M495" i="6"/>
  <c r="S495" i="6" a="1"/>
  <c r="S495" i="6" s="1"/>
  <c r="P495" i="6" a="1"/>
  <c r="P495" i="6" s="1"/>
  <c r="T495" i="6" s="1"/>
  <c r="Q495" i="6" a="1"/>
  <c r="Q495" i="6" s="1"/>
  <c r="R495" i="6" a="1"/>
  <c r="R495" i="6" s="1"/>
  <c r="O495" i="6" a="1"/>
  <c r="O495" i="6" s="1"/>
  <c r="P496" i="6" l="1" a="1"/>
  <c r="P496" i="6" s="1"/>
  <c r="T496" i="6" s="1"/>
  <c r="Q496" i="6" a="1"/>
  <c r="Q496" i="6" s="1"/>
  <c r="R496" i="6" a="1"/>
  <c r="R496" i="6" s="1"/>
  <c r="S496" i="6" a="1"/>
  <c r="S496" i="6" s="1"/>
  <c r="O496" i="6" a="1"/>
  <c r="O496" i="6" s="1"/>
  <c r="K497" i="6"/>
  <c r="M496" i="6"/>
  <c r="L496" i="6"/>
  <c r="N497" i="6" s="1" a="1"/>
  <c r="N497" i="6" s="1"/>
  <c r="K498" i="6" l="1"/>
  <c r="L497" i="6"/>
  <c r="N498" i="6" s="1" a="1"/>
  <c r="N498" i="6" s="1"/>
  <c r="M497" i="6"/>
  <c r="Q497" i="6" a="1"/>
  <c r="Q497" i="6" s="1"/>
  <c r="R497" i="6" a="1"/>
  <c r="R497" i="6" s="1"/>
  <c r="S497" i="6" a="1"/>
  <c r="S497" i="6" s="1"/>
  <c r="P497" i="6" a="1"/>
  <c r="P497" i="6" s="1"/>
  <c r="T497" i="6" s="1"/>
  <c r="O497" i="6" a="1"/>
  <c r="O497" i="6" s="1"/>
  <c r="S498" i="6" l="1" a="1"/>
  <c r="S498" i="6" s="1"/>
  <c r="P498" i="6" a="1"/>
  <c r="P498" i="6" s="1"/>
  <c r="T498" i="6" s="1"/>
  <c r="Q498" i="6" a="1"/>
  <c r="Q498" i="6" s="1"/>
  <c r="R498" i="6" a="1"/>
  <c r="R498" i="6" s="1"/>
  <c r="O498" i="6" a="1"/>
  <c r="O498" i="6" s="1"/>
  <c r="K499" i="6"/>
  <c r="L498" i="6"/>
  <c r="N499" i="6" s="1" a="1"/>
  <c r="N499" i="6" s="1"/>
  <c r="M498" i="6"/>
  <c r="P499" i="6" l="1" a="1"/>
  <c r="P499" i="6" s="1"/>
  <c r="T499" i="6" s="1"/>
  <c r="Q499" i="6" a="1"/>
  <c r="Q499" i="6" s="1"/>
  <c r="R499" i="6" a="1"/>
  <c r="R499" i="6" s="1"/>
  <c r="S499" i="6" a="1"/>
  <c r="S499" i="6" s="1"/>
  <c r="O499" i="6" a="1"/>
  <c r="O499" i="6" s="1"/>
  <c r="K500" i="6"/>
  <c r="L499" i="6"/>
  <c r="N500" i="6" s="1" a="1"/>
  <c r="N500" i="6" s="1"/>
  <c r="M499" i="6"/>
  <c r="K501" i="6" l="1"/>
  <c r="L500" i="6"/>
  <c r="N501" i="6" s="1" a="1"/>
  <c r="N501" i="6" s="1"/>
  <c r="M500" i="6"/>
  <c r="R500" i="6" a="1"/>
  <c r="R500" i="6" s="1"/>
  <c r="S500" i="6" a="1"/>
  <c r="S500" i="6" s="1"/>
  <c r="P500" i="6" a="1"/>
  <c r="P500" i="6" s="1"/>
  <c r="T500" i="6" s="1"/>
  <c r="Q500" i="6" a="1"/>
  <c r="Q500" i="6" s="1"/>
  <c r="O500" i="6" a="1"/>
  <c r="O500" i="6" s="1"/>
  <c r="P501" i="6" l="1" a="1"/>
  <c r="P501" i="6" s="1"/>
  <c r="T501" i="6" s="1"/>
  <c r="Q501" i="6" a="1"/>
  <c r="Q501" i="6" s="1"/>
  <c r="R501" i="6" a="1"/>
  <c r="R501" i="6" s="1"/>
  <c r="S501" i="6" a="1"/>
  <c r="S501" i="6" s="1"/>
  <c r="O501" i="6" a="1"/>
  <c r="O501" i="6" s="1"/>
  <c r="K502" i="6"/>
  <c r="L501" i="6"/>
  <c r="N502" i="6" s="1" a="1"/>
  <c r="N502" i="6" s="1"/>
  <c r="M501" i="6"/>
  <c r="K503" i="6" l="1"/>
  <c r="L502" i="6"/>
  <c r="N503" i="6" s="1" a="1"/>
  <c r="N503" i="6" s="1"/>
  <c r="M502" i="6"/>
  <c r="Q502" i="6" a="1"/>
  <c r="Q502" i="6" s="1"/>
  <c r="R502" i="6" a="1"/>
  <c r="R502" i="6" s="1"/>
  <c r="S502" i="6" a="1"/>
  <c r="S502" i="6" s="1"/>
  <c r="P502" i="6" a="1"/>
  <c r="P502" i="6" s="1"/>
  <c r="T502" i="6" s="1"/>
  <c r="O502" i="6" a="1"/>
  <c r="O502" i="6" s="1"/>
  <c r="P503" i="6" l="1" a="1"/>
  <c r="P503" i="6" s="1"/>
  <c r="T503" i="6" s="1"/>
  <c r="Q503" i="6" a="1"/>
  <c r="Q503" i="6" s="1"/>
  <c r="R503" i="6" a="1"/>
  <c r="R503" i="6" s="1"/>
  <c r="S503" i="6" a="1"/>
  <c r="S503" i="6" s="1"/>
  <c r="O503" i="6" a="1"/>
  <c r="O503" i="6" s="1"/>
  <c r="K504" i="6"/>
  <c r="L503" i="6"/>
  <c r="N504" i="6" s="1" a="1"/>
  <c r="N504" i="6" s="1"/>
  <c r="M503" i="6"/>
  <c r="P504" i="6" l="1" a="1"/>
  <c r="P504" i="6" s="1"/>
  <c r="T504" i="6" s="1"/>
  <c r="Q504" i="6" a="1"/>
  <c r="Q504" i="6" s="1"/>
  <c r="R504" i="6" a="1"/>
  <c r="R504" i="6" s="1"/>
  <c r="S504" i="6" a="1"/>
  <c r="S504" i="6" s="1"/>
  <c r="O504" i="6" a="1"/>
  <c r="O504" i="6" s="1"/>
  <c r="K505" i="6"/>
  <c r="L504" i="6"/>
  <c r="N505" i="6" s="1" a="1"/>
  <c r="N505" i="6" s="1"/>
  <c r="M504" i="6"/>
  <c r="K506" i="6" l="1"/>
  <c r="L505" i="6"/>
  <c r="N506" i="6" s="1" a="1"/>
  <c r="N506" i="6" s="1"/>
  <c r="M505" i="6"/>
  <c r="R505" i="6" a="1"/>
  <c r="R505" i="6" s="1"/>
  <c r="S505" i="6" a="1"/>
  <c r="S505" i="6" s="1"/>
  <c r="P505" i="6" a="1"/>
  <c r="P505" i="6" s="1"/>
  <c r="T505" i="6" s="1"/>
  <c r="Q505" i="6" a="1"/>
  <c r="Q505" i="6" s="1"/>
  <c r="O505" i="6" a="1"/>
  <c r="O505" i="6" s="1"/>
  <c r="P506" i="6" l="1" a="1"/>
  <c r="P506" i="6" s="1"/>
  <c r="T506" i="6" s="1"/>
  <c r="Q506" i="6" a="1"/>
  <c r="Q506" i="6" s="1"/>
  <c r="R506" i="6" a="1"/>
  <c r="R506" i="6" s="1"/>
  <c r="S506" i="6" a="1"/>
  <c r="S506" i="6" s="1"/>
  <c r="O506" i="6" a="1"/>
  <c r="O506" i="6" s="1"/>
  <c r="K507" i="6"/>
  <c r="L506" i="6"/>
  <c r="N507" i="6" s="1" a="1"/>
  <c r="N507" i="6" s="1"/>
  <c r="M506" i="6"/>
  <c r="Q507" i="6" l="1" a="1"/>
  <c r="Q507" i="6" s="1"/>
  <c r="R507" i="6" a="1"/>
  <c r="R507" i="6" s="1"/>
  <c r="S507" i="6" a="1"/>
  <c r="S507" i="6" s="1"/>
  <c r="P507" i="6" a="1"/>
  <c r="P507" i="6" s="1"/>
  <c r="T507" i="6" s="1"/>
  <c r="O507" i="6" a="1"/>
  <c r="O507" i="6" s="1"/>
  <c r="K508" i="6"/>
  <c r="L507" i="6"/>
  <c r="N508" i="6" s="1" a="1"/>
  <c r="N508" i="6" s="1"/>
  <c r="M507" i="6"/>
  <c r="K509" i="6" l="1"/>
  <c r="L508" i="6"/>
  <c r="N509" i="6" s="1" a="1"/>
  <c r="N509" i="6" s="1"/>
  <c r="M508" i="6"/>
  <c r="P508" i="6" a="1"/>
  <c r="P508" i="6" s="1"/>
  <c r="T508" i="6" s="1"/>
  <c r="Q508" i="6" a="1"/>
  <c r="Q508" i="6" s="1"/>
  <c r="R508" i="6" a="1"/>
  <c r="R508" i="6" s="1"/>
  <c r="S508" i="6" a="1"/>
  <c r="S508" i="6" s="1"/>
  <c r="O508" i="6" a="1"/>
  <c r="O508" i="6" s="1"/>
  <c r="P509" i="6" l="1" a="1"/>
  <c r="P509" i="6" s="1"/>
  <c r="T509" i="6" s="1"/>
  <c r="Q509" i="6" a="1"/>
  <c r="Q509" i="6" s="1"/>
  <c r="R509" i="6" a="1"/>
  <c r="R509" i="6" s="1"/>
  <c r="S509" i="6" a="1"/>
  <c r="S509" i="6" s="1"/>
  <c r="O509" i="6" a="1"/>
  <c r="O509" i="6" s="1"/>
  <c r="K510" i="6"/>
  <c r="L509" i="6"/>
  <c r="N510" i="6" s="1" a="1"/>
  <c r="N510" i="6" s="1"/>
  <c r="M509" i="6"/>
  <c r="K511" i="6" l="1"/>
  <c r="L510" i="6"/>
  <c r="N511" i="6" s="1" a="1"/>
  <c r="N511" i="6" s="1"/>
  <c r="M510" i="6"/>
  <c r="S510" i="6" a="1"/>
  <c r="S510" i="6" s="1"/>
  <c r="P510" i="6" a="1"/>
  <c r="P510" i="6" s="1"/>
  <c r="T510" i="6" s="1"/>
  <c r="Q510" i="6" a="1"/>
  <c r="Q510" i="6" s="1"/>
  <c r="R510" i="6" a="1"/>
  <c r="R510" i="6" s="1"/>
  <c r="O510" i="6" a="1"/>
  <c r="O510" i="6" s="1"/>
  <c r="P511" i="6" l="1" a="1"/>
  <c r="P511" i="6" s="1"/>
  <c r="T511" i="6" s="1"/>
  <c r="Q511" i="6" a="1"/>
  <c r="Q511" i="6" s="1"/>
  <c r="R511" i="6" a="1"/>
  <c r="R511" i="6" s="1"/>
  <c r="S511" i="6" a="1"/>
  <c r="S511" i="6" s="1"/>
  <c r="O511" i="6" a="1"/>
  <c r="O511" i="6" s="1"/>
  <c r="K512" i="6"/>
  <c r="L511" i="6"/>
  <c r="N512" i="6" s="1" a="1"/>
  <c r="N512" i="6" s="1"/>
  <c r="M511" i="6"/>
  <c r="K513" i="6" l="1"/>
  <c r="L512" i="6"/>
  <c r="N513" i="6" s="1" a="1"/>
  <c r="N513" i="6" s="1"/>
  <c r="M512" i="6"/>
  <c r="Q512" i="6" a="1"/>
  <c r="Q512" i="6" s="1"/>
  <c r="R512" i="6" a="1"/>
  <c r="R512" i="6" s="1"/>
  <c r="S512" i="6" a="1"/>
  <c r="S512" i="6" s="1"/>
  <c r="P512" i="6" a="1"/>
  <c r="P512" i="6" s="1"/>
  <c r="T512" i="6" s="1"/>
  <c r="O512" i="6" a="1"/>
  <c r="O512" i="6" s="1"/>
  <c r="P513" i="6" l="1" a="1"/>
  <c r="P513" i="6" s="1"/>
  <c r="T513" i="6" s="1"/>
  <c r="Q513" i="6" a="1"/>
  <c r="Q513" i="6" s="1"/>
  <c r="R513" i="6" a="1"/>
  <c r="R513" i="6" s="1"/>
  <c r="S513" i="6" a="1"/>
  <c r="S513" i="6" s="1"/>
  <c r="O513" i="6" a="1"/>
  <c r="O513" i="6" s="1"/>
  <c r="K514" i="6"/>
  <c r="L513" i="6"/>
  <c r="N514" i="6" s="1" a="1"/>
  <c r="N514" i="6" s="1"/>
  <c r="M513" i="6"/>
  <c r="P514" i="6" l="1" a="1"/>
  <c r="P514" i="6" s="1"/>
  <c r="T514" i="6" s="1"/>
  <c r="Q514" i="6" a="1"/>
  <c r="Q514" i="6" s="1"/>
  <c r="R514" i="6" a="1"/>
  <c r="R514" i="6" s="1"/>
  <c r="S514" i="6" a="1"/>
  <c r="S514" i="6" s="1"/>
  <c r="O514" i="6" a="1"/>
  <c r="O514" i="6" s="1"/>
  <c r="K515" i="6"/>
  <c r="L514" i="6"/>
  <c r="N515" i="6" s="1" a="1"/>
  <c r="N515" i="6" s="1"/>
  <c r="M514" i="6"/>
  <c r="R515" i="6" l="1" a="1"/>
  <c r="R515" i="6" s="1"/>
  <c r="S515" i="6" a="1"/>
  <c r="S515" i="6" s="1"/>
  <c r="P515" i="6" a="1"/>
  <c r="P515" i="6" s="1"/>
  <c r="T515" i="6" s="1"/>
  <c r="Q515" i="6" a="1"/>
  <c r="Q515" i="6" s="1"/>
  <c r="O515" i="6" a="1"/>
  <c r="O515" i="6" s="1"/>
  <c r="K516" i="6"/>
  <c r="L515" i="6"/>
  <c r="N516" i="6" s="1" a="1"/>
  <c r="N516" i="6" s="1"/>
  <c r="M515" i="6"/>
  <c r="K517" i="6" l="1"/>
  <c r="L516" i="6"/>
  <c r="N517" i="6" s="1" a="1"/>
  <c r="N517" i="6" s="1"/>
  <c r="M516" i="6"/>
  <c r="P516" i="6" a="1"/>
  <c r="P516" i="6" s="1"/>
  <c r="T516" i="6" s="1"/>
  <c r="Q516" i="6" a="1"/>
  <c r="Q516" i="6" s="1"/>
  <c r="R516" i="6" a="1"/>
  <c r="R516" i="6" s="1"/>
  <c r="S516" i="6" a="1"/>
  <c r="S516" i="6" s="1"/>
  <c r="O516" i="6" a="1"/>
  <c r="O516" i="6" s="1"/>
  <c r="R517" i="6" l="1" a="1"/>
  <c r="R517" i="6" s="1"/>
  <c r="S517" i="6" a="1"/>
  <c r="S517" i="6" s="1"/>
  <c r="P517" i="6" a="1"/>
  <c r="P517" i="6" s="1"/>
  <c r="T517" i="6" s="1"/>
  <c r="Q517" i="6" a="1"/>
  <c r="Q517" i="6" s="1"/>
  <c r="O517" i="6" a="1"/>
  <c r="O517" i="6" s="1"/>
  <c r="K518" i="6"/>
  <c r="L517" i="6"/>
  <c r="N518" i="6" s="1" a="1"/>
  <c r="N518" i="6" s="1"/>
  <c r="M517" i="6"/>
  <c r="K519" i="6" l="1"/>
  <c r="L518" i="6"/>
  <c r="N519" i="6" s="1" a="1"/>
  <c r="N519" i="6" s="1"/>
  <c r="M518" i="6"/>
  <c r="P518" i="6" a="1"/>
  <c r="P518" i="6" s="1"/>
  <c r="T518" i="6" s="1"/>
  <c r="Q518" i="6" a="1"/>
  <c r="Q518" i="6" s="1"/>
  <c r="R518" i="6" a="1"/>
  <c r="R518" i="6" s="1"/>
  <c r="S518" i="6" a="1"/>
  <c r="S518" i="6" s="1"/>
  <c r="O518" i="6" a="1"/>
  <c r="O518" i="6" s="1"/>
  <c r="P519" i="6" l="1" a="1"/>
  <c r="P519" i="6" s="1"/>
  <c r="T519" i="6" s="1"/>
  <c r="Q519" i="6" a="1"/>
  <c r="Q519" i="6" s="1"/>
  <c r="R519" i="6" a="1"/>
  <c r="R519" i="6" s="1"/>
  <c r="S519" i="6" a="1"/>
  <c r="S519" i="6" s="1"/>
  <c r="O519" i="6" a="1"/>
  <c r="O519" i="6" s="1"/>
  <c r="K520" i="6"/>
  <c r="L519" i="6"/>
  <c r="N520" i="6" s="1" a="1"/>
  <c r="N520" i="6" s="1"/>
  <c r="M519" i="6"/>
  <c r="R520" i="6" l="1" a="1"/>
  <c r="R520" i="6" s="1"/>
  <c r="S520" i="6" a="1"/>
  <c r="S520" i="6" s="1"/>
  <c r="P520" i="6" a="1"/>
  <c r="P520" i="6" s="1"/>
  <c r="T520" i="6" s="1"/>
  <c r="Q520" i="6" a="1"/>
  <c r="Q520" i="6" s="1"/>
  <c r="O520" i="6" a="1"/>
  <c r="O520" i="6" s="1"/>
  <c r="K521" i="6"/>
  <c r="L520" i="6"/>
  <c r="N521" i="6" s="1" a="1"/>
  <c r="N521" i="6" s="1"/>
  <c r="M520" i="6"/>
  <c r="P521" i="6" l="1" a="1"/>
  <c r="P521" i="6" s="1"/>
  <c r="T521" i="6" s="1"/>
  <c r="Q521" i="6" a="1"/>
  <c r="Q521" i="6" s="1"/>
  <c r="R521" i="6" a="1"/>
  <c r="R521" i="6" s="1"/>
  <c r="S521" i="6" a="1"/>
  <c r="S521" i="6" s="1"/>
  <c r="O521" i="6" a="1"/>
  <c r="O521" i="6" s="1"/>
  <c r="K522" i="6"/>
  <c r="L521" i="6"/>
  <c r="N522" i="6" s="1" a="1"/>
  <c r="N522" i="6" s="1"/>
  <c r="M521" i="6"/>
  <c r="P522" i="6" l="1" a="1"/>
  <c r="P522" i="6" s="1"/>
  <c r="T522" i="6" s="1"/>
  <c r="Q522" i="6" a="1"/>
  <c r="Q522" i="6" s="1"/>
  <c r="R522" i="6" a="1"/>
  <c r="R522" i="6" s="1"/>
  <c r="S522" i="6" a="1"/>
  <c r="S522" i="6" s="1"/>
  <c r="O522" i="6" a="1"/>
  <c r="O522" i="6" s="1"/>
  <c r="K523" i="6"/>
  <c r="L522" i="6"/>
  <c r="N523" i="6" s="1" a="1"/>
  <c r="N523" i="6" s="1"/>
  <c r="M522" i="6"/>
  <c r="K524" i="6" l="1"/>
  <c r="L523" i="6"/>
  <c r="N524" i="6" s="1" a="1"/>
  <c r="N524" i="6" s="1"/>
  <c r="M523" i="6"/>
  <c r="R523" i="6" a="1"/>
  <c r="R523" i="6" s="1"/>
  <c r="S523" i="6" a="1"/>
  <c r="S523" i="6" s="1"/>
  <c r="P523" i="6" a="1"/>
  <c r="P523" i="6" s="1"/>
  <c r="T523" i="6" s="1"/>
  <c r="Q523" i="6" a="1"/>
  <c r="Q523" i="6" s="1"/>
  <c r="O523" i="6" a="1"/>
  <c r="O523" i="6" s="1"/>
  <c r="P524" i="6" l="1" a="1"/>
  <c r="P524" i="6" s="1"/>
  <c r="T524" i="6" s="1"/>
  <c r="Q524" i="6" a="1"/>
  <c r="Q524" i="6" s="1"/>
  <c r="R524" i="6" a="1"/>
  <c r="R524" i="6" s="1"/>
  <c r="S524" i="6" a="1"/>
  <c r="S524" i="6" s="1"/>
  <c r="O524" i="6" a="1"/>
  <c r="O524" i="6" s="1"/>
  <c r="K525" i="6"/>
  <c r="L524" i="6"/>
  <c r="N525" i="6" s="1" a="1"/>
  <c r="N525" i="6" s="1"/>
  <c r="M524" i="6"/>
  <c r="R525" i="6" l="1" a="1"/>
  <c r="R525" i="6" s="1"/>
  <c r="S525" i="6" a="1"/>
  <c r="S525" i="6" s="1"/>
  <c r="P525" i="6" a="1"/>
  <c r="P525" i="6" s="1"/>
  <c r="T525" i="6" s="1"/>
  <c r="Q525" i="6" a="1"/>
  <c r="Q525" i="6" s="1"/>
  <c r="O525" i="6" a="1"/>
  <c r="O525" i="6" s="1"/>
  <c r="K526" i="6"/>
  <c r="L525" i="6"/>
  <c r="N526" i="6" s="1" a="1"/>
  <c r="N526" i="6" s="1"/>
  <c r="M525" i="6"/>
  <c r="P526" i="6" l="1" a="1"/>
  <c r="P526" i="6" s="1"/>
  <c r="T526" i="6" s="1"/>
  <c r="Q526" i="6" a="1"/>
  <c r="Q526" i="6" s="1"/>
  <c r="R526" i="6" a="1"/>
  <c r="R526" i="6" s="1"/>
  <c r="S526" i="6" a="1"/>
  <c r="S526" i="6" s="1"/>
  <c r="O526" i="6" a="1"/>
  <c r="O526" i="6" s="1"/>
  <c r="K527" i="6"/>
  <c r="L526" i="6"/>
  <c r="N527" i="6" s="1" a="1"/>
  <c r="N527" i="6" s="1"/>
  <c r="M526" i="6"/>
  <c r="K528" i="6" l="1"/>
  <c r="L527" i="6"/>
  <c r="N528" i="6" s="1" a="1"/>
  <c r="N528" i="6" s="1"/>
  <c r="M527" i="6"/>
  <c r="P527" i="6" a="1"/>
  <c r="P527" i="6" s="1"/>
  <c r="T527" i="6" s="1"/>
  <c r="Q527" i="6" a="1"/>
  <c r="Q527" i="6" s="1"/>
  <c r="R527" i="6" a="1"/>
  <c r="R527" i="6" s="1"/>
  <c r="S527" i="6" a="1"/>
  <c r="S527" i="6" s="1"/>
  <c r="O527" i="6" a="1"/>
  <c r="O527" i="6" s="1"/>
  <c r="S528" i="6" l="1" a="1"/>
  <c r="S528" i="6" s="1"/>
  <c r="P528" i="6" a="1"/>
  <c r="P528" i="6" s="1"/>
  <c r="T528" i="6" s="1"/>
  <c r="Q528" i="6" a="1"/>
  <c r="Q528" i="6" s="1"/>
  <c r="R528" i="6" a="1"/>
  <c r="R528" i="6" s="1"/>
  <c r="O528" i="6" a="1"/>
  <c r="O528" i="6" s="1"/>
  <c r="K529" i="6"/>
  <c r="L528" i="6"/>
  <c r="N529" i="6" s="1" a="1"/>
  <c r="N529" i="6" s="1"/>
  <c r="M528" i="6"/>
  <c r="K530" i="6" l="1"/>
  <c r="L529" i="6"/>
  <c r="N530" i="6" s="1" a="1"/>
  <c r="N530" i="6" s="1"/>
  <c r="M529" i="6"/>
  <c r="P529" i="6" a="1"/>
  <c r="P529" i="6" s="1"/>
  <c r="T529" i="6" s="1"/>
  <c r="Q529" i="6" a="1"/>
  <c r="Q529" i="6" s="1"/>
  <c r="R529" i="6" a="1"/>
  <c r="R529" i="6" s="1"/>
  <c r="S529" i="6" a="1"/>
  <c r="S529" i="6" s="1"/>
  <c r="O529" i="6" a="1"/>
  <c r="O529" i="6" s="1"/>
  <c r="R530" i="6" l="1" a="1"/>
  <c r="R530" i="6" s="1"/>
  <c r="S530" i="6" a="1"/>
  <c r="S530" i="6" s="1"/>
  <c r="P530" i="6" a="1"/>
  <c r="P530" i="6" s="1"/>
  <c r="T530" i="6" s="1"/>
  <c r="Q530" i="6" a="1"/>
  <c r="Q530" i="6" s="1"/>
  <c r="O530" i="6" a="1"/>
  <c r="O530" i="6" s="1"/>
  <c r="K531" i="6"/>
  <c r="L530" i="6"/>
  <c r="N531" i="6" s="1" a="1"/>
  <c r="N531" i="6" s="1"/>
  <c r="M530" i="6"/>
  <c r="P531" i="6" l="1" a="1"/>
  <c r="P531" i="6" s="1"/>
  <c r="T531" i="6" s="1"/>
  <c r="Q531" i="6" a="1"/>
  <c r="Q531" i="6" s="1"/>
  <c r="R531" i="6" a="1"/>
  <c r="R531" i="6" s="1"/>
  <c r="S531" i="6" a="1"/>
  <c r="S531" i="6" s="1"/>
  <c r="O531" i="6" a="1"/>
  <c r="O531" i="6" s="1"/>
  <c r="K532" i="6"/>
  <c r="L531" i="6"/>
  <c r="N532" i="6" s="1" a="1"/>
  <c r="N532" i="6" s="1"/>
  <c r="M531" i="6"/>
  <c r="P532" i="6" l="1" a="1"/>
  <c r="P532" i="6" s="1"/>
  <c r="T532" i="6" s="1"/>
  <c r="Q532" i="6" a="1"/>
  <c r="Q532" i="6" s="1"/>
  <c r="R532" i="6" a="1"/>
  <c r="R532" i="6" s="1"/>
  <c r="S532" i="6" a="1"/>
  <c r="S532" i="6" s="1"/>
  <c r="O532" i="6" a="1"/>
  <c r="O532" i="6" s="1"/>
  <c r="K533" i="6"/>
  <c r="L532" i="6"/>
  <c r="N533" i="6" s="1" a="1"/>
  <c r="N533" i="6" s="1"/>
  <c r="M532" i="6"/>
  <c r="K534" i="6" l="1"/>
  <c r="L533" i="6"/>
  <c r="N534" i="6" s="1" a="1"/>
  <c r="N534" i="6" s="1"/>
  <c r="M533" i="6"/>
  <c r="P533" i="6" a="1"/>
  <c r="P533" i="6" s="1"/>
  <c r="T533" i="6" s="1"/>
  <c r="Q533" i="6" a="1"/>
  <c r="Q533" i="6" s="1"/>
  <c r="R533" i="6" a="1"/>
  <c r="R533" i="6" s="1"/>
  <c r="S533" i="6" a="1"/>
  <c r="S533" i="6" s="1"/>
  <c r="O533" i="6" a="1"/>
  <c r="O533" i="6" s="1"/>
  <c r="P534" i="6" l="1" a="1"/>
  <c r="P534" i="6" s="1"/>
  <c r="T534" i="6" s="1"/>
  <c r="Q534" i="6" a="1"/>
  <c r="Q534" i="6" s="1"/>
  <c r="R534" i="6" a="1"/>
  <c r="R534" i="6" s="1"/>
  <c r="S534" i="6" a="1"/>
  <c r="S534" i="6" s="1"/>
  <c r="O534" i="6" a="1"/>
  <c r="O534" i="6" s="1"/>
  <c r="K535" i="6"/>
  <c r="L534" i="6"/>
  <c r="N535" i="6" s="1" a="1"/>
  <c r="N535" i="6" s="1"/>
  <c r="M534" i="6"/>
  <c r="R535" i="6" l="1" a="1"/>
  <c r="R535" i="6" s="1"/>
  <c r="S535" i="6" a="1"/>
  <c r="S535" i="6" s="1"/>
  <c r="P535" i="6" a="1"/>
  <c r="P535" i="6" s="1"/>
  <c r="T535" i="6" s="1"/>
  <c r="Q535" i="6" a="1"/>
  <c r="Q535" i="6" s="1"/>
  <c r="O535" i="6" a="1"/>
  <c r="O535" i="6" s="1"/>
  <c r="K536" i="6"/>
  <c r="L535" i="6"/>
  <c r="N536" i="6" s="1" a="1"/>
  <c r="N536" i="6" s="1"/>
  <c r="M535" i="6"/>
  <c r="K537" i="6" l="1"/>
  <c r="L536" i="6"/>
  <c r="N537" i="6" s="1" a="1"/>
  <c r="N537" i="6" s="1"/>
  <c r="M536" i="6"/>
  <c r="P536" i="6" a="1"/>
  <c r="P536" i="6" s="1"/>
  <c r="T536" i="6" s="1"/>
  <c r="Q536" i="6" a="1"/>
  <c r="Q536" i="6" s="1"/>
  <c r="R536" i="6" a="1"/>
  <c r="R536" i="6" s="1"/>
  <c r="S536" i="6" a="1"/>
  <c r="S536" i="6" s="1"/>
  <c r="O536" i="6" a="1"/>
  <c r="O536" i="6" s="1"/>
  <c r="Q537" i="6" l="1" a="1"/>
  <c r="Q537" i="6" s="1"/>
  <c r="R537" i="6" a="1"/>
  <c r="R537" i="6" s="1"/>
  <c r="S537" i="6" a="1"/>
  <c r="S537" i="6" s="1"/>
  <c r="P537" i="6" a="1"/>
  <c r="P537" i="6" s="1"/>
  <c r="T537" i="6" s="1"/>
  <c r="O537" i="6" a="1"/>
  <c r="O537" i="6" s="1"/>
  <c r="K538" i="6"/>
  <c r="L537" i="6"/>
  <c r="N538" i="6" s="1" a="1"/>
  <c r="N538" i="6" s="1"/>
  <c r="M537" i="6"/>
  <c r="K539" i="6" l="1"/>
  <c r="L538" i="6"/>
  <c r="N539" i="6" s="1" a="1"/>
  <c r="N539" i="6" s="1"/>
  <c r="M538" i="6"/>
  <c r="R538" i="6" a="1"/>
  <c r="R538" i="6" s="1"/>
  <c r="S538" i="6" a="1"/>
  <c r="S538" i="6" s="1"/>
  <c r="P538" i="6" a="1"/>
  <c r="P538" i="6" s="1"/>
  <c r="T538" i="6" s="1"/>
  <c r="Q538" i="6" a="1"/>
  <c r="Q538" i="6" s="1"/>
  <c r="O538" i="6" a="1"/>
  <c r="O538" i="6" s="1"/>
  <c r="P539" i="6" l="1" a="1"/>
  <c r="P539" i="6" s="1"/>
  <c r="T539" i="6" s="1"/>
  <c r="Q539" i="6" a="1"/>
  <c r="Q539" i="6" s="1"/>
  <c r="R539" i="6" a="1"/>
  <c r="R539" i="6" s="1"/>
  <c r="S539" i="6" a="1"/>
  <c r="S539" i="6" s="1"/>
  <c r="O539" i="6" a="1"/>
  <c r="O539" i="6" s="1"/>
  <c r="K540" i="6"/>
  <c r="L539" i="6"/>
  <c r="N540" i="6" s="1" a="1"/>
  <c r="N540" i="6" s="1"/>
  <c r="M539" i="6"/>
  <c r="K541" i="6" l="1"/>
  <c r="L540" i="6"/>
  <c r="N541" i="6" s="1" a="1"/>
  <c r="N541" i="6" s="1"/>
  <c r="M540" i="6"/>
  <c r="Q540" i="6" a="1"/>
  <c r="Q540" i="6" s="1"/>
  <c r="R540" i="6" a="1"/>
  <c r="R540" i="6" s="1"/>
  <c r="S540" i="6" a="1"/>
  <c r="S540" i="6" s="1"/>
  <c r="P540" i="6" a="1"/>
  <c r="P540" i="6" s="1"/>
  <c r="T540" i="6" s="1"/>
  <c r="O540" i="6" a="1"/>
  <c r="O540" i="6" s="1"/>
  <c r="P541" i="6" l="1" a="1"/>
  <c r="P541" i="6" s="1"/>
  <c r="T541" i="6" s="1"/>
  <c r="Q541" i="6" a="1"/>
  <c r="Q541" i="6" s="1"/>
  <c r="R541" i="6" a="1"/>
  <c r="R541" i="6" s="1"/>
  <c r="S541" i="6" a="1"/>
  <c r="S541" i="6" s="1"/>
  <c r="O541" i="6" a="1"/>
  <c r="O541" i="6" s="1"/>
  <c r="K542" i="6"/>
  <c r="L541" i="6"/>
  <c r="N542" i="6" s="1" a="1"/>
  <c r="N542" i="6" s="1"/>
  <c r="M541" i="6"/>
  <c r="P542" i="6" l="1" a="1"/>
  <c r="P542" i="6" s="1"/>
  <c r="T542" i="6" s="1"/>
  <c r="Q542" i="6" a="1"/>
  <c r="Q542" i="6" s="1"/>
  <c r="R542" i="6" a="1"/>
  <c r="R542" i="6" s="1"/>
  <c r="S542" i="6" a="1"/>
  <c r="S542" i="6" s="1"/>
  <c r="O542" i="6" a="1"/>
  <c r="O542" i="6" s="1"/>
  <c r="K543" i="6"/>
  <c r="L542" i="6"/>
  <c r="N543" i="6" s="1" a="1"/>
  <c r="N543" i="6" s="1"/>
  <c r="M542" i="6"/>
  <c r="S543" i="6" l="1" a="1"/>
  <c r="S543" i="6" s="1"/>
  <c r="P543" i="6" a="1"/>
  <c r="P543" i="6" s="1"/>
  <c r="T543" i="6" s="1"/>
  <c r="Q543" i="6" a="1"/>
  <c r="Q543" i="6" s="1"/>
  <c r="R543" i="6" a="1"/>
  <c r="R543" i="6" s="1"/>
  <c r="O543" i="6" a="1"/>
  <c r="O543" i="6" s="1"/>
  <c r="K544" i="6"/>
  <c r="L543" i="6"/>
  <c r="N544" i="6" s="1" a="1"/>
  <c r="N544" i="6" s="1"/>
  <c r="M543" i="6"/>
  <c r="P544" i="6" l="1" a="1"/>
  <c r="P544" i="6" s="1"/>
  <c r="T544" i="6" s="1"/>
  <c r="Q544" i="6" a="1"/>
  <c r="Q544" i="6" s="1"/>
  <c r="R544" i="6" a="1"/>
  <c r="R544" i="6" s="1"/>
  <c r="S544" i="6" a="1"/>
  <c r="S544" i="6" s="1"/>
  <c r="O544" i="6" a="1"/>
  <c r="O544" i="6" s="1"/>
  <c r="K545" i="6"/>
  <c r="L544" i="6"/>
  <c r="N545" i="6" s="1" a="1"/>
  <c r="N545" i="6" s="1"/>
  <c r="M544" i="6"/>
  <c r="Q545" i="6" l="1" a="1"/>
  <c r="Q545" i="6" s="1"/>
  <c r="R545" i="6" a="1"/>
  <c r="R545" i="6" s="1"/>
  <c r="S545" i="6" a="1"/>
  <c r="S545" i="6" s="1"/>
  <c r="P545" i="6" a="1"/>
  <c r="P545" i="6" s="1"/>
  <c r="T545" i="6" s="1"/>
  <c r="O545" i="6" a="1"/>
  <c r="O545" i="6" s="1"/>
  <c r="K546" i="6"/>
  <c r="L545" i="6"/>
  <c r="N546" i="6" s="1" a="1"/>
  <c r="N546" i="6" s="1"/>
  <c r="M545" i="6"/>
  <c r="P546" i="6" l="1" a="1"/>
  <c r="P546" i="6" s="1"/>
  <c r="T546" i="6" s="1"/>
  <c r="Q546" i="6" a="1"/>
  <c r="Q546" i="6" s="1"/>
  <c r="R546" i="6" a="1"/>
  <c r="R546" i="6" s="1"/>
  <c r="S546" i="6" a="1"/>
  <c r="S546" i="6" s="1"/>
  <c r="O546" i="6" a="1"/>
  <c r="O546" i="6" s="1"/>
  <c r="K547" i="6"/>
  <c r="L546" i="6"/>
  <c r="N547" i="6" s="1" a="1"/>
  <c r="N547" i="6" s="1"/>
  <c r="M546" i="6"/>
  <c r="K548" i="6" l="1"/>
  <c r="L547" i="6"/>
  <c r="N548" i="6" s="1" a="1"/>
  <c r="N548" i="6" s="1"/>
  <c r="M547" i="6"/>
  <c r="P547" i="6" a="1"/>
  <c r="P547" i="6" s="1"/>
  <c r="T547" i="6" s="1"/>
  <c r="Q547" i="6" a="1"/>
  <c r="Q547" i="6" s="1"/>
  <c r="R547" i="6" a="1"/>
  <c r="R547" i="6" s="1"/>
  <c r="S547" i="6" a="1"/>
  <c r="S547" i="6" s="1"/>
  <c r="O547" i="6" a="1"/>
  <c r="O547" i="6" s="1"/>
  <c r="S548" i="6" l="1" a="1"/>
  <c r="S548" i="6" s="1"/>
  <c r="P548" i="6" a="1"/>
  <c r="P548" i="6" s="1"/>
  <c r="T548" i="6" s="1"/>
  <c r="Q548" i="6" a="1"/>
  <c r="Q548" i="6" s="1"/>
  <c r="R548" i="6" a="1"/>
  <c r="R548" i="6" s="1"/>
  <c r="O548" i="6" a="1"/>
  <c r="O548" i="6" s="1"/>
  <c r="K549" i="6"/>
  <c r="L548" i="6"/>
  <c r="N549" i="6" s="1" a="1"/>
  <c r="N549" i="6" s="1"/>
  <c r="M548" i="6"/>
  <c r="K550" i="6" l="1"/>
  <c r="L549" i="6"/>
  <c r="N550" i="6" s="1" a="1"/>
  <c r="N550" i="6" s="1"/>
  <c r="M549" i="6"/>
  <c r="P549" i="6" a="1"/>
  <c r="P549" i="6" s="1"/>
  <c r="T549" i="6" s="1"/>
  <c r="R549" i="6" a="1"/>
  <c r="R549" i="6" s="1"/>
  <c r="S549" i="6" a="1"/>
  <c r="S549" i="6" s="1"/>
  <c r="Q549" i="6" a="1"/>
  <c r="Q549" i="6" s="1"/>
  <c r="O549" i="6" a="1"/>
  <c r="O549" i="6" s="1"/>
  <c r="S550" i="6" l="1" a="1"/>
  <c r="S550" i="6" s="1"/>
  <c r="P550" i="6" a="1"/>
  <c r="P550" i="6" s="1"/>
  <c r="T550" i="6" s="1"/>
  <c r="Q550" i="6" a="1"/>
  <c r="Q550" i="6" s="1"/>
  <c r="R550" i="6" a="1"/>
  <c r="R550" i="6" s="1"/>
  <c r="O550" i="6" a="1"/>
  <c r="O550" i="6" s="1"/>
  <c r="K551" i="6"/>
  <c r="L550" i="6"/>
  <c r="N551" i="6" s="1" a="1"/>
  <c r="N551" i="6" s="1"/>
  <c r="M550" i="6"/>
  <c r="K552" i="6" l="1"/>
  <c r="L551" i="6"/>
  <c r="N552" i="6" s="1" a="1"/>
  <c r="N552" i="6" s="1"/>
  <c r="M551" i="6"/>
  <c r="Q551" i="6" a="1"/>
  <c r="Q551" i="6" s="1"/>
  <c r="R551" i="6" a="1"/>
  <c r="R551" i="6" s="1"/>
  <c r="S551" i="6" a="1"/>
  <c r="S551" i="6" s="1"/>
  <c r="P551" i="6" a="1"/>
  <c r="P551" i="6" s="1"/>
  <c r="T551" i="6" s="1"/>
  <c r="O551" i="6" a="1"/>
  <c r="O551" i="6" s="1"/>
  <c r="Q552" i="6" l="1" a="1"/>
  <c r="Q552" i="6" s="1"/>
  <c r="R552" i="6" a="1"/>
  <c r="R552" i="6" s="1"/>
  <c r="P552" i="6" a="1"/>
  <c r="P552" i="6" s="1"/>
  <c r="T552" i="6" s="1"/>
  <c r="S552" i="6" a="1"/>
  <c r="S552" i="6" s="1"/>
  <c r="O552" i="6" a="1"/>
  <c r="O552" i="6" s="1"/>
  <c r="K553" i="6"/>
  <c r="L552" i="6"/>
  <c r="N553" i="6" s="1" a="1"/>
  <c r="N553" i="6" s="1"/>
  <c r="M552" i="6"/>
  <c r="P553" i="6" l="1" a="1"/>
  <c r="P553" i="6" s="1"/>
  <c r="T553" i="6" s="1"/>
  <c r="Q553" i="6" a="1"/>
  <c r="Q553" i="6" s="1"/>
  <c r="R553" i="6" a="1"/>
  <c r="R553" i="6" s="1"/>
  <c r="S553" i="6" a="1"/>
  <c r="S553" i="6" s="1"/>
  <c r="O553" i="6" a="1"/>
  <c r="O553" i="6" s="1"/>
  <c r="K554" i="6"/>
  <c r="L553" i="6"/>
  <c r="N554" i="6" s="1" a="1"/>
  <c r="N554" i="6" s="1"/>
  <c r="M553" i="6"/>
  <c r="K555" i="6" l="1"/>
  <c r="L554" i="6"/>
  <c r="N555" i="6" s="1" a="1"/>
  <c r="N555" i="6" s="1"/>
  <c r="M554" i="6"/>
  <c r="P554" i="6" a="1"/>
  <c r="P554" i="6" s="1"/>
  <c r="T554" i="6" s="1"/>
  <c r="Q554" i="6" a="1"/>
  <c r="Q554" i="6" s="1"/>
  <c r="R554" i="6" a="1"/>
  <c r="R554" i="6" s="1"/>
  <c r="S554" i="6" a="1"/>
  <c r="S554" i="6" s="1"/>
  <c r="O554" i="6" a="1"/>
  <c r="O554" i="6" s="1"/>
  <c r="R555" i="6" l="1" a="1"/>
  <c r="R555" i="6" s="1"/>
  <c r="S555" i="6" a="1"/>
  <c r="S555" i="6" s="1"/>
  <c r="P555" i="6" a="1"/>
  <c r="P555" i="6" s="1"/>
  <c r="T555" i="6" s="1"/>
  <c r="Q555" i="6" a="1"/>
  <c r="Q555" i="6" s="1"/>
  <c r="O555" i="6" a="1"/>
  <c r="O555" i="6" s="1"/>
  <c r="K556" i="6"/>
  <c r="L555" i="6"/>
  <c r="N556" i="6" s="1" a="1"/>
  <c r="N556" i="6" s="1"/>
  <c r="M555" i="6"/>
  <c r="K557" i="6" l="1"/>
  <c r="L556" i="6"/>
  <c r="N557" i="6" s="1" a="1"/>
  <c r="N557" i="6" s="1"/>
  <c r="M556" i="6"/>
  <c r="Q556" i="6" a="1"/>
  <c r="Q556" i="6" s="1"/>
  <c r="R556" i="6" a="1"/>
  <c r="R556" i="6" s="1"/>
  <c r="S556" i="6" a="1"/>
  <c r="S556" i="6" s="1"/>
  <c r="P556" i="6" a="1"/>
  <c r="P556" i="6" s="1"/>
  <c r="T556" i="6" s="1"/>
  <c r="O556" i="6" a="1"/>
  <c r="O556" i="6" s="1"/>
  <c r="R557" i="6" l="1" a="1"/>
  <c r="R557" i="6" s="1"/>
  <c r="S557" i="6" a="1"/>
  <c r="S557" i="6" s="1"/>
  <c r="P557" i="6" a="1"/>
  <c r="P557" i="6" s="1"/>
  <c r="T557" i="6" s="1"/>
  <c r="Q557" i="6" a="1"/>
  <c r="Q557" i="6" s="1"/>
  <c r="O557" i="6" a="1"/>
  <c r="O557" i="6" s="1"/>
  <c r="K558" i="6"/>
  <c r="L557" i="6"/>
  <c r="N558" i="6" s="1" a="1"/>
  <c r="N558" i="6" s="1"/>
  <c r="M557" i="6"/>
  <c r="P558" i="6" l="1" a="1"/>
  <c r="P558" i="6" s="1"/>
  <c r="T558" i="6" s="1"/>
  <c r="Q558" i="6" a="1"/>
  <c r="Q558" i="6" s="1"/>
  <c r="R558" i="6" a="1"/>
  <c r="R558" i="6" s="1"/>
  <c r="S558" i="6" a="1"/>
  <c r="S558" i="6" s="1"/>
  <c r="O558" i="6" a="1"/>
  <c r="O558" i="6" s="1"/>
  <c r="K559" i="6"/>
  <c r="L558" i="6"/>
  <c r="N559" i="6" s="1" a="1"/>
  <c r="N559" i="6" s="1"/>
  <c r="M558" i="6"/>
  <c r="K560" i="6" l="1"/>
  <c r="L559" i="6"/>
  <c r="N560" i="6" s="1" a="1"/>
  <c r="N560" i="6" s="1"/>
  <c r="M559" i="6"/>
  <c r="P559" i="6" a="1"/>
  <c r="P559" i="6" s="1"/>
  <c r="T559" i="6" s="1"/>
  <c r="Q559" i="6" a="1"/>
  <c r="Q559" i="6" s="1"/>
  <c r="S559" i="6" a="1"/>
  <c r="S559" i="6" s="1"/>
  <c r="R559" i="6" a="1"/>
  <c r="R559" i="6" s="1"/>
  <c r="O559" i="6" a="1"/>
  <c r="O559" i="6" s="1"/>
  <c r="S560" i="6" l="1" a="1"/>
  <c r="S560" i="6" s="1"/>
  <c r="P560" i="6" a="1"/>
  <c r="P560" i="6" s="1"/>
  <c r="T560" i="6" s="1"/>
  <c r="Q560" i="6" a="1"/>
  <c r="Q560" i="6" s="1"/>
  <c r="R560" i="6" a="1"/>
  <c r="R560" i="6" s="1"/>
  <c r="O560" i="6" a="1"/>
  <c r="O560" i="6" s="1"/>
  <c r="K561" i="6"/>
  <c r="L560" i="6"/>
  <c r="N561" i="6" s="1" a="1"/>
  <c r="N561" i="6" s="1"/>
  <c r="M560" i="6"/>
  <c r="K562" i="6" l="1"/>
  <c r="L561" i="6"/>
  <c r="N562" i="6" s="1" a="1"/>
  <c r="N562" i="6" s="1"/>
  <c r="M561" i="6"/>
  <c r="P561" i="6" a="1"/>
  <c r="P561" i="6" s="1"/>
  <c r="T561" i="6" s="1"/>
  <c r="Q561" i="6" a="1"/>
  <c r="Q561" i="6" s="1"/>
  <c r="R561" i="6" a="1"/>
  <c r="R561" i="6" s="1"/>
  <c r="S561" i="6" a="1"/>
  <c r="S561" i="6" s="1"/>
  <c r="O561" i="6" a="1"/>
  <c r="O561" i="6" s="1"/>
  <c r="Q562" i="6" l="1" a="1"/>
  <c r="Q562" i="6" s="1"/>
  <c r="S562" i="6" a="1"/>
  <c r="S562" i="6" s="1"/>
  <c r="P562" i="6" a="1"/>
  <c r="P562" i="6" s="1"/>
  <c r="T562" i="6" s="1"/>
  <c r="R562" i="6" a="1"/>
  <c r="R562" i="6" s="1"/>
  <c r="O562" i="6" a="1"/>
  <c r="O562" i="6" s="1"/>
  <c r="K563" i="6"/>
  <c r="L562" i="6"/>
  <c r="N563" i="6" s="1" a="1"/>
  <c r="N563" i="6" s="1"/>
  <c r="M562" i="6"/>
  <c r="S563" i="6" l="1" a="1"/>
  <c r="S563" i="6" s="1"/>
  <c r="P563" i="6" a="1"/>
  <c r="P563" i="6" s="1"/>
  <c r="T563" i="6" s="1"/>
  <c r="Q563" i="6" a="1"/>
  <c r="Q563" i="6" s="1"/>
  <c r="R563" i="6" a="1"/>
  <c r="R563" i="6" s="1"/>
  <c r="O563" i="6" a="1"/>
  <c r="O563" i="6" s="1"/>
  <c r="K564" i="6"/>
  <c r="L563" i="6"/>
  <c r="N564" i="6" s="1" a="1"/>
  <c r="N564" i="6" s="1"/>
  <c r="M563" i="6"/>
  <c r="K565" i="6" l="1"/>
  <c r="L564" i="6"/>
  <c r="N565" i="6" s="1" a="1"/>
  <c r="N565" i="6" s="1"/>
  <c r="M564" i="6"/>
  <c r="P564" i="6" a="1"/>
  <c r="P564" i="6" s="1"/>
  <c r="T564" i="6" s="1"/>
  <c r="R564" i="6" a="1"/>
  <c r="R564" i="6" s="1"/>
  <c r="S564" i="6" a="1"/>
  <c r="S564" i="6" s="1"/>
  <c r="Q564" i="6" a="1"/>
  <c r="Q564" i="6" s="1"/>
  <c r="O564" i="6" a="1"/>
  <c r="O564" i="6" s="1"/>
  <c r="Q565" i="6" l="1" a="1"/>
  <c r="Q565" i="6" s="1"/>
  <c r="R565" i="6" a="1"/>
  <c r="R565" i="6" s="1"/>
  <c r="P565" i="6" a="1"/>
  <c r="P565" i="6" s="1"/>
  <c r="T565" i="6" s="1"/>
  <c r="S565" i="6" a="1"/>
  <c r="S565" i="6" s="1"/>
  <c r="O565" i="6" a="1"/>
  <c r="O565" i="6" s="1"/>
  <c r="K566" i="6"/>
  <c r="L565" i="6"/>
  <c r="N566" i="6" s="1" a="1"/>
  <c r="N566" i="6" s="1"/>
  <c r="M565" i="6"/>
  <c r="K567" i="6" l="1"/>
  <c r="L566" i="6"/>
  <c r="N567" i="6" s="1" a="1"/>
  <c r="N567" i="6" s="1"/>
  <c r="M566" i="6"/>
  <c r="P566" i="6" a="1"/>
  <c r="P566" i="6" s="1"/>
  <c r="T566" i="6" s="1"/>
  <c r="Q566" i="6" a="1"/>
  <c r="Q566" i="6" s="1"/>
  <c r="R566" i="6" a="1"/>
  <c r="R566" i="6" s="1"/>
  <c r="S566" i="6" a="1"/>
  <c r="S566" i="6" s="1"/>
  <c r="O566" i="6" a="1"/>
  <c r="O566" i="6" s="1"/>
  <c r="P567" i="6" l="1" a="1"/>
  <c r="P567" i="6" s="1"/>
  <c r="T567" i="6" s="1"/>
  <c r="R567" i="6" a="1"/>
  <c r="R567" i="6" s="1"/>
  <c r="S567" i="6" a="1"/>
  <c r="S567" i="6" s="1"/>
  <c r="Q567" i="6" a="1"/>
  <c r="Q567" i="6" s="1"/>
  <c r="O567" i="6" a="1"/>
  <c r="O567" i="6" s="1"/>
  <c r="K568" i="6"/>
  <c r="L567" i="6"/>
  <c r="N568" i="6" s="1" a="1"/>
  <c r="N568" i="6" s="1"/>
  <c r="M567" i="6"/>
  <c r="K569" i="6" l="1"/>
  <c r="L568" i="6"/>
  <c r="N569" i="6" s="1" a="1"/>
  <c r="N569" i="6" s="1"/>
  <c r="M568" i="6"/>
  <c r="S568" i="6" a="1"/>
  <c r="S568" i="6" s="1"/>
  <c r="P568" i="6" a="1"/>
  <c r="P568" i="6" s="1"/>
  <c r="T568" i="6" s="1"/>
  <c r="Q568" i="6" a="1"/>
  <c r="Q568" i="6" s="1"/>
  <c r="R568" i="6" a="1"/>
  <c r="R568" i="6" s="1"/>
  <c r="O568" i="6" a="1"/>
  <c r="O568" i="6" s="1"/>
  <c r="P569" i="6" l="1" a="1"/>
  <c r="P569" i="6" s="1"/>
  <c r="T569" i="6" s="1"/>
  <c r="Q569" i="6" a="1"/>
  <c r="Q569" i="6" s="1"/>
  <c r="R569" i="6" a="1"/>
  <c r="R569" i="6" s="1"/>
  <c r="S569" i="6" a="1"/>
  <c r="S569" i="6" s="1"/>
  <c r="O569" i="6" a="1"/>
  <c r="O569" i="6" s="1"/>
  <c r="K570" i="6"/>
  <c r="L569" i="6"/>
  <c r="N570" i="6" s="1" a="1"/>
  <c r="N570" i="6" s="1"/>
  <c r="M569" i="6"/>
  <c r="K571" i="6" l="1"/>
  <c r="L570" i="6"/>
  <c r="N571" i="6" s="1" a="1"/>
  <c r="N571" i="6" s="1"/>
  <c r="M570" i="6"/>
  <c r="Q570" i="6" a="1"/>
  <c r="Q570" i="6" s="1"/>
  <c r="S570" i="6" a="1"/>
  <c r="S570" i="6" s="1"/>
  <c r="P570" i="6" a="1"/>
  <c r="P570" i="6" s="1"/>
  <c r="T570" i="6" s="1"/>
  <c r="R570" i="6" a="1"/>
  <c r="R570" i="6" s="1"/>
  <c r="O570" i="6" a="1"/>
  <c r="O570" i="6" s="1"/>
  <c r="S571" i="6" l="1" a="1"/>
  <c r="S571" i="6" s="1"/>
  <c r="P571" i="6" a="1"/>
  <c r="P571" i="6" s="1"/>
  <c r="T571" i="6" s="1"/>
  <c r="Q571" i="6" a="1"/>
  <c r="Q571" i="6" s="1"/>
  <c r="R571" i="6" a="1"/>
  <c r="R571" i="6" s="1"/>
  <c r="O571" i="6" a="1"/>
  <c r="O571" i="6" s="1"/>
  <c r="K572" i="6"/>
  <c r="L571" i="6"/>
  <c r="N572" i="6" s="1" a="1"/>
  <c r="N572" i="6" s="1"/>
  <c r="M571" i="6"/>
  <c r="P572" i="6" l="1" a="1"/>
  <c r="P572" i="6" s="1"/>
  <c r="T572" i="6" s="1"/>
  <c r="R572" i="6" a="1"/>
  <c r="R572" i="6" s="1"/>
  <c r="S572" i="6" a="1"/>
  <c r="S572" i="6" s="1"/>
  <c r="Q572" i="6" a="1"/>
  <c r="Q572" i="6" s="1"/>
  <c r="O572" i="6" a="1"/>
  <c r="O572" i="6" s="1"/>
  <c r="K573" i="6"/>
  <c r="L572" i="6"/>
  <c r="N573" i="6" s="1" a="1"/>
  <c r="N573" i="6" s="1"/>
  <c r="M572" i="6"/>
  <c r="K574" i="6" l="1"/>
  <c r="L573" i="6"/>
  <c r="N574" i="6" s="1" a="1"/>
  <c r="N574" i="6" s="1"/>
  <c r="M573" i="6"/>
  <c r="Q573" i="6" a="1"/>
  <c r="Q573" i="6" s="1"/>
  <c r="R573" i="6" a="1"/>
  <c r="R573" i="6" s="1"/>
  <c r="P573" i="6" a="1"/>
  <c r="P573" i="6" s="1"/>
  <c r="T573" i="6" s="1"/>
  <c r="S573" i="6" a="1"/>
  <c r="S573" i="6" s="1"/>
  <c r="O573" i="6" a="1"/>
  <c r="O573" i="6" s="1"/>
  <c r="P574" i="6" l="1" a="1"/>
  <c r="P574" i="6" s="1"/>
  <c r="T574" i="6" s="1"/>
  <c r="Q574" i="6" a="1"/>
  <c r="Q574" i="6" s="1"/>
  <c r="R574" i="6" a="1"/>
  <c r="R574" i="6" s="1"/>
  <c r="S574" i="6" a="1"/>
  <c r="S574" i="6" s="1"/>
  <c r="O574" i="6" a="1"/>
  <c r="O574" i="6" s="1"/>
  <c r="K575" i="6"/>
  <c r="L574" i="6"/>
  <c r="N575" i="6" s="1" a="1"/>
  <c r="N575" i="6" s="1"/>
  <c r="M574" i="6"/>
  <c r="K576" i="6" l="1"/>
  <c r="L575" i="6"/>
  <c r="N576" i="6" s="1" a="1"/>
  <c r="N576" i="6" s="1"/>
  <c r="M575" i="6"/>
  <c r="P575" i="6" a="1"/>
  <c r="P575" i="6" s="1"/>
  <c r="T575" i="6" s="1"/>
  <c r="Q575" i="6" a="1"/>
  <c r="Q575" i="6" s="1"/>
  <c r="R575" i="6" a="1"/>
  <c r="R575" i="6" s="1"/>
  <c r="S575" i="6" a="1"/>
  <c r="S575" i="6" s="1"/>
  <c r="O575" i="6" a="1"/>
  <c r="O575" i="6" s="1"/>
  <c r="Q576" i="6" l="1" a="1"/>
  <c r="Q576" i="6" s="1"/>
  <c r="R576" i="6" a="1"/>
  <c r="R576" i="6" s="1"/>
  <c r="P576" i="6" a="1"/>
  <c r="P576" i="6" s="1"/>
  <c r="T576" i="6" s="1"/>
  <c r="S576" i="6" a="1"/>
  <c r="S576" i="6" s="1"/>
  <c r="O576" i="6" a="1"/>
  <c r="O576" i="6" s="1"/>
  <c r="K577" i="6"/>
  <c r="L576" i="6"/>
  <c r="N577" i="6" s="1" a="1"/>
  <c r="N577" i="6" s="1"/>
  <c r="M576" i="6"/>
  <c r="K578" i="6" l="1"/>
  <c r="L577" i="6"/>
  <c r="N578" i="6" s="1" a="1"/>
  <c r="N578" i="6" s="1"/>
  <c r="M577" i="6"/>
  <c r="P577" i="6" a="1"/>
  <c r="P577" i="6" s="1"/>
  <c r="T577" i="6" s="1"/>
  <c r="Q577" i="6" a="1"/>
  <c r="Q577" i="6" s="1"/>
  <c r="R577" i="6" a="1"/>
  <c r="R577" i="6" s="1"/>
  <c r="S577" i="6" a="1"/>
  <c r="S577" i="6" s="1"/>
  <c r="O577" i="6" a="1"/>
  <c r="O577" i="6" s="1"/>
  <c r="P578" i="6" l="1" a="1"/>
  <c r="P578" i="6" s="1"/>
  <c r="T578" i="6" s="1"/>
  <c r="Q578" i="6" a="1"/>
  <c r="Q578" i="6" s="1"/>
  <c r="S578" i="6" a="1"/>
  <c r="S578" i="6" s="1"/>
  <c r="R578" i="6" a="1"/>
  <c r="R578" i="6" s="1"/>
  <c r="O578" i="6" a="1"/>
  <c r="O578" i="6" s="1"/>
  <c r="K579" i="6"/>
  <c r="L578" i="6"/>
  <c r="N579" i="6" s="1" a="1"/>
  <c r="N579" i="6" s="1"/>
  <c r="M578" i="6"/>
  <c r="S579" i="6" l="1" a="1"/>
  <c r="S579" i="6" s="1"/>
  <c r="P579" i="6" a="1"/>
  <c r="P579" i="6" s="1"/>
  <c r="T579" i="6" s="1"/>
  <c r="Q579" i="6" a="1"/>
  <c r="Q579" i="6" s="1"/>
  <c r="R579" i="6" a="1"/>
  <c r="R579" i="6" s="1"/>
  <c r="O579" i="6" a="1"/>
  <c r="O579" i="6" s="1"/>
  <c r="K580" i="6"/>
  <c r="L579" i="6"/>
  <c r="N580" i="6" s="1" a="1"/>
  <c r="N580" i="6" s="1"/>
  <c r="M579" i="6"/>
  <c r="K581" i="6" l="1"/>
  <c r="L580" i="6"/>
  <c r="N581" i="6" s="1" a="1"/>
  <c r="N581" i="6" s="1"/>
  <c r="M580" i="6"/>
  <c r="P580" i="6" a="1"/>
  <c r="P580" i="6" s="1"/>
  <c r="T580" i="6" s="1"/>
  <c r="R580" i="6" a="1"/>
  <c r="R580" i="6" s="1"/>
  <c r="S580" i="6" a="1"/>
  <c r="S580" i="6" s="1"/>
  <c r="Q580" i="6" a="1"/>
  <c r="Q580" i="6" s="1"/>
  <c r="O580" i="6" a="1"/>
  <c r="O580" i="6" s="1"/>
  <c r="S581" i="6" l="1" a="1"/>
  <c r="S581" i="6" s="1"/>
  <c r="P581" i="6" a="1"/>
  <c r="P581" i="6" s="1"/>
  <c r="T581" i="6" s="1"/>
  <c r="Q581" i="6" a="1"/>
  <c r="Q581" i="6" s="1"/>
  <c r="R581" i="6" a="1"/>
  <c r="R581" i="6" s="1"/>
  <c r="O581" i="6" a="1"/>
  <c r="O581" i="6" s="1"/>
  <c r="K582" i="6"/>
  <c r="L581" i="6"/>
  <c r="N582" i="6" s="1" a="1"/>
  <c r="N582" i="6" s="1"/>
  <c r="M581" i="6"/>
  <c r="P582" i="6" l="1" a="1"/>
  <c r="P582" i="6" s="1"/>
  <c r="T582" i="6" s="1"/>
  <c r="R582" i="6" a="1"/>
  <c r="R582" i="6" s="1"/>
  <c r="S582" i="6" a="1"/>
  <c r="S582" i="6" s="1"/>
  <c r="Q582" i="6" a="1"/>
  <c r="Q582" i="6" s="1"/>
  <c r="O582" i="6" a="1"/>
  <c r="O582" i="6" s="1"/>
  <c r="K583" i="6"/>
  <c r="L582" i="6"/>
  <c r="N583" i="6" s="1" a="1"/>
  <c r="N583" i="6" s="1"/>
  <c r="M582" i="6"/>
  <c r="K584" i="6" l="1"/>
  <c r="L583" i="6"/>
  <c r="N584" i="6" s="1" a="1"/>
  <c r="N584" i="6" s="1"/>
  <c r="M583" i="6"/>
  <c r="Q583" i="6" a="1"/>
  <c r="Q583" i="6" s="1"/>
  <c r="R583" i="6" a="1"/>
  <c r="R583" i="6" s="1"/>
  <c r="P583" i="6" a="1"/>
  <c r="P583" i="6" s="1"/>
  <c r="T583" i="6" s="1"/>
  <c r="S583" i="6" a="1"/>
  <c r="S583" i="6" s="1"/>
  <c r="O583" i="6" a="1"/>
  <c r="O583" i="6" s="1"/>
  <c r="P584" i="6" l="1" a="1"/>
  <c r="P584" i="6" s="1"/>
  <c r="T584" i="6" s="1"/>
  <c r="Q584" i="6" a="1"/>
  <c r="Q584" i="6" s="1"/>
  <c r="R584" i="6" a="1"/>
  <c r="R584" i="6" s="1"/>
  <c r="S584" i="6" a="1"/>
  <c r="S584" i="6" s="1"/>
  <c r="O584" i="6" a="1"/>
  <c r="O584" i="6" s="1"/>
  <c r="K585" i="6"/>
  <c r="L584" i="6"/>
  <c r="N585" i="6" s="1" a="1"/>
  <c r="N585" i="6" s="1"/>
  <c r="M584" i="6"/>
  <c r="P585" i="6" l="1" a="1"/>
  <c r="P585" i="6" s="1"/>
  <c r="T585" i="6" s="1"/>
  <c r="R585" i="6" a="1"/>
  <c r="R585" i="6" s="1"/>
  <c r="S585" i="6" a="1"/>
  <c r="S585" i="6" s="1"/>
  <c r="Q585" i="6" a="1"/>
  <c r="Q585" i="6" s="1"/>
  <c r="O585" i="6" a="1"/>
  <c r="O585" i="6" s="1"/>
  <c r="K586" i="6"/>
  <c r="L585" i="6"/>
  <c r="N586" i="6" s="1" a="1"/>
  <c r="N586" i="6" s="1"/>
  <c r="M585" i="6"/>
  <c r="S586" i="6" l="1" a="1"/>
  <c r="S586" i="6" s="1"/>
  <c r="P586" i="6" a="1"/>
  <c r="P586" i="6" s="1"/>
  <c r="T586" i="6" s="1"/>
  <c r="Q586" i="6" a="1"/>
  <c r="Q586" i="6" s="1"/>
  <c r="R586" i="6" a="1"/>
  <c r="R586" i="6" s="1"/>
  <c r="O586" i="6" a="1"/>
  <c r="O586" i="6" s="1"/>
  <c r="K587" i="6"/>
  <c r="L586" i="6"/>
  <c r="N587" i="6" s="1" a="1"/>
  <c r="N587" i="6" s="1"/>
  <c r="M586" i="6"/>
  <c r="K588" i="6" l="1"/>
  <c r="L587" i="6"/>
  <c r="N588" i="6" s="1" a="1"/>
  <c r="N588" i="6" s="1"/>
  <c r="M587" i="6"/>
  <c r="P587" i="6" a="1"/>
  <c r="P587" i="6" s="1"/>
  <c r="T587" i="6" s="1"/>
  <c r="R587" i="6" a="1"/>
  <c r="R587" i="6" s="1"/>
  <c r="S587" i="6" a="1"/>
  <c r="S587" i="6" s="1"/>
  <c r="Q587" i="6" a="1"/>
  <c r="Q587" i="6" s="1"/>
  <c r="O587" i="6" a="1"/>
  <c r="O587" i="6" s="1"/>
  <c r="R588" i="6" l="1" a="1"/>
  <c r="R588" i="6" s="1"/>
  <c r="S588" i="6" a="1"/>
  <c r="S588" i="6" s="1"/>
  <c r="P588" i="6" a="1"/>
  <c r="P588" i="6" s="1"/>
  <c r="T588" i="6" s="1"/>
  <c r="Q588" i="6" a="1"/>
  <c r="Q588" i="6" s="1"/>
  <c r="O588" i="6" a="1"/>
  <c r="O588" i="6" s="1"/>
  <c r="K589" i="6"/>
  <c r="L588" i="6"/>
  <c r="N589" i="6" s="1" a="1"/>
  <c r="N589" i="6" s="1"/>
  <c r="M588" i="6"/>
  <c r="Q589" i="6" l="1" a="1"/>
  <c r="Q589" i="6" s="1"/>
  <c r="R589" i="6" a="1"/>
  <c r="R589" i="6" s="1"/>
  <c r="S589" i="6" a="1"/>
  <c r="S589" i="6" s="1"/>
  <c r="P589" i="6" a="1"/>
  <c r="P589" i="6" s="1"/>
  <c r="T589" i="6" s="1"/>
  <c r="O589" i="6" a="1"/>
  <c r="O589" i="6" s="1"/>
  <c r="K590" i="6"/>
  <c r="L589" i="6"/>
  <c r="N590" i="6" s="1" a="1"/>
  <c r="N590" i="6" s="1"/>
  <c r="M589" i="6"/>
  <c r="K591" i="6" l="1"/>
  <c r="L590" i="6"/>
  <c r="N591" i="6" s="1" a="1"/>
  <c r="N591" i="6" s="1"/>
  <c r="M590" i="6"/>
  <c r="R590" i="6" a="1"/>
  <c r="R590" i="6" s="1"/>
  <c r="S590" i="6" a="1"/>
  <c r="S590" i="6" s="1"/>
  <c r="P590" i="6" a="1"/>
  <c r="P590" i="6" s="1"/>
  <c r="T590" i="6" s="1"/>
  <c r="Q590" i="6" a="1"/>
  <c r="Q590" i="6" s="1"/>
  <c r="O590" i="6" a="1"/>
  <c r="O590" i="6" s="1"/>
  <c r="P591" i="6" l="1" a="1"/>
  <c r="P591" i="6" s="1"/>
  <c r="T591" i="6" s="1"/>
  <c r="Q591" i="6" a="1"/>
  <c r="Q591" i="6" s="1"/>
  <c r="R591" i="6" a="1"/>
  <c r="R591" i="6" s="1"/>
  <c r="S591" i="6" a="1"/>
  <c r="S591" i="6" s="1"/>
  <c r="O591" i="6" a="1"/>
  <c r="O591" i="6" s="1"/>
  <c r="K592" i="6"/>
  <c r="L591" i="6"/>
  <c r="N592" i="6" s="1" a="1"/>
  <c r="N592" i="6" s="1"/>
  <c r="M591" i="6"/>
  <c r="P592" i="6" l="1" a="1"/>
  <c r="P592" i="6" s="1"/>
  <c r="T592" i="6" s="1"/>
  <c r="Q592" i="6" a="1"/>
  <c r="Q592" i="6" s="1"/>
  <c r="S592" i="6" a="1"/>
  <c r="S592" i="6" s="1"/>
  <c r="R592" i="6" a="1"/>
  <c r="R592" i="6" s="1"/>
  <c r="O592" i="6" a="1"/>
  <c r="O592" i="6" s="1"/>
  <c r="K593" i="6"/>
  <c r="L592" i="6"/>
  <c r="N593" i="6" s="1" a="1"/>
  <c r="N593" i="6" s="1"/>
  <c r="M592" i="6"/>
  <c r="K594" i="6" l="1"/>
  <c r="L593" i="6"/>
  <c r="N594" i="6" s="1" a="1"/>
  <c r="N594" i="6" s="1"/>
  <c r="M593" i="6"/>
  <c r="S593" i="6" a="1"/>
  <c r="S593" i="6" s="1"/>
  <c r="P593" i="6" a="1"/>
  <c r="P593" i="6" s="1"/>
  <c r="T593" i="6" s="1"/>
  <c r="Q593" i="6" a="1"/>
  <c r="Q593" i="6" s="1"/>
  <c r="R593" i="6" a="1"/>
  <c r="R593" i="6" s="1"/>
  <c r="O593" i="6" a="1"/>
  <c r="O593" i="6" s="1"/>
  <c r="P594" i="6" l="1" a="1"/>
  <c r="P594" i="6" s="1"/>
  <c r="T594" i="6" s="1"/>
  <c r="R594" i="6" a="1"/>
  <c r="R594" i="6" s="1"/>
  <c r="S594" i="6" a="1"/>
  <c r="S594" i="6" s="1"/>
  <c r="Q594" i="6" a="1"/>
  <c r="Q594" i="6" s="1"/>
  <c r="O594" i="6" a="1"/>
  <c r="O594" i="6" s="1"/>
  <c r="K595" i="6"/>
  <c r="L594" i="6"/>
  <c r="N595" i="6" s="1" a="1"/>
  <c r="N595" i="6" s="1"/>
  <c r="M594" i="6"/>
  <c r="K596" i="6" l="1"/>
  <c r="L595" i="6"/>
  <c r="N596" i="6" s="1" a="1"/>
  <c r="N596" i="6" s="1"/>
  <c r="M595" i="6"/>
  <c r="R595" i="6" a="1"/>
  <c r="R595" i="6" s="1"/>
  <c r="S595" i="6" a="1"/>
  <c r="S595" i="6" s="1"/>
  <c r="P595" i="6" a="1"/>
  <c r="P595" i="6" s="1"/>
  <c r="T595" i="6" s="1"/>
  <c r="Q595" i="6" a="1"/>
  <c r="Q595" i="6" s="1"/>
  <c r="O595" i="6" a="1"/>
  <c r="O595" i="6" s="1"/>
  <c r="Q596" i="6" l="1" a="1"/>
  <c r="Q596" i="6" s="1"/>
  <c r="R596" i="6" a="1"/>
  <c r="R596" i="6" s="1"/>
  <c r="S596" i="6" a="1"/>
  <c r="S596" i="6" s="1"/>
  <c r="P596" i="6" a="1"/>
  <c r="P596" i="6" s="1"/>
  <c r="T596" i="6" s="1"/>
  <c r="O596" i="6" a="1"/>
  <c r="O596" i="6" s="1"/>
  <c r="K597" i="6"/>
  <c r="L596" i="6"/>
  <c r="N597" i="6" s="1" a="1"/>
  <c r="N597" i="6" s="1"/>
  <c r="M596" i="6"/>
  <c r="K598" i="6" l="1"/>
  <c r="L597" i="6"/>
  <c r="N598" i="6" s="1" a="1"/>
  <c r="N598" i="6" s="1"/>
  <c r="M597" i="6"/>
  <c r="Q597" i="6" a="1"/>
  <c r="Q597" i="6" s="1"/>
  <c r="R597" i="6" a="1"/>
  <c r="R597" i="6" s="1"/>
  <c r="P597" i="6" a="1"/>
  <c r="P597" i="6" s="1"/>
  <c r="T597" i="6" s="1"/>
  <c r="S597" i="6" a="1"/>
  <c r="S597" i="6" s="1"/>
  <c r="O597" i="6" a="1"/>
  <c r="O597" i="6" s="1"/>
  <c r="P598" i="6" l="1" a="1"/>
  <c r="P598" i="6" s="1"/>
  <c r="T598" i="6" s="1"/>
  <c r="Q598" i="6" a="1"/>
  <c r="Q598" i="6" s="1"/>
  <c r="R598" i="6" a="1"/>
  <c r="R598" i="6" s="1"/>
  <c r="S598" i="6" a="1"/>
  <c r="S598" i="6" s="1"/>
  <c r="O598" i="6" a="1"/>
  <c r="O598" i="6" s="1"/>
  <c r="K599" i="6"/>
  <c r="L598" i="6"/>
  <c r="N599" i="6" s="1" a="1"/>
  <c r="N599" i="6" s="1"/>
  <c r="M598" i="6"/>
  <c r="P599" i="6" l="1" a="1"/>
  <c r="P599" i="6" s="1"/>
  <c r="T599" i="6" s="1"/>
  <c r="R599" i="6" a="1"/>
  <c r="R599" i="6" s="1"/>
  <c r="S599" i="6" a="1"/>
  <c r="S599" i="6" s="1"/>
  <c r="Q599" i="6" a="1"/>
  <c r="Q599" i="6" s="1"/>
  <c r="O599" i="6" a="1"/>
  <c r="O599" i="6" s="1"/>
  <c r="K600" i="6"/>
  <c r="L599" i="6"/>
  <c r="N600" i="6" s="1" a="1"/>
  <c r="N600" i="6" s="1"/>
  <c r="M599" i="6"/>
  <c r="S600" i="6" l="1" a="1"/>
  <c r="S600" i="6" s="1"/>
  <c r="P600" i="6" a="1"/>
  <c r="P600" i="6" s="1"/>
  <c r="T600" i="6" s="1"/>
  <c r="Q600" i="6" a="1"/>
  <c r="Q600" i="6" s="1"/>
  <c r="R600" i="6" a="1"/>
  <c r="R600" i="6" s="1"/>
  <c r="O600" i="6" a="1"/>
  <c r="O600" i="6" s="1"/>
  <c r="K601" i="6"/>
  <c r="L600" i="6"/>
  <c r="N601" i="6" s="1" a="1"/>
  <c r="N601" i="6" s="1"/>
  <c r="M600" i="6"/>
  <c r="K602" i="6" l="1"/>
  <c r="L601" i="6"/>
  <c r="N602" i="6" s="1" a="1"/>
  <c r="N602" i="6" s="1"/>
  <c r="M601" i="6"/>
  <c r="P601" i="6" a="1"/>
  <c r="P601" i="6" s="1"/>
  <c r="T601" i="6" s="1"/>
  <c r="Q601" i="6" a="1"/>
  <c r="Q601" i="6" s="1"/>
  <c r="R601" i="6" a="1"/>
  <c r="R601" i="6" s="1"/>
  <c r="S601" i="6" a="1"/>
  <c r="S601" i="6" s="1"/>
  <c r="O601" i="6" a="1"/>
  <c r="O601" i="6" s="1"/>
  <c r="Q602" i="6" l="1" a="1"/>
  <c r="Q602" i="6" s="1"/>
  <c r="R602" i="6" a="1"/>
  <c r="R602" i="6" s="1"/>
  <c r="S602" i="6" a="1"/>
  <c r="S602" i="6" s="1"/>
  <c r="P602" i="6" a="1"/>
  <c r="P602" i="6" s="1"/>
  <c r="T602" i="6" s="1"/>
  <c r="O602" i="6" a="1"/>
  <c r="O602" i="6" s="1"/>
  <c r="K603" i="6"/>
  <c r="L602" i="6"/>
  <c r="N603" i="6" s="1" a="1"/>
  <c r="N603" i="6" s="1"/>
  <c r="M602" i="6"/>
  <c r="P603" i="6" l="1" a="1"/>
  <c r="P603" i="6" s="1"/>
  <c r="T603" i="6" s="1"/>
  <c r="Q603" i="6" a="1"/>
  <c r="Q603" i="6" s="1"/>
  <c r="R603" i="6" a="1"/>
  <c r="R603" i="6" s="1"/>
  <c r="S603" i="6" a="1"/>
  <c r="S603" i="6" s="1"/>
  <c r="O603" i="6" a="1"/>
  <c r="O603" i="6" s="1"/>
  <c r="K604" i="6"/>
  <c r="L603" i="6"/>
  <c r="N604" i="6" s="1" a="1"/>
  <c r="N604" i="6" s="1"/>
  <c r="M603" i="6"/>
  <c r="P604" i="6" l="1" a="1"/>
  <c r="P604" i="6" s="1"/>
  <c r="T604" i="6" s="1"/>
  <c r="Q604" i="6" a="1"/>
  <c r="Q604" i="6" s="1"/>
  <c r="S604" i="6" a="1"/>
  <c r="S604" i="6" s="1"/>
  <c r="R604" i="6" a="1"/>
  <c r="R604" i="6" s="1"/>
  <c r="O604" i="6" a="1"/>
  <c r="O604" i="6" s="1"/>
  <c r="K605" i="6"/>
  <c r="L604" i="6"/>
  <c r="N605" i="6" s="1" a="1"/>
  <c r="N605" i="6" s="1"/>
  <c r="M604" i="6"/>
  <c r="K606" i="6" l="1"/>
  <c r="L605" i="6"/>
  <c r="N606" i="6" s="1" a="1"/>
  <c r="N606" i="6" s="1"/>
  <c r="M605" i="6"/>
  <c r="S605" i="6" a="1"/>
  <c r="S605" i="6" s="1"/>
  <c r="P605" i="6" a="1"/>
  <c r="P605" i="6" s="1"/>
  <c r="T605" i="6" s="1"/>
  <c r="Q605" i="6" a="1"/>
  <c r="Q605" i="6" s="1"/>
  <c r="R605" i="6" a="1"/>
  <c r="R605" i="6" s="1"/>
  <c r="O605" i="6" a="1"/>
  <c r="O605" i="6" s="1"/>
  <c r="P606" i="6" l="1" a="1"/>
  <c r="P606" i="6" s="1"/>
  <c r="T606" i="6" s="1"/>
  <c r="R606" i="6" a="1"/>
  <c r="R606" i="6" s="1"/>
  <c r="S606" i="6" a="1"/>
  <c r="S606" i="6" s="1"/>
  <c r="Q606" i="6" a="1"/>
  <c r="Q606" i="6" s="1"/>
  <c r="O606" i="6" a="1"/>
  <c r="O606" i="6" s="1"/>
  <c r="K607" i="6"/>
  <c r="L606" i="6"/>
  <c r="N607" i="6" s="1" a="1"/>
  <c r="N607" i="6" s="1"/>
  <c r="M606" i="6"/>
  <c r="S607" i="6" l="1" a="1"/>
  <c r="S607" i="6" s="1"/>
  <c r="P607" i="6" a="1"/>
  <c r="P607" i="6" s="1"/>
  <c r="T607" i="6" s="1"/>
  <c r="Q607" i="6" a="1"/>
  <c r="Q607" i="6" s="1"/>
  <c r="R607" i="6" a="1"/>
  <c r="R607" i="6" s="1"/>
  <c r="O607" i="6" a="1"/>
  <c r="O607" i="6" s="1"/>
  <c r="K608" i="6"/>
  <c r="L607" i="6"/>
  <c r="N608" i="6" s="1" a="1"/>
  <c r="N608" i="6" s="1"/>
  <c r="M607" i="6"/>
  <c r="P608" i="6" l="1" a="1"/>
  <c r="P608" i="6" s="1"/>
  <c r="T608" i="6" s="1"/>
  <c r="R608" i="6" a="1"/>
  <c r="R608" i="6" s="1"/>
  <c r="S608" i="6" a="1"/>
  <c r="S608" i="6" s="1"/>
  <c r="Q608" i="6" a="1"/>
  <c r="Q608" i="6" s="1"/>
  <c r="O608" i="6" a="1"/>
  <c r="O608" i="6" s="1"/>
  <c r="K609" i="6"/>
  <c r="L608" i="6"/>
  <c r="N609" i="6" s="1" a="1"/>
  <c r="N609" i="6" s="1"/>
  <c r="M608" i="6"/>
  <c r="S609" i="6" l="1" a="1"/>
  <c r="S609" i="6" s="1"/>
  <c r="P609" i="6" a="1"/>
  <c r="P609" i="6" s="1"/>
  <c r="T609" i="6" s="1"/>
  <c r="Q609" i="6" a="1"/>
  <c r="Q609" i="6" s="1"/>
  <c r="R609" i="6" a="1"/>
  <c r="R609" i="6" s="1"/>
  <c r="O609" i="6" a="1"/>
  <c r="O609" i="6" s="1"/>
  <c r="K610" i="6"/>
  <c r="L609" i="6"/>
  <c r="N610" i="6" s="1" a="1"/>
  <c r="N610" i="6" s="1"/>
  <c r="M609" i="6"/>
  <c r="K611" i="6" l="1"/>
  <c r="L610" i="6"/>
  <c r="N611" i="6" s="1" a="1"/>
  <c r="N611" i="6" s="1"/>
  <c r="M610" i="6"/>
  <c r="P610" i="6" a="1"/>
  <c r="P610" i="6" s="1"/>
  <c r="T610" i="6" s="1"/>
  <c r="R610" i="6" a="1"/>
  <c r="R610" i="6" s="1"/>
  <c r="S610" i="6" a="1"/>
  <c r="S610" i="6" s="1"/>
  <c r="Q610" i="6" a="1"/>
  <c r="Q610" i="6" s="1"/>
  <c r="O610" i="6" a="1"/>
  <c r="O610" i="6" s="1"/>
  <c r="S611" i="6" l="1" a="1"/>
  <c r="S611" i="6" s="1"/>
  <c r="P611" i="6" a="1"/>
  <c r="P611" i="6" s="1"/>
  <c r="T611" i="6" s="1"/>
  <c r="Q611" i="6" a="1"/>
  <c r="Q611" i="6" s="1"/>
  <c r="R611" i="6" a="1"/>
  <c r="R611" i="6" s="1"/>
  <c r="O611" i="6" a="1"/>
  <c r="O611" i="6" s="1"/>
  <c r="K612" i="6"/>
  <c r="L611" i="6"/>
  <c r="N612" i="6" s="1" a="1"/>
  <c r="N612" i="6" s="1"/>
  <c r="M611" i="6"/>
  <c r="P612" i="6" l="1" a="1"/>
  <c r="P612" i="6" s="1"/>
  <c r="T612" i="6" s="1"/>
  <c r="R612" i="6" a="1"/>
  <c r="R612" i="6" s="1"/>
  <c r="S612" i="6" a="1"/>
  <c r="S612" i="6" s="1"/>
  <c r="Q612" i="6" a="1"/>
  <c r="Q612" i="6" s="1"/>
  <c r="O612" i="6" a="1"/>
  <c r="O612" i="6" s="1"/>
  <c r="K613" i="6"/>
  <c r="L612" i="6"/>
  <c r="N613" i="6" s="1" a="1"/>
  <c r="N613" i="6" s="1"/>
  <c r="M612" i="6"/>
  <c r="K614" i="6" l="1"/>
  <c r="L613" i="6"/>
  <c r="N614" i="6" s="1" a="1"/>
  <c r="N614" i="6" s="1"/>
  <c r="M613" i="6"/>
  <c r="S613" i="6" a="1"/>
  <c r="S613" i="6" s="1"/>
  <c r="P613" i="6" a="1"/>
  <c r="P613" i="6" s="1"/>
  <c r="T613" i="6" s="1"/>
  <c r="Q613" i="6" a="1"/>
  <c r="Q613" i="6" s="1"/>
  <c r="R613" i="6" a="1"/>
  <c r="R613" i="6" s="1"/>
  <c r="O613" i="6" a="1"/>
  <c r="O613" i="6" s="1"/>
  <c r="P614" i="6" l="1" a="1"/>
  <c r="P614" i="6" s="1"/>
  <c r="T614" i="6" s="1"/>
  <c r="R614" i="6" a="1"/>
  <c r="R614" i="6" s="1"/>
  <c r="S614" i="6" a="1"/>
  <c r="S614" i="6" s="1"/>
  <c r="Q614" i="6" a="1"/>
  <c r="Q614" i="6" s="1"/>
  <c r="O614" i="6" a="1"/>
  <c r="O614" i="6" s="1"/>
  <c r="K615" i="6"/>
  <c r="L614" i="6"/>
  <c r="N615" i="6" s="1" a="1"/>
  <c r="N615" i="6" s="1"/>
  <c r="M614" i="6"/>
  <c r="K616" i="6" l="1"/>
  <c r="L615" i="6"/>
  <c r="N616" i="6" s="1" a="1"/>
  <c r="N616" i="6" s="1"/>
  <c r="M615" i="6"/>
  <c r="S615" i="6" a="1"/>
  <c r="S615" i="6" s="1"/>
  <c r="P615" i="6" a="1"/>
  <c r="P615" i="6" s="1"/>
  <c r="T615" i="6" s="1"/>
  <c r="Q615" i="6" a="1"/>
  <c r="Q615" i="6" s="1"/>
  <c r="R615" i="6" a="1"/>
  <c r="R615" i="6" s="1"/>
  <c r="O615" i="6" a="1"/>
  <c r="O615" i="6" s="1"/>
  <c r="P616" i="6" l="1" a="1"/>
  <c r="P616" i="6" s="1"/>
  <c r="T616" i="6" s="1"/>
  <c r="R616" i="6" a="1"/>
  <c r="R616" i="6" s="1"/>
  <c r="S616" i="6" a="1"/>
  <c r="S616" i="6" s="1"/>
  <c r="Q616" i="6" a="1"/>
  <c r="Q616" i="6" s="1"/>
  <c r="O616" i="6" a="1"/>
  <c r="O616" i="6" s="1"/>
  <c r="K617" i="6"/>
  <c r="L616" i="6"/>
  <c r="N617" i="6" s="1" a="1"/>
  <c r="N617" i="6" s="1"/>
  <c r="M616" i="6"/>
  <c r="K618" i="6" l="1"/>
  <c r="L617" i="6"/>
  <c r="N618" i="6" s="1" a="1"/>
  <c r="N618" i="6" s="1"/>
  <c r="M617" i="6"/>
  <c r="S617" i="6" a="1"/>
  <c r="S617" i="6" s="1"/>
  <c r="P617" i="6" a="1"/>
  <c r="P617" i="6" s="1"/>
  <c r="T617" i="6" s="1"/>
  <c r="Q617" i="6" a="1"/>
  <c r="Q617" i="6" s="1"/>
  <c r="R617" i="6" a="1"/>
  <c r="R617" i="6" s="1"/>
  <c r="O617" i="6" a="1"/>
  <c r="O617" i="6" s="1"/>
  <c r="P618" i="6" l="1" a="1"/>
  <c r="P618" i="6" s="1"/>
  <c r="T618" i="6" s="1"/>
  <c r="R618" i="6" a="1"/>
  <c r="R618" i="6" s="1"/>
  <c r="S618" i="6" a="1"/>
  <c r="S618" i="6" s="1"/>
  <c r="Q618" i="6" a="1"/>
  <c r="Q618" i="6" s="1"/>
  <c r="O618" i="6" a="1"/>
  <c r="O618" i="6" s="1"/>
  <c r="K619" i="6"/>
  <c r="L618" i="6"/>
  <c r="N619" i="6" s="1" a="1"/>
  <c r="N619" i="6" s="1"/>
  <c r="M618" i="6"/>
  <c r="K620" i="6" l="1"/>
  <c r="L619" i="6"/>
  <c r="N620" i="6" s="1" a="1"/>
  <c r="N620" i="6" s="1"/>
  <c r="M619" i="6"/>
  <c r="S619" i="6" a="1"/>
  <c r="S619" i="6" s="1"/>
  <c r="P619" i="6" a="1"/>
  <c r="P619" i="6" s="1"/>
  <c r="T619" i="6" s="1"/>
  <c r="Q619" i="6" a="1"/>
  <c r="Q619" i="6" s="1"/>
  <c r="R619" i="6" a="1"/>
  <c r="R619" i="6" s="1"/>
  <c r="O619" i="6" a="1"/>
  <c r="O619" i="6" s="1"/>
  <c r="P620" i="6" l="1" a="1"/>
  <c r="P620" i="6" s="1"/>
  <c r="T620" i="6" s="1"/>
  <c r="R620" i="6" a="1"/>
  <c r="R620" i="6" s="1"/>
  <c r="S620" i="6" a="1"/>
  <c r="S620" i="6" s="1"/>
  <c r="Q620" i="6" a="1"/>
  <c r="Q620" i="6" s="1"/>
  <c r="O620" i="6" a="1"/>
  <c r="O620" i="6" s="1"/>
  <c r="K621" i="6"/>
  <c r="L620" i="6"/>
  <c r="N621" i="6" s="1" a="1"/>
  <c r="N621" i="6" s="1"/>
  <c r="M620" i="6"/>
  <c r="S621" i="6" l="1" a="1"/>
  <c r="S621" i="6" s="1"/>
  <c r="P621" i="6" a="1"/>
  <c r="P621" i="6" s="1"/>
  <c r="T621" i="6" s="1"/>
  <c r="Q621" i="6" a="1"/>
  <c r="Q621" i="6" s="1"/>
  <c r="R621" i="6" a="1"/>
  <c r="R621" i="6" s="1"/>
  <c r="O621" i="6" a="1"/>
  <c r="O621" i="6" s="1"/>
  <c r="K622" i="6"/>
  <c r="L621" i="6"/>
  <c r="N622" i="6" s="1" a="1"/>
  <c r="N622" i="6" s="1"/>
  <c r="M621" i="6"/>
  <c r="K623" i="6" l="1"/>
  <c r="L622" i="6"/>
  <c r="N623" i="6" s="1" a="1"/>
  <c r="N623" i="6" s="1"/>
  <c r="M622" i="6"/>
  <c r="P622" i="6" a="1"/>
  <c r="P622" i="6" s="1"/>
  <c r="T622" i="6" s="1"/>
  <c r="R622" i="6" a="1"/>
  <c r="R622" i="6" s="1"/>
  <c r="S622" i="6" a="1"/>
  <c r="S622" i="6" s="1"/>
  <c r="Q622" i="6" a="1"/>
  <c r="Q622" i="6" s="1"/>
  <c r="O622" i="6" a="1"/>
  <c r="O622" i="6" s="1"/>
  <c r="S623" i="6" l="1" a="1"/>
  <c r="S623" i="6" s="1"/>
  <c r="P623" i="6" a="1"/>
  <c r="P623" i="6" s="1"/>
  <c r="T623" i="6" s="1"/>
  <c r="Q623" i="6" a="1"/>
  <c r="Q623" i="6" s="1"/>
  <c r="R623" i="6" a="1"/>
  <c r="R623" i="6" s="1"/>
  <c r="O623" i="6" a="1"/>
  <c r="O623" i="6" s="1"/>
  <c r="K624" i="6"/>
  <c r="L623" i="6"/>
  <c r="N624" i="6" s="1" a="1"/>
  <c r="N624" i="6" s="1"/>
  <c r="M623" i="6"/>
  <c r="P624" i="6" l="1" a="1"/>
  <c r="P624" i="6" s="1"/>
  <c r="T624" i="6" s="1"/>
  <c r="R624" i="6" a="1"/>
  <c r="R624" i="6" s="1"/>
  <c r="S624" i="6" a="1"/>
  <c r="S624" i="6" s="1"/>
  <c r="Q624" i="6" a="1"/>
  <c r="Q624" i="6" s="1"/>
  <c r="O624" i="6" a="1"/>
  <c r="O624" i="6" s="1"/>
  <c r="K625" i="6"/>
  <c r="L624" i="6"/>
  <c r="N625" i="6" s="1" a="1"/>
  <c r="N625" i="6" s="1"/>
  <c r="M624" i="6"/>
  <c r="K626" i="6" l="1"/>
  <c r="L625" i="6"/>
  <c r="N626" i="6" s="1" a="1"/>
  <c r="N626" i="6" s="1"/>
  <c r="M625" i="6"/>
  <c r="R625" i="6" a="1"/>
  <c r="R625" i="6" s="1"/>
  <c r="S625" i="6" a="1"/>
  <c r="S625" i="6" s="1"/>
  <c r="P625" i="6" a="1"/>
  <c r="P625" i="6" s="1"/>
  <c r="T625" i="6" s="1"/>
  <c r="Q625" i="6" a="1"/>
  <c r="Q625" i="6" s="1"/>
  <c r="O625" i="6" a="1"/>
  <c r="O625" i="6" s="1"/>
  <c r="Q626" i="6" l="1" a="1"/>
  <c r="Q626" i="6" s="1"/>
  <c r="R626" i="6" a="1"/>
  <c r="R626" i="6" s="1"/>
  <c r="S626" i="6" a="1"/>
  <c r="S626" i="6" s="1"/>
  <c r="P626" i="6" a="1"/>
  <c r="P626" i="6" s="1"/>
  <c r="T626" i="6" s="1"/>
  <c r="O626" i="6" a="1"/>
  <c r="O626" i="6" s="1"/>
  <c r="K627" i="6"/>
  <c r="L626" i="6"/>
  <c r="N627" i="6" s="1" a="1"/>
  <c r="N627" i="6" s="1"/>
  <c r="M626" i="6"/>
  <c r="K628" i="6" l="1"/>
  <c r="L627" i="6"/>
  <c r="N628" i="6" s="1" a="1"/>
  <c r="N628" i="6" s="1"/>
  <c r="M627" i="6"/>
  <c r="R627" i="6" a="1"/>
  <c r="R627" i="6" s="1"/>
  <c r="S627" i="6" a="1"/>
  <c r="S627" i="6" s="1"/>
  <c r="P627" i="6" a="1"/>
  <c r="P627" i="6" s="1"/>
  <c r="T627" i="6" s="1"/>
  <c r="Q627" i="6" a="1"/>
  <c r="Q627" i="6" s="1"/>
  <c r="O627" i="6" a="1"/>
  <c r="O627" i="6" s="1"/>
  <c r="Q628" i="6" l="1" a="1"/>
  <c r="Q628" i="6" s="1"/>
  <c r="R628" i="6" a="1"/>
  <c r="R628" i="6" s="1"/>
  <c r="S628" i="6" a="1"/>
  <c r="S628" i="6" s="1"/>
  <c r="P628" i="6" a="1"/>
  <c r="P628" i="6" s="1"/>
  <c r="T628" i="6" s="1"/>
  <c r="O628" i="6" a="1"/>
  <c r="O628" i="6" s="1"/>
  <c r="K629" i="6"/>
  <c r="L628" i="6"/>
  <c r="N629" i="6" s="1" a="1"/>
  <c r="N629" i="6" s="1"/>
  <c r="M628" i="6"/>
  <c r="K630" i="6" l="1"/>
  <c r="L629" i="6"/>
  <c r="N630" i="6" s="1" a="1"/>
  <c r="N630" i="6" s="1"/>
  <c r="M629" i="6"/>
  <c r="R629" i="6" a="1"/>
  <c r="R629" i="6" s="1"/>
  <c r="S629" i="6" a="1"/>
  <c r="S629" i="6" s="1"/>
  <c r="P629" i="6" a="1"/>
  <c r="P629" i="6" s="1"/>
  <c r="T629" i="6" s="1"/>
  <c r="Q629" i="6" a="1"/>
  <c r="Q629" i="6" s="1"/>
  <c r="O629" i="6" a="1"/>
  <c r="O629" i="6" s="1"/>
  <c r="Q630" i="6" l="1" a="1"/>
  <c r="Q630" i="6" s="1"/>
  <c r="R630" i="6" a="1"/>
  <c r="R630" i="6" s="1"/>
  <c r="S630" i="6" a="1"/>
  <c r="S630" i="6" s="1"/>
  <c r="P630" i="6" a="1"/>
  <c r="P630" i="6" s="1"/>
  <c r="T630" i="6" s="1"/>
  <c r="O630" i="6" a="1"/>
  <c r="O630" i="6" s="1"/>
  <c r="K631" i="6"/>
  <c r="L630" i="6"/>
  <c r="N631" i="6" s="1" a="1"/>
  <c r="N631" i="6" s="1"/>
  <c r="M630" i="6"/>
  <c r="R631" i="6" l="1" a="1"/>
  <c r="R631" i="6" s="1"/>
  <c r="S631" i="6" a="1"/>
  <c r="S631" i="6" s="1"/>
  <c r="P631" i="6" a="1"/>
  <c r="P631" i="6" s="1"/>
  <c r="T631" i="6" s="1"/>
  <c r="Q631" i="6" a="1"/>
  <c r="Q631" i="6" s="1"/>
  <c r="O631" i="6" a="1"/>
  <c r="O631" i="6" s="1"/>
  <c r="K632" i="6"/>
  <c r="L631" i="6"/>
  <c r="N632" i="6" s="1" a="1"/>
  <c r="N632" i="6" s="1"/>
  <c r="M631" i="6"/>
  <c r="K633" i="6" l="1"/>
  <c r="L632" i="6"/>
  <c r="N633" i="6" s="1" a="1"/>
  <c r="N633" i="6" s="1"/>
  <c r="M632" i="6"/>
  <c r="Q632" i="6" a="1"/>
  <c r="Q632" i="6" s="1"/>
  <c r="R632" i="6" a="1"/>
  <c r="R632" i="6" s="1"/>
  <c r="S632" i="6" a="1"/>
  <c r="S632" i="6" s="1"/>
  <c r="P632" i="6" a="1"/>
  <c r="P632" i="6" s="1"/>
  <c r="T632" i="6" s="1"/>
  <c r="O632" i="6" a="1"/>
  <c r="O632" i="6" s="1"/>
  <c r="Q633" i="6" l="1" a="1"/>
  <c r="Q633" i="6" s="1"/>
  <c r="S633" i="6" a="1"/>
  <c r="S633" i="6" s="1"/>
  <c r="R633" i="6" a="1"/>
  <c r="R633" i="6" s="1"/>
  <c r="P633" i="6" a="1"/>
  <c r="P633" i="6" s="1"/>
  <c r="T633" i="6" s="1"/>
  <c r="O633" i="6" a="1"/>
  <c r="O633" i="6" s="1"/>
  <c r="K634" i="6"/>
  <c r="L633" i="6"/>
  <c r="N634" i="6" s="1" a="1"/>
  <c r="N634" i="6" s="1"/>
  <c r="M633" i="6"/>
  <c r="P634" i="6" l="1" a="1"/>
  <c r="P634" i="6" s="1"/>
  <c r="T634" i="6" s="1"/>
  <c r="Q634" i="6" a="1"/>
  <c r="Q634" i="6" s="1"/>
  <c r="R634" i="6" a="1"/>
  <c r="R634" i="6" s="1"/>
  <c r="S634" i="6" a="1"/>
  <c r="S634" i="6" s="1"/>
  <c r="O634" i="6" a="1"/>
  <c r="O634" i="6" s="1"/>
  <c r="K635" i="6"/>
  <c r="L634" i="6"/>
  <c r="N635" i="6" s="1" a="1"/>
  <c r="N635" i="6" s="1"/>
  <c r="M634" i="6"/>
  <c r="K636" i="6" l="1"/>
  <c r="L635" i="6"/>
  <c r="N636" i="6" s="1" a="1"/>
  <c r="N636" i="6" s="1"/>
  <c r="M635" i="6"/>
  <c r="P635" i="6" a="1"/>
  <c r="P635" i="6" s="1"/>
  <c r="T635" i="6" s="1"/>
  <c r="Q635" i="6" a="1"/>
  <c r="Q635" i="6" s="1"/>
  <c r="R635" i="6" a="1"/>
  <c r="R635" i="6" s="1"/>
  <c r="S635" i="6" a="1"/>
  <c r="S635" i="6" s="1"/>
  <c r="O635" i="6" a="1"/>
  <c r="O635" i="6" s="1"/>
  <c r="Q636" i="6" l="1" a="1"/>
  <c r="Q636" i="6" s="1"/>
  <c r="R636" i="6" a="1"/>
  <c r="R636" i="6" s="1"/>
  <c r="P636" i="6" a="1"/>
  <c r="P636" i="6" s="1"/>
  <c r="T636" i="6" s="1"/>
  <c r="S636" i="6" a="1"/>
  <c r="S636" i="6" s="1"/>
  <c r="O636" i="6" a="1"/>
  <c r="O636" i="6" s="1"/>
  <c r="K637" i="6"/>
  <c r="L636" i="6"/>
  <c r="N637" i="6" s="1" a="1"/>
  <c r="N637" i="6" s="1"/>
  <c r="M636" i="6"/>
  <c r="S637" i="6" l="1" a="1"/>
  <c r="S637" i="6" s="1"/>
  <c r="P637" i="6" a="1"/>
  <c r="P637" i="6" s="1"/>
  <c r="T637" i="6" s="1"/>
  <c r="Q637" i="6" a="1"/>
  <c r="Q637" i="6" s="1"/>
  <c r="R637" i="6" a="1"/>
  <c r="R637" i="6" s="1"/>
  <c r="O637" i="6" a="1"/>
  <c r="O637" i="6" s="1"/>
  <c r="K638" i="6"/>
  <c r="L637" i="6"/>
  <c r="N638" i="6" s="1" a="1"/>
  <c r="N638" i="6" s="1"/>
  <c r="M637" i="6"/>
  <c r="P638" i="6" l="1" a="1"/>
  <c r="P638" i="6" s="1"/>
  <c r="T638" i="6" s="1"/>
  <c r="R638" i="6" a="1"/>
  <c r="R638" i="6" s="1"/>
  <c r="S638" i="6" a="1"/>
  <c r="S638" i="6" s="1"/>
  <c r="Q638" i="6" a="1"/>
  <c r="Q638" i="6" s="1"/>
  <c r="O638" i="6" a="1"/>
  <c r="O638" i="6" s="1"/>
  <c r="K639" i="6"/>
  <c r="L638" i="6"/>
  <c r="N639" i="6" s="1" a="1"/>
  <c r="N639" i="6" s="1"/>
  <c r="M638" i="6"/>
  <c r="K640" i="6" l="1"/>
  <c r="L639" i="6"/>
  <c r="N640" i="6" s="1" a="1"/>
  <c r="N640" i="6" s="1"/>
  <c r="M639" i="6"/>
  <c r="R639" i="6" a="1"/>
  <c r="R639" i="6" s="1"/>
  <c r="P639" i="6" a="1"/>
  <c r="P639" i="6" s="1"/>
  <c r="T639" i="6" s="1"/>
  <c r="S639" i="6" a="1"/>
  <c r="S639" i="6" s="1"/>
  <c r="Q639" i="6" a="1"/>
  <c r="Q639" i="6" s="1"/>
  <c r="O639" i="6" a="1"/>
  <c r="O639" i="6" s="1"/>
  <c r="P640" i="6" l="1" a="1"/>
  <c r="P640" i="6" s="1"/>
  <c r="T640" i="6" s="1"/>
  <c r="Q640" i="6" a="1"/>
  <c r="Q640" i="6" s="1"/>
  <c r="R640" i="6" a="1"/>
  <c r="R640" i="6" s="1"/>
  <c r="S640" i="6" a="1"/>
  <c r="S640" i="6" s="1"/>
  <c r="O640" i="6" a="1"/>
  <c r="O640" i="6" s="1"/>
  <c r="K641" i="6"/>
  <c r="L640" i="6"/>
  <c r="N641" i="6" s="1" a="1"/>
  <c r="N641" i="6" s="1"/>
  <c r="M640" i="6"/>
  <c r="K642" i="6" l="1"/>
  <c r="L641" i="6"/>
  <c r="N642" i="6" s="1" a="1"/>
  <c r="N642" i="6" s="1"/>
  <c r="M641" i="6"/>
  <c r="P641" i="6" a="1"/>
  <c r="P641" i="6" s="1"/>
  <c r="T641" i="6" s="1"/>
  <c r="R641" i="6" a="1"/>
  <c r="R641" i="6" s="1"/>
  <c r="S641" i="6" a="1"/>
  <c r="S641" i="6" s="1"/>
  <c r="Q641" i="6" a="1"/>
  <c r="Q641" i="6" s="1"/>
  <c r="O641" i="6" a="1"/>
  <c r="O641" i="6" s="1"/>
  <c r="S642" i="6" l="1" a="1"/>
  <c r="S642" i="6" s="1"/>
  <c r="P642" i="6" a="1"/>
  <c r="P642" i="6" s="1"/>
  <c r="T642" i="6" s="1"/>
  <c r="Q642" i="6" a="1"/>
  <c r="Q642" i="6" s="1"/>
  <c r="R642" i="6" a="1"/>
  <c r="R642" i="6" s="1"/>
  <c r="O642" i="6" a="1"/>
  <c r="O642" i="6" s="1"/>
  <c r="K643" i="6"/>
  <c r="L642" i="6"/>
  <c r="N643" i="6" s="1" a="1"/>
  <c r="N643" i="6" s="1"/>
  <c r="M642" i="6"/>
  <c r="Q643" i="6" l="1" a="1"/>
  <c r="Q643" i="6" s="1"/>
  <c r="R643" i="6" a="1"/>
  <c r="R643" i="6" s="1"/>
  <c r="P643" i="6" a="1"/>
  <c r="P643" i="6" s="1"/>
  <c r="T643" i="6" s="1"/>
  <c r="S643" i="6" a="1"/>
  <c r="S643" i="6" s="1"/>
  <c r="O643" i="6" a="1"/>
  <c r="O643" i="6" s="1"/>
  <c r="K644" i="6"/>
  <c r="L643" i="6"/>
  <c r="N644" i="6" s="1" a="1"/>
  <c r="N644" i="6" s="1"/>
  <c r="M643" i="6"/>
  <c r="K645" i="6" l="1"/>
  <c r="L644" i="6"/>
  <c r="N645" i="6" s="1" a="1"/>
  <c r="N645" i="6" s="1"/>
  <c r="M644" i="6"/>
  <c r="P644" i="6" a="1"/>
  <c r="P644" i="6" s="1"/>
  <c r="T644" i="6" s="1"/>
  <c r="Q644" i="6" a="1"/>
  <c r="Q644" i="6" s="1"/>
  <c r="S644" i="6" a="1"/>
  <c r="S644" i="6" s="1"/>
  <c r="R644" i="6" a="1"/>
  <c r="R644" i="6" s="1"/>
  <c r="O644" i="6" a="1"/>
  <c r="O644" i="6" s="1"/>
  <c r="R645" i="6" l="1" a="1"/>
  <c r="R645" i="6" s="1"/>
  <c r="S645" i="6" a="1"/>
  <c r="S645" i="6" s="1"/>
  <c r="P645" i="6" a="1"/>
  <c r="P645" i="6" s="1"/>
  <c r="T645" i="6" s="1"/>
  <c r="Q645" i="6" a="1"/>
  <c r="Q645" i="6" s="1"/>
  <c r="O645" i="6" a="1"/>
  <c r="O645" i="6" s="1"/>
  <c r="K646" i="6"/>
  <c r="L645" i="6"/>
  <c r="N646" i="6" s="1" a="1"/>
  <c r="N646" i="6" s="1"/>
  <c r="M645" i="6"/>
  <c r="Q646" i="6" l="1" a="1"/>
  <c r="Q646" i="6" s="1"/>
  <c r="R646" i="6" a="1"/>
  <c r="R646" i="6" s="1"/>
  <c r="S646" i="6" a="1"/>
  <c r="S646" i="6" s="1"/>
  <c r="P646" i="6" a="1"/>
  <c r="P646" i="6" s="1"/>
  <c r="T646" i="6" s="1"/>
  <c r="O646" i="6" a="1"/>
  <c r="O646" i="6" s="1"/>
  <c r="K647" i="6"/>
  <c r="L646" i="6"/>
  <c r="N647" i="6" s="1" a="1"/>
  <c r="N647" i="6" s="1"/>
  <c r="M646" i="6"/>
  <c r="K648" i="6" l="1"/>
  <c r="L647" i="6"/>
  <c r="N648" i="6" s="1" a="1"/>
  <c r="N648" i="6" s="1"/>
  <c r="M647" i="6"/>
  <c r="Q647" i="6" a="1"/>
  <c r="Q647" i="6" s="1"/>
  <c r="S647" i="6" a="1"/>
  <c r="S647" i="6" s="1"/>
  <c r="P647" i="6" a="1"/>
  <c r="P647" i="6" s="1"/>
  <c r="T647" i="6" s="1"/>
  <c r="R647" i="6" a="1"/>
  <c r="R647" i="6" s="1"/>
  <c r="O647" i="6" a="1"/>
  <c r="O647" i="6" s="1"/>
  <c r="P648" i="6" l="1" a="1"/>
  <c r="P648" i="6" s="1"/>
  <c r="T648" i="6" s="1"/>
  <c r="Q648" i="6" a="1"/>
  <c r="Q648" i="6" s="1"/>
  <c r="R648" i="6" a="1"/>
  <c r="R648" i="6" s="1"/>
  <c r="S648" i="6" a="1"/>
  <c r="S648" i="6" s="1"/>
  <c r="O648" i="6" a="1"/>
  <c r="O648" i="6" s="1"/>
  <c r="K649" i="6"/>
  <c r="L648" i="6"/>
  <c r="N649" i="6" s="1" a="1"/>
  <c r="N649" i="6" s="1"/>
  <c r="M648" i="6"/>
  <c r="K650" i="6" l="1"/>
  <c r="L649" i="6"/>
  <c r="N650" i="6" s="1" a="1"/>
  <c r="N650" i="6" s="1"/>
  <c r="M649" i="6"/>
  <c r="P649" i="6" a="1"/>
  <c r="P649" i="6" s="1"/>
  <c r="T649" i="6" s="1"/>
  <c r="Q649" i="6" a="1"/>
  <c r="Q649" i="6" s="1"/>
  <c r="R649" i="6" a="1"/>
  <c r="R649" i="6" s="1"/>
  <c r="S649" i="6" a="1"/>
  <c r="S649" i="6" s="1"/>
  <c r="O649" i="6" a="1"/>
  <c r="O649" i="6" s="1"/>
  <c r="R650" i="6" l="1" a="1"/>
  <c r="R650" i="6" s="1"/>
  <c r="S650" i="6" a="1"/>
  <c r="S650" i="6" s="1"/>
  <c r="P650" i="6" a="1"/>
  <c r="P650" i="6" s="1"/>
  <c r="T650" i="6" s="1"/>
  <c r="Q650" i="6" a="1"/>
  <c r="Q650" i="6" s="1"/>
  <c r="O650" i="6" a="1"/>
  <c r="O650" i="6" s="1"/>
  <c r="K651" i="6"/>
  <c r="L650" i="6"/>
  <c r="N651" i="6" s="1" a="1"/>
  <c r="N651" i="6" s="1"/>
  <c r="M650" i="6"/>
  <c r="K652" i="6" l="1"/>
  <c r="L651" i="6"/>
  <c r="N652" i="6" s="1" a="1"/>
  <c r="N652" i="6" s="1"/>
  <c r="M651" i="6"/>
  <c r="S651" i="6" a="1"/>
  <c r="S651" i="6" s="1"/>
  <c r="P651" i="6" a="1"/>
  <c r="P651" i="6" s="1"/>
  <c r="T651" i="6" s="1"/>
  <c r="Q651" i="6" a="1"/>
  <c r="Q651" i="6" s="1"/>
  <c r="R651" i="6" a="1"/>
  <c r="R651" i="6" s="1"/>
  <c r="O651" i="6" a="1"/>
  <c r="O651" i="6" s="1"/>
  <c r="P652" i="6" l="1" a="1"/>
  <c r="P652" i="6" s="1"/>
  <c r="T652" i="6" s="1"/>
  <c r="R652" i="6" a="1"/>
  <c r="R652" i="6" s="1"/>
  <c r="S652" i="6" a="1"/>
  <c r="S652" i="6" s="1"/>
  <c r="Q652" i="6" a="1"/>
  <c r="Q652" i="6" s="1"/>
  <c r="O652" i="6" a="1"/>
  <c r="O652" i="6" s="1"/>
  <c r="K653" i="6"/>
  <c r="L652" i="6"/>
  <c r="N653" i="6" s="1" a="1"/>
  <c r="N653" i="6" s="1"/>
  <c r="M652" i="6"/>
  <c r="K654" i="6" l="1"/>
  <c r="L653" i="6"/>
  <c r="N654" i="6" s="1" a="1"/>
  <c r="N654" i="6" s="1"/>
  <c r="M653" i="6"/>
  <c r="R653" i="6" a="1"/>
  <c r="R653" i="6" s="1"/>
  <c r="P653" i="6" a="1"/>
  <c r="P653" i="6" s="1"/>
  <c r="T653" i="6" s="1"/>
  <c r="Q653" i="6" a="1"/>
  <c r="Q653" i="6" s="1"/>
  <c r="S653" i="6" a="1"/>
  <c r="S653" i="6" s="1"/>
  <c r="O653" i="6" a="1"/>
  <c r="O653" i="6" s="1"/>
  <c r="P654" i="6" l="1" a="1"/>
  <c r="P654" i="6" s="1"/>
  <c r="T654" i="6" s="1"/>
  <c r="Q654" i="6" a="1"/>
  <c r="Q654" i="6" s="1"/>
  <c r="R654" i="6" a="1"/>
  <c r="R654" i="6" s="1"/>
  <c r="S654" i="6" a="1"/>
  <c r="S654" i="6" s="1"/>
  <c r="O654" i="6" a="1"/>
  <c r="O654" i="6" s="1"/>
  <c r="K655" i="6"/>
  <c r="L654" i="6"/>
  <c r="N655" i="6" s="1" a="1"/>
  <c r="N655" i="6" s="1"/>
  <c r="M654" i="6"/>
  <c r="K656" i="6" l="1"/>
  <c r="L655" i="6"/>
  <c r="N656" i="6" s="1" a="1"/>
  <c r="N656" i="6" s="1"/>
  <c r="M655" i="6"/>
  <c r="P655" i="6" a="1"/>
  <c r="P655" i="6" s="1"/>
  <c r="T655" i="6" s="1"/>
  <c r="Q655" i="6" a="1"/>
  <c r="Q655" i="6" s="1"/>
  <c r="R655" i="6" a="1"/>
  <c r="R655" i="6" s="1"/>
  <c r="S655" i="6" a="1"/>
  <c r="S655" i="6" s="1"/>
  <c r="O655" i="6" a="1"/>
  <c r="O655" i="6" s="1"/>
  <c r="S656" i="6" l="1" a="1"/>
  <c r="S656" i="6" s="1"/>
  <c r="P656" i="6" a="1"/>
  <c r="P656" i="6" s="1"/>
  <c r="T656" i="6" s="1"/>
  <c r="Q656" i="6" a="1"/>
  <c r="Q656" i="6" s="1"/>
  <c r="R656" i="6" a="1"/>
  <c r="R656" i="6" s="1"/>
  <c r="O656" i="6" a="1"/>
  <c r="O656" i="6" s="1"/>
  <c r="K657" i="6"/>
  <c r="L656" i="6"/>
  <c r="N657" i="6" s="1" a="1"/>
  <c r="N657" i="6" s="1"/>
  <c r="M656" i="6"/>
  <c r="Q657" i="6" l="1" a="1"/>
  <c r="Q657" i="6" s="1"/>
  <c r="R657" i="6" a="1"/>
  <c r="R657" i="6" s="1"/>
  <c r="S657" i="6" a="1"/>
  <c r="S657" i="6" s="1"/>
  <c r="P657" i="6" a="1"/>
  <c r="P657" i="6" s="1"/>
  <c r="T657" i="6" s="1"/>
  <c r="O657" i="6" a="1"/>
  <c r="O657" i="6" s="1"/>
  <c r="K658" i="6"/>
  <c r="L657" i="6"/>
  <c r="N658" i="6" s="1" a="1"/>
  <c r="N658" i="6" s="1"/>
  <c r="M657" i="6"/>
  <c r="Q658" i="6" l="1" a="1"/>
  <c r="Q658" i="6" s="1"/>
  <c r="R658" i="6" a="1"/>
  <c r="R658" i="6" s="1"/>
  <c r="S658" i="6" a="1"/>
  <c r="S658" i="6" s="1"/>
  <c r="P658" i="6" a="1"/>
  <c r="P658" i="6" s="1"/>
  <c r="T658" i="6" s="1"/>
  <c r="O658" i="6" a="1"/>
  <c r="O658" i="6" s="1"/>
  <c r="K659" i="6"/>
  <c r="L658" i="6"/>
  <c r="N659" i="6" s="1" a="1"/>
  <c r="N659" i="6" s="1"/>
  <c r="M658" i="6"/>
  <c r="K660" i="6" l="1"/>
  <c r="L659" i="6"/>
  <c r="N660" i="6" s="1" a="1"/>
  <c r="N660" i="6" s="1"/>
  <c r="M659" i="6"/>
  <c r="R659" i="6" a="1"/>
  <c r="R659" i="6" s="1"/>
  <c r="S659" i="6" a="1"/>
  <c r="S659" i="6" s="1"/>
  <c r="P659" i="6" a="1"/>
  <c r="P659" i="6" s="1"/>
  <c r="T659" i="6" s="1"/>
  <c r="Q659" i="6" a="1"/>
  <c r="Q659" i="6" s="1"/>
  <c r="O659" i="6" a="1"/>
  <c r="O659" i="6" s="1"/>
  <c r="Q660" i="6" l="1" a="1"/>
  <c r="Q660" i="6" s="1"/>
  <c r="R660" i="6" a="1"/>
  <c r="R660" i="6" s="1"/>
  <c r="S660" i="6" a="1"/>
  <c r="S660" i="6" s="1"/>
  <c r="P660" i="6" a="1"/>
  <c r="P660" i="6" s="1"/>
  <c r="T660" i="6" s="1"/>
  <c r="O660" i="6" a="1"/>
  <c r="O660" i="6" s="1"/>
  <c r="K661" i="6"/>
  <c r="L660" i="6"/>
  <c r="N661" i="6" s="1" a="1"/>
  <c r="N661" i="6" s="1"/>
  <c r="M660" i="6"/>
  <c r="Q661" i="6" l="1" a="1"/>
  <c r="Q661" i="6" s="1"/>
  <c r="S661" i="6" a="1"/>
  <c r="S661" i="6" s="1"/>
  <c r="P661" i="6" a="1"/>
  <c r="P661" i="6" s="1"/>
  <c r="T661" i="6" s="1"/>
  <c r="R661" i="6" a="1"/>
  <c r="R661" i="6" s="1"/>
  <c r="O661" i="6" a="1"/>
  <c r="O661" i="6" s="1"/>
  <c r="K662" i="6"/>
  <c r="L661" i="6"/>
  <c r="N662" i="6" s="1" a="1"/>
  <c r="N662" i="6" s="1"/>
  <c r="M661" i="6"/>
  <c r="K663" i="6" l="1"/>
  <c r="L662" i="6"/>
  <c r="N663" i="6" s="1" a="1"/>
  <c r="N663" i="6" s="1"/>
  <c r="M662" i="6"/>
  <c r="P662" i="6" a="1"/>
  <c r="P662" i="6" s="1"/>
  <c r="T662" i="6" s="1"/>
  <c r="Q662" i="6" a="1"/>
  <c r="Q662" i="6" s="1"/>
  <c r="R662" i="6" a="1"/>
  <c r="R662" i="6" s="1"/>
  <c r="S662" i="6" a="1"/>
  <c r="S662" i="6" s="1"/>
  <c r="O662" i="6" a="1"/>
  <c r="O662" i="6" s="1"/>
  <c r="P663" i="6" l="1" a="1"/>
  <c r="P663" i="6" s="1"/>
  <c r="T663" i="6" s="1"/>
  <c r="R663" i="6" a="1"/>
  <c r="R663" i="6" s="1"/>
  <c r="S663" i="6" a="1"/>
  <c r="S663" i="6" s="1"/>
  <c r="Q663" i="6" a="1"/>
  <c r="Q663" i="6" s="1"/>
  <c r="O663" i="6" a="1"/>
  <c r="O663" i="6" s="1"/>
  <c r="K664" i="6"/>
  <c r="L663" i="6"/>
  <c r="N664" i="6" s="1" a="1"/>
  <c r="N664" i="6" s="1"/>
  <c r="M663" i="6"/>
  <c r="K665" i="6" l="1"/>
  <c r="L664" i="6"/>
  <c r="N665" i="6" s="1" a="1"/>
  <c r="N665" i="6" s="1"/>
  <c r="M664" i="6"/>
  <c r="R664" i="6" a="1"/>
  <c r="R664" i="6" s="1"/>
  <c r="S664" i="6" a="1"/>
  <c r="S664" i="6" s="1"/>
  <c r="P664" i="6" a="1"/>
  <c r="P664" i="6" s="1"/>
  <c r="T664" i="6" s="1"/>
  <c r="Q664" i="6" a="1"/>
  <c r="Q664" i="6" s="1"/>
  <c r="O664" i="6" a="1"/>
  <c r="O664" i="6" s="1"/>
  <c r="P665" i="6" l="1" a="1"/>
  <c r="P665" i="6" s="1"/>
  <c r="T665" i="6" s="1"/>
  <c r="Q665" i="6" a="1"/>
  <c r="Q665" i="6" s="1"/>
  <c r="R665" i="6" a="1"/>
  <c r="R665" i="6" s="1"/>
  <c r="S665" i="6" a="1"/>
  <c r="S665" i="6" s="1"/>
  <c r="O665" i="6" a="1"/>
  <c r="O665" i="6" s="1"/>
  <c r="K666" i="6"/>
  <c r="L665" i="6"/>
  <c r="N666" i="6" s="1" a="1"/>
  <c r="N666" i="6" s="1"/>
  <c r="M665" i="6"/>
  <c r="K667" i="6" l="1"/>
  <c r="L666" i="6"/>
  <c r="N667" i="6" s="1" a="1"/>
  <c r="N667" i="6" s="1"/>
  <c r="M666" i="6"/>
  <c r="P666" i="6" a="1"/>
  <c r="P666" i="6" s="1"/>
  <c r="T666" i="6" s="1"/>
  <c r="Q666" i="6" a="1"/>
  <c r="Q666" i="6" s="1"/>
  <c r="S666" i="6" a="1"/>
  <c r="S666" i="6" s="1"/>
  <c r="R666" i="6" a="1"/>
  <c r="R666" i="6" s="1"/>
  <c r="O666" i="6" a="1"/>
  <c r="O666" i="6" s="1"/>
  <c r="R667" i="6" l="1" a="1"/>
  <c r="R667" i="6" s="1"/>
  <c r="P667" i="6" a="1"/>
  <c r="P667" i="6" s="1"/>
  <c r="T667" i="6" s="1"/>
  <c r="Q667" i="6" a="1"/>
  <c r="Q667" i="6" s="1"/>
  <c r="S667" i="6" a="1"/>
  <c r="S667" i="6" s="1"/>
  <c r="O667" i="6" a="1"/>
  <c r="O667" i="6" s="1"/>
  <c r="K668" i="6"/>
  <c r="L667" i="6"/>
  <c r="N668" i="6" s="1" a="1"/>
  <c r="N668" i="6" s="1"/>
  <c r="M667" i="6"/>
  <c r="K669" i="6" l="1"/>
  <c r="L668" i="6"/>
  <c r="N669" i="6" s="1" a="1"/>
  <c r="N669" i="6" s="1"/>
  <c r="M668" i="6"/>
  <c r="P668" i="6" a="1"/>
  <c r="P668" i="6" s="1"/>
  <c r="T668" i="6" s="1"/>
  <c r="Q668" i="6" a="1"/>
  <c r="Q668" i="6" s="1"/>
  <c r="R668" i="6" a="1"/>
  <c r="R668" i="6" s="1"/>
  <c r="S668" i="6" a="1"/>
  <c r="S668" i="6" s="1"/>
  <c r="O668" i="6" a="1"/>
  <c r="O668" i="6" s="1"/>
  <c r="Q669" i="6" l="1" a="1"/>
  <c r="Q669" i="6" s="1"/>
  <c r="R669" i="6" a="1"/>
  <c r="R669" i="6" s="1"/>
  <c r="S669" i="6" a="1"/>
  <c r="S669" i="6" s="1"/>
  <c r="P669" i="6" a="1"/>
  <c r="P669" i="6" s="1"/>
  <c r="T669" i="6" s="1"/>
  <c r="O669" i="6" a="1"/>
  <c r="O669" i="6" s="1"/>
  <c r="K670" i="6"/>
  <c r="L669" i="6"/>
  <c r="N670" i="6" s="1" a="1"/>
  <c r="N670" i="6" s="1"/>
  <c r="M669" i="6"/>
  <c r="S670" i="6" l="1" a="1"/>
  <c r="S670" i="6" s="1"/>
  <c r="P670" i="6" a="1"/>
  <c r="P670" i="6" s="1"/>
  <c r="T670" i="6" s="1"/>
  <c r="Q670" i="6" a="1"/>
  <c r="Q670" i="6" s="1"/>
  <c r="R670" i="6" a="1"/>
  <c r="R670" i="6" s="1"/>
  <c r="O670" i="6" a="1"/>
  <c r="O670" i="6" s="1"/>
  <c r="K671" i="6"/>
  <c r="L670" i="6"/>
  <c r="N671" i="6" s="1" a="1"/>
  <c r="N671" i="6" s="1"/>
  <c r="M670" i="6"/>
  <c r="Q671" i="6" l="1" a="1"/>
  <c r="Q671" i="6" s="1"/>
  <c r="R671" i="6" a="1"/>
  <c r="R671" i="6" s="1"/>
  <c r="S671" i="6" a="1"/>
  <c r="S671" i="6" s="1"/>
  <c r="P671" i="6" a="1"/>
  <c r="P671" i="6" s="1"/>
  <c r="T671" i="6" s="1"/>
  <c r="O671" i="6" a="1"/>
  <c r="O671" i="6" s="1"/>
  <c r="K672" i="6"/>
  <c r="L671" i="6"/>
  <c r="N672" i="6" s="1" a="1"/>
  <c r="N672" i="6" s="1"/>
  <c r="M671" i="6"/>
  <c r="K673" i="6" l="1"/>
  <c r="L672" i="6"/>
  <c r="N673" i="6" s="1" a="1"/>
  <c r="N673" i="6" s="1"/>
  <c r="M672" i="6"/>
  <c r="Q672" i="6" a="1"/>
  <c r="Q672" i="6" s="1"/>
  <c r="R672" i="6" a="1"/>
  <c r="R672" i="6" s="1"/>
  <c r="P672" i="6" a="1"/>
  <c r="P672" i="6" s="1"/>
  <c r="T672" i="6" s="1"/>
  <c r="S672" i="6" a="1"/>
  <c r="S672" i="6" s="1"/>
  <c r="O672" i="6" a="1"/>
  <c r="O672" i="6" s="1"/>
  <c r="S673" i="6" l="1" a="1"/>
  <c r="S673" i="6" s="1"/>
  <c r="P673" i="6" a="1"/>
  <c r="P673" i="6" s="1"/>
  <c r="T673" i="6" s="1"/>
  <c r="Q673" i="6" a="1"/>
  <c r="Q673" i="6" s="1"/>
  <c r="R673" i="6" a="1"/>
  <c r="R673" i="6" s="1"/>
  <c r="O673" i="6" a="1"/>
  <c r="O673" i="6" s="1"/>
  <c r="K674" i="6"/>
  <c r="L673" i="6"/>
  <c r="N674" i="6" s="1" a="1"/>
  <c r="N674" i="6" s="1"/>
  <c r="M673" i="6"/>
  <c r="K675" i="6" l="1"/>
  <c r="L674" i="6"/>
  <c r="N675" i="6" s="1" a="1"/>
  <c r="N675" i="6" s="1"/>
  <c r="M674" i="6"/>
  <c r="P674" i="6" a="1"/>
  <c r="P674" i="6" s="1"/>
  <c r="T674" i="6" s="1"/>
  <c r="R674" i="6" a="1"/>
  <c r="R674" i="6" s="1"/>
  <c r="S674" i="6" a="1"/>
  <c r="S674" i="6" s="1"/>
  <c r="Q674" i="6" a="1"/>
  <c r="Q674" i="6" s="1"/>
  <c r="O674" i="6" a="1"/>
  <c r="O674" i="6" s="1"/>
  <c r="Q675" i="6" l="1" a="1"/>
  <c r="Q675" i="6" s="1"/>
  <c r="S675" i="6" a="1"/>
  <c r="S675" i="6" s="1"/>
  <c r="P675" i="6" a="1"/>
  <c r="P675" i="6" s="1"/>
  <c r="T675" i="6" s="1"/>
  <c r="R675" i="6" a="1"/>
  <c r="R675" i="6" s="1"/>
  <c r="O675" i="6" a="1"/>
  <c r="O675" i="6" s="1"/>
  <c r="K676" i="6"/>
  <c r="L675" i="6"/>
  <c r="N676" i="6" s="1" a="1"/>
  <c r="N676" i="6" s="1"/>
  <c r="M675" i="6"/>
  <c r="P676" i="6" l="1" a="1"/>
  <c r="P676" i="6" s="1"/>
  <c r="T676" i="6" s="1"/>
  <c r="Q676" i="6" a="1"/>
  <c r="Q676" i="6" s="1"/>
  <c r="R676" i="6" a="1"/>
  <c r="R676" i="6" s="1"/>
  <c r="S676" i="6" a="1"/>
  <c r="S676" i="6" s="1"/>
  <c r="O676" i="6" a="1"/>
  <c r="O676" i="6" s="1"/>
  <c r="K677" i="6"/>
  <c r="L676" i="6"/>
  <c r="N677" i="6" s="1" a="1"/>
  <c r="N677" i="6" s="1"/>
  <c r="M676" i="6"/>
  <c r="K678" i="6" l="1"/>
  <c r="L677" i="6"/>
  <c r="N678" i="6" s="1" a="1"/>
  <c r="N678" i="6" s="1"/>
  <c r="M677" i="6"/>
  <c r="P677" i="6" a="1"/>
  <c r="P677" i="6" s="1"/>
  <c r="T677" i="6" s="1"/>
  <c r="R677" i="6" a="1"/>
  <c r="R677" i="6" s="1"/>
  <c r="S677" i="6" a="1"/>
  <c r="S677" i="6" s="1"/>
  <c r="Q677" i="6" a="1"/>
  <c r="Q677" i="6" s="1"/>
  <c r="O677" i="6" a="1"/>
  <c r="O677" i="6" s="1"/>
  <c r="R678" i="6" l="1" a="1"/>
  <c r="R678" i="6" s="1"/>
  <c r="S678" i="6" a="1"/>
  <c r="S678" i="6" s="1"/>
  <c r="P678" i="6" a="1"/>
  <c r="P678" i="6" s="1"/>
  <c r="T678" i="6" s="1"/>
  <c r="Q678" i="6" a="1"/>
  <c r="Q678" i="6" s="1"/>
  <c r="O678" i="6" a="1"/>
  <c r="O678" i="6" s="1"/>
  <c r="K679" i="6"/>
  <c r="L678" i="6"/>
  <c r="N679" i="6" s="1" a="1"/>
  <c r="N679" i="6" s="1"/>
  <c r="M678" i="6"/>
  <c r="P679" i="6" l="1" a="1"/>
  <c r="P679" i="6" s="1"/>
  <c r="T679" i="6" s="1"/>
  <c r="Q679" i="6" a="1"/>
  <c r="Q679" i="6" s="1"/>
  <c r="R679" i="6" a="1"/>
  <c r="R679" i="6" s="1"/>
  <c r="S679" i="6" a="1"/>
  <c r="S679" i="6" s="1"/>
  <c r="O679" i="6" a="1"/>
  <c r="O679" i="6" s="1"/>
  <c r="K680" i="6"/>
  <c r="L679" i="6"/>
  <c r="N680" i="6" s="1" a="1"/>
  <c r="N680" i="6" s="1"/>
  <c r="M679" i="6"/>
  <c r="K681" i="6" l="1"/>
  <c r="L680" i="6"/>
  <c r="N681" i="6" s="1" a="1"/>
  <c r="N681" i="6" s="1"/>
  <c r="M680" i="6"/>
  <c r="P680" i="6" a="1"/>
  <c r="P680" i="6" s="1"/>
  <c r="T680" i="6" s="1"/>
  <c r="R680" i="6" a="1"/>
  <c r="R680" i="6" s="1"/>
  <c r="S680" i="6" a="1"/>
  <c r="S680" i="6" s="1"/>
  <c r="Q680" i="6" a="1"/>
  <c r="Q680" i="6" s="1"/>
  <c r="O680" i="6" a="1"/>
  <c r="O680" i="6" s="1"/>
  <c r="P681" i="6" l="1" a="1"/>
  <c r="P681" i="6" s="1"/>
  <c r="T681" i="6" s="1"/>
  <c r="Q681" i="6" a="1"/>
  <c r="Q681" i="6" s="1"/>
  <c r="R681" i="6" a="1"/>
  <c r="R681" i="6" s="1"/>
  <c r="S681" i="6" a="1"/>
  <c r="S681" i="6" s="1"/>
  <c r="O681" i="6" a="1"/>
  <c r="O681" i="6" s="1"/>
  <c r="K682" i="6"/>
  <c r="L681" i="6"/>
  <c r="N682" i="6" s="1" a="1"/>
  <c r="N682" i="6" s="1"/>
  <c r="M681" i="6"/>
  <c r="K683" i="6" l="1"/>
  <c r="L682" i="6"/>
  <c r="N683" i="6" s="1" a="1"/>
  <c r="N683" i="6" s="1"/>
  <c r="M682" i="6"/>
  <c r="S682" i="6" a="1"/>
  <c r="S682" i="6" s="1"/>
  <c r="P682" i="6" a="1"/>
  <c r="P682" i="6" s="1"/>
  <c r="T682" i="6" s="1"/>
  <c r="Q682" i="6" a="1"/>
  <c r="Q682" i="6" s="1"/>
  <c r="R682" i="6" a="1"/>
  <c r="R682" i="6" s="1"/>
  <c r="O682" i="6" a="1"/>
  <c r="O682" i="6" s="1"/>
  <c r="P683" i="6" l="1" a="1"/>
  <c r="P683" i="6" s="1"/>
  <c r="T683" i="6" s="1"/>
  <c r="R683" i="6" a="1"/>
  <c r="R683" i="6" s="1"/>
  <c r="S683" i="6" a="1"/>
  <c r="S683" i="6" s="1"/>
  <c r="Q683" i="6" a="1"/>
  <c r="Q683" i="6" s="1"/>
  <c r="O683" i="6" a="1"/>
  <c r="O683" i="6" s="1"/>
  <c r="K684" i="6"/>
  <c r="L683" i="6"/>
  <c r="N684" i="6" s="1" a="1"/>
  <c r="N684" i="6" s="1"/>
  <c r="M683" i="6"/>
  <c r="K685" i="6" l="1"/>
  <c r="L684" i="6"/>
  <c r="N685" i="6" s="1" a="1"/>
  <c r="N685" i="6" s="1"/>
  <c r="M684" i="6"/>
  <c r="P684" i="6" a="1"/>
  <c r="P684" i="6" s="1"/>
  <c r="T684" i="6" s="1"/>
  <c r="Q684" i="6" a="1"/>
  <c r="Q684" i="6" s="1"/>
  <c r="R684" i="6" a="1"/>
  <c r="R684" i="6" s="1"/>
  <c r="S684" i="6" a="1"/>
  <c r="S684" i="6" s="1"/>
  <c r="O684" i="6" a="1"/>
  <c r="O684" i="6" s="1"/>
  <c r="R685" i="6" l="1" a="1"/>
  <c r="R685" i="6" s="1"/>
  <c r="S685" i="6" a="1"/>
  <c r="S685" i="6" s="1"/>
  <c r="Q685" i="6" a="1"/>
  <c r="Q685" i="6" s="1"/>
  <c r="P685" i="6" a="1"/>
  <c r="P685" i="6" s="1"/>
  <c r="T685" i="6" s="1"/>
  <c r="O685" i="6" a="1"/>
  <c r="O685" i="6" s="1"/>
  <c r="K686" i="6"/>
  <c r="L685" i="6"/>
  <c r="N686" i="6" s="1" a="1"/>
  <c r="N686" i="6" s="1"/>
  <c r="M685" i="6"/>
  <c r="K687" i="6" l="1"/>
  <c r="L686" i="6"/>
  <c r="N687" i="6" s="1" a="1"/>
  <c r="N687" i="6" s="1"/>
  <c r="M686" i="6"/>
  <c r="P686" i="6" a="1"/>
  <c r="P686" i="6" s="1"/>
  <c r="T686" i="6" s="1"/>
  <c r="Q686" i="6" a="1"/>
  <c r="Q686" i="6" s="1"/>
  <c r="S686" i="6" a="1"/>
  <c r="S686" i="6" s="1"/>
  <c r="R686" i="6" a="1"/>
  <c r="R686" i="6" s="1"/>
  <c r="O686" i="6" a="1"/>
  <c r="O686" i="6" s="1"/>
  <c r="Q687" i="6" l="1" a="1"/>
  <c r="Q687" i="6" s="1"/>
  <c r="R687" i="6" a="1"/>
  <c r="R687" i="6" s="1"/>
  <c r="S687" i="6" a="1"/>
  <c r="S687" i="6" s="1"/>
  <c r="P687" i="6" a="1"/>
  <c r="P687" i="6" s="1"/>
  <c r="T687" i="6" s="1"/>
  <c r="O687" i="6" a="1"/>
  <c r="O687" i="6" s="1"/>
  <c r="K688" i="6"/>
  <c r="L687" i="6"/>
  <c r="N688" i="6" s="1" a="1"/>
  <c r="N688" i="6" s="1"/>
  <c r="M687" i="6"/>
  <c r="Q688" i="6" l="1" a="1"/>
  <c r="Q688" i="6" s="1"/>
  <c r="R688" i="6" a="1"/>
  <c r="R688" i="6" s="1"/>
  <c r="S688" i="6" a="1"/>
  <c r="S688" i="6" s="1"/>
  <c r="P688" i="6" a="1"/>
  <c r="P688" i="6" s="1"/>
  <c r="T688" i="6" s="1"/>
  <c r="O688" i="6" a="1"/>
  <c r="O688" i="6" s="1"/>
  <c r="K689" i="6"/>
  <c r="L688" i="6"/>
  <c r="N689" i="6" s="1" a="1"/>
  <c r="N689" i="6" s="1"/>
  <c r="M688" i="6"/>
  <c r="K690" i="6" l="1"/>
  <c r="L689" i="6"/>
  <c r="N690" i="6" s="1" a="1"/>
  <c r="N690" i="6" s="1"/>
  <c r="M689" i="6"/>
  <c r="P689" i="6" a="1"/>
  <c r="P689" i="6" s="1"/>
  <c r="T689" i="6" s="1"/>
  <c r="Q689" i="6" a="1"/>
  <c r="Q689" i="6" s="1"/>
  <c r="S689" i="6" a="1"/>
  <c r="S689" i="6" s="1"/>
  <c r="R689" i="6" a="1"/>
  <c r="R689" i="6" s="1"/>
  <c r="O689" i="6" a="1"/>
  <c r="O689" i="6" s="1"/>
  <c r="R690" i="6" l="1" a="1"/>
  <c r="R690" i="6" s="1"/>
  <c r="S690" i="6" a="1"/>
  <c r="S690" i="6" s="1"/>
  <c r="P690" i="6" a="1"/>
  <c r="P690" i="6" s="1"/>
  <c r="T690" i="6" s="1"/>
  <c r="Q690" i="6" a="1"/>
  <c r="Q690" i="6" s="1"/>
  <c r="O690" i="6" a="1"/>
  <c r="O690" i="6" s="1"/>
  <c r="K691" i="6"/>
  <c r="L690" i="6"/>
  <c r="N691" i="6" s="1" a="1"/>
  <c r="N691" i="6" s="1"/>
  <c r="M690" i="6"/>
  <c r="K692" i="6" l="1"/>
  <c r="L691" i="6"/>
  <c r="N692" i="6" s="1" a="1"/>
  <c r="N692" i="6" s="1"/>
  <c r="M691" i="6"/>
  <c r="S691" i="6" a="1"/>
  <c r="S691" i="6" s="1"/>
  <c r="P691" i="6" a="1"/>
  <c r="P691" i="6" s="1"/>
  <c r="T691" i="6" s="1"/>
  <c r="Q691" i="6" a="1"/>
  <c r="Q691" i="6" s="1"/>
  <c r="R691" i="6" a="1"/>
  <c r="R691" i="6" s="1"/>
  <c r="O691" i="6" a="1"/>
  <c r="O691" i="6" s="1"/>
  <c r="P692" i="6" l="1" a="1"/>
  <c r="P692" i="6" s="1"/>
  <c r="T692" i="6" s="1"/>
  <c r="Q692" i="6" a="1"/>
  <c r="Q692" i="6" s="1"/>
  <c r="R692" i="6" a="1"/>
  <c r="R692" i="6" s="1"/>
  <c r="S692" i="6" a="1"/>
  <c r="S692" i="6" s="1"/>
  <c r="O692" i="6" a="1"/>
  <c r="O692" i="6" s="1"/>
  <c r="K693" i="6"/>
  <c r="L692" i="6"/>
  <c r="N693" i="6" s="1" a="1"/>
  <c r="N693" i="6" s="1"/>
  <c r="M692" i="6"/>
  <c r="K694" i="6" l="1"/>
  <c r="L693" i="6"/>
  <c r="N694" i="6" s="1" a="1"/>
  <c r="N694" i="6" s="1"/>
  <c r="M693" i="6"/>
  <c r="R693" i="6" a="1"/>
  <c r="R693" i="6" s="1"/>
  <c r="S693" i="6" a="1"/>
  <c r="S693" i="6" s="1"/>
  <c r="P693" i="6" a="1"/>
  <c r="P693" i="6" s="1"/>
  <c r="T693" i="6" s="1"/>
  <c r="Q693" i="6" a="1"/>
  <c r="Q693" i="6" s="1"/>
  <c r="O693" i="6" a="1"/>
  <c r="O693" i="6" s="1"/>
  <c r="P694" i="6" l="1" a="1"/>
  <c r="P694" i="6" s="1"/>
  <c r="T694" i="6" s="1"/>
  <c r="R694" i="6" a="1"/>
  <c r="R694" i="6" s="1"/>
  <c r="S694" i="6" a="1"/>
  <c r="S694" i="6" s="1"/>
  <c r="Q694" i="6" a="1"/>
  <c r="Q694" i="6" s="1"/>
  <c r="O694" i="6" a="1"/>
  <c r="O694" i="6" s="1"/>
  <c r="K695" i="6"/>
  <c r="L694" i="6"/>
  <c r="N695" i="6" s="1" a="1"/>
  <c r="N695" i="6" s="1"/>
  <c r="M694" i="6"/>
  <c r="K696" i="6" l="1"/>
  <c r="L695" i="6"/>
  <c r="N696" i="6" s="1" a="1"/>
  <c r="N696" i="6" s="1"/>
  <c r="M695" i="6"/>
  <c r="P695" i="6" a="1"/>
  <c r="P695" i="6" s="1"/>
  <c r="T695" i="6" s="1"/>
  <c r="Q695" i="6" a="1"/>
  <c r="Q695" i="6" s="1"/>
  <c r="R695" i="6" a="1"/>
  <c r="R695" i="6" s="1"/>
  <c r="S695" i="6" a="1"/>
  <c r="S695" i="6" s="1"/>
  <c r="O695" i="6" a="1"/>
  <c r="O695" i="6" s="1"/>
  <c r="S696" i="6" l="1" a="1"/>
  <c r="S696" i="6" s="1"/>
  <c r="P696" i="6" a="1"/>
  <c r="P696" i="6" s="1"/>
  <c r="T696" i="6" s="1"/>
  <c r="Q696" i="6" a="1"/>
  <c r="Q696" i="6" s="1"/>
  <c r="R696" i="6" a="1"/>
  <c r="R696" i="6" s="1"/>
  <c r="O696" i="6" a="1"/>
  <c r="O696" i="6" s="1"/>
  <c r="K697" i="6"/>
  <c r="L696" i="6"/>
  <c r="N697" i="6" s="1" a="1"/>
  <c r="N697" i="6" s="1"/>
  <c r="M696" i="6"/>
  <c r="P697" i="6" l="1" a="1"/>
  <c r="P697" i="6" s="1"/>
  <c r="T697" i="6" s="1"/>
  <c r="R697" i="6" a="1"/>
  <c r="R697" i="6" s="1"/>
  <c r="S697" i="6" a="1"/>
  <c r="S697" i="6" s="1"/>
  <c r="Q697" i="6" a="1"/>
  <c r="Q697" i="6" s="1"/>
  <c r="O697" i="6" a="1"/>
  <c r="O697" i="6" s="1"/>
  <c r="K698" i="6"/>
  <c r="L697" i="6"/>
  <c r="N698" i="6" s="1" a="1"/>
  <c r="N698" i="6" s="1"/>
  <c r="M697" i="6"/>
  <c r="K699" i="6" l="1"/>
  <c r="L698" i="6"/>
  <c r="N699" i="6" s="1" a="1"/>
  <c r="N699" i="6" s="1"/>
  <c r="M698" i="6"/>
  <c r="Q698" i="6" a="1"/>
  <c r="Q698" i="6" s="1"/>
  <c r="R698" i="6" a="1"/>
  <c r="R698" i="6" s="1"/>
  <c r="S698" i="6" a="1"/>
  <c r="S698" i="6" s="1"/>
  <c r="P698" i="6" a="1"/>
  <c r="P698" i="6" s="1"/>
  <c r="T698" i="6" s="1"/>
  <c r="O698" i="6" a="1"/>
  <c r="O698" i="6" s="1"/>
  <c r="R699" i="6" l="1" a="1"/>
  <c r="R699" i="6" s="1"/>
  <c r="S699" i="6" a="1"/>
  <c r="S699" i="6" s="1"/>
  <c r="Q699" i="6" a="1"/>
  <c r="Q699" i="6" s="1"/>
  <c r="P699" i="6" a="1"/>
  <c r="P699" i="6" s="1"/>
  <c r="T699" i="6" s="1"/>
  <c r="O699" i="6" a="1"/>
  <c r="O699" i="6" s="1"/>
  <c r="K700" i="6"/>
  <c r="L699" i="6"/>
  <c r="N700" i="6" s="1" a="1"/>
  <c r="N700" i="6" s="1"/>
  <c r="M699" i="6"/>
  <c r="K701" i="6" l="1"/>
  <c r="L700" i="6"/>
  <c r="N701" i="6" s="1" a="1"/>
  <c r="N701" i="6" s="1"/>
  <c r="M700" i="6"/>
  <c r="P700" i="6" a="1"/>
  <c r="P700" i="6" s="1"/>
  <c r="T700" i="6" s="1"/>
  <c r="Q700" i="6" a="1"/>
  <c r="Q700" i="6" s="1"/>
  <c r="S700" i="6" a="1"/>
  <c r="S700" i="6" s="1"/>
  <c r="R700" i="6" a="1"/>
  <c r="R700" i="6" s="1"/>
  <c r="O700" i="6" a="1"/>
  <c r="O700" i="6" s="1"/>
  <c r="Q701" i="6" l="1" a="1"/>
  <c r="Q701" i="6" s="1"/>
  <c r="R701" i="6" a="1"/>
  <c r="R701" i="6" s="1"/>
  <c r="S701" i="6" a="1"/>
  <c r="S701" i="6" s="1"/>
  <c r="P701" i="6" a="1"/>
  <c r="P701" i="6" s="1"/>
  <c r="T701" i="6" s="1"/>
  <c r="O701" i="6" a="1"/>
  <c r="O701" i="6" s="1"/>
  <c r="K702" i="6"/>
  <c r="L701" i="6"/>
  <c r="N702" i="6" s="1" a="1"/>
  <c r="N702" i="6" s="1"/>
  <c r="M701" i="6"/>
  <c r="K703" i="6" l="1"/>
  <c r="L702" i="6"/>
  <c r="N703" i="6" s="1" a="1"/>
  <c r="N703" i="6" s="1"/>
  <c r="M702" i="6"/>
  <c r="Q702" i="6" a="1"/>
  <c r="Q702" i="6" s="1"/>
  <c r="R702" i="6" a="1"/>
  <c r="R702" i="6" s="1"/>
  <c r="S702" i="6" a="1"/>
  <c r="S702" i="6" s="1"/>
  <c r="P702" i="6" a="1"/>
  <c r="P702" i="6" s="1"/>
  <c r="T702" i="6" s="1"/>
  <c r="O702" i="6" a="1"/>
  <c r="O702" i="6" s="1"/>
  <c r="P703" i="6" l="1" a="1"/>
  <c r="P703" i="6" s="1"/>
  <c r="T703" i="6" s="1"/>
  <c r="Q703" i="6" a="1"/>
  <c r="Q703" i="6" s="1"/>
  <c r="S703" i="6" a="1"/>
  <c r="S703" i="6" s="1"/>
  <c r="R703" i="6" a="1"/>
  <c r="R703" i="6" s="1"/>
  <c r="O703" i="6" a="1"/>
  <c r="O703" i="6" s="1"/>
  <c r="K704" i="6"/>
  <c r="L703" i="6"/>
  <c r="N704" i="6" s="1" a="1"/>
  <c r="N704" i="6" s="1"/>
  <c r="M703" i="6"/>
  <c r="K705" i="6" l="1"/>
  <c r="L704" i="6"/>
  <c r="N705" i="6" s="1" a="1"/>
  <c r="N705" i="6" s="1"/>
  <c r="M704" i="6"/>
  <c r="R704" i="6" a="1"/>
  <c r="R704" i="6" s="1"/>
  <c r="S704" i="6" a="1"/>
  <c r="S704" i="6" s="1"/>
  <c r="P704" i="6" a="1"/>
  <c r="P704" i="6" s="1"/>
  <c r="T704" i="6" s="1"/>
  <c r="Q704" i="6" a="1"/>
  <c r="Q704" i="6" s="1"/>
  <c r="O704" i="6" a="1"/>
  <c r="O704" i="6" s="1"/>
  <c r="P705" i="6" l="1" a="1"/>
  <c r="P705" i="6" s="1"/>
  <c r="T705" i="6" s="1"/>
  <c r="Q705" i="6" a="1"/>
  <c r="Q705" i="6" s="1"/>
  <c r="R705" i="6" a="1"/>
  <c r="R705" i="6" s="1"/>
  <c r="S705" i="6" a="1"/>
  <c r="S705" i="6" s="1"/>
  <c r="O705" i="6" a="1"/>
  <c r="O705" i="6" s="1"/>
  <c r="K706" i="6"/>
  <c r="L705" i="6"/>
  <c r="N706" i="6" s="1" a="1"/>
  <c r="N706" i="6" s="1"/>
  <c r="M705" i="6"/>
  <c r="K707" i="6" l="1"/>
  <c r="L706" i="6"/>
  <c r="N707" i="6" s="1" a="1"/>
  <c r="N707" i="6" s="1"/>
  <c r="M706" i="6"/>
  <c r="P706" i="6" a="1"/>
  <c r="P706" i="6" s="1"/>
  <c r="T706" i="6" s="1"/>
  <c r="Q706" i="6" a="1"/>
  <c r="Q706" i="6" s="1"/>
  <c r="R706" i="6" a="1"/>
  <c r="R706" i="6" s="1"/>
  <c r="S706" i="6" a="1"/>
  <c r="S706" i="6" s="1"/>
  <c r="O706" i="6" a="1"/>
  <c r="O706" i="6" s="1"/>
  <c r="R707" i="6" l="1" a="1"/>
  <c r="R707" i="6" s="1"/>
  <c r="S707" i="6" a="1"/>
  <c r="S707" i="6" s="1"/>
  <c r="P707" i="6" a="1"/>
  <c r="P707" i="6" s="1"/>
  <c r="T707" i="6" s="1"/>
  <c r="Q707" i="6" a="1"/>
  <c r="Q707" i="6" s="1"/>
  <c r="O707" i="6" a="1"/>
  <c r="O707" i="6" s="1"/>
  <c r="K708" i="6"/>
  <c r="L707" i="6"/>
  <c r="N708" i="6" s="1" a="1"/>
  <c r="N708" i="6" s="1"/>
  <c r="M707" i="6"/>
  <c r="K709" i="6" l="1"/>
  <c r="L708" i="6"/>
  <c r="N709" i="6" s="1" a="1"/>
  <c r="N709" i="6" s="1"/>
  <c r="M708" i="6"/>
  <c r="P708" i="6" a="1"/>
  <c r="P708" i="6" s="1"/>
  <c r="T708" i="6" s="1"/>
  <c r="R708" i="6" a="1"/>
  <c r="R708" i="6" s="1"/>
  <c r="S708" i="6" a="1"/>
  <c r="S708" i="6" s="1"/>
  <c r="Q708" i="6" a="1"/>
  <c r="Q708" i="6" s="1"/>
  <c r="O708" i="6" a="1"/>
  <c r="O708" i="6" s="1"/>
  <c r="Q709" i="6" l="1" a="1"/>
  <c r="Q709" i="6" s="1"/>
  <c r="R709" i="6" a="1"/>
  <c r="R709" i="6" s="1"/>
  <c r="P709" i="6" a="1"/>
  <c r="P709" i="6" s="1"/>
  <c r="T709" i="6" s="1"/>
  <c r="S709" i="6" a="1"/>
  <c r="S709" i="6" s="1"/>
  <c r="O709" i="6" a="1"/>
  <c r="O709" i="6" s="1"/>
  <c r="K710" i="6"/>
  <c r="L709" i="6"/>
  <c r="N710" i="6" s="1" a="1"/>
  <c r="N710" i="6" s="1"/>
  <c r="M709" i="6"/>
  <c r="K711" i="6" l="1"/>
  <c r="L710" i="6"/>
  <c r="N711" i="6" s="1" a="1"/>
  <c r="N711" i="6" s="1"/>
  <c r="M710" i="6"/>
  <c r="S710" i="6" a="1"/>
  <c r="S710" i="6" s="1"/>
  <c r="P710" i="6" a="1"/>
  <c r="P710" i="6" s="1"/>
  <c r="T710" i="6" s="1"/>
  <c r="Q710" i="6" a="1"/>
  <c r="Q710" i="6" s="1"/>
  <c r="R710" i="6" a="1"/>
  <c r="R710" i="6" s="1"/>
  <c r="O710" i="6" a="1"/>
  <c r="O710" i="6" s="1"/>
  <c r="P711" i="6" l="1" a="1"/>
  <c r="P711" i="6" s="1"/>
  <c r="T711" i="6" s="1"/>
  <c r="Q711" i="6" a="1"/>
  <c r="Q711" i="6" s="1"/>
  <c r="R711" i="6" a="1"/>
  <c r="R711" i="6" s="1"/>
  <c r="S711" i="6" a="1"/>
  <c r="S711" i="6" s="1"/>
  <c r="O711" i="6" a="1"/>
  <c r="O711" i="6" s="1"/>
  <c r="K712" i="6"/>
  <c r="L711" i="6"/>
  <c r="N712" i="6" s="1" a="1"/>
  <c r="N712" i="6" s="1"/>
  <c r="M711" i="6"/>
  <c r="K713" i="6" l="1"/>
  <c r="L712" i="6"/>
  <c r="N713" i="6" s="1" a="1"/>
  <c r="N713" i="6" s="1"/>
  <c r="M712" i="6"/>
  <c r="Q712" i="6" a="1"/>
  <c r="Q712" i="6" s="1"/>
  <c r="R712" i="6" a="1"/>
  <c r="R712" i="6" s="1"/>
  <c r="S712" i="6" a="1"/>
  <c r="S712" i="6" s="1"/>
  <c r="P712" i="6" a="1"/>
  <c r="P712" i="6" s="1"/>
  <c r="T712" i="6" s="1"/>
  <c r="O712" i="6" a="1"/>
  <c r="O712" i="6" s="1"/>
  <c r="S713" i="6" l="1" a="1"/>
  <c r="S713" i="6" s="1"/>
  <c r="Q713" i="6" a="1"/>
  <c r="Q713" i="6" s="1"/>
  <c r="R713" i="6" a="1"/>
  <c r="R713" i="6" s="1"/>
  <c r="P713" i="6" a="1"/>
  <c r="P713" i="6" s="1"/>
  <c r="T713" i="6" s="1"/>
  <c r="O713" i="6" a="1"/>
  <c r="O713" i="6" s="1"/>
  <c r="K714" i="6"/>
  <c r="L713" i="6"/>
  <c r="N714" i="6" s="1" a="1"/>
  <c r="N714" i="6" s="1"/>
  <c r="M713" i="6"/>
  <c r="P714" i="6" l="1" a="1"/>
  <c r="P714" i="6" s="1"/>
  <c r="T714" i="6" s="1"/>
  <c r="Q714" i="6" a="1"/>
  <c r="Q714" i="6" s="1"/>
  <c r="R714" i="6" a="1"/>
  <c r="R714" i="6" s="1"/>
  <c r="S714" i="6" a="1"/>
  <c r="S714" i="6" s="1"/>
  <c r="O714" i="6" a="1"/>
  <c r="O714" i="6" s="1"/>
  <c r="K715" i="6"/>
  <c r="L714" i="6"/>
  <c r="N715" i="6" s="1" a="1"/>
  <c r="N715" i="6" s="1"/>
  <c r="M714" i="6"/>
  <c r="K716" i="6" l="1"/>
  <c r="L715" i="6"/>
  <c r="N716" i="6" s="1" a="1"/>
  <c r="N716" i="6" s="1"/>
  <c r="M715" i="6"/>
  <c r="Q715" i="6" a="1"/>
  <c r="Q715" i="6" s="1"/>
  <c r="R715" i="6" a="1"/>
  <c r="R715" i="6" s="1"/>
  <c r="S715" i="6" a="1"/>
  <c r="S715" i="6" s="1"/>
  <c r="P715" i="6" a="1"/>
  <c r="P715" i="6" s="1"/>
  <c r="T715" i="6" s="1"/>
  <c r="O715" i="6" a="1"/>
  <c r="O715" i="6" s="1"/>
  <c r="Q716" i="6" l="1" a="1"/>
  <c r="Q716" i="6" s="1"/>
  <c r="R716" i="6" a="1"/>
  <c r="R716" i="6" s="1"/>
  <c r="S716" i="6" a="1"/>
  <c r="S716" i="6" s="1"/>
  <c r="P716" i="6" a="1"/>
  <c r="P716" i="6" s="1"/>
  <c r="T716" i="6" s="1"/>
  <c r="O716" i="6" a="1"/>
  <c r="O716" i="6" s="1"/>
  <c r="K717" i="6"/>
  <c r="L716" i="6"/>
  <c r="N717" i="6" s="1" a="1"/>
  <c r="N717" i="6" s="1"/>
  <c r="M716" i="6"/>
  <c r="K718" i="6" l="1"/>
  <c r="L717" i="6"/>
  <c r="N718" i="6" s="1" a="1"/>
  <c r="N718" i="6" s="1"/>
  <c r="M717" i="6"/>
  <c r="P717" i="6" a="1"/>
  <c r="P717" i="6" s="1"/>
  <c r="T717" i="6" s="1"/>
  <c r="Q717" i="6" a="1"/>
  <c r="Q717" i="6" s="1"/>
  <c r="S717" i="6" a="1"/>
  <c r="S717" i="6" s="1"/>
  <c r="R717" i="6" a="1"/>
  <c r="R717" i="6" s="1"/>
  <c r="O717" i="6" a="1"/>
  <c r="O717" i="6" s="1"/>
  <c r="R718" i="6" l="1" a="1"/>
  <c r="R718" i="6" s="1"/>
  <c r="S718" i="6" a="1"/>
  <c r="S718" i="6" s="1"/>
  <c r="P718" i="6" a="1"/>
  <c r="P718" i="6" s="1"/>
  <c r="T718" i="6" s="1"/>
  <c r="Q718" i="6" a="1"/>
  <c r="Q718" i="6" s="1"/>
  <c r="O718" i="6" a="1"/>
  <c r="O718" i="6" s="1"/>
  <c r="K719" i="6"/>
  <c r="L718" i="6"/>
  <c r="N719" i="6" s="1" a="1"/>
  <c r="N719" i="6" s="1"/>
  <c r="M718" i="6"/>
  <c r="P719" i="6" l="1" a="1"/>
  <c r="P719" i="6" s="1"/>
  <c r="T719" i="6" s="1"/>
  <c r="R719" i="6" a="1"/>
  <c r="R719" i="6" s="1"/>
  <c r="S719" i="6" a="1"/>
  <c r="S719" i="6" s="1"/>
  <c r="Q719" i="6" a="1"/>
  <c r="Q719" i="6" s="1"/>
  <c r="O719" i="6" a="1"/>
  <c r="O719" i="6" s="1"/>
  <c r="K720" i="6"/>
  <c r="L719" i="6"/>
  <c r="N720" i="6" s="1" a="1"/>
  <c r="N720" i="6" s="1"/>
  <c r="M719" i="6"/>
  <c r="K721" i="6" l="1"/>
  <c r="L720" i="6"/>
  <c r="N721" i="6" s="1" a="1"/>
  <c r="N721" i="6" s="1"/>
  <c r="M720" i="6"/>
  <c r="P720" i="6" a="1"/>
  <c r="P720" i="6" s="1"/>
  <c r="T720" i="6" s="1"/>
  <c r="Q720" i="6" a="1"/>
  <c r="Q720" i="6" s="1"/>
  <c r="R720" i="6" a="1"/>
  <c r="R720" i="6" s="1"/>
  <c r="S720" i="6" a="1"/>
  <c r="S720" i="6" s="1"/>
  <c r="O720" i="6" a="1"/>
  <c r="O720" i="6" s="1"/>
  <c r="R721" i="6" l="1" a="1"/>
  <c r="R721" i="6" s="1"/>
  <c r="S721" i="6" a="1"/>
  <c r="S721" i="6" s="1"/>
  <c r="P721" i="6" a="1"/>
  <c r="P721" i="6" s="1"/>
  <c r="T721" i="6" s="1"/>
  <c r="Q721" i="6" a="1"/>
  <c r="Q721" i="6" s="1"/>
  <c r="O721" i="6" a="1"/>
  <c r="O721" i="6" s="1"/>
  <c r="K722" i="6"/>
  <c r="L721" i="6"/>
  <c r="N722" i="6" s="1" a="1"/>
  <c r="N722" i="6" s="1"/>
  <c r="M721" i="6"/>
  <c r="P722" i="6" l="1" a="1"/>
  <c r="P722" i="6" s="1"/>
  <c r="T722" i="6" s="1"/>
  <c r="Q722" i="6" a="1"/>
  <c r="Q722" i="6" s="1"/>
  <c r="S722" i="6" a="1"/>
  <c r="S722" i="6" s="1"/>
  <c r="R722" i="6" a="1"/>
  <c r="R722" i="6" s="1"/>
  <c r="O722" i="6" a="1"/>
  <c r="O722" i="6" s="1"/>
  <c r="K723" i="6"/>
  <c r="L722" i="6"/>
  <c r="N723" i="6" s="1" a="1"/>
  <c r="N723" i="6" s="1"/>
  <c r="M722" i="6"/>
  <c r="Q723" i="6" l="1" a="1"/>
  <c r="Q723" i="6" s="1"/>
  <c r="R723" i="6" a="1"/>
  <c r="R723" i="6" s="1"/>
  <c r="S723" i="6" a="1"/>
  <c r="S723" i="6" s="1"/>
  <c r="P723" i="6" a="1"/>
  <c r="P723" i="6" s="1"/>
  <c r="T723" i="6" s="1"/>
  <c r="O723" i="6" a="1"/>
  <c r="O723" i="6" s="1"/>
  <c r="K724" i="6"/>
  <c r="L723" i="6"/>
  <c r="N724" i="6" s="1" a="1"/>
  <c r="N724" i="6" s="1"/>
  <c r="M723" i="6"/>
  <c r="Q724" i="6" l="1" a="1"/>
  <c r="Q724" i="6" s="1"/>
  <c r="R724" i="6" a="1"/>
  <c r="R724" i="6" s="1"/>
  <c r="S724" i="6" a="1"/>
  <c r="S724" i="6" s="1"/>
  <c r="P724" i="6" a="1"/>
  <c r="P724" i="6" s="1"/>
  <c r="T724" i="6" s="1"/>
  <c r="O724" i="6" a="1"/>
  <c r="O724" i="6" s="1"/>
  <c r="K725" i="6"/>
  <c r="L724" i="6"/>
  <c r="N725" i="6" s="1" a="1"/>
  <c r="N725" i="6" s="1"/>
  <c r="M724" i="6"/>
  <c r="P725" i="6" l="1" a="1"/>
  <c r="P725" i="6" s="1"/>
  <c r="T725" i="6" s="1"/>
  <c r="Q725" i="6" a="1"/>
  <c r="Q725" i="6" s="1"/>
  <c r="S725" i="6" a="1"/>
  <c r="S725" i="6" s="1"/>
  <c r="R725" i="6" a="1"/>
  <c r="R725" i="6" s="1"/>
  <c r="O725" i="6" a="1"/>
  <c r="O725" i="6" s="1"/>
  <c r="K726" i="6"/>
  <c r="L725" i="6"/>
  <c r="N726" i="6" s="1" a="1"/>
  <c r="N726" i="6" s="1"/>
  <c r="M725" i="6"/>
  <c r="R726" i="6" l="1" a="1"/>
  <c r="R726" i="6" s="1"/>
  <c r="S726" i="6" a="1"/>
  <c r="S726" i="6" s="1"/>
  <c r="P726" i="6" a="1"/>
  <c r="P726" i="6" s="1"/>
  <c r="T726" i="6" s="1"/>
  <c r="Q726" i="6" a="1"/>
  <c r="Q726" i="6" s="1"/>
  <c r="O726" i="6" a="1"/>
  <c r="O726" i="6" s="1"/>
  <c r="K727" i="6"/>
  <c r="L726" i="6"/>
  <c r="N727" i="6" s="1" a="1"/>
  <c r="N727" i="6" s="1"/>
  <c r="M726" i="6"/>
  <c r="K728" i="6" l="1"/>
  <c r="L727" i="6"/>
  <c r="N728" i="6" s="1" a="1"/>
  <c r="N728" i="6" s="1"/>
  <c r="M727" i="6"/>
  <c r="P727" i="6" a="1"/>
  <c r="P727" i="6" s="1"/>
  <c r="T727" i="6" s="1"/>
  <c r="Q727" i="6" a="1"/>
  <c r="Q727" i="6" s="1"/>
  <c r="R727" i="6" a="1"/>
  <c r="R727" i="6" s="1"/>
  <c r="S727" i="6" a="1"/>
  <c r="S727" i="6" s="1"/>
  <c r="O727" i="6" a="1"/>
  <c r="O727" i="6" s="1"/>
  <c r="Q728" i="6" l="1" a="1"/>
  <c r="Q728" i="6" s="1"/>
  <c r="R728" i="6" a="1"/>
  <c r="R728" i="6" s="1"/>
  <c r="S728" i="6" a="1"/>
  <c r="S728" i="6" s="1"/>
  <c r="P728" i="6" a="1"/>
  <c r="P728" i="6" s="1"/>
  <c r="T728" i="6" s="1"/>
  <c r="O728" i="6" a="1"/>
  <c r="O728" i="6" s="1"/>
  <c r="K729" i="6"/>
  <c r="L728" i="6"/>
  <c r="N729" i="6" s="1" a="1"/>
  <c r="N729" i="6" s="1"/>
  <c r="M728" i="6"/>
  <c r="K730" i="6" l="1"/>
  <c r="L729" i="6"/>
  <c r="N730" i="6" s="1" a="1"/>
  <c r="N730" i="6" s="1"/>
  <c r="M729" i="6"/>
  <c r="Q729" i="6" a="1"/>
  <c r="Q729" i="6" s="1"/>
  <c r="R729" i="6" a="1"/>
  <c r="R729" i="6" s="1"/>
  <c r="S729" i="6" a="1"/>
  <c r="S729" i="6" s="1"/>
  <c r="P729" i="6" a="1"/>
  <c r="P729" i="6" s="1"/>
  <c r="T729" i="6" s="1"/>
  <c r="O729" i="6" a="1"/>
  <c r="O729" i="6" s="1"/>
  <c r="P730" i="6" l="1" a="1"/>
  <c r="P730" i="6" s="1"/>
  <c r="T730" i="6" s="1"/>
  <c r="Q730" i="6" a="1"/>
  <c r="Q730" i="6" s="1"/>
  <c r="R730" i="6" a="1"/>
  <c r="R730" i="6" s="1"/>
  <c r="S730" i="6" a="1"/>
  <c r="S730" i="6" s="1"/>
  <c r="O730" i="6" a="1"/>
  <c r="O730" i="6" s="1"/>
  <c r="K731" i="6"/>
  <c r="L730" i="6"/>
  <c r="N731" i="6" s="1" a="1"/>
  <c r="N731" i="6" s="1"/>
  <c r="M730" i="6"/>
  <c r="K732" i="6" l="1"/>
  <c r="L731" i="6"/>
  <c r="N732" i="6" s="1" a="1"/>
  <c r="N732" i="6" s="1"/>
  <c r="M731" i="6"/>
  <c r="R731" i="6" a="1"/>
  <c r="R731" i="6" s="1"/>
  <c r="S731" i="6" a="1"/>
  <c r="S731" i="6" s="1"/>
  <c r="P731" i="6" a="1"/>
  <c r="P731" i="6" s="1"/>
  <c r="T731" i="6" s="1"/>
  <c r="Q731" i="6" a="1"/>
  <c r="Q731" i="6" s="1"/>
  <c r="O731" i="6" a="1"/>
  <c r="O731" i="6" s="1"/>
  <c r="P732" i="6" l="1" a="1"/>
  <c r="P732" i="6" s="1"/>
  <c r="T732" i="6" s="1"/>
  <c r="Q732" i="6" a="1"/>
  <c r="Q732" i="6" s="1"/>
  <c r="S732" i="6" a="1"/>
  <c r="S732" i="6" s="1"/>
  <c r="R732" i="6" a="1"/>
  <c r="R732" i="6" s="1"/>
  <c r="O732" i="6" a="1"/>
  <c r="O732" i="6" s="1"/>
  <c r="K733" i="6"/>
  <c r="L732" i="6"/>
  <c r="N733" i="6" s="1" a="1"/>
  <c r="N733" i="6" s="1"/>
  <c r="M732" i="6"/>
  <c r="Q733" i="6" l="1" a="1"/>
  <c r="Q733" i="6" s="1"/>
  <c r="R733" i="6" a="1"/>
  <c r="R733" i="6" s="1"/>
  <c r="S733" i="6" a="1"/>
  <c r="S733" i="6" s="1"/>
  <c r="P733" i="6" a="1"/>
  <c r="P733" i="6" s="1"/>
  <c r="T733" i="6" s="1"/>
  <c r="O733" i="6" a="1"/>
  <c r="O733" i="6" s="1"/>
  <c r="K734" i="6"/>
  <c r="L733" i="6"/>
  <c r="N734" i="6" s="1" a="1"/>
  <c r="N734" i="6" s="1"/>
  <c r="M733" i="6"/>
  <c r="K735" i="6" l="1"/>
  <c r="L734" i="6"/>
  <c r="N735" i="6" s="1" a="1"/>
  <c r="N735" i="6" s="1"/>
  <c r="M734" i="6"/>
  <c r="Q734" i="6" a="1"/>
  <c r="Q734" i="6" s="1"/>
  <c r="R734" i="6" a="1"/>
  <c r="R734" i="6" s="1"/>
  <c r="S734" i="6" a="1"/>
  <c r="S734" i="6" s="1"/>
  <c r="P734" i="6" a="1"/>
  <c r="P734" i="6" s="1"/>
  <c r="T734" i="6" s="1"/>
  <c r="O734" i="6" a="1"/>
  <c r="O734" i="6" s="1"/>
  <c r="P735" i="6" l="1" a="1"/>
  <c r="P735" i="6" s="1"/>
  <c r="T735" i="6" s="1"/>
  <c r="Q735" i="6" a="1"/>
  <c r="Q735" i="6" s="1"/>
  <c r="R735" i="6" a="1"/>
  <c r="R735" i="6" s="1"/>
  <c r="S735" i="6" a="1"/>
  <c r="S735" i="6" s="1"/>
  <c r="O735" i="6" a="1"/>
  <c r="O735" i="6" s="1"/>
  <c r="K736" i="6"/>
  <c r="L735" i="6"/>
  <c r="N736" i="6" s="1" a="1"/>
  <c r="N736" i="6" s="1"/>
  <c r="M735" i="6"/>
  <c r="S736" i="6" l="1" a="1"/>
  <c r="S736" i="6" s="1"/>
  <c r="P736" i="6" a="1"/>
  <c r="P736" i="6" s="1"/>
  <c r="T736" i="6" s="1"/>
  <c r="Q736" i="6" a="1"/>
  <c r="Q736" i="6" s="1"/>
  <c r="R736" i="6" a="1"/>
  <c r="R736" i="6" s="1"/>
  <c r="O736" i="6" a="1"/>
  <c r="O736" i="6" s="1"/>
  <c r="K737" i="6"/>
  <c r="L736" i="6"/>
  <c r="N737" i="6" s="1" a="1"/>
  <c r="N737" i="6" s="1"/>
  <c r="M736" i="6"/>
  <c r="K738" i="6" l="1"/>
  <c r="L737" i="6"/>
  <c r="N738" i="6" s="1" a="1"/>
  <c r="N738" i="6" s="1"/>
  <c r="M737" i="6"/>
  <c r="P737" i="6" a="1"/>
  <c r="P737" i="6" s="1"/>
  <c r="T737" i="6" s="1"/>
  <c r="Q737" i="6" a="1"/>
  <c r="Q737" i="6" s="1"/>
  <c r="S737" i="6" a="1"/>
  <c r="S737" i="6" s="1"/>
  <c r="R737" i="6" a="1"/>
  <c r="R737" i="6" s="1"/>
  <c r="O737" i="6" a="1"/>
  <c r="O737" i="6" s="1"/>
  <c r="R738" i="6" l="1" a="1"/>
  <c r="R738" i="6" s="1"/>
  <c r="S738" i="6" a="1"/>
  <c r="S738" i="6" s="1"/>
  <c r="P738" i="6" a="1"/>
  <c r="P738" i="6" s="1"/>
  <c r="T738" i="6" s="1"/>
  <c r="Q738" i="6" a="1"/>
  <c r="Q738" i="6" s="1"/>
  <c r="O738" i="6" a="1"/>
  <c r="O738" i="6" s="1"/>
  <c r="K739" i="6"/>
  <c r="L738" i="6"/>
  <c r="N739" i="6" s="1" a="1"/>
  <c r="N739" i="6" s="1"/>
  <c r="M738" i="6"/>
  <c r="P739" i="6" l="1" a="1"/>
  <c r="P739" i="6" s="1"/>
  <c r="T739" i="6" s="1"/>
  <c r="Q739" i="6" a="1"/>
  <c r="Q739" i="6" s="1"/>
  <c r="R739" i="6" a="1"/>
  <c r="R739" i="6" s="1"/>
  <c r="S739" i="6" a="1"/>
  <c r="S739" i="6" s="1"/>
  <c r="O739" i="6" a="1"/>
  <c r="O739" i="6" s="1"/>
  <c r="K740" i="6"/>
  <c r="L739" i="6"/>
  <c r="N740" i="6" s="1" a="1"/>
  <c r="N740" i="6" s="1"/>
  <c r="M739" i="6"/>
  <c r="K741" i="6" l="1"/>
  <c r="L740" i="6"/>
  <c r="N741" i="6" s="1" a="1"/>
  <c r="N741" i="6" s="1"/>
  <c r="M740" i="6"/>
  <c r="P740" i="6" a="1"/>
  <c r="P740" i="6" s="1"/>
  <c r="T740" i="6" s="1"/>
  <c r="Q740" i="6" a="1"/>
  <c r="Q740" i="6" s="1"/>
  <c r="R740" i="6" a="1"/>
  <c r="R740" i="6" s="1"/>
  <c r="S740" i="6" a="1"/>
  <c r="S740" i="6" s="1"/>
  <c r="O740" i="6" a="1"/>
  <c r="O740" i="6" s="1"/>
  <c r="R741" i="6" l="1" a="1"/>
  <c r="R741" i="6" s="1"/>
  <c r="S741" i="6" a="1"/>
  <c r="S741" i="6" s="1"/>
  <c r="Q741" i="6" a="1"/>
  <c r="Q741" i="6" s="1"/>
  <c r="P741" i="6" a="1"/>
  <c r="P741" i="6" s="1"/>
  <c r="T741" i="6" s="1"/>
  <c r="O741" i="6" a="1"/>
  <c r="O741" i="6" s="1"/>
  <c r="K742" i="6"/>
  <c r="L741" i="6"/>
  <c r="N742" i="6" s="1" a="1"/>
  <c r="N742" i="6" s="1"/>
  <c r="M741" i="6"/>
  <c r="K743" i="6" l="1"/>
  <c r="L742" i="6"/>
  <c r="N743" i="6" s="1" a="1"/>
  <c r="N743" i="6" s="1"/>
  <c r="M742" i="6"/>
  <c r="P742" i="6" a="1"/>
  <c r="P742" i="6" s="1"/>
  <c r="T742" i="6" s="1"/>
  <c r="Q742" i="6" a="1"/>
  <c r="Q742" i="6" s="1"/>
  <c r="S742" i="6" a="1"/>
  <c r="S742" i="6" s="1"/>
  <c r="R742" i="6" a="1"/>
  <c r="R742" i="6" s="1"/>
  <c r="O742" i="6" a="1"/>
  <c r="O742" i="6" s="1"/>
  <c r="R743" i="6" l="1" a="1"/>
  <c r="R743" i="6" s="1"/>
  <c r="S743" i="6" a="1"/>
  <c r="S743" i="6" s="1"/>
  <c r="P743" i="6" a="1"/>
  <c r="P743" i="6" s="1"/>
  <c r="T743" i="6" s="1"/>
  <c r="Q743" i="6" a="1"/>
  <c r="Q743" i="6" s="1"/>
  <c r="O743" i="6" a="1"/>
  <c r="O743" i="6" s="1"/>
  <c r="K744" i="6"/>
  <c r="L743" i="6"/>
  <c r="N744" i="6" s="1" a="1"/>
  <c r="N744" i="6" s="1"/>
  <c r="M743" i="6"/>
  <c r="K745" i="6" l="1"/>
  <c r="L744" i="6"/>
  <c r="N745" i="6" s="1" a="1"/>
  <c r="N745" i="6" s="1"/>
  <c r="M744" i="6"/>
  <c r="P744" i="6" a="1"/>
  <c r="P744" i="6" s="1"/>
  <c r="T744" i="6" s="1"/>
  <c r="R744" i="6" a="1"/>
  <c r="R744" i="6" s="1"/>
  <c r="S744" i="6" a="1"/>
  <c r="S744" i="6" s="1"/>
  <c r="Q744" i="6" a="1"/>
  <c r="Q744" i="6" s="1"/>
  <c r="O744" i="6" a="1"/>
  <c r="O744" i="6" s="1"/>
  <c r="P745" i="6" l="1" a="1"/>
  <c r="P745" i="6" s="1"/>
  <c r="T745" i="6" s="1"/>
  <c r="Q745" i="6" a="1"/>
  <c r="Q745" i="6" s="1"/>
  <c r="R745" i="6" a="1"/>
  <c r="R745" i="6" s="1"/>
  <c r="S745" i="6" a="1"/>
  <c r="S745" i="6" s="1"/>
  <c r="O745" i="6" a="1"/>
  <c r="O745" i="6" s="1"/>
  <c r="K746" i="6"/>
  <c r="L745" i="6"/>
  <c r="N746" i="6" s="1" a="1"/>
  <c r="N746" i="6" s="1"/>
  <c r="M745" i="6"/>
  <c r="K747" i="6" l="1"/>
  <c r="L746" i="6"/>
  <c r="N747" i="6" s="1" a="1"/>
  <c r="N747" i="6" s="1"/>
  <c r="M746" i="6"/>
  <c r="Q746" i="6" a="1"/>
  <c r="Q746" i="6" s="1"/>
  <c r="R746" i="6" a="1"/>
  <c r="R746" i="6" s="1"/>
  <c r="S746" i="6" a="1"/>
  <c r="S746" i="6" s="1"/>
  <c r="P746" i="6" a="1"/>
  <c r="P746" i="6" s="1"/>
  <c r="T746" i="6" s="1"/>
  <c r="O746" i="6" a="1"/>
  <c r="O746" i="6" s="1"/>
  <c r="P747" i="6" l="1" a="1"/>
  <c r="P747" i="6" s="1"/>
  <c r="T747" i="6" s="1"/>
  <c r="Q747" i="6" a="1"/>
  <c r="Q747" i="6" s="1"/>
  <c r="S747" i="6" a="1"/>
  <c r="S747" i="6" s="1"/>
  <c r="R747" i="6" a="1"/>
  <c r="R747" i="6" s="1"/>
  <c r="O747" i="6" a="1"/>
  <c r="O747" i="6" s="1"/>
  <c r="K748" i="6"/>
  <c r="L747" i="6"/>
  <c r="N748" i="6" s="1" a="1"/>
  <c r="N748" i="6" s="1"/>
  <c r="M747" i="6"/>
  <c r="K749" i="6" l="1"/>
  <c r="L748" i="6"/>
  <c r="N749" i="6" s="1" a="1"/>
  <c r="N749" i="6" s="1"/>
  <c r="M748" i="6"/>
  <c r="R748" i="6" a="1"/>
  <c r="R748" i="6" s="1"/>
  <c r="S748" i="6" a="1"/>
  <c r="S748" i="6" s="1"/>
  <c r="P748" i="6" a="1"/>
  <c r="P748" i="6" s="1"/>
  <c r="T748" i="6" s="1"/>
  <c r="Q748" i="6" a="1"/>
  <c r="Q748" i="6" s="1"/>
  <c r="O748" i="6" a="1"/>
  <c r="O748" i="6" s="1"/>
  <c r="P749" i="6" l="1" a="1"/>
  <c r="P749" i="6" s="1"/>
  <c r="T749" i="6" s="1"/>
  <c r="R749" i="6" a="1"/>
  <c r="R749" i="6" s="1"/>
  <c r="S749" i="6" a="1"/>
  <c r="S749" i="6" s="1"/>
  <c r="Q749" i="6" a="1"/>
  <c r="Q749" i="6" s="1"/>
  <c r="O749" i="6" a="1"/>
  <c r="O749" i="6" s="1"/>
  <c r="K750" i="6"/>
  <c r="L749" i="6"/>
  <c r="N750" i="6" s="1" a="1"/>
  <c r="N750" i="6" s="1"/>
  <c r="M749" i="6"/>
  <c r="K751" i="6" l="1"/>
  <c r="L750" i="6"/>
  <c r="N751" i="6" s="1" a="1"/>
  <c r="N751" i="6" s="1"/>
  <c r="M750" i="6"/>
  <c r="P750" i="6" a="1"/>
  <c r="P750" i="6" s="1"/>
  <c r="T750" i="6" s="1"/>
  <c r="Q750" i="6" a="1"/>
  <c r="Q750" i="6" s="1"/>
  <c r="R750" i="6" a="1"/>
  <c r="R750" i="6" s="1"/>
  <c r="S750" i="6" a="1"/>
  <c r="S750" i="6" s="1"/>
  <c r="O750" i="6" a="1"/>
  <c r="O750" i="6" s="1"/>
  <c r="S751" i="6" l="1" a="1"/>
  <c r="S751" i="6" s="1"/>
  <c r="Q751" i="6" a="1"/>
  <c r="Q751" i="6" s="1"/>
  <c r="R751" i="6" a="1"/>
  <c r="R751" i="6" s="1"/>
  <c r="P751" i="6" a="1"/>
  <c r="P751" i="6" s="1"/>
  <c r="T751" i="6" s="1"/>
  <c r="O751" i="6" a="1"/>
  <c r="O751" i="6" s="1"/>
  <c r="K752" i="6"/>
  <c r="L751" i="6"/>
  <c r="N752" i="6" s="1" a="1"/>
  <c r="N752" i="6" s="1"/>
  <c r="M751" i="6"/>
  <c r="P752" i="6" l="1" a="1"/>
  <c r="P752" i="6" s="1"/>
  <c r="T752" i="6" s="1"/>
  <c r="Q752" i="6" a="1"/>
  <c r="Q752" i="6" s="1"/>
  <c r="S752" i="6" a="1"/>
  <c r="S752" i="6" s="1"/>
  <c r="R752" i="6" a="1"/>
  <c r="R752" i="6" s="1"/>
  <c r="O752" i="6" a="1"/>
  <c r="O752" i="6" s="1"/>
  <c r="K753" i="6"/>
  <c r="L752" i="6"/>
  <c r="N753" i="6" s="1" a="1"/>
  <c r="N753" i="6" s="1"/>
  <c r="M752" i="6"/>
  <c r="K754" i="6" l="1"/>
  <c r="L753" i="6"/>
  <c r="N754" i="6" s="1" a="1"/>
  <c r="N754" i="6" s="1"/>
  <c r="M753" i="6"/>
  <c r="Q753" i="6" a="1"/>
  <c r="Q753" i="6" s="1"/>
  <c r="R753" i="6" a="1"/>
  <c r="R753" i="6" s="1"/>
  <c r="S753" i="6" a="1"/>
  <c r="S753" i="6" s="1"/>
  <c r="P753" i="6" a="1"/>
  <c r="P753" i="6" s="1"/>
  <c r="T753" i="6" s="1"/>
  <c r="O753" i="6" a="1"/>
  <c r="O753" i="6" s="1"/>
  <c r="P754" i="6" l="1" a="1"/>
  <c r="P754" i="6" s="1"/>
  <c r="T754" i="6" s="1"/>
  <c r="R754" i="6" a="1"/>
  <c r="R754" i="6" s="1"/>
  <c r="S754" i="6" a="1"/>
  <c r="S754" i="6" s="1"/>
  <c r="Q754" i="6" a="1"/>
  <c r="Q754" i="6" s="1"/>
  <c r="O754" i="6" a="1"/>
  <c r="O754" i="6" s="1"/>
  <c r="K755" i="6"/>
  <c r="L754" i="6"/>
  <c r="N755" i="6" s="1" a="1"/>
  <c r="N755" i="6" s="1"/>
  <c r="M754" i="6"/>
  <c r="P755" i="6" l="1" a="1"/>
  <c r="P755" i="6" s="1"/>
  <c r="T755" i="6" s="1"/>
  <c r="Q755" i="6" a="1"/>
  <c r="Q755" i="6" s="1"/>
  <c r="R755" i="6" a="1"/>
  <c r="R755" i="6" s="1"/>
  <c r="S755" i="6" a="1"/>
  <c r="S755" i="6" s="1"/>
  <c r="O755" i="6" a="1"/>
  <c r="O755" i="6" s="1"/>
  <c r="K756" i="6"/>
  <c r="L755" i="6"/>
  <c r="N756" i="6" s="1" a="1"/>
  <c r="N756" i="6" s="1"/>
  <c r="M755" i="6"/>
  <c r="R756" i="6" l="1" a="1"/>
  <c r="R756" i="6" s="1"/>
  <c r="S756" i="6" a="1"/>
  <c r="S756" i="6" s="1"/>
  <c r="P756" i="6" a="1"/>
  <c r="P756" i="6" s="1"/>
  <c r="T756" i="6" s="1"/>
  <c r="Q756" i="6" a="1"/>
  <c r="Q756" i="6" s="1"/>
  <c r="O756" i="6" a="1"/>
  <c r="O756" i="6" s="1"/>
  <c r="K757" i="6"/>
  <c r="L756" i="6"/>
  <c r="N757" i="6" s="1" a="1"/>
  <c r="N757" i="6" s="1"/>
  <c r="M756" i="6"/>
  <c r="K758" i="6" l="1"/>
  <c r="L757" i="6"/>
  <c r="N758" i="6" s="1" a="1"/>
  <c r="N758" i="6" s="1"/>
  <c r="M757" i="6"/>
  <c r="P757" i="6" a="1"/>
  <c r="P757" i="6" s="1"/>
  <c r="T757" i="6" s="1"/>
  <c r="R757" i="6" a="1"/>
  <c r="R757" i="6" s="1"/>
  <c r="S757" i="6" a="1"/>
  <c r="S757" i="6" s="1"/>
  <c r="Q757" i="6" a="1"/>
  <c r="Q757" i="6" s="1"/>
  <c r="O757" i="6" a="1"/>
  <c r="O757" i="6" s="1"/>
  <c r="P758" i="6" l="1" a="1"/>
  <c r="P758" i="6" s="1"/>
  <c r="T758" i="6" s="1"/>
  <c r="Q758" i="6" a="1"/>
  <c r="Q758" i="6" s="1"/>
  <c r="R758" i="6" a="1"/>
  <c r="R758" i="6" s="1"/>
  <c r="S758" i="6" a="1"/>
  <c r="S758" i="6" s="1"/>
  <c r="O758" i="6" a="1"/>
  <c r="O758" i="6" s="1"/>
  <c r="K759" i="6"/>
  <c r="L758" i="6"/>
  <c r="N759" i="6" s="1" a="1"/>
  <c r="N759" i="6" s="1"/>
  <c r="M758" i="6"/>
  <c r="R759" i="6" l="1" a="1"/>
  <c r="R759" i="6" s="1"/>
  <c r="S759" i="6" a="1"/>
  <c r="S759" i="6" s="1"/>
  <c r="P759" i="6" a="1"/>
  <c r="P759" i="6" s="1"/>
  <c r="T759" i="6" s="1"/>
  <c r="Q759" i="6" a="1"/>
  <c r="Q759" i="6" s="1"/>
  <c r="O759" i="6" a="1"/>
  <c r="O759" i="6" s="1"/>
  <c r="K760" i="6"/>
  <c r="L759" i="6"/>
  <c r="N760" i="6" s="1" a="1"/>
  <c r="N760" i="6" s="1"/>
  <c r="M759" i="6"/>
  <c r="K761" i="6" l="1"/>
  <c r="L760" i="6"/>
  <c r="N761" i="6" s="1" a="1"/>
  <c r="N761" i="6" s="1"/>
  <c r="M760" i="6"/>
  <c r="P760" i="6" a="1"/>
  <c r="P760" i="6" s="1"/>
  <c r="T760" i="6" s="1"/>
  <c r="Q760" i="6" a="1"/>
  <c r="Q760" i="6" s="1"/>
  <c r="R760" i="6" a="1"/>
  <c r="R760" i="6" s="1"/>
  <c r="S760" i="6" a="1"/>
  <c r="S760" i="6" s="1"/>
  <c r="O760" i="6" a="1"/>
  <c r="O760" i="6" s="1"/>
  <c r="P761" i="6" l="1" a="1"/>
  <c r="P761" i="6" s="1"/>
  <c r="T761" i="6" s="1"/>
  <c r="Q761" i="6" a="1"/>
  <c r="Q761" i="6" s="1"/>
  <c r="R761" i="6" a="1"/>
  <c r="R761" i="6" s="1"/>
  <c r="S761" i="6" a="1"/>
  <c r="S761" i="6" s="1"/>
  <c r="O761" i="6" a="1"/>
  <c r="O761" i="6" s="1"/>
  <c r="K762" i="6"/>
  <c r="L761" i="6"/>
  <c r="N762" i="6" s="1" a="1"/>
  <c r="N762" i="6" s="1"/>
  <c r="M761" i="6"/>
  <c r="K763" i="6" l="1"/>
  <c r="L762" i="6"/>
  <c r="N763" i="6" s="1" a="1"/>
  <c r="N763" i="6" s="1"/>
  <c r="M762" i="6"/>
  <c r="Q762" i="6" a="1"/>
  <c r="Q762" i="6" s="1"/>
  <c r="R762" i="6" a="1"/>
  <c r="R762" i="6" s="1"/>
  <c r="S762" i="6" a="1"/>
  <c r="S762" i="6" s="1"/>
  <c r="P762" i="6" a="1"/>
  <c r="P762" i="6" s="1"/>
  <c r="T762" i="6" s="1"/>
  <c r="O762" i="6" a="1"/>
  <c r="O762" i="6" s="1"/>
  <c r="P763" i="6" l="1" a="1"/>
  <c r="P763" i="6" s="1"/>
  <c r="T763" i="6" s="1"/>
  <c r="Q763" i="6" a="1"/>
  <c r="Q763" i="6" s="1"/>
  <c r="S763" i="6" a="1"/>
  <c r="S763" i="6" s="1"/>
  <c r="R763" i="6" a="1"/>
  <c r="R763" i="6" s="1"/>
  <c r="O763" i="6" a="1"/>
  <c r="O763" i="6" s="1"/>
  <c r="K764" i="6"/>
  <c r="L763" i="6"/>
  <c r="N764" i="6" s="1" a="1"/>
  <c r="N764" i="6" s="1"/>
  <c r="M763" i="6"/>
  <c r="K765" i="6" l="1"/>
  <c r="L764" i="6"/>
  <c r="N765" i="6" s="1" a="1"/>
  <c r="N765" i="6" s="1"/>
  <c r="M764" i="6"/>
  <c r="Q764" i="6" a="1"/>
  <c r="Q764" i="6" s="1"/>
  <c r="R764" i="6" a="1"/>
  <c r="R764" i="6" s="1"/>
  <c r="S764" i="6" a="1"/>
  <c r="S764" i="6" s="1"/>
  <c r="P764" i="6" a="1"/>
  <c r="P764" i="6" s="1"/>
  <c r="T764" i="6" s="1"/>
  <c r="O764" i="6" a="1"/>
  <c r="O764" i="6" s="1"/>
  <c r="S765" i="6" l="1" a="1"/>
  <c r="S765" i="6" s="1"/>
  <c r="P765" i="6" a="1"/>
  <c r="P765" i="6" s="1"/>
  <c r="T765" i="6" s="1"/>
  <c r="Q765" i="6" a="1"/>
  <c r="Q765" i="6" s="1"/>
  <c r="R765" i="6" a="1"/>
  <c r="R765" i="6" s="1"/>
  <c r="O765" i="6" a="1"/>
  <c r="O765" i="6" s="1"/>
  <c r="K766" i="6"/>
  <c r="L765" i="6"/>
  <c r="N766" i="6" s="1" a="1"/>
  <c r="N766" i="6" s="1"/>
  <c r="M765" i="6"/>
  <c r="P766" i="6" l="1" a="1"/>
  <c r="P766" i="6" s="1"/>
  <c r="T766" i="6" s="1"/>
  <c r="Q766" i="6" a="1"/>
  <c r="Q766" i="6" s="1"/>
  <c r="S766" i="6" a="1"/>
  <c r="S766" i="6" s="1"/>
  <c r="R766" i="6" a="1"/>
  <c r="R766" i="6" s="1"/>
  <c r="O766" i="6" a="1"/>
  <c r="O766" i="6" s="1"/>
  <c r="K767" i="6"/>
  <c r="L766" i="6"/>
  <c r="N767" i="6" s="1" a="1"/>
  <c r="N767" i="6" s="1"/>
  <c r="M766" i="6"/>
  <c r="R767" i="6" l="1" a="1"/>
  <c r="R767" i="6" s="1"/>
  <c r="S767" i="6" a="1"/>
  <c r="S767" i="6" s="1"/>
  <c r="P767" i="6" a="1"/>
  <c r="P767" i="6" s="1"/>
  <c r="T767" i="6" s="1"/>
  <c r="Q767" i="6" a="1"/>
  <c r="Q767" i="6" s="1"/>
  <c r="O767" i="6" a="1"/>
  <c r="O767" i="6" s="1"/>
  <c r="K768" i="6"/>
  <c r="L767" i="6"/>
  <c r="N768" i="6" s="1" a="1"/>
  <c r="N768" i="6" s="1"/>
  <c r="M767" i="6"/>
  <c r="P768" i="6" l="1" a="1"/>
  <c r="P768" i="6" s="1"/>
  <c r="T768" i="6" s="1"/>
  <c r="R768" i="6" a="1"/>
  <c r="R768" i="6" s="1"/>
  <c r="S768" i="6" a="1"/>
  <c r="S768" i="6" s="1"/>
  <c r="Q768" i="6" a="1"/>
  <c r="Q768" i="6" s="1"/>
  <c r="O768" i="6" a="1"/>
  <c r="O768" i="6" s="1"/>
  <c r="K769" i="6"/>
  <c r="L768" i="6"/>
  <c r="N769" i="6" s="1" a="1"/>
  <c r="N769" i="6" s="1"/>
  <c r="M768" i="6"/>
  <c r="K770" i="6" l="1"/>
  <c r="L769" i="6"/>
  <c r="N770" i="6" s="1" a="1"/>
  <c r="N770" i="6" s="1"/>
  <c r="M769" i="6"/>
  <c r="P769" i="6" a="1"/>
  <c r="P769" i="6" s="1"/>
  <c r="T769" i="6" s="1"/>
  <c r="Q769" i="6" a="1"/>
  <c r="Q769" i="6" s="1"/>
  <c r="R769" i="6" a="1"/>
  <c r="R769" i="6" s="1"/>
  <c r="S769" i="6" a="1"/>
  <c r="S769" i="6" s="1"/>
  <c r="O769" i="6" a="1"/>
  <c r="O769" i="6" s="1"/>
  <c r="S770" i="6" l="1" a="1"/>
  <c r="S770" i="6" s="1"/>
  <c r="P770" i="6" a="1"/>
  <c r="P770" i="6" s="1"/>
  <c r="T770" i="6" s="1"/>
  <c r="Q770" i="6" a="1"/>
  <c r="Q770" i="6" s="1"/>
  <c r="R770" i="6" a="1"/>
  <c r="R770" i="6" s="1"/>
  <c r="O770" i="6" a="1"/>
  <c r="O770" i="6" s="1"/>
  <c r="K771" i="6"/>
  <c r="L770" i="6"/>
  <c r="N771" i="6" s="1" a="1"/>
  <c r="N771" i="6" s="1"/>
  <c r="M770" i="6"/>
  <c r="K772" i="6" l="1"/>
  <c r="L771" i="6"/>
  <c r="N772" i="6" s="1" a="1"/>
  <c r="N772" i="6" s="1"/>
  <c r="M771" i="6"/>
  <c r="P771" i="6" a="1"/>
  <c r="P771" i="6" s="1"/>
  <c r="T771" i="6" s="1"/>
  <c r="R771" i="6" a="1"/>
  <c r="R771" i="6" s="1"/>
  <c r="S771" i="6" a="1"/>
  <c r="S771" i="6" s="1"/>
  <c r="Q771" i="6" a="1"/>
  <c r="Q771" i="6" s="1"/>
  <c r="O771" i="6" a="1"/>
  <c r="O771" i="6" s="1"/>
  <c r="Q772" i="6" l="1" a="1"/>
  <c r="Q772" i="6" s="1"/>
  <c r="R772" i="6" a="1"/>
  <c r="R772" i="6" s="1"/>
  <c r="S772" i="6" a="1"/>
  <c r="S772" i="6" s="1"/>
  <c r="P772" i="6" a="1"/>
  <c r="P772" i="6" s="1"/>
  <c r="T772" i="6" s="1"/>
  <c r="O772" i="6" a="1"/>
  <c r="O772" i="6" s="1"/>
  <c r="K773" i="6"/>
  <c r="L772" i="6"/>
  <c r="N773" i="6" s="1" a="1"/>
  <c r="N773" i="6" s="1"/>
  <c r="M772" i="6"/>
  <c r="S773" i="6" l="1" a="1"/>
  <c r="S773" i="6" s="1"/>
  <c r="P773" i="6" a="1"/>
  <c r="P773" i="6" s="1"/>
  <c r="T773" i="6" s="1"/>
  <c r="Q773" i="6" a="1"/>
  <c r="Q773" i="6" s="1"/>
  <c r="R773" i="6" a="1"/>
  <c r="R773" i="6" s="1"/>
  <c r="O773" i="6" a="1"/>
  <c r="O773" i="6" s="1"/>
  <c r="K774" i="6"/>
  <c r="L773" i="6"/>
  <c r="N774" i="6" s="1" a="1"/>
  <c r="N774" i="6" s="1"/>
  <c r="M773" i="6"/>
  <c r="K775" i="6" l="1"/>
  <c r="L774" i="6"/>
  <c r="N775" i="6" s="1" a="1"/>
  <c r="N775" i="6" s="1"/>
  <c r="M774" i="6"/>
  <c r="P774" i="6" a="1"/>
  <c r="P774" i="6" s="1"/>
  <c r="T774" i="6" s="1"/>
  <c r="Q774" i="6" a="1"/>
  <c r="Q774" i="6" s="1"/>
  <c r="R774" i="6" a="1"/>
  <c r="R774" i="6" s="1"/>
  <c r="S774" i="6" a="1"/>
  <c r="S774" i="6" s="1"/>
  <c r="O774" i="6" a="1"/>
  <c r="O774" i="6" s="1"/>
  <c r="R775" i="6" l="1" a="1"/>
  <c r="R775" i="6" s="1"/>
  <c r="S775" i="6" a="1"/>
  <c r="S775" i="6" s="1"/>
  <c r="P775" i="6" a="1"/>
  <c r="P775" i="6" s="1"/>
  <c r="T775" i="6" s="1"/>
  <c r="Q775" i="6" a="1"/>
  <c r="Q775" i="6" s="1"/>
  <c r="O775" i="6" a="1"/>
  <c r="O775" i="6" s="1"/>
  <c r="K776" i="6"/>
  <c r="L775" i="6"/>
  <c r="N776" i="6" s="1" a="1"/>
  <c r="N776" i="6" s="1"/>
  <c r="M775" i="6"/>
  <c r="P776" i="6" l="1" a="1"/>
  <c r="P776" i="6" s="1"/>
  <c r="T776" i="6" s="1"/>
  <c r="Q776" i="6" a="1"/>
  <c r="Q776" i="6" s="1"/>
  <c r="S776" i="6" a="1"/>
  <c r="S776" i="6" s="1"/>
  <c r="R776" i="6" a="1"/>
  <c r="R776" i="6" s="1"/>
  <c r="O776" i="6" a="1"/>
  <c r="O776" i="6" s="1"/>
  <c r="K777" i="6"/>
  <c r="L776" i="6"/>
  <c r="N777" i="6" s="1" a="1"/>
  <c r="N777" i="6" s="1"/>
  <c r="M776" i="6"/>
  <c r="Q777" i="6" l="1" a="1"/>
  <c r="Q777" i="6" s="1"/>
  <c r="P777" i="6" a="1"/>
  <c r="P777" i="6" s="1"/>
  <c r="T777" i="6" s="1"/>
  <c r="R777" i="6" a="1"/>
  <c r="R777" i="6" s="1"/>
  <c r="S777" i="6" a="1"/>
  <c r="S777" i="6" s="1"/>
  <c r="O777" i="6" a="1"/>
  <c r="O777" i="6" s="1"/>
  <c r="K778" i="6"/>
  <c r="L777" i="6"/>
  <c r="N778" i="6" s="1" a="1"/>
  <c r="N778" i="6" s="1"/>
  <c r="M777" i="6"/>
  <c r="P778" i="6" l="1" a="1"/>
  <c r="P778" i="6" s="1"/>
  <c r="T778" i="6" s="1"/>
  <c r="Q778" i="6" a="1"/>
  <c r="Q778" i="6" s="1"/>
  <c r="R778" i="6" a="1"/>
  <c r="R778" i="6" s="1"/>
  <c r="S778" i="6" a="1"/>
  <c r="S778" i="6" s="1"/>
  <c r="O778" i="6" a="1"/>
  <c r="O778" i="6" s="1"/>
  <c r="K779" i="6"/>
  <c r="L778" i="6"/>
  <c r="N779" i="6" s="1" a="1"/>
  <c r="N779" i="6" s="1"/>
  <c r="M778" i="6"/>
  <c r="P779" i="6" l="1" a="1"/>
  <c r="P779" i="6" s="1"/>
  <c r="T779" i="6" s="1"/>
  <c r="S779" i="6" a="1"/>
  <c r="S779" i="6" s="1"/>
  <c r="Q779" i="6" a="1"/>
  <c r="Q779" i="6" s="1"/>
  <c r="R779" i="6" a="1"/>
  <c r="R779" i="6" s="1"/>
  <c r="O779" i="6" a="1"/>
  <c r="O779" i="6" s="1"/>
  <c r="K780" i="6"/>
  <c r="L779" i="6"/>
  <c r="N780" i="6" s="1" a="1"/>
  <c r="N780" i="6" s="1"/>
  <c r="M779" i="6"/>
  <c r="S780" i="6" l="1" a="1"/>
  <c r="S780" i="6" s="1"/>
  <c r="P780" i="6" a="1"/>
  <c r="P780" i="6" s="1"/>
  <c r="T780" i="6" s="1"/>
  <c r="Q780" i="6" a="1"/>
  <c r="Q780" i="6" s="1"/>
  <c r="R780" i="6" a="1"/>
  <c r="R780" i="6" s="1"/>
  <c r="O780" i="6" a="1"/>
  <c r="O780" i="6" s="1"/>
  <c r="K781" i="6"/>
  <c r="L780" i="6"/>
  <c r="N781" i="6" s="1" a="1"/>
  <c r="N781" i="6" s="1"/>
  <c r="M780" i="6"/>
  <c r="K782" i="6" l="1"/>
  <c r="L781" i="6"/>
  <c r="N782" i="6" s="1" a="1"/>
  <c r="N782" i="6" s="1"/>
  <c r="M781" i="6"/>
  <c r="R781" i="6" a="1"/>
  <c r="R781" i="6" s="1"/>
  <c r="S781" i="6" a="1"/>
  <c r="S781" i="6" s="1"/>
  <c r="P781" i="6" a="1"/>
  <c r="P781" i="6" s="1"/>
  <c r="T781" i="6" s="1"/>
  <c r="Q781" i="6" a="1"/>
  <c r="Q781" i="6" s="1"/>
  <c r="O781" i="6" a="1"/>
  <c r="O781" i="6" s="1"/>
  <c r="Q782" i="6" l="1" a="1"/>
  <c r="Q782" i="6" s="1"/>
  <c r="P782" i="6" a="1"/>
  <c r="P782" i="6" s="1"/>
  <c r="T782" i="6" s="1"/>
  <c r="R782" i="6" a="1"/>
  <c r="R782" i="6" s="1"/>
  <c r="S782" i="6" a="1"/>
  <c r="S782" i="6" s="1"/>
  <c r="O782" i="6" a="1"/>
  <c r="O782" i="6" s="1"/>
  <c r="K783" i="6"/>
  <c r="L782" i="6"/>
  <c r="N783" i="6" s="1" a="1"/>
  <c r="N783" i="6" s="1"/>
  <c r="M782" i="6"/>
  <c r="R783" i="6" l="1" a="1"/>
  <c r="R783" i="6" s="1"/>
  <c r="S783" i="6" a="1"/>
  <c r="S783" i="6" s="1"/>
  <c r="P783" i="6" a="1"/>
  <c r="P783" i="6" s="1"/>
  <c r="T783" i="6" s="1"/>
  <c r="Q783" i="6" a="1"/>
  <c r="Q783" i="6" s="1"/>
  <c r="O783" i="6" a="1"/>
  <c r="O783" i="6" s="1"/>
  <c r="K784" i="6"/>
  <c r="L783" i="6"/>
  <c r="N784" i="6" s="1" a="1"/>
  <c r="N784" i="6" s="1"/>
  <c r="M783" i="6"/>
  <c r="P784" i="6" l="1" a="1"/>
  <c r="P784" i="6" s="1"/>
  <c r="T784" i="6" s="1"/>
  <c r="Q784" i="6" a="1"/>
  <c r="Q784" i="6" s="1"/>
  <c r="R784" i="6" a="1"/>
  <c r="R784" i="6" s="1"/>
  <c r="S784" i="6" a="1"/>
  <c r="S784" i="6" s="1"/>
  <c r="O784" i="6" a="1"/>
  <c r="O784" i="6" s="1"/>
  <c r="K785" i="6"/>
  <c r="L784" i="6"/>
  <c r="N785" i="6" s="1" a="1"/>
  <c r="N785" i="6" s="1"/>
  <c r="M784" i="6"/>
  <c r="S785" i="6" l="1" a="1"/>
  <c r="S785" i="6" s="1"/>
  <c r="R785" i="6" a="1"/>
  <c r="R785" i="6" s="1"/>
  <c r="P785" i="6" a="1"/>
  <c r="P785" i="6" s="1"/>
  <c r="T785" i="6" s="1"/>
  <c r="Q785" i="6" a="1"/>
  <c r="Q785" i="6" s="1"/>
  <c r="O785" i="6" a="1"/>
  <c r="O785" i="6" s="1"/>
  <c r="K786" i="6"/>
  <c r="L785" i="6"/>
  <c r="N786" i="6" s="1" a="1"/>
  <c r="N786" i="6" s="1"/>
  <c r="M785" i="6"/>
  <c r="P786" i="6" l="1" a="1"/>
  <c r="P786" i="6" s="1"/>
  <c r="T786" i="6" s="1"/>
  <c r="Q786" i="6" a="1"/>
  <c r="Q786" i="6" s="1"/>
  <c r="R786" i="6" a="1"/>
  <c r="R786" i="6" s="1"/>
  <c r="S786" i="6" a="1"/>
  <c r="S786" i="6" s="1"/>
  <c r="O786" i="6" a="1"/>
  <c r="O786" i="6" s="1"/>
  <c r="K787" i="6"/>
  <c r="L786" i="6"/>
  <c r="N787" i="6" s="1" a="1"/>
  <c r="N787" i="6" s="1"/>
  <c r="M786" i="6"/>
  <c r="Q787" i="6" l="1" a="1"/>
  <c r="Q787" i="6" s="1"/>
  <c r="R787" i="6" a="1"/>
  <c r="R787" i="6" s="1"/>
  <c r="S787" i="6" a="1"/>
  <c r="S787" i="6" s="1"/>
  <c r="P787" i="6" a="1"/>
  <c r="P787" i="6" s="1"/>
  <c r="T787" i="6" s="1"/>
  <c r="O787" i="6" a="1"/>
  <c r="O787" i="6" s="1"/>
  <c r="K788" i="6"/>
  <c r="L787" i="6"/>
  <c r="N788" i="6" s="1" a="1"/>
  <c r="N788" i="6" s="1"/>
  <c r="M787" i="6"/>
  <c r="P788" i="6" l="1" a="1"/>
  <c r="P788" i="6" s="1"/>
  <c r="T788" i="6" s="1"/>
  <c r="Q788" i="6" a="1"/>
  <c r="Q788" i="6" s="1"/>
  <c r="R788" i="6" a="1"/>
  <c r="R788" i="6" s="1"/>
  <c r="S788" i="6" a="1"/>
  <c r="S788" i="6" s="1"/>
  <c r="O788" i="6" a="1"/>
  <c r="O788" i="6" s="1"/>
  <c r="K789" i="6"/>
  <c r="L788" i="6"/>
  <c r="N789" i="6" s="1" a="1"/>
  <c r="N789" i="6" s="1"/>
  <c r="M788" i="6"/>
  <c r="P789" i="6" l="1" a="1"/>
  <c r="P789" i="6" s="1"/>
  <c r="T789" i="6" s="1"/>
  <c r="Q789" i="6" a="1"/>
  <c r="Q789" i="6" s="1"/>
  <c r="R789" i="6" a="1"/>
  <c r="R789" i="6" s="1"/>
  <c r="S789" i="6" a="1"/>
  <c r="S789" i="6" s="1"/>
  <c r="O789" i="6" a="1"/>
  <c r="O789" i="6" s="1"/>
  <c r="K790" i="6"/>
  <c r="L789" i="6"/>
  <c r="N790" i="6" s="1" a="1"/>
  <c r="N790" i="6" s="1"/>
  <c r="M789" i="6"/>
  <c r="R790" i="6" l="1" a="1"/>
  <c r="R790" i="6" s="1"/>
  <c r="P790" i="6" a="1"/>
  <c r="P790" i="6" s="1"/>
  <c r="T790" i="6" s="1"/>
  <c r="Q790" i="6" a="1"/>
  <c r="Q790" i="6" s="1"/>
  <c r="S790" i="6" a="1"/>
  <c r="S790" i="6" s="1"/>
  <c r="O790" i="6" a="1"/>
  <c r="O790" i="6" s="1"/>
  <c r="K791" i="6"/>
  <c r="L790" i="6"/>
  <c r="N791" i="6" s="1" a="1"/>
  <c r="N791" i="6" s="1"/>
  <c r="M790" i="6"/>
  <c r="Q791" i="6" l="1" a="1"/>
  <c r="Q791" i="6" s="1"/>
  <c r="R791" i="6" a="1"/>
  <c r="R791" i="6" s="1"/>
  <c r="S791" i="6" a="1"/>
  <c r="S791" i="6" s="1"/>
  <c r="P791" i="6" a="1"/>
  <c r="P791" i="6" s="1"/>
  <c r="T791" i="6" s="1"/>
  <c r="O791" i="6" a="1"/>
  <c r="O791" i="6" s="1"/>
  <c r="K792" i="6"/>
  <c r="L791" i="6"/>
  <c r="N792" i="6" s="1" a="1"/>
  <c r="N792" i="6" s="1"/>
  <c r="M791" i="6"/>
  <c r="Q792" i="6" l="1" a="1"/>
  <c r="Q792" i="6" s="1"/>
  <c r="P792" i="6" a="1"/>
  <c r="P792" i="6" s="1"/>
  <c r="T792" i="6" s="1"/>
  <c r="R792" i="6" a="1"/>
  <c r="R792" i="6" s="1"/>
  <c r="S792" i="6" a="1"/>
  <c r="S792" i="6" s="1"/>
  <c r="O792" i="6" a="1"/>
  <c r="O792" i="6" s="1"/>
  <c r="K793" i="6"/>
  <c r="L792" i="6"/>
  <c r="N793" i="6" s="1" a="1"/>
  <c r="N793" i="6" s="1"/>
  <c r="M792" i="6"/>
  <c r="S793" i="6" l="1" a="1"/>
  <c r="S793" i="6" s="1"/>
  <c r="P793" i="6" a="1"/>
  <c r="P793" i="6" s="1"/>
  <c r="T793" i="6" s="1"/>
  <c r="Q793" i="6" a="1"/>
  <c r="Q793" i="6" s="1"/>
  <c r="R793" i="6" a="1"/>
  <c r="R793" i="6" s="1"/>
  <c r="O793" i="6" a="1"/>
  <c r="O793" i="6" s="1"/>
  <c r="K794" i="6"/>
  <c r="L793" i="6"/>
  <c r="N794" i="6" s="1" a="1"/>
  <c r="N794" i="6" s="1"/>
  <c r="M793" i="6"/>
  <c r="K795" i="6" l="1"/>
  <c r="L794" i="6"/>
  <c r="N795" i="6" s="1" a="1"/>
  <c r="N795" i="6" s="1"/>
  <c r="M794" i="6"/>
  <c r="P794" i="6" a="1"/>
  <c r="P794" i="6" s="1"/>
  <c r="T794" i="6" s="1"/>
  <c r="Q794" i="6" a="1"/>
  <c r="Q794" i="6" s="1"/>
  <c r="R794" i="6" a="1"/>
  <c r="R794" i="6" s="1"/>
  <c r="S794" i="6" a="1"/>
  <c r="S794" i="6" s="1"/>
  <c r="O794" i="6" a="1"/>
  <c r="O794" i="6" s="1"/>
  <c r="Q795" i="6" l="1" a="1"/>
  <c r="Q795" i="6" s="1"/>
  <c r="P795" i="6" a="1"/>
  <c r="P795" i="6" s="1"/>
  <c r="T795" i="6" s="1"/>
  <c r="R795" i="6" a="1"/>
  <c r="R795" i="6" s="1"/>
  <c r="S795" i="6" a="1"/>
  <c r="S795" i="6" s="1"/>
  <c r="O795" i="6" a="1"/>
  <c r="O795" i="6" s="1"/>
  <c r="K796" i="6"/>
  <c r="L795" i="6"/>
  <c r="N796" i="6" s="1" a="1"/>
  <c r="N796" i="6" s="1"/>
  <c r="M795" i="6"/>
  <c r="K797" i="6" l="1"/>
  <c r="L796" i="6"/>
  <c r="N797" i="6" s="1" a="1"/>
  <c r="N797" i="6" s="1"/>
  <c r="M796" i="6"/>
  <c r="S796" i="6" a="1"/>
  <c r="S796" i="6" s="1"/>
  <c r="P796" i="6" a="1"/>
  <c r="P796" i="6" s="1"/>
  <c r="T796" i="6" s="1"/>
  <c r="Q796" i="6" a="1"/>
  <c r="Q796" i="6" s="1"/>
  <c r="R796" i="6" a="1"/>
  <c r="R796" i="6" s="1"/>
  <c r="O796" i="6" a="1"/>
  <c r="O796" i="6" s="1"/>
  <c r="Q797" i="6" l="1" a="1"/>
  <c r="Q797" i="6" s="1"/>
  <c r="P797" i="6" a="1"/>
  <c r="P797" i="6" s="1"/>
  <c r="T797" i="6" s="1"/>
  <c r="R797" i="6" a="1"/>
  <c r="R797" i="6" s="1"/>
  <c r="S797" i="6" a="1"/>
  <c r="S797" i="6" s="1"/>
  <c r="O797" i="6" a="1"/>
  <c r="O797" i="6" s="1"/>
  <c r="K798" i="6"/>
  <c r="L797" i="6"/>
  <c r="N798" i="6" s="1" a="1"/>
  <c r="N798" i="6" s="1"/>
  <c r="M797" i="6"/>
  <c r="S798" i="6" l="1" a="1"/>
  <c r="S798" i="6" s="1"/>
  <c r="P798" i="6" a="1"/>
  <c r="P798" i="6" s="1"/>
  <c r="T798" i="6" s="1"/>
  <c r="Q798" i="6" a="1"/>
  <c r="Q798" i="6" s="1"/>
  <c r="R798" i="6" a="1"/>
  <c r="R798" i="6" s="1"/>
  <c r="O798" i="6" a="1"/>
  <c r="O798" i="6" s="1"/>
  <c r="K799" i="6"/>
  <c r="L798" i="6"/>
  <c r="N799" i="6" s="1" a="1"/>
  <c r="N799" i="6" s="1"/>
  <c r="M798" i="6"/>
  <c r="P799" i="6" l="1" a="1"/>
  <c r="P799" i="6" s="1"/>
  <c r="T799" i="6" s="1"/>
  <c r="Q799" i="6" a="1"/>
  <c r="Q799" i="6" s="1"/>
  <c r="R799" i="6" a="1"/>
  <c r="R799" i="6" s="1"/>
  <c r="S799" i="6" a="1"/>
  <c r="S799" i="6" s="1"/>
  <c r="O799" i="6" a="1"/>
  <c r="O799" i="6" s="1"/>
  <c r="K800" i="6"/>
  <c r="L799" i="6"/>
  <c r="N800" i="6" s="1" a="1"/>
  <c r="N800" i="6" s="1"/>
  <c r="M799" i="6"/>
  <c r="K801" i="6" l="1"/>
  <c r="L800" i="6"/>
  <c r="N801" i="6" s="1" a="1"/>
  <c r="N801" i="6" s="1"/>
  <c r="M800" i="6"/>
  <c r="S800" i="6" a="1"/>
  <c r="S800" i="6" s="1"/>
  <c r="P800" i="6" a="1"/>
  <c r="P800" i="6" s="1"/>
  <c r="T800" i="6" s="1"/>
  <c r="Q800" i="6" a="1"/>
  <c r="Q800" i="6" s="1"/>
  <c r="R800" i="6" a="1"/>
  <c r="R800" i="6" s="1"/>
  <c r="O800" i="6" a="1"/>
  <c r="O800" i="6" s="1"/>
  <c r="P801" i="6" l="1" a="1"/>
  <c r="P801" i="6" s="1"/>
  <c r="T801" i="6" s="1"/>
  <c r="Q801" i="6" a="1"/>
  <c r="Q801" i="6" s="1"/>
  <c r="R801" i="6" a="1"/>
  <c r="R801" i="6" s="1"/>
  <c r="S801" i="6" a="1"/>
  <c r="S801" i="6" s="1"/>
  <c r="O801" i="6" a="1"/>
  <c r="O801" i="6" s="1"/>
  <c r="K802" i="6"/>
  <c r="L801" i="6"/>
  <c r="N802" i="6" s="1" a="1"/>
  <c r="N802" i="6" s="1"/>
  <c r="M801" i="6"/>
  <c r="K803" i="6" l="1"/>
  <c r="L802" i="6"/>
  <c r="N803" i="6" s="1" a="1"/>
  <c r="N803" i="6" s="1"/>
  <c r="M802" i="6"/>
  <c r="R802" i="6" a="1"/>
  <c r="R802" i="6" s="1"/>
  <c r="P802" i="6" a="1"/>
  <c r="P802" i="6" s="1"/>
  <c r="T802" i="6" s="1"/>
  <c r="Q802" i="6" a="1"/>
  <c r="Q802" i="6" s="1"/>
  <c r="S802" i="6" a="1"/>
  <c r="S802" i="6" s="1"/>
  <c r="O802" i="6" a="1"/>
  <c r="O802" i="6" s="1"/>
  <c r="P803" i="6" l="1" a="1"/>
  <c r="P803" i="6" s="1"/>
  <c r="T803" i="6" s="1"/>
  <c r="Q803" i="6" a="1"/>
  <c r="Q803" i="6" s="1"/>
  <c r="R803" i="6" a="1"/>
  <c r="R803" i="6" s="1"/>
  <c r="S803" i="6" a="1"/>
  <c r="S803" i="6" s="1"/>
  <c r="O803" i="6" a="1"/>
  <c r="O803" i="6" s="1"/>
  <c r="K804" i="6"/>
  <c r="L803" i="6"/>
  <c r="N804" i="6" s="1" a="1"/>
  <c r="N804" i="6" s="1"/>
  <c r="M803" i="6"/>
  <c r="R804" i="6" l="1" a="1"/>
  <c r="R804" i="6" s="1"/>
  <c r="P804" i="6" a="1"/>
  <c r="P804" i="6" s="1"/>
  <c r="T804" i="6" s="1"/>
  <c r="Q804" i="6" a="1"/>
  <c r="Q804" i="6" s="1"/>
  <c r="S804" i="6" a="1"/>
  <c r="S804" i="6" s="1"/>
  <c r="O804" i="6" a="1"/>
  <c r="O804" i="6" s="1"/>
  <c r="K805" i="6"/>
  <c r="L804" i="6"/>
  <c r="N805" i="6" s="1" a="1"/>
  <c r="N805" i="6" s="1"/>
  <c r="M804" i="6"/>
  <c r="K806" i="6" l="1"/>
  <c r="L805" i="6"/>
  <c r="N806" i="6" s="1" a="1"/>
  <c r="N806" i="6" s="1"/>
  <c r="M805" i="6"/>
  <c r="Q805" i="6" a="1"/>
  <c r="Q805" i="6" s="1"/>
  <c r="R805" i="6" a="1"/>
  <c r="R805" i="6" s="1"/>
  <c r="S805" i="6" a="1"/>
  <c r="S805" i="6" s="1"/>
  <c r="P805" i="6" a="1"/>
  <c r="P805" i="6" s="1"/>
  <c r="T805" i="6" s="1"/>
  <c r="O805" i="6" a="1"/>
  <c r="O805" i="6" s="1"/>
  <c r="P806" i="6" l="1" a="1"/>
  <c r="P806" i="6" s="1"/>
  <c r="T806" i="6" s="1"/>
  <c r="Q806" i="6" a="1"/>
  <c r="Q806" i="6" s="1"/>
  <c r="R806" i="6" a="1"/>
  <c r="R806" i="6" s="1"/>
  <c r="S806" i="6" a="1"/>
  <c r="S806" i="6" s="1"/>
  <c r="O806" i="6" a="1"/>
  <c r="O806" i="6" s="1"/>
  <c r="K807" i="6"/>
  <c r="L806" i="6"/>
  <c r="N807" i="6" s="1" a="1"/>
  <c r="N807" i="6" s="1"/>
  <c r="M806" i="6"/>
  <c r="Q807" i="6" l="1" a="1"/>
  <c r="Q807" i="6" s="1"/>
  <c r="R807" i="6" a="1"/>
  <c r="R807" i="6" s="1"/>
  <c r="S807" i="6" a="1"/>
  <c r="S807" i="6" s="1"/>
  <c r="P807" i="6" a="1"/>
  <c r="P807" i="6" s="1"/>
  <c r="T807" i="6" s="1"/>
  <c r="O807" i="6" a="1"/>
  <c r="O807" i="6" s="1"/>
  <c r="K808" i="6"/>
  <c r="L807" i="6"/>
  <c r="N808" i="6" s="1" a="1"/>
  <c r="N808" i="6" s="1"/>
  <c r="M807" i="6"/>
  <c r="K809" i="6" l="1"/>
  <c r="L808" i="6"/>
  <c r="N809" i="6" s="1" a="1"/>
  <c r="N809" i="6" s="1"/>
  <c r="M808" i="6"/>
  <c r="P808" i="6" a="1"/>
  <c r="P808" i="6" s="1"/>
  <c r="T808" i="6" s="1"/>
  <c r="Q808" i="6" a="1"/>
  <c r="Q808" i="6" s="1"/>
  <c r="R808" i="6" a="1"/>
  <c r="R808" i="6" s="1"/>
  <c r="S808" i="6" a="1"/>
  <c r="S808" i="6" s="1"/>
  <c r="O808" i="6" a="1"/>
  <c r="O808" i="6" s="1"/>
  <c r="Q809" i="6" l="1" a="1"/>
  <c r="Q809" i="6" s="1"/>
  <c r="R809" i="6" a="1"/>
  <c r="R809" i="6" s="1"/>
  <c r="S809" i="6" a="1"/>
  <c r="S809" i="6" s="1"/>
  <c r="P809" i="6" a="1"/>
  <c r="P809" i="6" s="1"/>
  <c r="T809" i="6" s="1"/>
  <c r="O809" i="6" a="1"/>
  <c r="O809" i="6" s="1"/>
  <c r="K810" i="6"/>
  <c r="L809" i="6"/>
  <c r="N810" i="6" s="1" a="1"/>
  <c r="N810" i="6" s="1"/>
  <c r="M809" i="6"/>
  <c r="K811" i="6" l="1"/>
  <c r="L810" i="6"/>
  <c r="N811" i="6" s="1" a="1"/>
  <c r="N811" i="6" s="1"/>
  <c r="M810" i="6"/>
  <c r="P810" i="6" a="1"/>
  <c r="P810" i="6" s="1"/>
  <c r="T810" i="6" s="1"/>
  <c r="Q810" i="6" a="1"/>
  <c r="Q810" i="6" s="1"/>
  <c r="R810" i="6" a="1"/>
  <c r="R810" i="6" s="1"/>
  <c r="S810" i="6" a="1"/>
  <c r="S810" i="6" s="1"/>
  <c r="O810" i="6" a="1"/>
  <c r="O810" i="6" s="1"/>
  <c r="P811" i="6" l="1" a="1"/>
  <c r="P811" i="6" s="1"/>
  <c r="T811" i="6" s="1"/>
  <c r="Q811" i="6" a="1"/>
  <c r="Q811" i="6" s="1"/>
  <c r="R811" i="6" a="1"/>
  <c r="R811" i="6" s="1"/>
  <c r="S811" i="6" a="1"/>
  <c r="S811" i="6" s="1"/>
  <c r="O811" i="6" a="1"/>
  <c r="O811" i="6" s="1"/>
  <c r="K812" i="6"/>
  <c r="L811" i="6"/>
  <c r="N812" i="6" s="1" a="1"/>
  <c r="N812" i="6" s="1"/>
  <c r="M811" i="6"/>
  <c r="K813" i="6" l="1"/>
  <c r="L812" i="6"/>
  <c r="N813" i="6" s="1" a="1"/>
  <c r="N813" i="6" s="1"/>
  <c r="M812" i="6"/>
  <c r="P812" i="6" a="1"/>
  <c r="P812" i="6" s="1"/>
  <c r="T812" i="6" s="1"/>
  <c r="Q812" i="6" a="1"/>
  <c r="Q812" i="6" s="1"/>
  <c r="R812" i="6" a="1"/>
  <c r="R812" i="6" s="1"/>
  <c r="S812" i="6" a="1"/>
  <c r="S812" i="6" s="1"/>
  <c r="O812" i="6" a="1"/>
  <c r="O812" i="6" s="1"/>
  <c r="P813" i="6" l="1" a="1"/>
  <c r="P813" i="6" s="1"/>
  <c r="T813" i="6" s="1"/>
  <c r="Q813" i="6" a="1"/>
  <c r="Q813" i="6" s="1"/>
  <c r="R813" i="6" a="1"/>
  <c r="R813" i="6" s="1"/>
  <c r="S813" i="6" a="1"/>
  <c r="S813" i="6" s="1"/>
  <c r="O813" i="6" a="1"/>
  <c r="O813" i="6" s="1"/>
  <c r="K814" i="6"/>
  <c r="L813" i="6"/>
  <c r="N814" i="6" s="1" a="1"/>
  <c r="N814" i="6" s="1"/>
  <c r="M813" i="6"/>
  <c r="K815" i="6" l="1"/>
  <c r="L814" i="6"/>
  <c r="N815" i="6" s="1" a="1"/>
  <c r="N815" i="6" s="1"/>
  <c r="M814" i="6"/>
  <c r="S814" i="6" a="1"/>
  <c r="S814" i="6" s="1"/>
  <c r="P814" i="6" a="1"/>
  <c r="P814" i="6" s="1"/>
  <c r="T814" i="6" s="1"/>
  <c r="Q814" i="6" a="1"/>
  <c r="Q814" i="6" s="1"/>
  <c r="R814" i="6" a="1"/>
  <c r="R814" i="6" s="1"/>
  <c r="O814" i="6" a="1"/>
  <c r="O814" i="6" s="1"/>
  <c r="P815" i="6" l="1" a="1"/>
  <c r="P815" i="6" s="1"/>
  <c r="T815" i="6" s="1"/>
  <c r="Q815" i="6" a="1"/>
  <c r="Q815" i="6" s="1"/>
  <c r="R815" i="6" a="1"/>
  <c r="R815" i="6" s="1"/>
  <c r="S815" i="6" a="1"/>
  <c r="S815" i="6" s="1"/>
  <c r="O815" i="6" a="1"/>
  <c r="O815" i="6" s="1"/>
  <c r="K816" i="6"/>
  <c r="L815" i="6"/>
  <c r="N816" i="6" s="1" a="1"/>
  <c r="N816" i="6" s="1"/>
  <c r="M815" i="6"/>
  <c r="K817" i="6" l="1"/>
  <c r="L816" i="6"/>
  <c r="N817" i="6" s="1" a="1"/>
  <c r="N817" i="6" s="1"/>
  <c r="M816" i="6"/>
  <c r="R816" i="6" a="1"/>
  <c r="R816" i="6" s="1"/>
  <c r="S816" i="6" a="1"/>
  <c r="S816" i="6" s="1"/>
  <c r="P816" i="6" a="1"/>
  <c r="P816" i="6" s="1"/>
  <c r="T816" i="6" s="1"/>
  <c r="Q816" i="6" a="1"/>
  <c r="Q816" i="6" s="1"/>
  <c r="O816" i="6" a="1"/>
  <c r="O816" i="6" s="1"/>
  <c r="P817" i="6" l="1" a="1"/>
  <c r="P817" i="6" s="1"/>
  <c r="T817" i="6" s="1"/>
  <c r="Q817" i="6" a="1"/>
  <c r="Q817" i="6" s="1"/>
  <c r="R817" i="6" a="1"/>
  <c r="R817" i="6" s="1"/>
  <c r="S817" i="6" a="1"/>
  <c r="S817" i="6" s="1"/>
  <c r="O817" i="6" a="1"/>
  <c r="O817" i="6" s="1"/>
  <c r="K818" i="6"/>
  <c r="L817" i="6"/>
  <c r="N818" i="6" s="1" a="1"/>
  <c r="N818" i="6" s="1"/>
  <c r="M817" i="6"/>
  <c r="K819" i="6" l="1"/>
  <c r="M818" i="6"/>
  <c r="L818" i="6"/>
  <c r="N819" i="6" s="1" a="1"/>
  <c r="N819" i="6" s="1"/>
  <c r="Q818" i="6" a="1"/>
  <c r="Q818" i="6" s="1"/>
  <c r="R818" i="6" a="1"/>
  <c r="R818" i="6" s="1"/>
  <c r="S818" i="6" a="1"/>
  <c r="S818" i="6" s="1"/>
  <c r="P818" i="6" a="1"/>
  <c r="P818" i="6" s="1"/>
  <c r="T818" i="6" s="1"/>
  <c r="O818" i="6" a="1"/>
  <c r="O818" i="6" s="1"/>
  <c r="P819" i="6" l="1" a="1"/>
  <c r="P819" i="6" s="1"/>
  <c r="T819" i="6" s="1"/>
  <c r="Q819" i="6" a="1"/>
  <c r="Q819" i="6" s="1"/>
  <c r="R819" i="6" a="1"/>
  <c r="R819" i="6" s="1"/>
  <c r="S819" i="6" a="1"/>
  <c r="S819" i="6" s="1"/>
  <c r="O819" i="6" a="1"/>
  <c r="O819" i="6" s="1"/>
  <c r="K820" i="6"/>
  <c r="L819" i="6"/>
  <c r="N820" i="6" s="1" a="1"/>
  <c r="N820" i="6" s="1"/>
  <c r="M819" i="6"/>
  <c r="P820" i="6" l="1" a="1"/>
  <c r="P820" i="6" s="1"/>
  <c r="T820" i="6" s="1"/>
  <c r="Q820" i="6" a="1"/>
  <c r="Q820" i="6" s="1"/>
  <c r="R820" i="6" a="1"/>
  <c r="R820" i="6" s="1"/>
  <c r="S820" i="6" a="1"/>
  <c r="S820" i="6" s="1"/>
  <c r="O820" i="6" a="1"/>
  <c r="O820" i="6" s="1"/>
  <c r="K821" i="6"/>
  <c r="L820" i="6"/>
  <c r="N821" i="6" s="1" a="1"/>
  <c r="N821" i="6" s="1"/>
  <c r="M820" i="6"/>
  <c r="K822" i="6" l="1"/>
  <c r="L821" i="6"/>
  <c r="N822" i="6" s="1" a="1"/>
  <c r="N822" i="6" s="1"/>
  <c r="M821" i="6"/>
  <c r="P821" i="6" a="1"/>
  <c r="P821" i="6" s="1"/>
  <c r="T821" i="6" s="1"/>
  <c r="Q821" i="6" a="1"/>
  <c r="Q821" i="6" s="1"/>
  <c r="R821" i="6" a="1"/>
  <c r="R821" i="6" s="1"/>
  <c r="S821" i="6" a="1"/>
  <c r="S821" i="6" s="1"/>
  <c r="O821" i="6" a="1"/>
  <c r="O821" i="6" s="1"/>
  <c r="P822" i="6" l="1" a="1"/>
  <c r="P822" i="6" s="1"/>
  <c r="T822" i="6" s="1"/>
  <c r="Q822" i="6" a="1"/>
  <c r="Q822" i="6" s="1"/>
  <c r="R822" i="6" a="1"/>
  <c r="R822" i="6" s="1"/>
  <c r="S822" i="6" a="1"/>
  <c r="S822" i="6" s="1"/>
  <c r="O822" i="6" a="1"/>
  <c r="O822" i="6" s="1"/>
  <c r="K823" i="6"/>
  <c r="M822" i="6"/>
  <c r="L822" i="6"/>
  <c r="N823" i="6" s="1" a="1"/>
  <c r="N823" i="6" s="1"/>
  <c r="R823" i="6" l="1" a="1"/>
  <c r="R823" i="6" s="1"/>
  <c r="S823" i="6" a="1"/>
  <c r="S823" i="6" s="1"/>
  <c r="P823" i="6" a="1"/>
  <c r="P823" i="6" s="1"/>
  <c r="T823" i="6" s="1"/>
  <c r="Q823" i="6" a="1"/>
  <c r="Q823" i="6" s="1"/>
  <c r="O823" i="6" a="1"/>
  <c r="O823" i="6" s="1"/>
  <c r="K824" i="6"/>
  <c r="L823" i="6"/>
  <c r="N824" i="6" s="1" a="1"/>
  <c r="N824" i="6" s="1"/>
  <c r="M823" i="6"/>
  <c r="S824" i="6" l="1" a="1"/>
  <c r="S824" i="6" s="1"/>
  <c r="P824" i="6" a="1"/>
  <c r="P824" i="6" s="1"/>
  <c r="T824" i="6" s="1"/>
  <c r="Q824" i="6" a="1"/>
  <c r="Q824" i="6" s="1"/>
  <c r="R824" i="6" a="1"/>
  <c r="R824" i="6" s="1"/>
  <c r="O824" i="6" a="1"/>
  <c r="O824" i="6" s="1"/>
  <c r="K825" i="6"/>
  <c r="L824" i="6"/>
  <c r="N825" i="6" s="1" a="1"/>
  <c r="N825" i="6" s="1"/>
  <c r="M824" i="6"/>
  <c r="K826" i="6" l="1"/>
  <c r="L825" i="6"/>
  <c r="N826" i="6" s="1" a="1"/>
  <c r="N826" i="6" s="1"/>
  <c r="M825" i="6"/>
  <c r="P825" i="6" a="1"/>
  <c r="P825" i="6" s="1"/>
  <c r="T825" i="6" s="1"/>
  <c r="Q825" i="6" a="1"/>
  <c r="Q825" i="6" s="1"/>
  <c r="R825" i="6" a="1"/>
  <c r="R825" i="6" s="1"/>
  <c r="S825" i="6" a="1"/>
  <c r="S825" i="6" s="1"/>
  <c r="O825" i="6" a="1"/>
  <c r="O825" i="6" s="1"/>
  <c r="Q826" i="6" l="1" a="1"/>
  <c r="Q826" i="6" s="1"/>
  <c r="R826" i="6" a="1"/>
  <c r="R826" i="6" s="1"/>
  <c r="S826" i="6" a="1"/>
  <c r="S826" i="6" s="1"/>
  <c r="P826" i="6" a="1"/>
  <c r="P826" i="6" s="1"/>
  <c r="T826" i="6" s="1"/>
  <c r="O826" i="6" a="1"/>
  <c r="O826" i="6" s="1"/>
  <c r="K827" i="6"/>
  <c r="M826" i="6"/>
  <c r="L826" i="6"/>
  <c r="N827" i="6" s="1" a="1"/>
  <c r="N827" i="6" s="1"/>
  <c r="S827" i="6" l="1" a="1"/>
  <c r="S827" i="6" s="1"/>
  <c r="P827" i="6" a="1"/>
  <c r="P827" i="6" s="1"/>
  <c r="T827" i="6" s="1"/>
  <c r="Q827" i="6" a="1"/>
  <c r="Q827" i="6" s="1"/>
  <c r="R827" i="6" a="1"/>
  <c r="R827" i="6" s="1"/>
  <c r="O827" i="6" a="1"/>
  <c r="O827" i="6" s="1"/>
  <c r="K828" i="6"/>
  <c r="L827" i="6"/>
  <c r="N828" i="6" s="1" a="1"/>
  <c r="N828" i="6" s="1"/>
  <c r="M827" i="6"/>
  <c r="K829" i="6" l="1"/>
  <c r="L828" i="6"/>
  <c r="N829" i="6" s="1" a="1"/>
  <c r="N829" i="6" s="1"/>
  <c r="M828" i="6"/>
  <c r="P828" i="6" a="1"/>
  <c r="P828" i="6" s="1"/>
  <c r="T828" i="6" s="1"/>
  <c r="Q828" i="6" a="1"/>
  <c r="Q828" i="6" s="1"/>
  <c r="R828" i="6" a="1"/>
  <c r="R828" i="6" s="1"/>
  <c r="S828" i="6" a="1"/>
  <c r="S828" i="6" s="1"/>
  <c r="O828" i="6" a="1"/>
  <c r="O828" i="6" s="1"/>
  <c r="P829" i="6" l="1" a="1"/>
  <c r="P829" i="6" s="1"/>
  <c r="T829" i="6" s="1"/>
  <c r="Q829" i="6" a="1"/>
  <c r="Q829" i="6" s="1"/>
  <c r="R829" i="6" a="1"/>
  <c r="R829" i="6" s="1"/>
  <c r="S829" i="6" a="1"/>
  <c r="S829" i="6" s="1"/>
  <c r="O829" i="6" a="1"/>
  <c r="O829" i="6" s="1"/>
  <c r="K830" i="6"/>
  <c r="L829" i="6"/>
  <c r="N830" i="6" s="1" a="1"/>
  <c r="N830" i="6" s="1"/>
  <c r="M829" i="6"/>
  <c r="K831" i="6" l="1"/>
  <c r="M830" i="6"/>
  <c r="L830" i="6"/>
  <c r="N831" i="6" s="1" a="1"/>
  <c r="N831" i="6" s="1"/>
  <c r="R830" i="6" a="1"/>
  <c r="R830" i="6" s="1"/>
  <c r="S830" i="6" a="1"/>
  <c r="S830" i="6" s="1"/>
  <c r="P830" i="6" a="1"/>
  <c r="P830" i="6" s="1"/>
  <c r="T830" i="6" s="1"/>
  <c r="Q830" i="6" a="1"/>
  <c r="Q830" i="6" s="1"/>
  <c r="O830" i="6" a="1"/>
  <c r="O830" i="6" s="1"/>
  <c r="S831" i="6" l="1" a="1"/>
  <c r="S831" i="6" s="1"/>
  <c r="P831" i="6" a="1"/>
  <c r="P831" i="6" s="1"/>
  <c r="T831" i="6" s="1"/>
  <c r="Q831" i="6" a="1"/>
  <c r="Q831" i="6" s="1"/>
  <c r="R831" i="6" a="1"/>
  <c r="R831" i="6" s="1"/>
  <c r="O831" i="6" a="1"/>
  <c r="O831" i="6" s="1"/>
  <c r="K832" i="6"/>
  <c r="L831" i="6"/>
  <c r="N832" i="6" s="1" a="1"/>
  <c r="N832" i="6" s="1"/>
  <c r="M831" i="6"/>
  <c r="K833" i="6" l="1"/>
  <c r="L832" i="6"/>
  <c r="N833" i="6" s="1" a="1"/>
  <c r="N833" i="6" s="1"/>
  <c r="M832" i="6"/>
  <c r="P832" i="6" a="1"/>
  <c r="P832" i="6" s="1"/>
  <c r="T832" i="6" s="1"/>
  <c r="Q832" i="6" a="1"/>
  <c r="Q832" i="6" s="1"/>
  <c r="R832" i="6" a="1"/>
  <c r="R832" i="6" s="1"/>
  <c r="S832" i="6" a="1"/>
  <c r="S832" i="6" s="1"/>
  <c r="O832" i="6" a="1"/>
  <c r="O832" i="6" s="1"/>
  <c r="P833" i="6" l="1" a="1"/>
  <c r="P833" i="6" s="1"/>
  <c r="T833" i="6" s="1"/>
  <c r="Q833" i="6" a="1"/>
  <c r="Q833" i="6" s="1"/>
  <c r="R833" i="6" a="1"/>
  <c r="R833" i="6" s="1"/>
  <c r="S833" i="6" a="1"/>
  <c r="S833" i="6" s="1"/>
  <c r="O833" i="6" a="1"/>
  <c r="O833" i="6" s="1"/>
  <c r="K834" i="6"/>
  <c r="L833" i="6"/>
  <c r="N834" i="6" s="1" a="1"/>
  <c r="N834" i="6" s="1"/>
  <c r="M833" i="6"/>
  <c r="R834" i="6" l="1" a="1"/>
  <c r="R834" i="6" s="1"/>
  <c r="S834" i="6" a="1"/>
  <c r="S834" i="6" s="1"/>
  <c r="P834" i="6" a="1"/>
  <c r="P834" i="6" s="1"/>
  <c r="T834" i="6" s="1"/>
  <c r="Q834" i="6" a="1"/>
  <c r="Q834" i="6" s="1"/>
  <c r="O834" i="6" a="1"/>
  <c r="O834" i="6" s="1"/>
  <c r="K835" i="6"/>
  <c r="M834" i="6"/>
  <c r="L834" i="6"/>
  <c r="N835" i="6" s="1" a="1"/>
  <c r="N835" i="6" s="1"/>
  <c r="K836" i="6" l="1"/>
  <c r="L835" i="6"/>
  <c r="N836" i="6" s="1" a="1"/>
  <c r="N836" i="6" s="1"/>
  <c r="M835" i="6"/>
  <c r="P835" i="6" a="1"/>
  <c r="P835" i="6" s="1"/>
  <c r="T835" i="6" s="1"/>
  <c r="Q835" i="6" a="1"/>
  <c r="Q835" i="6" s="1"/>
  <c r="R835" i="6" a="1"/>
  <c r="R835" i="6" s="1"/>
  <c r="S835" i="6" a="1"/>
  <c r="S835" i="6" s="1"/>
  <c r="O835" i="6" a="1"/>
  <c r="O835" i="6" s="1"/>
  <c r="P836" i="6" l="1" a="1"/>
  <c r="P836" i="6" s="1"/>
  <c r="T836" i="6" s="1"/>
  <c r="Q836" i="6" a="1"/>
  <c r="Q836" i="6" s="1"/>
  <c r="R836" i="6" a="1"/>
  <c r="R836" i="6" s="1"/>
  <c r="S836" i="6" a="1"/>
  <c r="S836" i="6" s="1"/>
  <c r="O836" i="6" a="1"/>
  <c r="O836" i="6" s="1"/>
  <c r="K837" i="6"/>
  <c r="L836" i="6"/>
  <c r="N837" i="6" s="1" a="1"/>
  <c r="N837" i="6" s="1"/>
  <c r="M836" i="6"/>
  <c r="K838" i="6" l="1"/>
  <c r="L837" i="6"/>
  <c r="N838" i="6" s="1" a="1"/>
  <c r="N838" i="6" s="1"/>
  <c r="M837" i="6"/>
  <c r="Q837" i="6" a="1"/>
  <c r="Q837" i="6" s="1"/>
  <c r="R837" i="6" a="1"/>
  <c r="R837" i="6" s="1"/>
  <c r="S837" i="6" a="1"/>
  <c r="S837" i="6" s="1"/>
  <c r="P837" i="6" a="1"/>
  <c r="P837" i="6" s="1"/>
  <c r="T837" i="6" s="1"/>
  <c r="O837" i="6" a="1"/>
  <c r="O837" i="6" s="1"/>
  <c r="R838" i="6" l="1" a="1"/>
  <c r="R838" i="6" s="1"/>
  <c r="S838" i="6" a="1"/>
  <c r="S838" i="6" s="1"/>
  <c r="P838" i="6" a="1"/>
  <c r="P838" i="6" s="1"/>
  <c r="T838" i="6" s="1"/>
  <c r="Q838" i="6" a="1"/>
  <c r="Q838" i="6" s="1"/>
  <c r="O838" i="6" a="1"/>
  <c r="O838" i="6" s="1"/>
  <c r="K839" i="6"/>
  <c r="M838" i="6"/>
  <c r="L838" i="6"/>
  <c r="N839" i="6" s="1" a="1"/>
  <c r="N839" i="6" s="1"/>
  <c r="K840" i="6" l="1"/>
  <c r="L839" i="6"/>
  <c r="N840" i="6" s="1" a="1"/>
  <c r="N840" i="6" s="1"/>
  <c r="M839" i="6"/>
  <c r="P839" i="6" a="1"/>
  <c r="P839" i="6" s="1"/>
  <c r="T839" i="6" s="1"/>
  <c r="Q839" i="6" a="1"/>
  <c r="Q839" i="6" s="1"/>
  <c r="R839" i="6" a="1"/>
  <c r="R839" i="6" s="1"/>
  <c r="S839" i="6" a="1"/>
  <c r="S839" i="6" s="1"/>
  <c r="O839" i="6" a="1"/>
  <c r="O839" i="6" s="1"/>
  <c r="P840" i="6" l="1" a="1"/>
  <c r="P840" i="6" s="1"/>
  <c r="T840" i="6" s="1"/>
  <c r="Q840" i="6" a="1"/>
  <c r="Q840" i="6" s="1"/>
  <c r="R840" i="6" a="1"/>
  <c r="R840" i="6" s="1"/>
  <c r="S840" i="6" a="1"/>
  <c r="S840" i="6" s="1"/>
  <c r="O840" i="6" a="1"/>
  <c r="O840" i="6" s="1"/>
  <c r="K841" i="6"/>
  <c r="L840" i="6"/>
  <c r="N841" i="6" s="1" a="1"/>
  <c r="N841" i="6" s="1"/>
  <c r="M840" i="6"/>
  <c r="K842" i="6" l="1"/>
  <c r="L841" i="6"/>
  <c r="N842" i="6" s="1" a="1"/>
  <c r="N842" i="6" s="1"/>
  <c r="M841" i="6"/>
  <c r="Q841" i="6" a="1"/>
  <c r="Q841" i="6" s="1"/>
  <c r="R841" i="6" a="1"/>
  <c r="R841" i="6" s="1"/>
  <c r="S841" i="6" a="1"/>
  <c r="S841" i="6" s="1"/>
  <c r="P841" i="6" a="1"/>
  <c r="P841" i="6" s="1"/>
  <c r="T841" i="6" s="1"/>
  <c r="O841" i="6" a="1"/>
  <c r="O841" i="6" s="1"/>
  <c r="R842" i="6" l="1" a="1"/>
  <c r="R842" i="6" s="1"/>
  <c r="S842" i="6" a="1"/>
  <c r="S842" i="6" s="1"/>
  <c r="P842" i="6" a="1"/>
  <c r="P842" i="6" s="1"/>
  <c r="T842" i="6" s="1"/>
  <c r="Q842" i="6" a="1"/>
  <c r="Q842" i="6" s="1"/>
  <c r="O842" i="6" a="1"/>
  <c r="O842" i="6" s="1"/>
  <c r="K843" i="6"/>
  <c r="M842" i="6"/>
  <c r="L842" i="6"/>
  <c r="N843" i="6" s="1" a="1"/>
  <c r="N843" i="6" s="1"/>
  <c r="P843" i="6" l="1" a="1"/>
  <c r="P843" i="6" s="1"/>
  <c r="T843" i="6" s="1"/>
  <c r="Q843" i="6" a="1"/>
  <c r="Q843" i="6" s="1"/>
  <c r="R843" i="6" a="1"/>
  <c r="R843" i="6" s="1"/>
  <c r="S843" i="6" a="1"/>
  <c r="S843" i="6" s="1"/>
  <c r="O843" i="6" a="1"/>
  <c r="O843" i="6" s="1"/>
  <c r="K844" i="6"/>
  <c r="L843" i="6"/>
  <c r="N844" i="6" s="1" a="1"/>
  <c r="N844" i="6" s="1"/>
  <c r="M843" i="6"/>
  <c r="Q844" i="6" l="1" a="1"/>
  <c r="Q844" i="6" s="1"/>
  <c r="R844" i="6" a="1"/>
  <c r="R844" i="6" s="1"/>
  <c r="S844" i="6" a="1"/>
  <c r="S844" i="6" s="1"/>
  <c r="P844" i="6" a="1"/>
  <c r="P844" i="6" s="1"/>
  <c r="T844" i="6" s="1"/>
  <c r="O844" i="6" a="1"/>
  <c r="O844" i="6" s="1"/>
  <c r="K845" i="6"/>
  <c r="L844" i="6"/>
  <c r="N845" i="6" s="1" a="1"/>
  <c r="N845" i="6" s="1"/>
  <c r="M844" i="6"/>
  <c r="K846" i="6" l="1"/>
  <c r="L845" i="6"/>
  <c r="N846" i="6" s="1" a="1"/>
  <c r="N846" i="6" s="1"/>
  <c r="M845" i="6"/>
  <c r="Q845" i="6" a="1"/>
  <c r="Q845" i="6" s="1"/>
  <c r="R845" i="6" a="1"/>
  <c r="R845" i="6" s="1"/>
  <c r="S845" i="6" a="1"/>
  <c r="S845" i="6" s="1"/>
  <c r="P845" i="6" a="1"/>
  <c r="P845" i="6" s="1"/>
  <c r="T845" i="6" s="1"/>
  <c r="O845" i="6" a="1"/>
  <c r="O845" i="6" s="1"/>
  <c r="S846" i="6" l="1" a="1"/>
  <c r="S846" i="6" s="1"/>
  <c r="P846" i="6" a="1"/>
  <c r="P846" i="6" s="1"/>
  <c r="T846" i="6" s="1"/>
  <c r="Q846" i="6" a="1"/>
  <c r="Q846" i="6" s="1"/>
  <c r="R846" i="6" a="1"/>
  <c r="R846" i="6" s="1"/>
  <c r="O846" i="6" a="1"/>
  <c r="O846" i="6" s="1"/>
  <c r="K847" i="6"/>
  <c r="M846" i="6"/>
  <c r="L846" i="6"/>
  <c r="N847" i="6" s="1" a="1"/>
  <c r="N847" i="6" s="1"/>
  <c r="P847" i="6" l="1" a="1"/>
  <c r="P847" i="6" s="1"/>
  <c r="T847" i="6" s="1"/>
  <c r="Q847" i="6" a="1"/>
  <c r="Q847" i="6" s="1"/>
  <c r="R847" i="6" a="1"/>
  <c r="R847" i="6" s="1"/>
  <c r="S847" i="6" a="1"/>
  <c r="S847" i="6" s="1"/>
  <c r="O847" i="6" a="1"/>
  <c r="O847" i="6" s="1"/>
  <c r="K848" i="6"/>
  <c r="L847" i="6"/>
  <c r="N848" i="6" s="1" a="1"/>
  <c r="N848" i="6" s="1"/>
  <c r="M847" i="6"/>
  <c r="Q848" i="6" l="1" a="1"/>
  <c r="Q848" i="6" s="1"/>
  <c r="R848" i="6" a="1"/>
  <c r="R848" i="6" s="1"/>
  <c r="S848" i="6" a="1"/>
  <c r="S848" i="6" s="1"/>
  <c r="P848" i="6" a="1"/>
  <c r="P848" i="6" s="1"/>
  <c r="T848" i="6" s="1"/>
  <c r="O848" i="6" a="1"/>
  <c r="O848" i="6" s="1"/>
  <c r="K849" i="6"/>
  <c r="L848" i="6"/>
  <c r="N849" i="6" s="1" a="1"/>
  <c r="N849" i="6" s="1"/>
  <c r="M848" i="6"/>
  <c r="K850" i="6" l="1"/>
  <c r="L849" i="6"/>
  <c r="N850" i="6" s="1" a="1"/>
  <c r="N850" i="6" s="1"/>
  <c r="M849" i="6"/>
  <c r="R849" i="6" a="1"/>
  <c r="R849" i="6" s="1"/>
  <c r="S849" i="6" a="1"/>
  <c r="S849" i="6" s="1"/>
  <c r="P849" i="6" a="1"/>
  <c r="P849" i="6" s="1"/>
  <c r="T849" i="6" s="1"/>
  <c r="Q849" i="6" a="1"/>
  <c r="Q849" i="6" s="1"/>
  <c r="O849" i="6" a="1"/>
  <c r="O849" i="6" s="1"/>
  <c r="S850" i="6" l="1" a="1"/>
  <c r="S850" i="6" s="1"/>
  <c r="P850" i="6" a="1"/>
  <c r="P850" i="6" s="1"/>
  <c r="T850" i="6" s="1"/>
  <c r="Q850" i="6" a="1"/>
  <c r="Q850" i="6" s="1"/>
  <c r="R850" i="6" a="1"/>
  <c r="R850" i="6" s="1"/>
  <c r="O850" i="6" a="1"/>
  <c r="O850" i="6" s="1"/>
  <c r="K851" i="6"/>
  <c r="M850" i="6"/>
  <c r="L850" i="6"/>
  <c r="N851" i="6" s="1" a="1"/>
  <c r="N851" i="6" s="1"/>
  <c r="K852" i="6" l="1"/>
  <c r="L851" i="6"/>
  <c r="N852" i="6" s="1" a="1"/>
  <c r="N852" i="6" s="1"/>
  <c r="M851" i="6"/>
  <c r="P851" i="6" a="1"/>
  <c r="P851" i="6" s="1"/>
  <c r="T851" i="6" s="1"/>
  <c r="Q851" i="6" a="1"/>
  <c r="Q851" i="6" s="1"/>
  <c r="R851" i="6" a="1"/>
  <c r="R851" i="6" s="1"/>
  <c r="S851" i="6" a="1"/>
  <c r="S851" i="6" s="1"/>
  <c r="O851" i="6" a="1"/>
  <c r="O851" i="6" s="1"/>
  <c r="Q852" i="6" l="1" a="1"/>
  <c r="Q852" i="6" s="1"/>
  <c r="R852" i="6" a="1"/>
  <c r="R852" i="6" s="1"/>
  <c r="S852" i="6" a="1"/>
  <c r="S852" i="6" s="1"/>
  <c r="P852" i="6" a="1"/>
  <c r="P852" i="6" s="1"/>
  <c r="T852" i="6" s="1"/>
  <c r="O852" i="6" a="1"/>
  <c r="O852" i="6" s="1"/>
  <c r="K853" i="6"/>
  <c r="L852" i="6"/>
  <c r="N853" i="6" s="1" a="1"/>
  <c r="N853" i="6" s="1"/>
  <c r="M852" i="6"/>
  <c r="K854" i="6" l="1"/>
  <c r="L853" i="6"/>
  <c r="N854" i="6" s="1" a="1"/>
  <c r="N854" i="6" s="1"/>
  <c r="M853" i="6"/>
  <c r="R853" i="6" a="1"/>
  <c r="R853" i="6" s="1"/>
  <c r="S853" i="6" a="1"/>
  <c r="S853" i="6" s="1"/>
  <c r="P853" i="6" a="1"/>
  <c r="P853" i="6" s="1"/>
  <c r="T853" i="6" s="1"/>
  <c r="Q853" i="6" a="1"/>
  <c r="Q853" i="6" s="1"/>
  <c r="O853" i="6" a="1"/>
  <c r="O853" i="6" s="1"/>
  <c r="P854" i="6" l="1" a="1"/>
  <c r="P854" i="6" s="1"/>
  <c r="T854" i="6" s="1"/>
  <c r="Q854" i="6" a="1"/>
  <c r="Q854" i="6" s="1"/>
  <c r="R854" i="6" a="1"/>
  <c r="R854" i="6" s="1"/>
  <c r="S854" i="6" a="1"/>
  <c r="S854" i="6" s="1"/>
  <c r="O854" i="6" a="1"/>
  <c r="O854" i="6" s="1"/>
  <c r="K855" i="6"/>
  <c r="M854" i="6"/>
  <c r="L854" i="6"/>
  <c r="N855" i="6" s="1" a="1"/>
  <c r="N855" i="6" s="1"/>
  <c r="K856" i="6" l="1"/>
  <c r="L855" i="6"/>
  <c r="N856" i="6" s="1" a="1"/>
  <c r="N856" i="6" s="1"/>
  <c r="M855" i="6"/>
  <c r="P855" i="6" a="1"/>
  <c r="P855" i="6" s="1"/>
  <c r="T855" i="6" s="1"/>
  <c r="Q855" i="6" a="1"/>
  <c r="Q855" i="6" s="1"/>
  <c r="R855" i="6" a="1"/>
  <c r="R855" i="6" s="1"/>
  <c r="S855" i="6" a="1"/>
  <c r="S855" i="6" s="1"/>
  <c r="O855" i="6" a="1"/>
  <c r="O855" i="6" s="1"/>
  <c r="R856" i="6" l="1" a="1"/>
  <c r="R856" i="6" s="1"/>
  <c r="S856" i="6" a="1"/>
  <c r="S856" i="6" s="1"/>
  <c r="P856" i="6" a="1"/>
  <c r="P856" i="6" s="1"/>
  <c r="T856" i="6" s="1"/>
  <c r="Q856" i="6" a="1"/>
  <c r="Q856" i="6" s="1"/>
  <c r="O856" i="6" a="1"/>
  <c r="O856" i="6" s="1"/>
  <c r="K857" i="6"/>
  <c r="L856" i="6"/>
  <c r="N857" i="6" s="1" a="1"/>
  <c r="N857" i="6" s="1"/>
  <c r="M856" i="6"/>
  <c r="K858" i="6" l="1"/>
  <c r="L857" i="6"/>
  <c r="N858" i="6" s="1" a="1"/>
  <c r="N858" i="6" s="1"/>
  <c r="M857" i="6"/>
  <c r="P857" i="6" a="1"/>
  <c r="P857" i="6" s="1"/>
  <c r="T857" i="6" s="1"/>
  <c r="Q857" i="6" a="1"/>
  <c r="Q857" i="6" s="1"/>
  <c r="R857" i="6" a="1"/>
  <c r="R857" i="6" s="1"/>
  <c r="S857" i="6" a="1"/>
  <c r="S857" i="6" s="1"/>
  <c r="O857" i="6" a="1"/>
  <c r="O857" i="6" s="1"/>
  <c r="P858" i="6" l="1" a="1"/>
  <c r="P858" i="6" s="1"/>
  <c r="T858" i="6" s="1"/>
  <c r="Q858" i="6" a="1"/>
  <c r="Q858" i="6" s="1"/>
  <c r="R858" i="6" a="1"/>
  <c r="R858" i="6" s="1"/>
  <c r="S858" i="6" a="1"/>
  <c r="S858" i="6" s="1"/>
  <c r="O858" i="6" a="1"/>
  <c r="O858" i="6" s="1"/>
  <c r="K859" i="6"/>
  <c r="M858" i="6"/>
  <c r="L858" i="6"/>
  <c r="N859" i="6" s="1" a="1"/>
  <c r="N859" i="6" s="1"/>
  <c r="K860" i="6" l="1"/>
  <c r="L859" i="6"/>
  <c r="N860" i="6" s="1" a="1"/>
  <c r="N860" i="6" s="1"/>
  <c r="M859" i="6"/>
  <c r="Q859" i="6" a="1"/>
  <c r="Q859" i="6" s="1"/>
  <c r="R859" i="6" a="1"/>
  <c r="R859" i="6" s="1"/>
  <c r="S859" i="6" a="1"/>
  <c r="S859" i="6" s="1"/>
  <c r="P859" i="6" a="1"/>
  <c r="P859" i="6" s="1"/>
  <c r="T859" i="6" s="1"/>
  <c r="O859" i="6" a="1"/>
  <c r="O859" i="6" s="1"/>
  <c r="P860" i="6" l="1" a="1"/>
  <c r="P860" i="6" s="1"/>
  <c r="T860" i="6" s="1"/>
  <c r="Q860" i="6" a="1"/>
  <c r="Q860" i="6" s="1"/>
  <c r="R860" i="6" a="1"/>
  <c r="R860" i="6" s="1"/>
  <c r="S860" i="6" a="1"/>
  <c r="S860" i="6" s="1"/>
  <c r="O860" i="6" a="1"/>
  <c r="O860" i="6" s="1"/>
  <c r="K861" i="6"/>
  <c r="L860" i="6"/>
  <c r="N861" i="6" s="1" a="1"/>
  <c r="N861" i="6" s="1"/>
  <c r="M860" i="6"/>
  <c r="P861" i="6" l="1" a="1"/>
  <c r="P861" i="6" s="1"/>
  <c r="T861" i="6" s="1"/>
  <c r="Q861" i="6" a="1"/>
  <c r="Q861" i="6" s="1"/>
  <c r="R861" i="6" a="1"/>
  <c r="R861" i="6" s="1"/>
  <c r="S861" i="6" a="1"/>
  <c r="S861" i="6" s="1"/>
  <c r="O861" i="6" a="1"/>
  <c r="O861" i="6" s="1"/>
  <c r="K862" i="6"/>
  <c r="L861" i="6"/>
  <c r="N862" i="6" s="1" a="1"/>
  <c r="N862" i="6" s="1"/>
  <c r="M861" i="6"/>
  <c r="K863" i="6" l="1"/>
  <c r="M862" i="6"/>
  <c r="L862" i="6"/>
  <c r="N863" i="6" s="1" a="1"/>
  <c r="N863" i="6" s="1"/>
  <c r="R862" i="6" a="1"/>
  <c r="R862" i="6" s="1"/>
  <c r="S862" i="6" a="1"/>
  <c r="S862" i="6" s="1"/>
  <c r="P862" i="6" a="1"/>
  <c r="P862" i="6" s="1"/>
  <c r="T862" i="6" s="1"/>
  <c r="Q862" i="6" a="1"/>
  <c r="Q862" i="6" s="1"/>
  <c r="O862" i="6" a="1"/>
  <c r="O862" i="6" s="1"/>
  <c r="P863" i="6" l="1" a="1"/>
  <c r="P863" i="6" s="1"/>
  <c r="T863" i="6" s="1"/>
  <c r="Q863" i="6" a="1"/>
  <c r="Q863" i="6" s="1"/>
  <c r="R863" i="6" a="1"/>
  <c r="R863" i="6" s="1"/>
  <c r="S863" i="6" a="1"/>
  <c r="S863" i="6" s="1"/>
  <c r="O863" i="6" a="1"/>
  <c r="O863" i="6" s="1"/>
  <c r="K864" i="6"/>
  <c r="L863" i="6"/>
  <c r="N864" i="6" s="1" a="1"/>
  <c r="N864" i="6" s="1"/>
  <c r="M863" i="6"/>
  <c r="P864" i="6" l="1" a="1"/>
  <c r="P864" i="6" s="1"/>
  <c r="T864" i="6" s="1"/>
  <c r="Q864" i="6" a="1"/>
  <c r="Q864" i="6" s="1"/>
  <c r="R864" i="6" a="1"/>
  <c r="R864" i="6" s="1"/>
  <c r="S864" i="6" a="1"/>
  <c r="S864" i="6" s="1"/>
  <c r="O864" i="6" a="1"/>
  <c r="O864" i="6" s="1"/>
  <c r="K865" i="6"/>
  <c r="L864" i="6"/>
  <c r="N865" i="6" s="1" a="1"/>
  <c r="N865" i="6" s="1"/>
  <c r="M864" i="6"/>
  <c r="K866" i="6" l="1"/>
  <c r="L865" i="6"/>
  <c r="N866" i="6" s="1" a="1"/>
  <c r="N866" i="6" s="1"/>
  <c r="M865" i="6"/>
  <c r="S865" i="6" a="1"/>
  <c r="S865" i="6" s="1"/>
  <c r="P865" i="6" a="1"/>
  <c r="P865" i="6" s="1"/>
  <c r="T865" i="6" s="1"/>
  <c r="Q865" i="6" a="1"/>
  <c r="Q865" i="6" s="1"/>
  <c r="R865" i="6" a="1"/>
  <c r="R865" i="6" s="1"/>
  <c r="O865" i="6" a="1"/>
  <c r="O865" i="6" s="1"/>
  <c r="P866" i="6" l="1" a="1"/>
  <c r="P866" i="6" s="1"/>
  <c r="T866" i="6" s="1"/>
  <c r="Q866" i="6" a="1"/>
  <c r="Q866" i="6" s="1"/>
  <c r="R866" i="6" a="1"/>
  <c r="R866" i="6" s="1"/>
  <c r="S866" i="6" a="1"/>
  <c r="S866" i="6" s="1"/>
  <c r="O866" i="6" a="1"/>
  <c r="O866" i="6" s="1"/>
  <c r="K867" i="6"/>
  <c r="M866" i="6"/>
  <c r="L866" i="6"/>
  <c r="N867" i="6" s="1" a="1"/>
  <c r="N867" i="6" s="1"/>
  <c r="K868" i="6" l="1"/>
  <c r="L867" i="6"/>
  <c r="N868" i="6" s="1" a="1"/>
  <c r="N868" i="6" s="1"/>
  <c r="M867" i="6"/>
  <c r="P867" i="6" a="1"/>
  <c r="P867" i="6" s="1"/>
  <c r="T867" i="6" s="1"/>
  <c r="Q867" i="6" a="1"/>
  <c r="Q867" i="6" s="1"/>
  <c r="R867" i="6" a="1"/>
  <c r="R867" i="6" s="1"/>
  <c r="S867" i="6" a="1"/>
  <c r="S867" i="6" s="1"/>
  <c r="O867" i="6" a="1"/>
  <c r="O867" i="6" s="1"/>
  <c r="S868" i="6" l="1" a="1"/>
  <c r="S868" i="6" s="1"/>
  <c r="P868" i="6" a="1"/>
  <c r="P868" i="6" s="1"/>
  <c r="T868" i="6" s="1"/>
  <c r="Q868" i="6" a="1"/>
  <c r="Q868" i="6" s="1"/>
  <c r="R868" i="6" a="1"/>
  <c r="R868" i="6" s="1"/>
  <c r="O868" i="6" a="1"/>
  <c r="O868" i="6" s="1"/>
  <c r="K869" i="6"/>
  <c r="L868" i="6"/>
  <c r="N869" i="6" s="1" a="1"/>
  <c r="N869" i="6" s="1"/>
  <c r="M868" i="6"/>
  <c r="P869" i="6" l="1" a="1"/>
  <c r="P869" i="6" s="1"/>
  <c r="T869" i="6" s="1"/>
  <c r="Q869" i="6" a="1"/>
  <c r="Q869" i="6" s="1"/>
  <c r="R869" i="6" a="1"/>
  <c r="R869" i="6" s="1"/>
  <c r="S869" i="6" a="1"/>
  <c r="S869" i="6" s="1"/>
  <c r="O869" i="6" a="1"/>
  <c r="O869" i="6" s="1"/>
  <c r="K870" i="6"/>
  <c r="L869" i="6"/>
  <c r="N870" i="6" s="1" a="1"/>
  <c r="N870" i="6" s="1"/>
  <c r="M869" i="6"/>
  <c r="K871" i="6" l="1"/>
  <c r="M870" i="6"/>
  <c r="L870" i="6"/>
  <c r="N871" i="6" s="1" a="1"/>
  <c r="N871" i="6" s="1"/>
  <c r="Q870" i="6" a="1"/>
  <c r="Q870" i="6" s="1"/>
  <c r="R870" i="6" a="1"/>
  <c r="R870" i="6" s="1"/>
  <c r="S870" i="6" a="1"/>
  <c r="S870" i="6" s="1"/>
  <c r="P870" i="6" a="1"/>
  <c r="P870" i="6" s="1"/>
  <c r="T870" i="6" s="1"/>
  <c r="O870" i="6" a="1"/>
  <c r="O870" i="6" s="1"/>
  <c r="S871" i="6" l="1" a="1"/>
  <c r="S871" i="6" s="1"/>
  <c r="P871" i="6" a="1"/>
  <c r="P871" i="6" s="1"/>
  <c r="T871" i="6" s="1"/>
  <c r="Q871" i="6" a="1"/>
  <c r="Q871" i="6" s="1"/>
  <c r="R871" i="6" a="1"/>
  <c r="R871" i="6" s="1"/>
  <c r="O871" i="6" a="1"/>
  <c r="O871" i="6" s="1"/>
  <c r="K872" i="6"/>
  <c r="L871" i="6"/>
  <c r="N872" i="6" s="1" a="1"/>
  <c r="N872" i="6" s="1"/>
  <c r="M871" i="6"/>
  <c r="P872" i="6" l="1" a="1"/>
  <c r="P872" i="6" s="1"/>
  <c r="T872" i="6" s="1"/>
  <c r="Q872" i="6" a="1"/>
  <c r="Q872" i="6" s="1"/>
  <c r="R872" i="6" a="1"/>
  <c r="R872" i="6" s="1"/>
  <c r="S872" i="6" a="1"/>
  <c r="S872" i="6" s="1"/>
  <c r="O872" i="6" a="1"/>
  <c r="O872" i="6" s="1"/>
  <c r="K873" i="6"/>
  <c r="L872" i="6"/>
  <c r="N873" i="6" s="1" a="1"/>
  <c r="N873" i="6" s="1"/>
  <c r="M872" i="6"/>
  <c r="K874" i="6" l="1"/>
  <c r="L873" i="6"/>
  <c r="N874" i="6" s="1" a="1"/>
  <c r="N874" i="6" s="1"/>
  <c r="M873" i="6"/>
  <c r="R873" i="6" a="1"/>
  <c r="R873" i="6" s="1"/>
  <c r="S873" i="6" a="1"/>
  <c r="S873" i="6" s="1"/>
  <c r="P873" i="6" a="1"/>
  <c r="P873" i="6" s="1"/>
  <c r="T873" i="6" s="1"/>
  <c r="Q873" i="6" a="1"/>
  <c r="Q873" i="6" s="1"/>
  <c r="O873" i="6" a="1"/>
  <c r="O873" i="6" s="1"/>
  <c r="S874" i="6" l="1" a="1"/>
  <c r="S874" i="6" s="1"/>
  <c r="P874" i="6" a="1"/>
  <c r="P874" i="6" s="1"/>
  <c r="T874" i="6" s="1"/>
  <c r="Q874" i="6" a="1"/>
  <c r="Q874" i="6" s="1"/>
  <c r="R874" i="6" a="1"/>
  <c r="R874" i="6" s="1"/>
  <c r="O874" i="6" a="1"/>
  <c r="O874" i="6" s="1"/>
  <c r="K875" i="6"/>
  <c r="M874" i="6"/>
  <c r="L874" i="6"/>
  <c r="N875" i="6" s="1" a="1"/>
  <c r="N875" i="6" s="1"/>
  <c r="K876" i="6" l="1"/>
  <c r="L875" i="6"/>
  <c r="N876" i="6" s="1" a="1"/>
  <c r="N876" i="6" s="1"/>
  <c r="M875" i="6"/>
  <c r="P875" i="6" a="1"/>
  <c r="P875" i="6" s="1"/>
  <c r="T875" i="6" s="1"/>
  <c r="Q875" i="6" a="1"/>
  <c r="Q875" i="6" s="1"/>
  <c r="R875" i="6" a="1"/>
  <c r="R875" i="6" s="1"/>
  <c r="S875" i="6" a="1"/>
  <c r="S875" i="6" s="1"/>
  <c r="O875" i="6" a="1"/>
  <c r="O875" i="6" s="1"/>
  <c r="R876" i="6" l="1" a="1"/>
  <c r="R876" i="6" s="1"/>
  <c r="S876" i="6" a="1"/>
  <c r="S876" i="6" s="1"/>
  <c r="P876" i="6" a="1"/>
  <c r="P876" i="6" s="1"/>
  <c r="T876" i="6" s="1"/>
  <c r="Q876" i="6" a="1"/>
  <c r="Q876" i="6" s="1"/>
  <c r="O876" i="6" a="1"/>
  <c r="O876" i="6" s="1"/>
  <c r="K877" i="6"/>
  <c r="L876" i="6"/>
  <c r="N877" i="6" s="1" a="1"/>
  <c r="N877" i="6" s="1"/>
  <c r="M876" i="6"/>
  <c r="K878" i="6" l="1"/>
  <c r="L877" i="6"/>
  <c r="N878" i="6" s="1" a="1"/>
  <c r="N878" i="6" s="1"/>
  <c r="M877" i="6"/>
  <c r="P877" i="6" a="1"/>
  <c r="P877" i="6" s="1"/>
  <c r="T877" i="6" s="1"/>
  <c r="Q877" i="6" a="1"/>
  <c r="Q877" i="6" s="1"/>
  <c r="R877" i="6" a="1"/>
  <c r="R877" i="6" s="1"/>
  <c r="S877" i="6" a="1"/>
  <c r="S877" i="6" s="1"/>
  <c r="O877" i="6" a="1"/>
  <c r="O877" i="6" s="1"/>
  <c r="Q878" i="6" l="1" a="1"/>
  <c r="Q878" i="6" s="1"/>
  <c r="R878" i="6" a="1"/>
  <c r="R878" i="6" s="1"/>
  <c r="S878" i="6" a="1"/>
  <c r="S878" i="6" s="1"/>
  <c r="P878" i="6" a="1"/>
  <c r="P878" i="6" s="1"/>
  <c r="T878" i="6" s="1"/>
  <c r="O878" i="6" a="1"/>
  <c r="O878" i="6" s="1"/>
  <c r="K879" i="6"/>
  <c r="M878" i="6"/>
  <c r="L878" i="6"/>
  <c r="N879" i="6" s="1" a="1"/>
  <c r="N879" i="6" s="1"/>
  <c r="K880" i="6" l="1"/>
  <c r="L879" i="6"/>
  <c r="N880" i="6" s="1" a="1"/>
  <c r="N880" i="6" s="1"/>
  <c r="M879" i="6"/>
  <c r="R879" i="6" a="1"/>
  <c r="R879" i="6" s="1"/>
  <c r="S879" i="6" a="1"/>
  <c r="S879" i="6" s="1"/>
  <c r="P879" i="6" a="1"/>
  <c r="P879" i="6" s="1"/>
  <c r="T879" i="6" s="1"/>
  <c r="Q879" i="6" a="1"/>
  <c r="Q879" i="6" s="1"/>
  <c r="O879" i="6" a="1"/>
  <c r="O879" i="6" s="1"/>
  <c r="P880" i="6" l="1" a="1"/>
  <c r="P880" i="6" s="1"/>
  <c r="T880" i="6" s="1"/>
  <c r="Q880" i="6" a="1"/>
  <c r="Q880" i="6" s="1"/>
  <c r="R880" i="6" a="1"/>
  <c r="R880" i="6" s="1"/>
  <c r="S880" i="6" a="1"/>
  <c r="S880" i="6" s="1"/>
  <c r="O880" i="6" a="1"/>
  <c r="O880" i="6" s="1"/>
  <c r="K881" i="6"/>
  <c r="L880" i="6"/>
  <c r="N881" i="6" s="1" a="1"/>
  <c r="N881" i="6" s="1"/>
  <c r="M880" i="6"/>
  <c r="K882" i="6" l="1"/>
  <c r="L881" i="6"/>
  <c r="N882" i="6" s="1" a="1"/>
  <c r="N882" i="6" s="1"/>
  <c r="M881" i="6"/>
  <c r="Q881" i="6" a="1"/>
  <c r="Q881" i="6" s="1"/>
  <c r="R881" i="6" a="1"/>
  <c r="R881" i="6" s="1"/>
  <c r="S881" i="6" a="1"/>
  <c r="S881" i="6" s="1"/>
  <c r="P881" i="6" a="1"/>
  <c r="P881" i="6" s="1"/>
  <c r="T881" i="6" s="1"/>
  <c r="O881" i="6" a="1"/>
  <c r="O881" i="6" s="1"/>
  <c r="S882" i="6" l="1" a="1"/>
  <c r="S882" i="6" s="1"/>
  <c r="P882" i="6" a="1"/>
  <c r="P882" i="6" s="1"/>
  <c r="T882" i="6" s="1"/>
  <c r="Q882" i="6" a="1"/>
  <c r="Q882" i="6" s="1"/>
  <c r="R882" i="6" a="1"/>
  <c r="R882" i="6" s="1"/>
  <c r="O882" i="6" a="1"/>
  <c r="O882" i="6" s="1"/>
  <c r="K883" i="6"/>
  <c r="M882" i="6"/>
  <c r="L882" i="6"/>
  <c r="N883" i="6" s="1" a="1"/>
  <c r="N883" i="6" s="1"/>
  <c r="K884" i="6" l="1"/>
  <c r="L883" i="6"/>
  <c r="N884" i="6" s="1" a="1"/>
  <c r="N884" i="6" s="1"/>
  <c r="M883" i="6"/>
  <c r="P883" i="6" a="1"/>
  <c r="P883" i="6" s="1"/>
  <c r="T883" i="6" s="1"/>
  <c r="Q883" i="6" a="1"/>
  <c r="Q883" i="6" s="1"/>
  <c r="R883" i="6" a="1"/>
  <c r="R883" i="6" s="1"/>
  <c r="S883" i="6" a="1"/>
  <c r="S883" i="6" s="1"/>
  <c r="O883" i="6" a="1"/>
  <c r="O883" i="6" s="1"/>
  <c r="R884" i="6" l="1" a="1"/>
  <c r="R884" i="6" s="1"/>
  <c r="S884" i="6" a="1"/>
  <c r="S884" i="6" s="1"/>
  <c r="P884" i="6" a="1"/>
  <c r="P884" i="6" s="1"/>
  <c r="T884" i="6" s="1"/>
  <c r="Q884" i="6" a="1"/>
  <c r="Q884" i="6" s="1"/>
  <c r="O884" i="6" a="1"/>
  <c r="O884" i="6" s="1"/>
  <c r="K885" i="6"/>
  <c r="L884" i="6"/>
  <c r="N885" i="6" s="1" a="1"/>
  <c r="N885" i="6" s="1"/>
  <c r="M884" i="6"/>
  <c r="P885" i="6" l="1" a="1"/>
  <c r="P885" i="6" s="1"/>
  <c r="T885" i="6" s="1"/>
  <c r="Q885" i="6" a="1"/>
  <c r="Q885" i="6" s="1"/>
  <c r="R885" i="6" a="1"/>
  <c r="R885" i="6" s="1"/>
  <c r="S885" i="6" a="1"/>
  <c r="S885" i="6" s="1"/>
  <c r="O885" i="6" a="1"/>
  <c r="O885" i="6" s="1"/>
  <c r="K886" i="6"/>
  <c r="L885" i="6"/>
  <c r="N886" i="6" s="1" a="1"/>
  <c r="N886" i="6" s="1"/>
  <c r="M885" i="6"/>
  <c r="P886" i="6" l="1" a="1"/>
  <c r="P886" i="6" s="1"/>
  <c r="T886" i="6" s="1"/>
  <c r="Q886" i="6" a="1"/>
  <c r="Q886" i="6" s="1"/>
  <c r="R886" i="6" a="1"/>
  <c r="R886" i="6" s="1"/>
  <c r="S886" i="6" a="1"/>
  <c r="S886" i="6" s="1"/>
  <c r="O886" i="6" a="1"/>
  <c r="O886" i="6" s="1"/>
  <c r="K887" i="6"/>
  <c r="M886" i="6"/>
  <c r="L886" i="6"/>
  <c r="N887" i="6" s="1" a="1"/>
  <c r="N887" i="6" s="1"/>
  <c r="K888" i="6" l="1"/>
  <c r="L887" i="6"/>
  <c r="N888" i="6" s="1" a="1"/>
  <c r="N888" i="6" s="1"/>
  <c r="M887" i="6"/>
  <c r="R887" i="6" a="1"/>
  <c r="R887" i="6" s="1"/>
  <c r="S887" i="6" a="1"/>
  <c r="S887" i="6" s="1"/>
  <c r="P887" i="6" a="1"/>
  <c r="P887" i="6" s="1"/>
  <c r="T887" i="6" s="1"/>
  <c r="Q887" i="6" a="1"/>
  <c r="Q887" i="6" s="1"/>
  <c r="O887" i="6" a="1"/>
  <c r="O887" i="6" s="1"/>
  <c r="S888" i="6" l="1" a="1"/>
  <c r="S888" i="6" s="1"/>
  <c r="P888" i="6" a="1"/>
  <c r="P888" i="6" s="1"/>
  <c r="T888" i="6" s="1"/>
  <c r="Q888" i="6" a="1"/>
  <c r="Q888" i="6" s="1"/>
  <c r="R888" i="6" a="1"/>
  <c r="R888" i="6" s="1"/>
  <c r="O888" i="6" a="1"/>
  <c r="O888" i="6" s="1"/>
  <c r="K889" i="6"/>
  <c r="L888" i="6"/>
  <c r="N889" i="6" s="1" a="1"/>
  <c r="N889" i="6" s="1"/>
  <c r="M888" i="6"/>
  <c r="P889" i="6" l="1" a="1"/>
  <c r="P889" i="6" s="1"/>
  <c r="T889" i="6" s="1"/>
  <c r="Q889" i="6" a="1"/>
  <c r="Q889" i="6" s="1"/>
  <c r="R889" i="6" a="1"/>
  <c r="R889" i="6" s="1"/>
  <c r="S889" i="6" a="1"/>
  <c r="S889" i="6" s="1"/>
  <c r="O889" i="6" a="1"/>
  <c r="O889" i="6" s="1"/>
  <c r="K890" i="6"/>
  <c r="L889" i="6"/>
  <c r="N890" i="6" s="1" a="1"/>
  <c r="N890" i="6" s="1"/>
  <c r="M889" i="6"/>
  <c r="K891" i="6" l="1"/>
  <c r="M890" i="6"/>
  <c r="L890" i="6"/>
  <c r="N891" i="6" s="1" a="1"/>
  <c r="N891" i="6" s="1"/>
  <c r="Q890" i="6" a="1"/>
  <c r="Q890" i="6" s="1"/>
  <c r="R890" i="6" a="1"/>
  <c r="R890" i="6" s="1"/>
  <c r="S890" i="6" a="1"/>
  <c r="S890" i="6" s="1"/>
  <c r="P890" i="6" a="1"/>
  <c r="P890" i="6" s="1"/>
  <c r="T890" i="6" s="1"/>
  <c r="O890" i="6" a="1"/>
  <c r="O890" i="6" s="1"/>
  <c r="P891" i="6" l="1" a="1"/>
  <c r="P891" i="6" s="1"/>
  <c r="T891" i="6" s="1"/>
  <c r="Q891" i="6" a="1"/>
  <c r="Q891" i="6" s="1"/>
  <c r="R891" i="6" a="1"/>
  <c r="R891" i="6" s="1"/>
  <c r="S891" i="6" a="1"/>
  <c r="S891" i="6" s="1"/>
  <c r="O891" i="6" a="1"/>
  <c r="O891" i="6" s="1"/>
  <c r="K892" i="6"/>
  <c r="L891" i="6"/>
  <c r="N892" i="6" s="1" a="1"/>
  <c r="N892" i="6" s="1"/>
  <c r="M891" i="6"/>
  <c r="P892" i="6" l="1" a="1"/>
  <c r="P892" i="6" s="1"/>
  <c r="T892" i="6" s="1"/>
  <c r="Q892" i="6" a="1"/>
  <c r="Q892" i="6" s="1"/>
  <c r="R892" i="6" a="1"/>
  <c r="R892" i="6" s="1"/>
  <c r="S892" i="6" a="1"/>
  <c r="S892" i="6" s="1"/>
  <c r="O892" i="6" a="1"/>
  <c r="O892" i="6" s="1"/>
  <c r="K893" i="6"/>
  <c r="L892" i="6"/>
  <c r="N893" i="6" s="1" a="1"/>
  <c r="N893" i="6" s="1"/>
  <c r="M892" i="6"/>
  <c r="K894" i="6" l="1"/>
  <c r="L893" i="6"/>
  <c r="N894" i="6" s="1" a="1"/>
  <c r="N894" i="6" s="1"/>
  <c r="M893" i="6"/>
  <c r="Q893" i="6" a="1"/>
  <c r="Q893" i="6" s="1"/>
  <c r="R893" i="6" a="1"/>
  <c r="R893" i="6" s="1"/>
  <c r="S893" i="6" a="1"/>
  <c r="S893" i="6" s="1"/>
  <c r="P893" i="6" a="1"/>
  <c r="P893" i="6" s="1"/>
  <c r="T893" i="6" s="1"/>
  <c r="O893" i="6" a="1"/>
  <c r="O893" i="6" s="1"/>
  <c r="S894" i="6" l="1" a="1"/>
  <c r="S894" i="6" s="1"/>
  <c r="P894" i="6" a="1"/>
  <c r="P894" i="6" s="1"/>
  <c r="T894" i="6" s="1"/>
  <c r="Q894" i="6" a="1"/>
  <c r="Q894" i="6" s="1"/>
  <c r="R894" i="6" a="1"/>
  <c r="R894" i="6" s="1"/>
  <c r="O894" i="6" a="1"/>
  <c r="O894" i="6" s="1"/>
  <c r="K895" i="6"/>
  <c r="M894" i="6"/>
  <c r="L894" i="6"/>
  <c r="N895" i="6" s="1" a="1"/>
  <c r="N895" i="6" s="1"/>
  <c r="K896" i="6" l="1"/>
  <c r="L895" i="6"/>
  <c r="N896" i="6" s="1" a="1"/>
  <c r="N896" i="6" s="1"/>
  <c r="M895" i="6"/>
  <c r="P895" i="6" a="1"/>
  <c r="P895" i="6" s="1"/>
  <c r="T895" i="6" s="1"/>
  <c r="Q895" i="6" a="1"/>
  <c r="Q895" i="6" s="1"/>
  <c r="R895" i="6" a="1"/>
  <c r="R895" i="6" s="1"/>
  <c r="S895" i="6" a="1"/>
  <c r="S895" i="6" s="1"/>
  <c r="O895" i="6" a="1"/>
  <c r="O895" i="6" s="1"/>
  <c r="Q896" i="6" l="1" a="1"/>
  <c r="Q896" i="6" s="1"/>
  <c r="R896" i="6" a="1"/>
  <c r="R896" i="6" s="1"/>
  <c r="S896" i="6" a="1"/>
  <c r="S896" i="6" s="1"/>
  <c r="P896" i="6" a="1"/>
  <c r="P896" i="6" s="1"/>
  <c r="T896" i="6" s="1"/>
  <c r="O896" i="6" a="1"/>
  <c r="O896" i="6" s="1"/>
  <c r="K897" i="6"/>
  <c r="L896" i="6"/>
  <c r="N897" i="6" s="1" a="1"/>
  <c r="N897" i="6" s="1"/>
  <c r="M896" i="6"/>
  <c r="S897" i="6" l="1" a="1"/>
  <c r="S897" i="6" s="1"/>
  <c r="P897" i="6" a="1"/>
  <c r="P897" i="6" s="1"/>
  <c r="T897" i="6" s="1"/>
  <c r="Q897" i="6" a="1"/>
  <c r="Q897" i="6" s="1"/>
  <c r="R897" i="6" a="1"/>
  <c r="R897" i="6" s="1"/>
  <c r="O897" i="6" a="1"/>
  <c r="O897" i="6" s="1"/>
  <c r="K898" i="6"/>
  <c r="L897" i="6"/>
  <c r="N898" i="6" s="1" a="1"/>
  <c r="N898" i="6" s="1"/>
  <c r="M897" i="6"/>
  <c r="P898" i="6" l="1" a="1"/>
  <c r="P898" i="6" s="1"/>
  <c r="T898" i="6" s="1"/>
  <c r="Q898" i="6" a="1"/>
  <c r="Q898" i="6" s="1"/>
  <c r="R898" i="6" a="1"/>
  <c r="R898" i="6" s="1"/>
  <c r="S898" i="6" a="1"/>
  <c r="S898" i="6" s="1"/>
  <c r="O898" i="6" a="1"/>
  <c r="O898" i="6" s="1"/>
  <c r="K899" i="6"/>
  <c r="M898" i="6"/>
  <c r="L898" i="6"/>
  <c r="N899" i="6" s="1" a="1"/>
  <c r="N899" i="6" s="1"/>
  <c r="Q899" i="6" l="1" a="1"/>
  <c r="Q899" i="6" s="1"/>
  <c r="R899" i="6" a="1"/>
  <c r="R899" i="6" s="1"/>
  <c r="S899" i="6" a="1"/>
  <c r="S899" i="6" s="1"/>
  <c r="P899" i="6" a="1"/>
  <c r="P899" i="6" s="1"/>
  <c r="T899" i="6" s="1"/>
  <c r="O899" i="6" a="1"/>
  <c r="O899" i="6" s="1"/>
  <c r="K900" i="6"/>
  <c r="L899" i="6"/>
  <c r="N900" i="6" s="1" a="1"/>
  <c r="N900" i="6" s="1"/>
  <c r="M899" i="6"/>
  <c r="S900" i="6" l="1" a="1"/>
  <c r="S900" i="6" s="1"/>
  <c r="P900" i="6" a="1"/>
  <c r="P900" i="6" s="1"/>
  <c r="T900" i="6" s="1"/>
  <c r="Q900" i="6" a="1"/>
  <c r="Q900" i="6" s="1"/>
  <c r="R900" i="6" a="1"/>
  <c r="R900" i="6" s="1"/>
  <c r="O900" i="6" a="1"/>
  <c r="O900" i="6" s="1"/>
  <c r="K901" i="6"/>
  <c r="L900" i="6"/>
  <c r="N901" i="6" s="1" a="1"/>
  <c r="N901" i="6" s="1"/>
  <c r="M900" i="6"/>
  <c r="P901" i="6" l="1" a="1"/>
  <c r="P901" i="6" s="1"/>
  <c r="T901" i="6" s="1"/>
  <c r="Q901" i="6" a="1"/>
  <c r="Q901" i="6" s="1"/>
  <c r="R901" i="6" a="1"/>
  <c r="R901" i="6" s="1"/>
  <c r="S901" i="6" a="1"/>
  <c r="S901" i="6" s="1"/>
  <c r="O901" i="6" a="1"/>
  <c r="O901" i="6" s="1"/>
  <c r="K902" i="6"/>
  <c r="L901" i="6"/>
  <c r="N902" i="6" s="1" a="1"/>
  <c r="N902" i="6" s="1"/>
  <c r="M901" i="6"/>
  <c r="Q902" i="6" l="1" a="1"/>
  <c r="Q902" i="6" s="1"/>
  <c r="R902" i="6" a="1"/>
  <c r="R902" i="6" s="1"/>
  <c r="S902" i="6" a="1"/>
  <c r="S902" i="6" s="1"/>
  <c r="P902" i="6" a="1"/>
  <c r="P902" i="6" s="1"/>
  <c r="T902" i="6" s="1"/>
  <c r="O902" i="6" a="1"/>
  <c r="O902" i="6" s="1"/>
  <c r="K903" i="6"/>
  <c r="M902" i="6"/>
  <c r="L902" i="6"/>
  <c r="N903" i="6" s="1" a="1"/>
  <c r="N903" i="6" s="1"/>
  <c r="S903" i="6" l="1" a="1"/>
  <c r="S903" i="6" s="1"/>
  <c r="P903" i="6" a="1"/>
  <c r="P903" i="6" s="1"/>
  <c r="T903" i="6" s="1"/>
  <c r="Q903" i="6" a="1"/>
  <c r="Q903" i="6" s="1"/>
  <c r="R903" i="6" a="1"/>
  <c r="R903" i="6" s="1"/>
  <c r="O903" i="6" a="1"/>
  <c r="O903" i="6" s="1"/>
  <c r="K904" i="6"/>
  <c r="L903" i="6"/>
  <c r="N904" i="6" s="1" a="1"/>
  <c r="N904" i="6" s="1"/>
  <c r="M903" i="6"/>
  <c r="K905" i="6" l="1"/>
  <c r="L904" i="6"/>
  <c r="N905" i="6" s="1" a="1"/>
  <c r="N905" i="6" s="1"/>
  <c r="M904" i="6"/>
  <c r="P904" i="6" a="1"/>
  <c r="P904" i="6" s="1"/>
  <c r="T904" i="6" s="1"/>
  <c r="Q904" i="6" a="1"/>
  <c r="Q904" i="6" s="1"/>
  <c r="R904" i="6" a="1"/>
  <c r="R904" i="6" s="1"/>
  <c r="S904" i="6" a="1"/>
  <c r="S904" i="6" s="1"/>
  <c r="O904" i="6" a="1"/>
  <c r="O904" i="6" s="1"/>
  <c r="R905" i="6" l="1" a="1"/>
  <c r="R905" i="6" s="1"/>
  <c r="S905" i="6" a="1"/>
  <c r="S905" i="6" s="1"/>
  <c r="P905" i="6" a="1"/>
  <c r="P905" i="6" s="1"/>
  <c r="T905" i="6" s="1"/>
  <c r="Q905" i="6" a="1"/>
  <c r="Q905" i="6" s="1"/>
  <c r="O905" i="6" a="1"/>
  <c r="O905" i="6" s="1"/>
  <c r="K906" i="6"/>
  <c r="L905" i="6"/>
  <c r="N906" i="6" s="1" a="1"/>
  <c r="N906" i="6" s="1"/>
  <c r="M905" i="6"/>
  <c r="S906" i="6" l="1" a="1"/>
  <c r="S906" i="6" s="1"/>
  <c r="P906" i="6" a="1"/>
  <c r="P906" i="6" s="1"/>
  <c r="T906" i="6" s="1"/>
  <c r="Q906" i="6" a="1"/>
  <c r="Q906" i="6" s="1"/>
  <c r="R906" i="6" a="1"/>
  <c r="R906" i="6" s="1"/>
  <c r="O906" i="6" a="1"/>
  <c r="O906" i="6" s="1"/>
  <c r="K907" i="6"/>
  <c r="M906" i="6"/>
  <c r="L906" i="6"/>
  <c r="N907" i="6" s="1" a="1"/>
  <c r="N907" i="6" s="1"/>
  <c r="K908" i="6" l="1"/>
  <c r="L907" i="6"/>
  <c r="N908" i="6" s="1" a="1"/>
  <c r="N908" i="6" s="1"/>
  <c r="M907" i="6"/>
  <c r="P907" i="6" a="1"/>
  <c r="P907" i="6" s="1"/>
  <c r="T907" i="6" s="1"/>
  <c r="Q907" i="6" a="1"/>
  <c r="Q907" i="6" s="1"/>
  <c r="R907" i="6" a="1"/>
  <c r="R907" i="6" s="1"/>
  <c r="S907" i="6" a="1"/>
  <c r="S907" i="6" s="1"/>
  <c r="O907" i="6" a="1"/>
  <c r="O907" i="6" s="1"/>
  <c r="R908" i="6" l="1" a="1"/>
  <c r="R908" i="6" s="1"/>
  <c r="S908" i="6" a="1"/>
  <c r="S908" i="6" s="1"/>
  <c r="P908" i="6" a="1"/>
  <c r="P908" i="6" s="1"/>
  <c r="T908" i="6" s="1"/>
  <c r="Q908" i="6" a="1"/>
  <c r="Q908" i="6" s="1"/>
  <c r="O908" i="6" a="1"/>
  <c r="O908" i="6" s="1"/>
  <c r="K909" i="6"/>
  <c r="L908" i="6"/>
  <c r="N909" i="6" s="1" a="1"/>
  <c r="N909" i="6" s="1"/>
  <c r="M908" i="6"/>
  <c r="K910" i="6" l="1"/>
  <c r="L909" i="6"/>
  <c r="N910" i="6" s="1" a="1"/>
  <c r="N910" i="6" s="1"/>
  <c r="M909" i="6"/>
  <c r="P909" i="6" a="1"/>
  <c r="P909" i="6" s="1"/>
  <c r="T909" i="6" s="1"/>
  <c r="Q909" i="6" a="1"/>
  <c r="Q909" i="6" s="1"/>
  <c r="R909" i="6" a="1"/>
  <c r="R909" i="6" s="1"/>
  <c r="S909" i="6" a="1"/>
  <c r="S909" i="6" s="1"/>
  <c r="O909" i="6" a="1"/>
  <c r="O909" i="6" s="1"/>
  <c r="P910" i="6" l="1" a="1"/>
  <c r="P910" i="6" s="1"/>
  <c r="T910" i="6" s="1"/>
  <c r="Q910" i="6" a="1"/>
  <c r="Q910" i="6" s="1"/>
  <c r="R910" i="6" a="1"/>
  <c r="R910" i="6" s="1"/>
  <c r="S910" i="6" a="1"/>
  <c r="S910" i="6" s="1"/>
  <c r="O910" i="6" a="1"/>
  <c r="O910" i="6" s="1"/>
  <c r="K911" i="6"/>
  <c r="M910" i="6"/>
  <c r="L910" i="6"/>
  <c r="N911" i="6" s="1" a="1"/>
  <c r="N911" i="6" s="1"/>
  <c r="K912" i="6" l="1"/>
  <c r="L911" i="6"/>
  <c r="N912" i="6" s="1" a="1"/>
  <c r="N912" i="6" s="1"/>
  <c r="M911" i="6"/>
  <c r="R911" i="6" a="1"/>
  <c r="R911" i="6" s="1"/>
  <c r="S911" i="6" a="1"/>
  <c r="S911" i="6" s="1"/>
  <c r="P911" i="6" a="1"/>
  <c r="P911" i="6" s="1"/>
  <c r="T911" i="6" s="1"/>
  <c r="Q911" i="6" a="1"/>
  <c r="Q911" i="6" s="1"/>
  <c r="O911" i="6" a="1"/>
  <c r="O911" i="6" s="1"/>
  <c r="S912" i="6" l="1" a="1"/>
  <c r="S912" i="6" s="1"/>
  <c r="P912" i="6" a="1"/>
  <c r="P912" i="6" s="1"/>
  <c r="T912" i="6" s="1"/>
  <c r="Q912" i="6" a="1"/>
  <c r="Q912" i="6" s="1"/>
  <c r="R912" i="6" a="1"/>
  <c r="R912" i="6" s="1"/>
  <c r="O912" i="6" a="1"/>
  <c r="O912" i="6" s="1"/>
  <c r="K913" i="6"/>
  <c r="L912" i="6"/>
  <c r="N913" i="6" s="1" a="1"/>
  <c r="N913" i="6" s="1"/>
  <c r="M912" i="6"/>
  <c r="P913" i="6" l="1" a="1"/>
  <c r="P913" i="6" s="1"/>
  <c r="T913" i="6" s="1"/>
  <c r="Q913" i="6" a="1"/>
  <c r="Q913" i="6" s="1"/>
  <c r="R913" i="6" a="1"/>
  <c r="R913" i="6" s="1"/>
  <c r="S913" i="6" a="1"/>
  <c r="S913" i="6" s="1"/>
  <c r="O913" i="6" a="1"/>
  <c r="O913" i="6" s="1"/>
  <c r="K914" i="6"/>
  <c r="L913" i="6"/>
  <c r="N914" i="6" s="1" a="1"/>
  <c r="N914" i="6" s="1"/>
  <c r="M913" i="6"/>
  <c r="K915" i="6" l="1"/>
  <c r="M914" i="6"/>
  <c r="L914" i="6"/>
  <c r="N915" i="6" s="1" a="1"/>
  <c r="N915" i="6" s="1"/>
  <c r="Q914" i="6" a="1"/>
  <c r="Q914" i="6" s="1"/>
  <c r="R914" i="6" a="1"/>
  <c r="R914" i="6" s="1"/>
  <c r="S914" i="6" a="1"/>
  <c r="S914" i="6" s="1"/>
  <c r="P914" i="6" a="1"/>
  <c r="P914" i="6" s="1"/>
  <c r="T914" i="6" s="1"/>
  <c r="O914" i="6" a="1"/>
  <c r="O914" i="6" s="1"/>
  <c r="P915" i="6" l="1" a="1"/>
  <c r="P915" i="6" s="1"/>
  <c r="T915" i="6" s="1"/>
  <c r="Q915" i="6" a="1"/>
  <c r="Q915" i="6" s="1"/>
  <c r="R915" i="6" a="1"/>
  <c r="R915" i="6" s="1"/>
  <c r="S915" i="6" a="1"/>
  <c r="S915" i="6" s="1"/>
  <c r="O915" i="6" a="1"/>
  <c r="O915" i="6" s="1"/>
  <c r="K916" i="6"/>
  <c r="L915" i="6"/>
  <c r="N916" i="6" s="1" a="1"/>
  <c r="N916" i="6" s="1"/>
  <c r="M915" i="6"/>
  <c r="P916" i="6" l="1" a="1"/>
  <c r="P916" i="6" s="1"/>
  <c r="T916" i="6" s="1"/>
  <c r="Q916" i="6" a="1"/>
  <c r="Q916" i="6" s="1"/>
  <c r="R916" i="6" a="1"/>
  <c r="R916" i="6" s="1"/>
  <c r="S916" i="6" a="1"/>
  <c r="S916" i="6" s="1"/>
  <c r="O916" i="6" a="1"/>
  <c r="O916" i="6" s="1"/>
  <c r="K917" i="6"/>
  <c r="L916" i="6"/>
  <c r="N917" i="6" s="1" a="1"/>
  <c r="N917" i="6" s="1"/>
  <c r="M916" i="6"/>
  <c r="K918" i="6" l="1"/>
  <c r="L917" i="6"/>
  <c r="N918" i="6" s="1" a="1"/>
  <c r="N918" i="6" s="1"/>
  <c r="M917" i="6"/>
  <c r="R917" i="6" a="1"/>
  <c r="R917" i="6" s="1"/>
  <c r="S917" i="6" a="1"/>
  <c r="S917" i="6" s="1"/>
  <c r="P917" i="6" a="1"/>
  <c r="P917" i="6" s="1"/>
  <c r="T917" i="6" s="1"/>
  <c r="Q917" i="6" a="1"/>
  <c r="Q917" i="6" s="1"/>
  <c r="O917" i="6" a="1"/>
  <c r="O917" i="6" s="1"/>
  <c r="P918" i="6" l="1" a="1"/>
  <c r="P918" i="6" s="1"/>
  <c r="T918" i="6" s="1"/>
  <c r="Q918" i="6" a="1"/>
  <c r="Q918" i="6" s="1"/>
  <c r="R918" i="6" a="1"/>
  <c r="R918" i="6" s="1"/>
  <c r="S918" i="6" a="1"/>
  <c r="S918" i="6" s="1"/>
  <c r="O918" i="6" a="1"/>
  <c r="O918" i="6" s="1"/>
  <c r="K919" i="6"/>
  <c r="M918" i="6"/>
  <c r="L918" i="6"/>
  <c r="N919" i="6" s="1" a="1"/>
  <c r="N919" i="6" s="1"/>
  <c r="P919" i="6" l="1" a="1"/>
  <c r="P919" i="6" s="1"/>
  <c r="T919" i="6" s="1"/>
  <c r="Q919" i="6" a="1"/>
  <c r="Q919" i="6" s="1"/>
  <c r="R919" i="6" a="1"/>
  <c r="R919" i="6" s="1"/>
  <c r="S919" i="6" a="1"/>
  <c r="S919" i="6" s="1"/>
  <c r="O919" i="6" a="1"/>
  <c r="O919" i="6" s="1"/>
  <c r="K920" i="6"/>
  <c r="L919" i="6"/>
  <c r="N920" i="6" s="1" a="1"/>
  <c r="N920" i="6" s="1"/>
  <c r="M919" i="6"/>
  <c r="K921" i="6" l="1"/>
  <c r="L920" i="6"/>
  <c r="N921" i="6" s="1" a="1"/>
  <c r="N921" i="6" s="1"/>
  <c r="M920" i="6"/>
  <c r="R920" i="6" a="1"/>
  <c r="R920" i="6" s="1"/>
  <c r="S920" i="6" a="1"/>
  <c r="S920" i="6" s="1"/>
  <c r="P920" i="6" a="1"/>
  <c r="P920" i="6" s="1"/>
  <c r="T920" i="6" s="1"/>
  <c r="Q920" i="6" a="1"/>
  <c r="Q920" i="6" s="1"/>
  <c r="O920" i="6" a="1"/>
  <c r="O920" i="6" s="1"/>
  <c r="P921" i="6" l="1" a="1"/>
  <c r="P921" i="6" s="1"/>
  <c r="T921" i="6" s="1"/>
  <c r="Q921" i="6" a="1"/>
  <c r="Q921" i="6" s="1"/>
  <c r="R921" i="6" a="1"/>
  <c r="R921" i="6" s="1"/>
  <c r="S921" i="6" a="1"/>
  <c r="S921" i="6" s="1"/>
  <c r="O921" i="6" a="1"/>
  <c r="O921" i="6" s="1"/>
  <c r="K922" i="6"/>
  <c r="L921" i="6"/>
  <c r="N922" i="6" s="1" a="1"/>
  <c r="N922" i="6" s="1"/>
  <c r="M921" i="6"/>
  <c r="K923" i="6" l="1"/>
  <c r="M922" i="6"/>
  <c r="L922" i="6"/>
  <c r="N923" i="6" s="1" a="1"/>
  <c r="N923" i="6" s="1"/>
  <c r="P922" i="6" a="1"/>
  <c r="P922" i="6" s="1"/>
  <c r="T922" i="6" s="1"/>
  <c r="Q922" i="6" a="1"/>
  <c r="Q922" i="6" s="1"/>
  <c r="R922" i="6" a="1"/>
  <c r="R922" i="6" s="1"/>
  <c r="S922" i="6" a="1"/>
  <c r="S922" i="6" s="1"/>
  <c r="O922" i="6" a="1"/>
  <c r="O922" i="6" s="1"/>
  <c r="R923" i="6" l="1" a="1"/>
  <c r="R923" i="6" s="1"/>
  <c r="S923" i="6" a="1"/>
  <c r="S923" i="6" s="1"/>
  <c r="P923" i="6" a="1"/>
  <c r="P923" i="6" s="1"/>
  <c r="T923" i="6" s="1"/>
  <c r="Q923" i="6" a="1"/>
  <c r="Q923" i="6" s="1"/>
  <c r="O923" i="6" a="1"/>
  <c r="O923" i="6" s="1"/>
  <c r="K924" i="6"/>
  <c r="L923" i="6"/>
  <c r="N924" i="6" s="1" a="1"/>
  <c r="N924" i="6" s="1"/>
  <c r="M923" i="6"/>
  <c r="K925" i="6" l="1"/>
  <c r="L924" i="6"/>
  <c r="N925" i="6" s="1" a="1"/>
  <c r="N925" i="6" s="1"/>
  <c r="M924" i="6"/>
  <c r="P924" i="6" a="1"/>
  <c r="P924" i="6" s="1"/>
  <c r="T924" i="6" s="1"/>
  <c r="Q924" i="6" a="1"/>
  <c r="Q924" i="6" s="1"/>
  <c r="R924" i="6" a="1"/>
  <c r="R924" i="6" s="1"/>
  <c r="S924" i="6" a="1"/>
  <c r="S924" i="6" s="1"/>
  <c r="O924" i="6" a="1"/>
  <c r="O924" i="6" s="1"/>
  <c r="P925" i="6" l="1" a="1"/>
  <c r="P925" i="6" s="1"/>
  <c r="T925" i="6" s="1"/>
  <c r="Q925" i="6" a="1"/>
  <c r="Q925" i="6" s="1"/>
  <c r="R925" i="6" a="1"/>
  <c r="R925" i="6" s="1"/>
  <c r="S925" i="6" a="1"/>
  <c r="S925" i="6" s="1"/>
  <c r="O925" i="6" a="1"/>
  <c r="O925" i="6" s="1"/>
  <c r="K926" i="6"/>
  <c r="L925" i="6"/>
  <c r="N926" i="6" s="1" a="1"/>
  <c r="N926" i="6" s="1"/>
  <c r="M925" i="6"/>
  <c r="R926" i="6" l="1" a="1"/>
  <c r="R926" i="6" s="1"/>
  <c r="S926" i="6" a="1"/>
  <c r="S926" i="6" s="1"/>
  <c r="P926" i="6" a="1"/>
  <c r="P926" i="6" s="1"/>
  <c r="T926" i="6" s="1"/>
  <c r="Q926" i="6" a="1"/>
  <c r="Q926" i="6" s="1"/>
  <c r="O926" i="6" a="1"/>
  <c r="O926" i="6" s="1"/>
  <c r="K927" i="6"/>
  <c r="M926" i="6"/>
  <c r="L926" i="6"/>
  <c r="N927" i="6" s="1" a="1"/>
  <c r="N927" i="6" s="1"/>
  <c r="K928" i="6" l="1"/>
  <c r="L927" i="6"/>
  <c r="N928" i="6" s="1" a="1"/>
  <c r="N928" i="6" s="1"/>
  <c r="M927" i="6"/>
  <c r="S927" i="6" a="1"/>
  <c r="S927" i="6" s="1"/>
  <c r="P927" i="6" a="1"/>
  <c r="P927" i="6" s="1"/>
  <c r="T927" i="6" s="1"/>
  <c r="Q927" i="6" a="1"/>
  <c r="Q927" i="6" s="1"/>
  <c r="R927" i="6" a="1"/>
  <c r="R927" i="6" s="1"/>
  <c r="O927" i="6" a="1"/>
  <c r="O927" i="6" s="1"/>
  <c r="P928" i="6" l="1" a="1"/>
  <c r="P928" i="6" s="1"/>
  <c r="T928" i="6" s="1"/>
  <c r="R928" i="6" a="1"/>
  <c r="R928" i="6" s="1"/>
  <c r="S928" i="6" a="1"/>
  <c r="S928" i="6" s="1"/>
  <c r="Q928" i="6" a="1"/>
  <c r="Q928" i="6" s="1"/>
  <c r="O928" i="6" a="1"/>
  <c r="O928" i="6" s="1"/>
  <c r="K929" i="6"/>
  <c r="L928" i="6"/>
  <c r="N929" i="6" s="1" a="1"/>
  <c r="N929" i="6" s="1"/>
  <c r="M928" i="6"/>
  <c r="Q929" i="6" l="1" a="1"/>
  <c r="Q929" i="6" s="1"/>
  <c r="R929" i="6" a="1"/>
  <c r="R929" i="6" s="1"/>
  <c r="P929" i="6" a="1"/>
  <c r="P929" i="6" s="1"/>
  <c r="T929" i="6" s="1"/>
  <c r="S929" i="6" a="1"/>
  <c r="S929" i="6" s="1"/>
  <c r="O929" i="6" a="1"/>
  <c r="O929" i="6" s="1"/>
  <c r="K930" i="6"/>
  <c r="L929" i="6"/>
  <c r="N930" i="6" s="1" a="1"/>
  <c r="N930" i="6" s="1"/>
  <c r="M929" i="6"/>
  <c r="K931" i="6" l="1"/>
  <c r="M930" i="6"/>
  <c r="L930" i="6"/>
  <c r="N931" i="6" s="1" a="1"/>
  <c r="N931" i="6" s="1"/>
  <c r="P930" i="6" a="1"/>
  <c r="P930" i="6" s="1"/>
  <c r="T930" i="6" s="1"/>
  <c r="Q930" i="6" a="1"/>
  <c r="Q930" i="6" s="1"/>
  <c r="R930" i="6" a="1"/>
  <c r="R930" i="6" s="1"/>
  <c r="S930" i="6" a="1"/>
  <c r="S930" i="6" s="1"/>
  <c r="O930" i="6" a="1"/>
  <c r="O930" i="6" s="1"/>
  <c r="Q931" i="6" l="1" a="1"/>
  <c r="Q931" i="6" s="1"/>
  <c r="R931" i="6" a="1"/>
  <c r="R931" i="6" s="1"/>
  <c r="P931" i="6" a="1"/>
  <c r="P931" i="6" s="1"/>
  <c r="T931" i="6" s="1"/>
  <c r="S931" i="6" a="1"/>
  <c r="S931" i="6" s="1"/>
  <c r="O931" i="6" a="1"/>
  <c r="O931" i="6" s="1"/>
  <c r="K932" i="6"/>
  <c r="L931" i="6"/>
  <c r="N932" i="6" s="1" a="1"/>
  <c r="N932" i="6" s="1"/>
  <c r="M931" i="6"/>
  <c r="P932" i="6" l="1" a="1"/>
  <c r="P932" i="6" s="1"/>
  <c r="T932" i="6" s="1"/>
  <c r="Q932" i="6" a="1"/>
  <c r="Q932" i="6" s="1"/>
  <c r="R932" i="6" a="1"/>
  <c r="R932" i="6" s="1"/>
  <c r="S932" i="6" a="1"/>
  <c r="S932" i="6" s="1"/>
  <c r="O932" i="6" a="1"/>
  <c r="O932" i="6" s="1"/>
  <c r="K933" i="6"/>
  <c r="L932" i="6"/>
  <c r="N933" i="6" s="1" a="1"/>
  <c r="N933" i="6" s="1"/>
  <c r="M932" i="6"/>
  <c r="Q933" i="6" l="1" a="1"/>
  <c r="Q933" i="6" s="1"/>
  <c r="R933" i="6" a="1"/>
  <c r="R933" i="6" s="1"/>
  <c r="S933" i="6" a="1"/>
  <c r="S933" i="6" s="1"/>
  <c r="P933" i="6" a="1"/>
  <c r="P933" i="6" s="1"/>
  <c r="T933" i="6" s="1"/>
  <c r="O933" i="6" a="1"/>
  <c r="O933" i="6" s="1"/>
  <c r="K934" i="6"/>
  <c r="L933" i="6"/>
  <c r="N934" i="6" s="1" a="1"/>
  <c r="N934" i="6" s="1"/>
  <c r="M933" i="6"/>
  <c r="K935" i="6" l="1"/>
  <c r="M934" i="6"/>
  <c r="L934" i="6"/>
  <c r="N935" i="6" s="1" a="1"/>
  <c r="N935" i="6" s="1"/>
  <c r="S934" i="6" a="1"/>
  <c r="S934" i="6" s="1"/>
  <c r="P934" i="6" a="1"/>
  <c r="P934" i="6" s="1"/>
  <c r="T934" i="6" s="1"/>
  <c r="Q934" i="6" a="1"/>
  <c r="Q934" i="6" s="1"/>
  <c r="R934" i="6" a="1"/>
  <c r="R934" i="6" s="1"/>
  <c r="O934" i="6" a="1"/>
  <c r="O934" i="6" s="1"/>
  <c r="P935" i="6" l="1" a="1"/>
  <c r="P935" i="6" s="1"/>
  <c r="T935" i="6" s="1"/>
  <c r="R935" i="6" a="1"/>
  <c r="R935" i="6" s="1"/>
  <c r="S935" i="6" a="1"/>
  <c r="S935" i="6" s="1"/>
  <c r="Q935" i="6" a="1"/>
  <c r="Q935" i="6" s="1"/>
  <c r="O935" i="6" a="1"/>
  <c r="O935" i="6" s="1"/>
  <c r="K936" i="6"/>
  <c r="L935" i="6"/>
  <c r="N936" i="6" s="1" a="1"/>
  <c r="N936" i="6" s="1"/>
  <c r="M935" i="6"/>
  <c r="K937" i="6" l="1"/>
  <c r="L936" i="6"/>
  <c r="N937" i="6" s="1" a="1"/>
  <c r="N937" i="6" s="1"/>
  <c r="M936" i="6"/>
  <c r="R936" i="6" a="1"/>
  <c r="R936" i="6" s="1"/>
  <c r="P936" i="6" a="1"/>
  <c r="P936" i="6" s="1"/>
  <c r="T936" i="6" s="1"/>
  <c r="Q936" i="6" a="1"/>
  <c r="Q936" i="6" s="1"/>
  <c r="S936" i="6" a="1"/>
  <c r="S936" i="6" s="1"/>
  <c r="O936" i="6" a="1"/>
  <c r="O936" i="6" s="1"/>
  <c r="P937" i="6" l="1" a="1"/>
  <c r="P937" i="6" s="1"/>
  <c r="T937" i="6" s="1"/>
  <c r="Q937" i="6" a="1"/>
  <c r="Q937" i="6" s="1"/>
  <c r="R937" i="6" a="1"/>
  <c r="R937" i="6" s="1"/>
  <c r="S937" i="6" a="1"/>
  <c r="S937" i="6" s="1"/>
  <c r="O937" i="6" a="1"/>
  <c r="O937" i="6" s="1"/>
  <c r="K938" i="6"/>
  <c r="L937" i="6"/>
  <c r="N938" i="6" s="1" a="1"/>
  <c r="N938" i="6" s="1"/>
  <c r="M937" i="6"/>
  <c r="K939" i="6" l="1"/>
  <c r="M938" i="6"/>
  <c r="L938" i="6"/>
  <c r="N939" i="6" s="1" a="1"/>
  <c r="N939" i="6" s="1"/>
  <c r="Q938" i="6" a="1"/>
  <c r="Q938" i="6" s="1"/>
  <c r="R938" i="6" a="1"/>
  <c r="R938" i="6" s="1"/>
  <c r="P938" i="6" a="1"/>
  <c r="P938" i="6" s="1"/>
  <c r="T938" i="6" s="1"/>
  <c r="S938" i="6" a="1"/>
  <c r="S938" i="6" s="1"/>
  <c r="O938" i="6" a="1"/>
  <c r="O938" i="6" s="1"/>
  <c r="P939" i="6" l="1" a="1"/>
  <c r="P939" i="6" s="1"/>
  <c r="T939" i="6" s="1"/>
  <c r="Q939" i="6" a="1"/>
  <c r="Q939" i="6" s="1"/>
  <c r="R939" i="6" a="1"/>
  <c r="R939" i="6" s="1"/>
  <c r="S939" i="6" a="1"/>
  <c r="S939" i="6" s="1"/>
  <c r="O939" i="6" a="1"/>
  <c r="O939" i="6" s="1"/>
  <c r="K940" i="6"/>
  <c r="L939" i="6"/>
  <c r="N940" i="6" s="1" a="1"/>
  <c r="N940" i="6" s="1"/>
  <c r="M939" i="6"/>
  <c r="Q940" i="6" l="1" a="1"/>
  <c r="Q940" i="6" s="1"/>
  <c r="R940" i="6" a="1"/>
  <c r="R940" i="6" s="1"/>
  <c r="P940" i="6" a="1"/>
  <c r="P940" i="6" s="1"/>
  <c r="T940" i="6" s="1"/>
  <c r="S940" i="6" a="1"/>
  <c r="S940" i="6" s="1"/>
  <c r="O940" i="6" a="1"/>
  <c r="O940" i="6" s="1"/>
  <c r="K941" i="6"/>
  <c r="L940" i="6"/>
  <c r="N941" i="6" s="1" a="1"/>
  <c r="N941" i="6" s="1"/>
  <c r="M940" i="6"/>
  <c r="K942" i="6" l="1"/>
  <c r="L941" i="6"/>
  <c r="N942" i="6" s="1" a="1"/>
  <c r="N942" i="6" s="1"/>
  <c r="M941" i="6"/>
  <c r="P941" i="6" a="1"/>
  <c r="P941" i="6" s="1"/>
  <c r="T941" i="6" s="1"/>
  <c r="Q941" i="6" a="1"/>
  <c r="Q941" i="6" s="1"/>
  <c r="R941" i="6" a="1"/>
  <c r="R941" i="6" s="1"/>
  <c r="S941" i="6" a="1"/>
  <c r="S941" i="6" s="1"/>
  <c r="O941" i="6" a="1"/>
  <c r="O941" i="6" s="1"/>
  <c r="Q942" i="6" l="1" a="1"/>
  <c r="Q942" i="6" s="1"/>
  <c r="R942" i="6" a="1"/>
  <c r="R942" i="6" s="1"/>
  <c r="S942" i="6" a="1"/>
  <c r="S942" i="6" s="1"/>
  <c r="P942" i="6" a="1"/>
  <c r="P942" i="6" s="1"/>
  <c r="T942" i="6" s="1"/>
  <c r="O942" i="6" a="1"/>
  <c r="O942" i="6" s="1"/>
  <c r="K943" i="6"/>
  <c r="M942" i="6"/>
  <c r="L942" i="6"/>
  <c r="N943" i="6" s="1" a="1"/>
  <c r="N943" i="6" s="1"/>
  <c r="K944" i="6" l="1"/>
  <c r="L943" i="6"/>
  <c r="N944" i="6" s="1" a="1"/>
  <c r="N944" i="6" s="1"/>
  <c r="M943" i="6"/>
  <c r="S943" i="6" a="1"/>
  <c r="S943" i="6" s="1"/>
  <c r="P943" i="6" a="1"/>
  <c r="P943" i="6" s="1"/>
  <c r="T943" i="6" s="1"/>
  <c r="Q943" i="6" a="1"/>
  <c r="Q943" i="6" s="1"/>
  <c r="R943" i="6" a="1"/>
  <c r="R943" i="6" s="1"/>
  <c r="O943" i="6" a="1"/>
  <c r="O943" i="6" s="1"/>
  <c r="P944" i="6" l="1" a="1"/>
  <c r="P944" i="6" s="1"/>
  <c r="T944" i="6" s="1"/>
  <c r="R944" i="6" a="1"/>
  <c r="R944" i="6" s="1"/>
  <c r="S944" i="6" a="1"/>
  <c r="S944" i="6" s="1"/>
  <c r="Q944" i="6" a="1"/>
  <c r="Q944" i="6" s="1"/>
  <c r="O944" i="6" a="1"/>
  <c r="O944" i="6" s="1"/>
  <c r="K945" i="6"/>
  <c r="L944" i="6"/>
  <c r="N945" i="6" s="1" a="1"/>
  <c r="N945" i="6" s="1"/>
  <c r="M944" i="6"/>
  <c r="K946" i="6" l="1"/>
  <c r="L945" i="6"/>
  <c r="N946" i="6" s="1" a="1"/>
  <c r="N946" i="6" s="1"/>
  <c r="M945" i="6"/>
  <c r="R945" i="6" a="1"/>
  <c r="R945" i="6" s="1"/>
  <c r="S945" i="6" a="1"/>
  <c r="S945" i="6" s="1"/>
  <c r="P945" i="6" a="1"/>
  <c r="P945" i="6" s="1"/>
  <c r="T945" i="6" s="1"/>
  <c r="Q945" i="6" a="1"/>
  <c r="Q945" i="6" s="1"/>
  <c r="O945" i="6" a="1"/>
  <c r="O945" i="6" s="1"/>
  <c r="Q946" i="6" l="1" a="1"/>
  <c r="Q946" i="6" s="1"/>
  <c r="R946" i="6" a="1"/>
  <c r="R946" i="6" s="1"/>
  <c r="S946" i="6" a="1"/>
  <c r="S946" i="6" s="1"/>
  <c r="P946" i="6" a="1"/>
  <c r="P946" i="6" s="1"/>
  <c r="T946" i="6" s="1"/>
  <c r="O946" i="6" a="1"/>
  <c r="O946" i="6" s="1"/>
  <c r="K947" i="6"/>
  <c r="M946" i="6"/>
  <c r="L946" i="6"/>
  <c r="N947" i="6" s="1" a="1"/>
  <c r="N947" i="6" s="1"/>
  <c r="R947" i="6" l="1" a="1"/>
  <c r="R947" i="6" s="1"/>
  <c r="S947" i="6" a="1"/>
  <c r="S947" i="6" s="1"/>
  <c r="Q947" i="6" a="1"/>
  <c r="Q947" i="6" s="1"/>
  <c r="P947" i="6" a="1"/>
  <c r="P947" i="6" s="1"/>
  <c r="T947" i="6" s="1"/>
  <c r="O947" i="6" a="1"/>
  <c r="O947" i="6" s="1"/>
  <c r="K948" i="6"/>
  <c r="L947" i="6"/>
  <c r="N948" i="6" s="1" a="1"/>
  <c r="N948" i="6" s="1"/>
  <c r="M947" i="6"/>
  <c r="K949" i="6" l="1"/>
  <c r="L948" i="6"/>
  <c r="N949" i="6" s="1" a="1"/>
  <c r="N949" i="6" s="1"/>
  <c r="M948" i="6"/>
  <c r="Q948" i="6" a="1"/>
  <c r="Q948" i="6" s="1"/>
  <c r="R948" i="6" a="1"/>
  <c r="R948" i="6" s="1"/>
  <c r="S948" i="6" a="1"/>
  <c r="S948" i="6" s="1"/>
  <c r="P948" i="6" a="1"/>
  <c r="P948" i="6" s="1"/>
  <c r="T948" i="6" s="1"/>
  <c r="O948" i="6" a="1"/>
  <c r="O948" i="6" s="1"/>
  <c r="R949" i="6" l="1" a="1"/>
  <c r="R949" i="6" s="1"/>
  <c r="P949" i="6" a="1"/>
  <c r="P949" i="6" s="1"/>
  <c r="T949" i="6" s="1"/>
  <c r="Q949" i="6" a="1"/>
  <c r="Q949" i="6" s="1"/>
  <c r="S949" i="6" a="1"/>
  <c r="S949" i="6" s="1"/>
  <c r="O949" i="6" a="1"/>
  <c r="O949" i="6" s="1"/>
  <c r="K950" i="6"/>
  <c r="L949" i="6"/>
  <c r="N950" i="6" s="1" a="1"/>
  <c r="N950" i="6" s="1"/>
  <c r="M949" i="6"/>
  <c r="K951" i="6" l="1"/>
  <c r="M950" i="6"/>
  <c r="L950" i="6"/>
  <c r="N951" i="6" s="1" a="1"/>
  <c r="N951" i="6" s="1"/>
  <c r="P950" i="6" a="1"/>
  <c r="P950" i="6" s="1"/>
  <c r="T950" i="6" s="1"/>
  <c r="Q950" i="6" a="1"/>
  <c r="Q950" i="6" s="1"/>
  <c r="R950" i="6" a="1"/>
  <c r="R950" i="6" s="1"/>
  <c r="S950" i="6" a="1"/>
  <c r="S950" i="6" s="1"/>
  <c r="O950" i="6" a="1"/>
  <c r="O950" i="6" s="1"/>
  <c r="P951" i="6" l="1" a="1"/>
  <c r="P951" i="6" s="1"/>
  <c r="T951" i="6" s="1"/>
  <c r="Q951" i="6" a="1"/>
  <c r="Q951" i="6" s="1"/>
  <c r="S951" i="6" a="1"/>
  <c r="S951" i="6" s="1"/>
  <c r="R951" i="6" a="1"/>
  <c r="R951" i="6" s="1"/>
  <c r="O951" i="6" a="1"/>
  <c r="O951" i="6" s="1"/>
  <c r="K952" i="6"/>
  <c r="L951" i="6"/>
  <c r="N952" i="6" s="1" a="1"/>
  <c r="N952" i="6" s="1"/>
  <c r="M951" i="6"/>
  <c r="S952" i="6" l="1" a="1"/>
  <c r="S952" i="6" s="1"/>
  <c r="P952" i="6" a="1"/>
  <c r="P952" i="6" s="1"/>
  <c r="T952" i="6" s="1"/>
  <c r="Q952" i="6" a="1"/>
  <c r="Q952" i="6" s="1"/>
  <c r="R952" i="6" a="1"/>
  <c r="R952" i="6" s="1"/>
  <c r="O952" i="6" a="1"/>
  <c r="O952" i="6" s="1"/>
  <c r="K953" i="6"/>
  <c r="L952" i="6"/>
  <c r="N953" i="6" s="1" a="1"/>
  <c r="N953" i="6" s="1"/>
  <c r="M952" i="6"/>
  <c r="K954" i="6" l="1"/>
  <c r="L953" i="6"/>
  <c r="N954" i="6" s="1" a="1"/>
  <c r="N954" i="6" s="1"/>
  <c r="M953" i="6"/>
  <c r="P953" i="6" a="1"/>
  <c r="P953" i="6" s="1"/>
  <c r="T953" i="6" s="1"/>
  <c r="R953" i="6" a="1"/>
  <c r="R953" i="6" s="1"/>
  <c r="S953" i="6" a="1"/>
  <c r="S953" i="6" s="1"/>
  <c r="Q953" i="6" a="1"/>
  <c r="Q953" i="6" s="1"/>
  <c r="O953" i="6" a="1"/>
  <c r="O953" i="6" s="1"/>
  <c r="S954" i="6" l="1" a="1"/>
  <c r="S954" i="6" s="1"/>
  <c r="P954" i="6" a="1"/>
  <c r="P954" i="6" s="1"/>
  <c r="T954" i="6" s="1"/>
  <c r="Q954" i="6" a="1"/>
  <c r="Q954" i="6" s="1"/>
  <c r="R954" i="6" a="1"/>
  <c r="R954" i="6" s="1"/>
  <c r="O954" i="6" a="1"/>
  <c r="O954" i="6" s="1"/>
  <c r="K955" i="6"/>
  <c r="M954" i="6"/>
  <c r="L954" i="6"/>
  <c r="N955" i="6" s="1" a="1"/>
  <c r="N955" i="6" s="1"/>
  <c r="P955" i="6" l="1" a="1"/>
  <c r="P955" i="6" s="1"/>
  <c r="T955" i="6" s="1"/>
  <c r="R955" i="6" a="1"/>
  <c r="R955" i="6" s="1"/>
  <c r="S955" i="6" a="1"/>
  <c r="S955" i="6" s="1"/>
  <c r="Q955" i="6" a="1"/>
  <c r="Q955" i="6" s="1"/>
  <c r="O955" i="6" a="1"/>
  <c r="O955" i="6" s="1"/>
  <c r="K956" i="6"/>
  <c r="L955" i="6"/>
  <c r="N956" i="6" s="1" a="1"/>
  <c r="N956" i="6" s="1"/>
  <c r="M955" i="6"/>
  <c r="S956" i="6" l="1" a="1"/>
  <c r="S956" i="6" s="1"/>
  <c r="P956" i="6" a="1"/>
  <c r="P956" i="6" s="1"/>
  <c r="T956" i="6" s="1"/>
  <c r="Q956" i="6" a="1"/>
  <c r="Q956" i="6" s="1"/>
  <c r="R956" i="6" a="1"/>
  <c r="R956" i="6" s="1"/>
  <c r="O956" i="6" a="1"/>
  <c r="O956" i="6" s="1"/>
  <c r="K957" i="6"/>
  <c r="L956" i="6"/>
  <c r="N957" i="6" s="1" a="1"/>
  <c r="N957" i="6" s="1"/>
  <c r="M956" i="6"/>
  <c r="K958" i="6" l="1"/>
  <c r="L957" i="6"/>
  <c r="N958" i="6" s="1" a="1"/>
  <c r="N958" i="6" s="1"/>
  <c r="M957" i="6"/>
  <c r="P957" i="6" a="1"/>
  <c r="P957" i="6" s="1"/>
  <c r="T957" i="6" s="1"/>
  <c r="R957" i="6" a="1"/>
  <c r="R957" i="6" s="1"/>
  <c r="S957" i="6" a="1"/>
  <c r="S957" i="6" s="1"/>
  <c r="Q957" i="6" a="1"/>
  <c r="Q957" i="6" s="1"/>
  <c r="O957" i="6" a="1"/>
  <c r="O957" i="6" s="1"/>
  <c r="R958" i="6" l="1" a="1"/>
  <c r="R958" i="6" s="1"/>
  <c r="P958" i="6" a="1"/>
  <c r="P958" i="6" s="1"/>
  <c r="T958" i="6" s="1"/>
  <c r="Q958" i="6" a="1"/>
  <c r="Q958" i="6" s="1"/>
  <c r="S958" i="6" a="1"/>
  <c r="S958" i="6" s="1"/>
  <c r="O958" i="6" a="1"/>
  <c r="O958" i="6" s="1"/>
  <c r="K959" i="6"/>
  <c r="M958" i="6"/>
  <c r="L958" i="6"/>
  <c r="N959" i="6" s="1" a="1"/>
  <c r="N959" i="6" s="1"/>
  <c r="K960" i="6" l="1"/>
  <c r="L959" i="6"/>
  <c r="N960" i="6" s="1" a="1"/>
  <c r="N960" i="6" s="1"/>
  <c r="M959" i="6"/>
  <c r="P959" i="6" a="1"/>
  <c r="P959" i="6" s="1"/>
  <c r="T959" i="6" s="1"/>
  <c r="Q959" i="6" a="1"/>
  <c r="Q959" i="6" s="1"/>
  <c r="R959" i="6" a="1"/>
  <c r="R959" i="6" s="1"/>
  <c r="S959" i="6" a="1"/>
  <c r="S959" i="6" s="1"/>
  <c r="O959" i="6" a="1"/>
  <c r="O959" i="6" s="1"/>
  <c r="Q960" i="6" l="1" a="1"/>
  <c r="Q960" i="6" s="1"/>
  <c r="R960" i="6" a="1"/>
  <c r="R960" i="6" s="1"/>
  <c r="S960" i="6" a="1"/>
  <c r="S960" i="6" s="1"/>
  <c r="P960" i="6" a="1"/>
  <c r="P960" i="6" s="1"/>
  <c r="T960" i="6" s="1"/>
  <c r="O960" i="6" a="1"/>
  <c r="O960" i="6" s="1"/>
  <c r="K961" i="6"/>
  <c r="L960" i="6"/>
  <c r="N961" i="6" s="1" a="1"/>
  <c r="N961" i="6" s="1"/>
  <c r="M960" i="6"/>
  <c r="K962" i="6" l="1"/>
  <c r="L961" i="6"/>
  <c r="N962" i="6" s="1" a="1"/>
  <c r="N962" i="6" s="1"/>
  <c r="M961" i="6"/>
  <c r="P961" i="6" a="1"/>
  <c r="P961" i="6" s="1"/>
  <c r="T961" i="6" s="1"/>
  <c r="Q961" i="6" a="1"/>
  <c r="Q961" i="6" s="1"/>
  <c r="S961" i="6" a="1"/>
  <c r="S961" i="6" s="1"/>
  <c r="R961" i="6" a="1"/>
  <c r="R961" i="6" s="1"/>
  <c r="O961" i="6" a="1"/>
  <c r="O961" i="6" s="1"/>
  <c r="P962" i="6" l="1" a="1"/>
  <c r="P962" i="6" s="1"/>
  <c r="T962" i="6" s="1"/>
  <c r="Q962" i="6" a="1"/>
  <c r="Q962" i="6" s="1"/>
  <c r="S962" i="6" a="1"/>
  <c r="S962" i="6" s="1"/>
  <c r="R962" i="6" a="1"/>
  <c r="R962" i="6" s="1"/>
  <c r="O962" i="6" a="1"/>
  <c r="O962" i="6" s="1"/>
  <c r="K963" i="6"/>
  <c r="M962" i="6"/>
  <c r="L962" i="6"/>
  <c r="N963" i="6" s="1" a="1"/>
  <c r="N963" i="6" s="1"/>
  <c r="K964" i="6" l="1"/>
  <c r="L963" i="6"/>
  <c r="N964" i="6" s="1" a="1"/>
  <c r="N964" i="6" s="1"/>
  <c r="M963" i="6"/>
  <c r="P963" i="6" a="1"/>
  <c r="P963" i="6" s="1"/>
  <c r="T963" i="6" s="1"/>
  <c r="Q963" i="6" a="1"/>
  <c r="Q963" i="6" s="1"/>
  <c r="R963" i="6" a="1"/>
  <c r="R963" i="6" s="1"/>
  <c r="S963" i="6" a="1"/>
  <c r="S963" i="6" s="1"/>
  <c r="O963" i="6" a="1"/>
  <c r="O963" i="6" s="1"/>
  <c r="P964" i="6" l="1" a="1"/>
  <c r="P964" i="6" s="1"/>
  <c r="T964" i="6" s="1"/>
  <c r="Q964" i="6" a="1"/>
  <c r="Q964" i="6" s="1"/>
  <c r="S964" i="6" a="1"/>
  <c r="S964" i="6" s="1"/>
  <c r="R964" i="6" a="1"/>
  <c r="R964" i="6" s="1"/>
  <c r="O964" i="6" a="1"/>
  <c r="O964" i="6" s="1"/>
  <c r="K965" i="6"/>
  <c r="L964" i="6"/>
  <c r="N965" i="6" s="1" a="1"/>
  <c r="N965" i="6" s="1"/>
  <c r="M964" i="6"/>
  <c r="S965" i="6" l="1" a="1"/>
  <c r="S965" i="6" s="1"/>
  <c r="P965" i="6" a="1"/>
  <c r="P965" i="6" s="1"/>
  <c r="T965" i="6" s="1"/>
  <c r="Q965" i="6" a="1"/>
  <c r="Q965" i="6" s="1"/>
  <c r="R965" i="6" a="1"/>
  <c r="R965" i="6" s="1"/>
  <c r="O965" i="6" a="1"/>
  <c r="O965" i="6" s="1"/>
  <c r="K966" i="6"/>
  <c r="L965" i="6"/>
  <c r="N966" i="6" s="1" a="1"/>
  <c r="N966" i="6" s="1"/>
  <c r="M965" i="6"/>
  <c r="K967" i="6" l="1"/>
  <c r="M966" i="6"/>
  <c r="L966" i="6"/>
  <c r="N967" i="6" s="1" a="1"/>
  <c r="N967" i="6" s="1"/>
  <c r="P966" i="6" a="1"/>
  <c r="P966" i="6" s="1"/>
  <c r="T966" i="6" s="1"/>
  <c r="R966" i="6" a="1"/>
  <c r="R966" i="6" s="1"/>
  <c r="S966" i="6" a="1"/>
  <c r="S966" i="6" s="1"/>
  <c r="Q966" i="6" a="1"/>
  <c r="Q966" i="6" s="1"/>
  <c r="O966" i="6" a="1"/>
  <c r="O966" i="6" s="1"/>
  <c r="R967" i="6" l="1" a="1"/>
  <c r="R967" i="6" s="1"/>
  <c r="S967" i="6" a="1"/>
  <c r="S967" i="6" s="1"/>
  <c r="P967" i="6" a="1"/>
  <c r="P967" i="6" s="1"/>
  <c r="T967" i="6" s="1"/>
  <c r="Q967" i="6" a="1"/>
  <c r="Q967" i="6" s="1"/>
  <c r="O967" i="6" a="1"/>
  <c r="O967" i="6" s="1"/>
  <c r="K968" i="6"/>
  <c r="L967" i="6"/>
  <c r="N968" i="6" s="1" a="1"/>
  <c r="N968" i="6" s="1"/>
  <c r="M967" i="6"/>
  <c r="Q968" i="6" l="1" a="1"/>
  <c r="Q968" i="6" s="1"/>
  <c r="R968" i="6" a="1"/>
  <c r="R968" i="6" s="1"/>
  <c r="P968" i="6" a="1"/>
  <c r="P968" i="6" s="1"/>
  <c r="T968" i="6" s="1"/>
  <c r="S968" i="6" a="1"/>
  <c r="S968" i="6" s="1"/>
  <c r="O968" i="6" a="1"/>
  <c r="O968" i="6" s="1"/>
  <c r="K969" i="6"/>
  <c r="L968" i="6"/>
  <c r="N969" i="6" s="1" a="1"/>
  <c r="N969" i="6" s="1"/>
  <c r="M968" i="6"/>
  <c r="K970" i="6" l="1"/>
  <c r="L969" i="6"/>
  <c r="N970" i="6" s="1" a="1"/>
  <c r="N970" i="6" s="1"/>
  <c r="M969" i="6"/>
  <c r="Q969" i="6" a="1"/>
  <c r="Q969" i="6" s="1"/>
  <c r="R969" i="6" a="1"/>
  <c r="R969" i="6" s="1"/>
  <c r="P969" i="6" a="1"/>
  <c r="P969" i="6" s="1"/>
  <c r="T969" i="6" s="1"/>
  <c r="S969" i="6" a="1"/>
  <c r="S969" i="6" s="1"/>
  <c r="O969" i="6" a="1"/>
  <c r="O969" i="6" s="1"/>
  <c r="P970" i="6" l="1" a="1"/>
  <c r="P970" i="6" s="1"/>
  <c r="T970" i="6" s="1"/>
  <c r="Q970" i="6" a="1"/>
  <c r="Q970" i="6" s="1"/>
  <c r="R970" i="6" a="1"/>
  <c r="R970" i="6" s="1"/>
  <c r="S970" i="6" a="1"/>
  <c r="S970" i="6" s="1"/>
  <c r="O970" i="6" a="1"/>
  <c r="O970" i="6" s="1"/>
  <c r="K971" i="6"/>
  <c r="M970" i="6"/>
  <c r="L970" i="6"/>
  <c r="N971" i="6" s="1" a="1"/>
  <c r="N971" i="6" s="1"/>
  <c r="K972" i="6" l="1"/>
  <c r="L971" i="6"/>
  <c r="N972" i="6" s="1" a="1"/>
  <c r="N972" i="6" s="1"/>
  <c r="M971" i="6"/>
  <c r="Q971" i="6" a="1"/>
  <c r="Q971" i="6" s="1"/>
  <c r="R971" i="6" a="1"/>
  <c r="R971" i="6" s="1"/>
  <c r="S971" i="6" a="1"/>
  <c r="S971" i="6" s="1"/>
  <c r="P971" i="6" a="1"/>
  <c r="P971" i="6" s="1"/>
  <c r="T971" i="6" s="1"/>
  <c r="O971" i="6" a="1"/>
  <c r="O971" i="6" s="1"/>
  <c r="P972" i="6" l="1" a="1"/>
  <c r="P972" i="6" s="1"/>
  <c r="T972" i="6" s="1"/>
  <c r="Q972" i="6" a="1"/>
  <c r="Q972" i="6" s="1"/>
  <c r="R972" i="6" a="1"/>
  <c r="R972" i="6" s="1"/>
  <c r="S972" i="6" a="1"/>
  <c r="S972" i="6" s="1"/>
  <c r="O972" i="6" a="1"/>
  <c r="O972" i="6" s="1"/>
  <c r="K973" i="6"/>
  <c r="L972" i="6"/>
  <c r="N973" i="6" s="1" a="1"/>
  <c r="N973" i="6" s="1"/>
  <c r="M972" i="6"/>
  <c r="K974" i="6" l="1"/>
  <c r="L973" i="6"/>
  <c r="N974" i="6" s="1" a="1"/>
  <c r="N974" i="6" s="1"/>
  <c r="M973" i="6"/>
  <c r="Q973" i="6" a="1"/>
  <c r="Q973" i="6" s="1"/>
  <c r="R973" i="6" a="1"/>
  <c r="R973" i="6" s="1"/>
  <c r="P973" i="6" a="1"/>
  <c r="P973" i="6" s="1"/>
  <c r="T973" i="6" s="1"/>
  <c r="S973" i="6" a="1"/>
  <c r="S973" i="6" s="1"/>
  <c r="O973" i="6" a="1"/>
  <c r="O973" i="6" s="1"/>
  <c r="P974" i="6" l="1" a="1"/>
  <c r="P974" i="6" s="1"/>
  <c r="T974" i="6" s="1"/>
  <c r="Q974" i="6" a="1"/>
  <c r="Q974" i="6" s="1"/>
  <c r="R974" i="6" a="1"/>
  <c r="R974" i="6" s="1"/>
  <c r="S974" i="6" a="1"/>
  <c r="S974" i="6" s="1"/>
  <c r="O974" i="6" a="1"/>
  <c r="O974" i="6" s="1"/>
  <c r="K975" i="6"/>
  <c r="M974" i="6"/>
  <c r="L974" i="6"/>
  <c r="N975" i="6" s="1" a="1"/>
  <c r="N975" i="6" s="1"/>
  <c r="K976" i="6" l="1"/>
  <c r="L975" i="6"/>
  <c r="N976" i="6" s="1" a="1"/>
  <c r="N976" i="6" s="1"/>
  <c r="M975" i="6"/>
  <c r="P975" i="6" a="1"/>
  <c r="P975" i="6" s="1"/>
  <c r="T975" i="6" s="1"/>
  <c r="Q975" i="6" a="1"/>
  <c r="Q975" i="6" s="1"/>
  <c r="S975" i="6" a="1"/>
  <c r="S975" i="6" s="1"/>
  <c r="R975" i="6" a="1"/>
  <c r="R975" i="6" s="1"/>
  <c r="O975" i="6" a="1"/>
  <c r="O975" i="6" s="1"/>
  <c r="S976" i="6" l="1" a="1"/>
  <c r="S976" i="6" s="1"/>
  <c r="P976" i="6" a="1"/>
  <c r="P976" i="6" s="1"/>
  <c r="T976" i="6" s="1"/>
  <c r="Q976" i="6" a="1"/>
  <c r="Q976" i="6" s="1"/>
  <c r="R976" i="6" a="1"/>
  <c r="R976" i="6" s="1"/>
  <c r="O976" i="6" a="1"/>
  <c r="O976" i="6" s="1"/>
  <c r="K977" i="6"/>
  <c r="L976" i="6"/>
  <c r="N977" i="6" s="1" a="1"/>
  <c r="N977" i="6" s="1"/>
  <c r="M976" i="6"/>
  <c r="P977" i="6" l="1" a="1"/>
  <c r="P977" i="6" s="1"/>
  <c r="T977" i="6" s="1"/>
  <c r="R977" i="6" a="1"/>
  <c r="R977" i="6" s="1"/>
  <c r="S977" i="6" a="1"/>
  <c r="S977" i="6" s="1"/>
  <c r="Q977" i="6" a="1"/>
  <c r="Q977" i="6" s="1"/>
  <c r="O977" i="6" a="1"/>
  <c r="O977" i="6" s="1"/>
  <c r="K978" i="6"/>
  <c r="L977" i="6"/>
  <c r="N978" i="6" s="1" a="1"/>
  <c r="N978" i="6" s="1"/>
  <c r="M977" i="6"/>
  <c r="S978" i="6" l="1" a="1"/>
  <c r="S978" i="6" s="1"/>
  <c r="P978" i="6" a="1"/>
  <c r="P978" i="6" s="1"/>
  <c r="T978" i="6" s="1"/>
  <c r="Q978" i="6" a="1"/>
  <c r="Q978" i="6" s="1"/>
  <c r="R978" i="6" a="1"/>
  <c r="R978" i="6" s="1"/>
  <c r="O978" i="6" a="1"/>
  <c r="O978" i="6" s="1"/>
  <c r="K979" i="6"/>
  <c r="M978" i="6"/>
  <c r="L978" i="6"/>
  <c r="N979" i="6" s="1" a="1"/>
  <c r="N979" i="6" s="1"/>
  <c r="K980" i="6" l="1"/>
  <c r="L979" i="6"/>
  <c r="N980" i="6" s="1" a="1"/>
  <c r="N980" i="6" s="1"/>
  <c r="M979" i="6"/>
  <c r="P979" i="6" a="1"/>
  <c r="P979" i="6" s="1"/>
  <c r="T979" i="6" s="1"/>
  <c r="R979" i="6" a="1"/>
  <c r="R979" i="6" s="1"/>
  <c r="S979" i="6" a="1"/>
  <c r="S979" i="6" s="1"/>
  <c r="Q979" i="6" a="1"/>
  <c r="Q979" i="6" s="1"/>
  <c r="O979" i="6" a="1"/>
  <c r="O979" i="6" s="1"/>
  <c r="S980" i="6" l="1" a="1"/>
  <c r="S980" i="6" s="1"/>
  <c r="P980" i="6" a="1"/>
  <c r="P980" i="6" s="1"/>
  <c r="T980" i="6" s="1"/>
  <c r="Q980" i="6" a="1"/>
  <c r="Q980" i="6" s="1"/>
  <c r="R980" i="6" a="1"/>
  <c r="R980" i="6" s="1"/>
  <c r="O980" i="6" a="1"/>
  <c r="O980" i="6" s="1"/>
  <c r="K981" i="6"/>
  <c r="L980" i="6"/>
  <c r="N981" i="6" s="1" a="1"/>
  <c r="N981" i="6" s="1"/>
  <c r="M980" i="6"/>
  <c r="P981" i="6" l="1" a="1"/>
  <c r="P981" i="6" s="1"/>
  <c r="T981" i="6" s="1"/>
  <c r="R981" i="6" a="1"/>
  <c r="R981" i="6" s="1"/>
  <c r="S981" i="6" a="1"/>
  <c r="S981" i="6" s="1"/>
  <c r="Q981" i="6" a="1"/>
  <c r="Q981" i="6" s="1"/>
  <c r="O981" i="6" a="1"/>
  <c r="O981" i="6" s="1"/>
  <c r="K982" i="6"/>
  <c r="L981" i="6"/>
  <c r="N982" i="6" s="1" a="1"/>
  <c r="N982" i="6" s="1"/>
  <c r="M981" i="6"/>
  <c r="K983" i="6" l="1"/>
  <c r="M982" i="6"/>
  <c r="L982" i="6"/>
  <c r="N983" i="6" s="1" a="1"/>
  <c r="N983" i="6" s="1"/>
  <c r="S982" i="6" a="1"/>
  <c r="S982" i="6" s="1"/>
  <c r="P982" i="6" a="1"/>
  <c r="P982" i="6" s="1"/>
  <c r="T982" i="6" s="1"/>
  <c r="Q982" i="6" a="1"/>
  <c r="Q982" i="6" s="1"/>
  <c r="R982" i="6" a="1"/>
  <c r="R982" i="6" s="1"/>
  <c r="O982" i="6" a="1"/>
  <c r="O982" i="6" s="1"/>
  <c r="Q983" i="6" l="1" a="1"/>
  <c r="Q983" i="6" s="1"/>
  <c r="R983" i="6" a="1"/>
  <c r="R983" i="6" s="1"/>
  <c r="S983" i="6" a="1"/>
  <c r="S983" i="6" s="1"/>
  <c r="P983" i="6" a="1"/>
  <c r="P983" i="6" s="1"/>
  <c r="T983" i="6" s="1"/>
  <c r="O983" i="6" a="1"/>
  <c r="O983" i="6" s="1"/>
  <c r="K984" i="6"/>
  <c r="L983" i="6"/>
  <c r="N984" i="6" s="1" a="1"/>
  <c r="N984" i="6" s="1"/>
  <c r="M983" i="6"/>
  <c r="R984" i="6" l="1" a="1"/>
  <c r="R984" i="6" s="1"/>
  <c r="P984" i="6" a="1"/>
  <c r="P984" i="6" s="1"/>
  <c r="T984" i="6" s="1"/>
  <c r="Q984" i="6" a="1"/>
  <c r="Q984" i="6" s="1"/>
  <c r="S984" i="6" a="1"/>
  <c r="S984" i="6" s="1"/>
  <c r="O984" i="6" a="1"/>
  <c r="O984" i="6" s="1"/>
  <c r="K985" i="6"/>
  <c r="L984" i="6"/>
  <c r="N985" i="6" s="1" a="1"/>
  <c r="N985" i="6" s="1"/>
  <c r="M984" i="6"/>
  <c r="P985" i="6" l="1" a="1"/>
  <c r="P985" i="6" s="1"/>
  <c r="T985" i="6" s="1"/>
  <c r="Q985" i="6" a="1"/>
  <c r="Q985" i="6" s="1"/>
  <c r="R985" i="6" a="1"/>
  <c r="R985" i="6" s="1"/>
  <c r="S985" i="6" a="1"/>
  <c r="S985" i="6" s="1"/>
  <c r="O985" i="6" a="1"/>
  <c r="O985" i="6" s="1"/>
  <c r="K986" i="6"/>
  <c r="L985" i="6"/>
  <c r="N986" i="6" s="1" a="1"/>
  <c r="N986" i="6" s="1"/>
  <c r="M985" i="6"/>
  <c r="K987" i="6" l="1"/>
  <c r="M986" i="6"/>
  <c r="L986" i="6"/>
  <c r="N987" i="6" s="1" a="1"/>
  <c r="N987" i="6" s="1"/>
  <c r="Q986" i="6" a="1"/>
  <c r="Q986" i="6" s="1"/>
  <c r="R986" i="6" a="1"/>
  <c r="R986" i="6" s="1"/>
  <c r="S986" i="6" a="1"/>
  <c r="S986" i="6" s="1"/>
  <c r="P986" i="6" a="1"/>
  <c r="P986" i="6" s="1"/>
  <c r="T986" i="6" s="1"/>
  <c r="O986" i="6" a="1"/>
  <c r="O986" i="6" s="1"/>
  <c r="P987" i="6" l="1" a="1"/>
  <c r="P987" i="6" s="1"/>
  <c r="T987" i="6" s="1"/>
  <c r="Q987" i="6" a="1"/>
  <c r="Q987" i="6" s="1"/>
  <c r="R987" i="6" a="1"/>
  <c r="R987" i="6" s="1"/>
  <c r="S987" i="6" a="1"/>
  <c r="S987" i="6" s="1"/>
  <c r="O987" i="6" a="1"/>
  <c r="O987" i="6" s="1"/>
  <c r="K988" i="6"/>
  <c r="L987" i="6"/>
  <c r="N988" i="6" s="1" a="1"/>
  <c r="N988" i="6" s="1"/>
  <c r="M987" i="6"/>
  <c r="K989" i="6" l="1"/>
  <c r="L988" i="6"/>
  <c r="N989" i="6" s="1" a="1"/>
  <c r="N989" i="6" s="1"/>
  <c r="M988" i="6"/>
  <c r="Q988" i="6" a="1"/>
  <c r="Q988" i="6" s="1"/>
  <c r="R988" i="6" a="1"/>
  <c r="R988" i="6" s="1"/>
  <c r="P988" i="6" a="1"/>
  <c r="P988" i="6" s="1"/>
  <c r="T988" i="6" s="1"/>
  <c r="S988" i="6" a="1"/>
  <c r="S988" i="6" s="1"/>
  <c r="O988" i="6" a="1"/>
  <c r="O988" i="6" s="1"/>
  <c r="P989" i="6" l="1" a="1"/>
  <c r="P989" i="6" s="1"/>
  <c r="T989" i="6" s="1"/>
  <c r="Q989" i="6" a="1"/>
  <c r="Q989" i="6" s="1"/>
  <c r="R989" i="6" a="1"/>
  <c r="R989" i="6" s="1"/>
  <c r="S989" i="6" a="1"/>
  <c r="S989" i="6" s="1"/>
  <c r="O989" i="6" a="1"/>
  <c r="O989" i="6" s="1"/>
  <c r="K990" i="6"/>
  <c r="L989" i="6"/>
  <c r="N990" i="6" s="1" a="1"/>
  <c r="N990" i="6" s="1"/>
  <c r="M989" i="6"/>
  <c r="K991" i="6" l="1"/>
  <c r="M990" i="6"/>
  <c r="L990" i="6"/>
  <c r="N991" i="6" s="1" a="1"/>
  <c r="N991" i="6" s="1"/>
  <c r="Q990" i="6" a="1"/>
  <c r="Q990" i="6" s="1"/>
  <c r="R990" i="6" a="1"/>
  <c r="R990" i="6" s="1"/>
  <c r="S990" i="6" a="1"/>
  <c r="S990" i="6" s="1"/>
  <c r="P990" i="6" a="1"/>
  <c r="P990" i="6" s="1"/>
  <c r="T990" i="6" s="1"/>
  <c r="O990" i="6" a="1"/>
  <c r="O990" i="6" s="1"/>
  <c r="P991" i="6" l="1" a="1"/>
  <c r="P991" i="6" s="1"/>
  <c r="T991" i="6" s="1"/>
  <c r="Q991" i="6" a="1"/>
  <c r="Q991" i="6" s="1"/>
  <c r="S991" i="6" a="1"/>
  <c r="S991" i="6" s="1"/>
  <c r="R991" i="6" a="1"/>
  <c r="R991" i="6" s="1"/>
  <c r="O991" i="6" a="1"/>
  <c r="O991" i="6" s="1"/>
  <c r="K992" i="6"/>
  <c r="L991" i="6"/>
  <c r="N992" i="6" s="1" a="1"/>
  <c r="N992" i="6" s="1"/>
  <c r="M991" i="6"/>
  <c r="P992" i="6" l="1" a="1"/>
  <c r="P992" i="6" s="1"/>
  <c r="T992" i="6" s="1"/>
  <c r="Q992" i="6" a="1"/>
  <c r="Q992" i="6" s="1"/>
  <c r="S992" i="6" a="1"/>
  <c r="S992" i="6" s="1"/>
  <c r="R992" i="6" a="1"/>
  <c r="R992" i="6" s="1"/>
  <c r="O992" i="6" a="1"/>
  <c r="O992" i="6" s="1"/>
  <c r="K993" i="6"/>
  <c r="L992" i="6"/>
  <c r="N993" i="6" s="1" a="1"/>
  <c r="N993" i="6" s="1"/>
  <c r="M992" i="6"/>
  <c r="S993" i="6" l="1" a="1"/>
  <c r="S993" i="6" s="1"/>
  <c r="P993" i="6" a="1"/>
  <c r="P993" i="6" s="1"/>
  <c r="T993" i="6" s="1"/>
  <c r="Q993" i="6" a="1"/>
  <c r="Q993" i="6" s="1"/>
  <c r="R993" i="6" a="1"/>
  <c r="R993" i="6" s="1"/>
  <c r="O993" i="6" a="1"/>
  <c r="O993" i="6" s="1"/>
  <c r="K994" i="6"/>
  <c r="L993" i="6"/>
  <c r="N994" i="6" s="1" a="1"/>
  <c r="N994" i="6" s="1"/>
  <c r="M993" i="6"/>
  <c r="P994" i="6" l="1" a="1"/>
  <c r="P994" i="6" s="1"/>
  <c r="T994" i="6" s="1"/>
  <c r="R994" i="6" a="1"/>
  <c r="R994" i="6" s="1"/>
  <c r="S994" i="6" a="1"/>
  <c r="S994" i="6" s="1"/>
  <c r="Q994" i="6" a="1"/>
  <c r="Q994" i="6" s="1"/>
  <c r="O994" i="6" a="1"/>
  <c r="O994" i="6" s="1"/>
  <c r="K995" i="6"/>
  <c r="M994" i="6"/>
  <c r="L994" i="6"/>
  <c r="N995" i="6" s="1" a="1"/>
  <c r="N995" i="6" s="1"/>
  <c r="S995" i="6" l="1" a="1"/>
  <c r="S995" i="6" s="1"/>
  <c r="P995" i="6" a="1"/>
  <c r="P995" i="6" s="1"/>
  <c r="T995" i="6" s="1"/>
  <c r="Q995" i="6" a="1"/>
  <c r="Q995" i="6" s="1"/>
  <c r="R995" i="6" a="1"/>
  <c r="R995" i="6" s="1"/>
  <c r="O995" i="6" a="1"/>
  <c r="O995" i="6" s="1"/>
  <c r="K996" i="6"/>
  <c r="L995" i="6"/>
  <c r="N996" i="6" s="1" a="1"/>
  <c r="N996" i="6" s="1"/>
  <c r="M995" i="6"/>
  <c r="K997" i="6" l="1"/>
  <c r="L996" i="6"/>
  <c r="N997" i="6" s="1" a="1"/>
  <c r="N997" i="6" s="1"/>
  <c r="M996" i="6"/>
  <c r="P996" i="6" a="1"/>
  <c r="P996" i="6" s="1"/>
  <c r="T996" i="6" s="1"/>
  <c r="R996" i="6" a="1"/>
  <c r="R996" i="6" s="1"/>
  <c r="S996" i="6" a="1"/>
  <c r="S996" i="6" s="1"/>
  <c r="Q996" i="6" a="1"/>
  <c r="Q996" i="6" s="1"/>
  <c r="O996" i="6" a="1"/>
  <c r="O996" i="6" s="1"/>
  <c r="S997" i="6" l="1" a="1"/>
  <c r="S997" i="6" s="1"/>
  <c r="P997" i="6" a="1"/>
  <c r="P997" i="6" s="1"/>
  <c r="T997" i="6" s="1"/>
  <c r="Q997" i="6" a="1"/>
  <c r="Q997" i="6" s="1"/>
  <c r="R997" i="6" a="1"/>
  <c r="R997" i="6" s="1"/>
  <c r="O997" i="6" a="1"/>
  <c r="O997" i="6" s="1"/>
  <c r="K998" i="6"/>
  <c r="L997" i="6"/>
  <c r="N998" i="6" s="1" a="1"/>
  <c r="N998" i="6" s="1"/>
  <c r="M997" i="6"/>
  <c r="P998" i="6" l="1" a="1"/>
  <c r="P998" i="6" s="1"/>
  <c r="T998" i="6" s="1"/>
  <c r="R998" i="6" a="1"/>
  <c r="R998" i="6" s="1"/>
  <c r="S998" i="6" a="1"/>
  <c r="S998" i="6" s="1"/>
  <c r="Q998" i="6" a="1"/>
  <c r="Q998" i="6" s="1"/>
  <c r="O998" i="6" a="1"/>
  <c r="O998" i="6" s="1"/>
  <c r="K999" i="6"/>
  <c r="M998" i="6"/>
  <c r="L998" i="6"/>
  <c r="N999" i="6" s="1" a="1"/>
  <c r="N999" i="6" s="1"/>
  <c r="R999" i="6" l="1" a="1"/>
  <c r="R999" i="6" s="1"/>
  <c r="S999" i="6" a="1"/>
  <c r="S999" i="6" s="1"/>
  <c r="P999" i="6" a="1"/>
  <c r="P999" i="6" s="1"/>
  <c r="T999" i="6" s="1"/>
  <c r="Q999" i="6" a="1"/>
  <c r="Q999" i="6" s="1"/>
  <c r="O999" i="6" a="1"/>
  <c r="O999" i="6" s="1"/>
  <c r="K1000" i="6"/>
  <c r="L999" i="6"/>
  <c r="N1000" i="6" s="1" a="1"/>
  <c r="N1000" i="6" s="1"/>
  <c r="M999" i="6"/>
  <c r="Q1000" i="6" l="1" a="1"/>
  <c r="Q1000" i="6" s="1"/>
  <c r="R1000" i="6" a="1"/>
  <c r="R1000" i="6" s="1"/>
  <c r="P1000" i="6" a="1"/>
  <c r="P1000" i="6" s="1"/>
  <c r="T1000" i="6" s="1"/>
  <c r="S1000" i="6" a="1"/>
  <c r="S1000" i="6" s="1"/>
  <c r="O1000" i="6" a="1"/>
  <c r="O1000" i="6" s="1"/>
  <c r="K1001" i="6"/>
  <c r="L1000" i="6"/>
  <c r="N1001" i="6" s="1" a="1"/>
  <c r="N1001" i="6" s="1"/>
  <c r="M1000" i="6"/>
  <c r="K1002" i="6" l="1"/>
  <c r="L1001" i="6"/>
  <c r="N1002" i="6" s="1" a="1"/>
  <c r="N1002" i="6" s="1"/>
  <c r="M1001" i="6"/>
  <c r="Q1001" i="6" a="1"/>
  <c r="Q1001" i="6" s="1"/>
  <c r="R1001" i="6" a="1"/>
  <c r="R1001" i="6" s="1"/>
  <c r="S1001" i="6" a="1"/>
  <c r="S1001" i="6" s="1"/>
  <c r="P1001" i="6" a="1"/>
  <c r="P1001" i="6" s="1"/>
  <c r="T1001" i="6" s="1"/>
  <c r="O1001" i="6" a="1"/>
  <c r="O1001" i="6" s="1"/>
  <c r="P1002" i="6" l="1" a="1"/>
  <c r="P1002" i="6" s="1"/>
  <c r="T1002" i="6" s="1"/>
  <c r="Q1002" i="6" a="1"/>
  <c r="Q1002" i="6" s="1"/>
  <c r="R1002" i="6" a="1"/>
  <c r="R1002" i="6" s="1"/>
  <c r="S1002" i="6" a="1"/>
  <c r="S1002" i="6" s="1"/>
  <c r="O1002" i="6" a="1"/>
  <c r="O1002" i="6" s="1"/>
  <c r="K1003" i="6"/>
  <c r="M1002" i="6"/>
  <c r="L1002" i="6"/>
  <c r="N1003" i="6" s="1" a="1"/>
  <c r="N1003" i="6" s="1"/>
  <c r="Q1003" i="6" l="1" a="1"/>
  <c r="Q1003" i="6" s="1"/>
  <c r="R1003" i="6" a="1"/>
  <c r="R1003" i="6" s="1"/>
  <c r="P1003" i="6" a="1"/>
  <c r="P1003" i="6" s="1"/>
  <c r="T1003" i="6" s="1"/>
  <c r="S1003" i="6" a="1"/>
  <c r="S1003" i="6" s="1"/>
  <c r="O1003" i="6" a="1"/>
  <c r="O1003" i="6" s="1"/>
  <c r="K1004" i="6"/>
  <c r="L1003" i="6"/>
  <c r="N1004" i="6" s="1" a="1"/>
  <c r="N1004" i="6" s="1"/>
  <c r="M1003" i="6"/>
  <c r="P1004" i="6" l="1" a="1"/>
  <c r="P1004" i="6" s="1"/>
  <c r="T1004" i="6" s="1"/>
  <c r="Q1004" i="6" a="1"/>
  <c r="Q1004" i="6" s="1"/>
  <c r="R1004" i="6" a="1"/>
  <c r="R1004" i="6" s="1"/>
  <c r="S1004" i="6" a="1"/>
  <c r="S1004" i="6" s="1"/>
  <c r="O1004" i="6" a="1"/>
  <c r="O1004" i="6" s="1"/>
  <c r="K1005" i="6"/>
  <c r="L1004" i="6"/>
  <c r="N1005" i="6" s="1" a="1"/>
  <c r="N1005" i="6" s="1"/>
  <c r="M1004" i="6"/>
  <c r="K1006" i="6" l="1"/>
  <c r="L1005" i="6"/>
  <c r="N1006" i="6" s="1" a="1"/>
  <c r="N1006" i="6" s="1"/>
  <c r="M1005" i="6"/>
  <c r="Q1005" i="6" a="1"/>
  <c r="Q1005" i="6" s="1"/>
  <c r="R1005" i="6" a="1"/>
  <c r="R1005" i="6" s="1"/>
  <c r="P1005" i="6" a="1"/>
  <c r="P1005" i="6" s="1"/>
  <c r="T1005" i="6" s="1"/>
  <c r="S1005" i="6" a="1"/>
  <c r="S1005" i="6" s="1"/>
  <c r="O1005" i="6" a="1"/>
  <c r="O1005" i="6" s="1"/>
  <c r="P1006" i="6" l="1" a="1"/>
  <c r="P1006" i="6" s="1"/>
  <c r="T1006" i="6" s="1"/>
  <c r="Q1006" i="6" a="1"/>
  <c r="Q1006" i="6" s="1"/>
  <c r="R1006" i="6" a="1"/>
  <c r="R1006" i="6" s="1"/>
  <c r="S1006" i="6" a="1"/>
  <c r="S1006" i="6" s="1"/>
  <c r="O1006" i="6" a="1"/>
  <c r="O1006" i="6" s="1"/>
  <c r="K1007" i="6"/>
  <c r="M1006" i="6"/>
  <c r="L1006" i="6"/>
  <c r="N1007" i="6" s="1" a="1"/>
  <c r="N1007" i="6" s="1"/>
  <c r="K1008" i="6" l="1"/>
  <c r="L1007" i="6"/>
  <c r="N1008" i="6" s="1" a="1"/>
  <c r="N1008" i="6" s="1"/>
  <c r="M1007" i="6"/>
  <c r="P1007" i="6" a="1"/>
  <c r="P1007" i="6" s="1"/>
  <c r="T1007" i="6" s="1"/>
  <c r="Q1007" i="6" a="1"/>
  <c r="Q1007" i="6" s="1"/>
  <c r="S1007" i="6" a="1"/>
  <c r="S1007" i="6" s="1"/>
  <c r="R1007" i="6" a="1"/>
  <c r="R1007" i="6" s="1"/>
  <c r="O1007" i="6" a="1"/>
  <c r="O1007" i="6" s="1"/>
  <c r="S1008" i="6" l="1" a="1"/>
  <c r="S1008" i="6" s="1"/>
  <c r="P1008" i="6" a="1"/>
  <c r="P1008" i="6" s="1"/>
  <c r="T1008" i="6" s="1"/>
  <c r="Q1008" i="6" a="1"/>
  <c r="Q1008" i="6" s="1"/>
  <c r="R1008" i="6" a="1"/>
  <c r="R1008" i="6" s="1"/>
  <c r="O1008" i="6" a="1"/>
  <c r="O1008" i="6" s="1"/>
  <c r="K1009" i="6"/>
  <c r="L1008" i="6"/>
  <c r="N1009" i="6" s="1" a="1"/>
  <c r="N1009" i="6" s="1"/>
  <c r="M1008" i="6"/>
  <c r="K1010" i="6" l="1"/>
  <c r="L1009" i="6"/>
  <c r="N1010" i="6" s="1" a="1"/>
  <c r="N1010" i="6" s="1"/>
  <c r="M1009" i="6"/>
  <c r="P1009" i="6" a="1"/>
  <c r="P1009" i="6" s="1"/>
  <c r="T1009" i="6" s="1"/>
  <c r="R1009" i="6" a="1"/>
  <c r="R1009" i="6" s="1"/>
  <c r="S1009" i="6" a="1"/>
  <c r="S1009" i="6" s="1"/>
  <c r="Q1009" i="6" a="1"/>
  <c r="Q1009" i="6" s="1"/>
  <c r="O1009" i="6" a="1"/>
  <c r="O1009" i="6" s="1"/>
  <c r="S1010" i="6" l="1" a="1"/>
  <c r="S1010" i="6" s="1"/>
  <c r="P1010" i="6" a="1"/>
  <c r="P1010" i="6" s="1"/>
  <c r="T1010" i="6" s="1"/>
  <c r="Q1010" i="6" a="1"/>
  <c r="Q1010" i="6" s="1"/>
  <c r="R1010" i="6" a="1"/>
  <c r="R1010" i="6" s="1"/>
  <c r="O1010" i="6" a="1"/>
  <c r="O1010" i="6" s="1"/>
  <c r="K1011" i="6"/>
  <c r="M1010" i="6"/>
  <c r="L1010" i="6"/>
  <c r="N1011" i="6" s="1" a="1"/>
  <c r="N1011" i="6" s="1"/>
  <c r="P1011" i="6" l="1" a="1"/>
  <c r="P1011" i="6" s="1"/>
  <c r="T1011" i="6" s="1"/>
  <c r="R1011" i="6" a="1"/>
  <c r="R1011" i="6" s="1"/>
  <c r="S1011" i="6" a="1"/>
  <c r="S1011" i="6" s="1"/>
  <c r="Q1011" i="6" a="1"/>
  <c r="Q1011" i="6" s="1"/>
  <c r="O1011" i="6" a="1"/>
  <c r="O1011" i="6" s="1"/>
  <c r="K1012" i="6"/>
  <c r="L1011" i="6"/>
  <c r="N1012" i="6" s="1" a="1"/>
  <c r="N1012" i="6" s="1"/>
  <c r="M1011" i="6"/>
  <c r="S1012" i="6" l="1" a="1"/>
  <c r="S1012" i="6" s="1"/>
  <c r="P1012" i="6" a="1"/>
  <c r="P1012" i="6" s="1"/>
  <c r="T1012" i="6" s="1"/>
  <c r="Q1012" i="6" a="1"/>
  <c r="Q1012" i="6" s="1"/>
  <c r="R1012" i="6" a="1"/>
  <c r="R1012" i="6" s="1"/>
  <c r="O1012" i="6" a="1"/>
  <c r="O1012" i="6" s="1"/>
  <c r="K1013" i="6"/>
  <c r="L1012" i="6"/>
  <c r="N1013" i="6" s="1" a="1"/>
  <c r="N1013" i="6" s="1"/>
  <c r="M1012" i="6"/>
  <c r="P1013" i="6" l="1" a="1"/>
  <c r="P1013" i="6" s="1"/>
  <c r="T1013" i="6" s="1"/>
  <c r="R1013" i="6" a="1"/>
  <c r="R1013" i="6" s="1"/>
  <c r="S1013" i="6" a="1"/>
  <c r="S1013" i="6" s="1"/>
  <c r="Q1013" i="6" a="1"/>
  <c r="Q1013" i="6" s="1"/>
  <c r="O1013" i="6" a="1"/>
  <c r="O1013" i="6" s="1"/>
  <c r="K1014" i="6"/>
  <c r="L1013" i="6"/>
  <c r="N1014" i="6" s="1" a="1"/>
  <c r="N1014" i="6" s="1"/>
  <c r="M1013" i="6"/>
  <c r="K1015" i="6" l="1"/>
  <c r="M1014" i="6"/>
  <c r="L1014" i="6"/>
  <c r="N1015" i="6" s="1" a="1"/>
  <c r="N1015" i="6" s="1"/>
  <c r="S1014" i="6" a="1"/>
  <c r="S1014" i="6" s="1"/>
  <c r="P1014" i="6" a="1"/>
  <c r="P1014" i="6" s="1"/>
  <c r="T1014" i="6" s="1"/>
  <c r="Q1014" i="6" a="1"/>
  <c r="Q1014" i="6" s="1"/>
  <c r="R1014" i="6" a="1"/>
  <c r="R1014" i="6" s="1"/>
  <c r="O1014" i="6" a="1"/>
  <c r="O1014" i="6" s="1"/>
  <c r="Q1015" i="6" l="1" a="1"/>
  <c r="Q1015" i="6" s="1"/>
  <c r="R1015" i="6" a="1"/>
  <c r="R1015" i="6" s="1"/>
  <c r="S1015" i="6" a="1"/>
  <c r="S1015" i="6" s="1"/>
  <c r="P1015" i="6" a="1"/>
  <c r="P1015" i="6" s="1"/>
  <c r="T1015" i="6" s="1"/>
  <c r="O1015" i="6" a="1"/>
  <c r="O1015" i="6" s="1"/>
  <c r="K1016" i="6"/>
  <c r="L1015" i="6"/>
  <c r="N1016" i="6" s="1" a="1"/>
  <c r="N1016" i="6" s="1"/>
  <c r="M1015" i="6"/>
  <c r="R1016" i="6" l="1" a="1"/>
  <c r="R1016" i="6" s="1"/>
  <c r="S1016" i="6" a="1"/>
  <c r="S1016" i="6" s="1"/>
  <c r="P1016" i="6" a="1"/>
  <c r="P1016" i="6" s="1"/>
  <c r="T1016" i="6" s="1"/>
  <c r="Q1016" i="6" a="1"/>
  <c r="Q1016" i="6" s="1"/>
  <c r="O1016" i="6" a="1"/>
  <c r="O1016" i="6" s="1"/>
  <c r="K1017" i="6"/>
  <c r="L1016" i="6"/>
  <c r="N1017" i="6" s="1" a="1"/>
  <c r="N1017" i="6" s="1"/>
  <c r="M1016" i="6"/>
  <c r="K1018" i="6" l="1"/>
  <c r="L1017" i="6"/>
  <c r="N1018" i="6" s="1" a="1"/>
  <c r="N1018" i="6" s="1"/>
  <c r="M1017" i="6"/>
  <c r="P1017" i="6" a="1"/>
  <c r="P1017" i="6" s="1"/>
  <c r="T1017" i="6" s="1"/>
  <c r="Q1017" i="6" a="1"/>
  <c r="Q1017" i="6" s="1"/>
  <c r="R1017" i="6" a="1"/>
  <c r="R1017" i="6" s="1"/>
  <c r="S1017" i="6" a="1"/>
  <c r="S1017" i="6" s="1"/>
  <c r="O1017" i="6" a="1"/>
  <c r="O1017" i="6" s="1"/>
  <c r="Q1018" i="6" l="1" a="1"/>
  <c r="Q1018" i="6" s="1"/>
  <c r="R1018" i="6" a="1"/>
  <c r="R1018" i="6" s="1"/>
  <c r="P1018" i="6" a="1"/>
  <c r="P1018" i="6" s="1"/>
  <c r="T1018" i="6" s="1"/>
  <c r="S1018" i="6" a="1"/>
  <c r="S1018" i="6" s="1"/>
  <c r="O1018" i="6" a="1"/>
  <c r="O1018" i="6" s="1"/>
  <c r="K1019" i="6"/>
  <c r="M1018" i="6"/>
  <c r="L1018" i="6"/>
  <c r="N1019" i="6" s="1" a="1"/>
  <c r="N1019" i="6" s="1"/>
  <c r="K1020" i="6" l="1"/>
  <c r="L1019" i="6"/>
  <c r="N1020" i="6" s="1" a="1"/>
  <c r="N1020" i="6" s="1"/>
  <c r="M1019" i="6"/>
  <c r="P1019" i="6" a="1"/>
  <c r="P1019" i="6" s="1"/>
  <c r="T1019" i="6" s="1"/>
  <c r="Q1019" i="6" a="1"/>
  <c r="Q1019" i="6" s="1"/>
  <c r="R1019" i="6" a="1"/>
  <c r="R1019" i="6" s="1"/>
  <c r="S1019" i="6" a="1"/>
  <c r="S1019" i="6" s="1"/>
  <c r="O1019" i="6" a="1"/>
  <c r="O1019" i="6" s="1"/>
  <c r="Q1020" i="6" l="1" a="1"/>
  <c r="Q1020" i="6" s="1"/>
  <c r="R1020" i="6" a="1"/>
  <c r="R1020" i="6" s="1"/>
  <c r="P1020" i="6" a="1"/>
  <c r="P1020" i="6" s="1"/>
  <c r="T1020" i="6" s="1"/>
  <c r="S1020" i="6" a="1"/>
  <c r="S1020" i="6" s="1"/>
  <c r="O1020" i="6" a="1"/>
  <c r="O1020" i="6" s="1"/>
  <c r="K1021" i="6"/>
  <c r="L1020" i="6"/>
  <c r="N1021" i="6" s="1" a="1"/>
  <c r="N1021" i="6" s="1"/>
  <c r="M1020" i="6"/>
  <c r="K1022" i="6" l="1"/>
  <c r="L1021" i="6"/>
  <c r="N1022" i="6" s="1" a="1"/>
  <c r="N1022" i="6" s="1"/>
  <c r="M1021" i="6"/>
  <c r="P1021" i="6" a="1"/>
  <c r="P1021" i="6" s="1"/>
  <c r="T1021" i="6" s="1"/>
  <c r="Q1021" i="6" a="1"/>
  <c r="Q1021" i="6" s="1"/>
  <c r="R1021" i="6" a="1"/>
  <c r="R1021" i="6" s="1"/>
  <c r="S1021" i="6" a="1"/>
  <c r="S1021" i="6" s="1"/>
  <c r="O1021" i="6" a="1"/>
  <c r="O1021" i="6" s="1"/>
  <c r="Q1022" i="6" l="1" a="1"/>
  <c r="Q1022" i="6" s="1"/>
  <c r="R1022" i="6" a="1"/>
  <c r="R1022" i="6" s="1"/>
  <c r="S1022" i="6" a="1"/>
  <c r="S1022" i="6" s="1"/>
  <c r="P1022" i="6" a="1"/>
  <c r="P1022" i="6" s="1"/>
  <c r="T1022" i="6" s="1"/>
  <c r="O1022" i="6" a="1"/>
  <c r="O1022" i="6" s="1"/>
  <c r="K1023" i="6"/>
  <c r="M1022" i="6"/>
  <c r="L1022" i="6"/>
  <c r="N1023" i="6" s="1" a="1"/>
  <c r="N1023" i="6" s="1"/>
  <c r="P1023" i="6" l="1" a="1"/>
  <c r="P1023" i="6" s="1"/>
  <c r="T1023" i="6" s="1"/>
  <c r="Q1023" i="6" a="1"/>
  <c r="Q1023" i="6" s="1"/>
  <c r="R1023" i="6" a="1"/>
  <c r="R1023" i="6" s="1"/>
  <c r="S1023" i="6" a="1"/>
  <c r="S1023" i="6" s="1"/>
  <c r="O1023" i="6" a="1"/>
  <c r="O1023" i="6" s="1"/>
  <c r="K1024" i="6"/>
  <c r="L1023" i="6"/>
  <c r="N1024" i="6" s="1" a="1"/>
  <c r="N1024" i="6" s="1"/>
  <c r="M1023" i="6"/>
  <c r="K1025" i="6" l="1"/>
  <c r="L1024" i="6"/>
  <c r="N1025" i="6" s="1" a="1"/>
  <c r="N1025" i="6" s="1"/>
  <c r="M1024" i="6"/>
  <c r="P1024" i="6" a="1"/>
  <c r="P1024" i="6" s="1"/>
  <c r="T1024" i="6" s="1"/>
  <c r="Q1024" i="6" a="1"/>
  <c r="Q1024" i="6" s="1"/>
  <c r="S1024" i="6" a="1"/>
  <c r="S1024" i="6" s="1"/>
  <c r="R1024" i="6" a="1"/>
  <c r="R1024" i="6" s="1"/>
  <c r="O1024" i="6" a="1"/>
  <c r="O1024" i="6" s="1"/>
  <c r="S1025" i="6" l="1" a="1"/>
  <c r="S1025" i="6" s="1"/>
  <c r="P1025" i="6" a="1"/>
  <c r="P1025" i="6" s="1"/>
  <c r="T1025" i="6" s="1"/>
  <c r="Q1025" i="6" a="1"/>
  <c r="Q1025" i="6" s="1"/>
  <c r="R1025" i="6" a="1"/>
  <c r="R1025" i="6" s="1"/>
  <c r="O1025" i="6" a="1"/>
  <c r="O1025" i="6" s="1"/>
  <c r="K1026" i="6"/>
  <c r="L1025" i="6"/>
  <c r="N1026" i="6" s="1" a="1"/>
  <c r="N1026" i="6" s="1"/>
  <c r="M1025" i="6"/>
  <c r="K1027" i="6" l="1"/>
  <c r="M1026" i="6"/>
  <c r="L1026" i="6"/>
  <c r="N1027" i="6" s="1" a="1"/>
  <c r="N1027" i="6" s="1"/>
  <c r="Q1026" i="6" a="1"/>
  <c r="Q1026" i="6" s="1"/>
  <c r="R1026" i="6" a="1"/>
  <c r="R1026" i="6" s="1"/>
  <c r="S1026" i="6" a="1"/>
  <c r="S1026" i="6" s="1"/>
  <c r="P1026" i="6" a="1"/>
  <c r="P1026" i="6" s="1"/>
  <c r="T1026" i="6" s="1"/>
  <c r="O1026" i="6" a="1"/>
  <c r="O1026" i="6" s="1"/>
  <c r="R1027" i="6" l="1" a="1"/>
  <c r="R1027" i="6" s="1"/>
  <c r="S1027" i="6" a="1"/>
  <c r="S1027" i="6" s="1"/>
  <c r="P1027" i="6" a="1"/>
  <c r="P1027" i="6" s="1"/>
  <c r="T1027" i="6" s="1"/>
  <c r="Q1027" i="6" a="1"/>
  <c r="Q1027" i="6" s="1"/>
  <c r="O1027" i="6" a="1"/>
  <c r="O1027" i="6" s="1"/>
  <c r="K1028" i="6"/>
  <c r="L1027" i="6"/>
  <c r="N1028" i="6" s="1" a="1"/>
  <c r="N1028" i="6" s="1"/>
  <c r="M1027" i="6"/>
  <c r="Q1028" i="6" l="1" a="1"/>
  <c r="Q1028" i="6" s="1"/>
  <c r="R1028" i="6" a="1"/>
  <c r="R1028" i="6" s="1"/>
  <c r="S1028" i="6" a="1"/>
  <c r="S1028" i="6" s="1"/>
  <c r="P1028" i="6" a="1"/>
  <c r="P1028" i="6" s="1"/>
  <c r="T1028" i="6" s="1"/>
  <c r="O1028" i="6" a="1"/>
  <c r="O1028" i="6" s="1"/>
  <c r="K1029" i="6"/>
  <c r="L1028" i="6"/>
  <c r="N1029" i="6" s="1" a="1"/>
  <c r="N1029" i="6" s="1"/>
  <c r="M1028" i="6"/>
  <c r="Q1029" i="6" l="1" a="1"/>
  <c r="Q1029" i="6" s="1"/>
  <c r="R1029" i="6" a="1"/>
  <c r="R1029" i="6" s="1"/>
  <c r="S1029" i="6" a="1"/>
  <c r="S1029" i="6" s="1"/>
  <c r="P1029" i="6" a="1"/>
  <c r="P1029" i="6" s="1"/>
  <c r="T1029" i="6" s="1"/>
  <c r="O1029" i="6" a="1"/>
  <c r="O1029" i="6" s="1"/>
  <c r="K1030" i="6"/>
  <c r="L1029" i="6"/>
  <c r="N1030" i="6" s="1" a="1"/>
  <c r="N1030" i="6" s="1"/>
  <c r="M1029" i="6"/>
  <c r="S1030" i="6" l="1" a="1"/>
  <c r="S1030" i="6" s="1"/>
  <c r="P1030" i="6" a="1"/>
  <c r="P1030" i="6" s="1"/>
  <c r="T1030" i="6" s="1"/>
  <c r="Q1030" i="6" a="1"/>
  <c r="Q1030" i="6" s="1"/>
  <c r="R1030" i="6" a="1"/>
  <c r="R1030" i="6" s="1"/>
  <c r="O1030" i="6" a="1"/>
  <c r="O1030" i="6" s="1"/>
  <c r="K1031" i="6"/>
  <c r="M1030" i="6"/>
  <c r="L1030" i="6"/>
  <c r="N1031" i="6" s="1" a="1"/>
  <c r="N1031" i="6" s="1"/>
  <c r="P1031" i="6" l="1" a="1"/>
  <c r="P1031" i="6" s="1"/>
  <c r="T1031" i="6" s="1"/>
  <c r="R1031" i="6" a="1"/>
  <c r="R1031" i="6" s="1"/>
  <c r="S1031" i="6" a="1"/>
  <c r="S1031" i="6" s="1"/>
  <c r="Q1031" i="6" a="1"/>
  <c r="Q1031" i="6" s="1"/>
  <c r="O1031" i="6" a="1"/>
  <c r="O1031" i="6" s="1"/>
  <c r="K1032" i="6"/>
  <c r="L1031" i="6"/>
  <c r="N1032" i="6" s="1" a="1"/>
  <c r="N1032" i="6" s="1"/>
  <c r="M1031" i="6"/>
  <c r="S1032" i="6" l="1" a="1"/>
  <c r="S1032" i="6" s="1"/>
  <c r="P1032" i="6" a="1"/>
  <c r="P1032" i="6" s="1"/>
  <c r="T1032" i="6" s="1"/>
  <c r="Q1032" i="6" a="1"/>
  <c r="Q1032" i="6" s="1"/>
  <c r="R1032" i="6" a="1"/>
  <c r="R1032" i="6" s="1"/>
  <c r="O1032" i="6" a="1"/>
  <c r="O1032" i="6" s="1"/>
  <c r="K1033" i="6"/>
  <c r="L1032" i="6"/>
  <c r="N1033" i="6" s="1" a="1"/>
  <c r="N1033" i="6" s="1"/>
  <c r="M1032" i="6"/>
  <c r="P1033" i="6" l="1" a="1"/>
  <c r="P1033" i="6" s="1"/>
  <c r="T1033" i="6" s="1"/>
  <c r="Q1033" i="6" a="1"/>
  <c r="Q1033" i="6" s="1"/>
  <c r="R1033" i="6" a="1"/>
  <c r="R1033" i="6" s="1"/>
  <c r="S1033" i="6" a="1"/>
  <c r="S1033" i="6" s="1"/>
  <c r="O1033" i="6" a="1"/>
  <c r="O1033" i="6" s="1"/>
  <c r="K1034" i="6"/>
  <c r="L1033" i="6"/>
  <c r="N1034" i="6" s="1" a="1"/>
  <c r="N1034" i="6" s="1"/>
  <c r="M1033" i="6"/>
  <c r="Q1034" i="6" l="1" a="1"/>
  <c r="Q1034" i="6" s="1"/>
  <c r="S1034" i="6" a="1"/>
  <c r="S1034" i="6" s="1"/>
  <c r="P1034" i="6" a="1"/>
  <c r="P1034" i="6" s="1"/>
  <c r="T1034" i="6" s="1"/>
  <c r="R1034" i="6" a="1"/>
  <c r="R1034" i="6" s="1"/>
  <c r="O1034" i="6" a="1"/>
  <c r="O1034" i="6" s="1"/>
  <c r="K1035" i="6"/>
  <c r="M1034" i="6"/>
  <c r="L1034" i="6"/>
  <c r="N1035" i="6" s="1" a="1"/>
  <c r="N1035" i="6" s="1"/>
  <c r="K1036" i="6" l="1"/>
  <c r="L1035" i="6"/>
  <c r="N1036" i="6" s="1" a="1"/>
  <c r="N1036" i="6" s="1"/>
  <c r="M1035" i="6"/>
  <c r="P1035" i="6" a="1"/>
  <c r="P1035" i="6" s="1"/>
  <c r="T1035" i="6" s="1"/>
  <c r="Q1035" i="6" a="1"/>
  <c r="Q1035" i="6" s="1"/>
  <c r="S1035" i="6" a="1"/>
  <c r="S1035" i="6" s="1"/>
  <c r="R1035" i="6" a="1"/>
  <c r="R1035" i="6" s="1"/>
  <c r="O1035" i="6" a="1"/>
  <c r="O1035" i="6" s="1"/>
  <c r="P1036" i="6" l="1" a="1"/>
  <c r="P1036" i="6" s="1"/>
  <c r="T1036" i="6" s="1"/>
  <c r="Q1036" i="6" a="1"/>
  <c r="Q1036" i="6" s="1"/>
  <c r="S1036" i="6" a="1"/>
  <c r="S1036" i="6" s="1"/>
  <c r="R1036" i="6" a="1"/>
  <c r="R1036" i="6" s="1"/>
  <c r="O1036" i="6" a="1"/>
  <c r="O1036" i="6" s="1"/>
  <c r="K1037" i="6"/>
  <c r="L1036" i="6"/>
  <c r="N1037" i="6" s="1" a="1"/>
  <c r="N1037" i="6" s="1"/>
  <c r="M1036" i="6"/>
  <c r="K1038" i="6" l="1"/>
  <c r="L1037" i="6"/>
  <c r="N1038" i="6" s="1" a="1"/>
  <c r="N1038" i="6" s="1"/>
  <c r="M1037" i="6"/>
  <c r="S1037" i="6" a="1"/>
  <c r="S1037" i="6" s="1"/>
  <c r="P1037" i="6" a="1"/>
  <c r="P1037" i="6" s="1"/>
  <c r="T1037" i="6" s="1"/>
  <c r="Q1037" i="6" a="1"/>
  <c r="Q1037" i="6" s="1"/>
  <c r="R1037" i="6" a="1"/>
  <c r="R1037" i="6" s="1"/>
  <c r="O1037" i="6" a="1"/>
  <c r="O1037" i="6" s="1"/>
  <c r="Q1038" i="6" l="1" a="1"/>
  <c r="Q1038" i="6" s="1"/>
  <c r="R1038" i="6" a="1"/>
  <c r="R1038" i="6" s="1"/>
  <c r="P1038" i="6" a="1"/>
  <c r="P1038" i="6" s="1"/>
  <c r="T1038" i="6" s="1"/>
  <c r="S1038" i="6" a="1"/>
  <c r="S1038" i="6" s="1"/>
  <c r="O1038" i="6" a="1"/>
  <c r="O1038" i="6" s="1"/>
  <c r="K1039" i="6"/>
  <c r="M1038" i="6"/>
  <c r="L1038" i="6"/>
  <c r="N1039" i="6" s="1" a="1"/>
  <c r="N1039" i="6" s="1"/>
  <c r="K1040" i="6" l="1"/>
  <c r="L1039" i="6"/>
  <c r="N1040" i="6" s="1" a="1"/>
  <c r="N1040" i="6" s="1"/>
  <c r="M1039" i="6"/>
  <c r="Q1039" i="6" a="1"/>
  <c r="Q1039" i="6" s="1"/>
  <c r="R1039" i="6" a="1"/>
  <c r="R1039" i="6" s="1"/>
  <c r="P1039" i="6" a="1"/>
  <c r="P1039" i="6" s="1"/>
  <c r="T1039" i="6" s="1"/>
  <c r="S1039" i="6" a="1"/>
  <c r="S1039" i="6" s="1"/>
  <c r="O1039" i="6" a="1"/>
  <c r="O1039" i="6" s="1"/>
  <c r="P1040" i="6" l="1" a="1"/>
  <c r="P1040" i="6" s="1"/>
  <c r="T1040" i="6" s="1"/>
  <c r="Q1040" i="6" a="1"/>
  <c r="Q1040" i="6" s="1"/>
  <c r="R1040" i="6" a="1"/>
  <c r="R1040" i="6" s="1"/>
  <c r="S1040" i="6" a="1"/>
  <c r="S1040" i="6" s="1"/>
  <c r="O1040" i="6" a="1"/>
  <c r="O1040" i="6" s="1"/>
  <c r="K1041" i="6"/>
  <c r="L1040" i="6"/>
  <c r="N1041" i="6" s="1" a="1"/>
  <c r="N1041" i="6" s="1"/>
  <c r="M1040" i="6"/>
  <c r="Q1041" i="6" l="1" a="1"/>
  <c r="Q1041" i="6" s="1"/>
  <c r="S1041" i="6" a="1"/>
  <c r="S1041" i="6" s="1"/>
  <c r="P1041" i="6" a="1"/>
  <c r="P1041" i="6" s="1"/>
  <c r="T1041" i="6" s="1"/>
  <c r="R1041" i="6" a="1"/>
  <c r="R1041" i="6" s="1"/>
  <c r="O1041" i="6" a="1"/>
  <c r="O1041" i="6" s="1"/>
  <c r="K1042" i="6"/>
  <c r="L1041" i="6"/>
  <c r="N1042" i="6" s="1" a="1"/>
  <c r="N1042" i="6" s="1"/>
  <c r="M1041" i="6"/>
  <c r="R1042" i="6" l="1" a="1"/>
  <c r="R1042" i="6" s="1"/>
  <c r="S1042" i="6" a="1"/>
  <c r="S1042" i="6" s="1"/>
  <c r="P1042" i="6" a="1"/>
  <c r="P1042" i="6" s="1"/>
  <c r="T1042" i="6" s="1"/>
  <c r="Q1042" i="6" a="1"/>
  <c r="Q1042" i="6" s="1"/>
  <c r="O1042" i="6" a="1"/>
  <c r="O1042" i="6" s="1"/>
  <c r="K1043" i="6"/>
  <c r="M1042" i="6"/>
  <c r="L1042" i="6"/>
  <c r="N1043" i="6" s="1" a="1"/>
  <c r="N1043" i="6" s="1"/>
  <c r="Q1043" i="6" l="1" a="1"/>
  <c r="Q1043" i="6" s="1"/>
  <c r="R1043" i="6" a="1"/>
  <c r="R1043" i="6" s="1"/>
  <c r="P1043" i="6" a="1"/>
  <c r="P1043" i="6" s="1"/>
  <c r="T1043" i="6" s="1"/>
  <c r="S1043" i="6" a="1"/>
  <c r="S1043" i="6" s="1"/>
  <c r="O1043" i="6" a="1"/>
  <c r="O1043" i="6" s="1"/>
  <c r="K1044" i="6"/>
  <c r="L1043" i="6"/>
  <c r="N1044" i="6" s="1" a="1"/>
  <c r="N1044" i="6" s="1"/>
  <c r="M1043" i="6"/>
  <c r="Q1044" i="6" l="1" a="1"/>
  <c r="Q1044" i="6" s="1"/>
  <c r="R1044" i="6" a="1"/>
  <c r="R1044" i="6" s="1"/>
  <c r="S1044" i="6" a="1"/>
  <c r="S1044" i="6" s="1"/>
  <c r="P1044" i="6" a="1"/>
  <c r="P1044" i="6" s="1"/>
  <c r="T1044" i="6" s="1"/>
  <c r="O1044" i="6" a="1"/>
  <c r="O1044" i="6" s="1"/>
  <c r="K1045" i="6"/>
  <c r="L1044" i="6"/>
  <c r="N1045" i="6" s="1" a="1"/>
  <c r="N1045" i="6" s="1"/>
  <c r="M1044" i="6"/>
  <c r="S1045" i="6" l="1" a="1"/>
  <c r="S1045" i="6" s="1"/>
  <c r="P1045" i="6" a="1"/>
  <c r="P1045" i="6" s="1"/>
  <c r="T1045" i="6" s="1"/>
  <c r="Q1045" i="6" a="1"/>
  <c r="Q1045" i="6" s="1"/>
  <c r="R1045" i="6" a="1"/>
  <c r="R1045" i="6" s="1"/>
  <c r="O1045" i="6" a="1"/>
  <c r="O1045" i="6" s="1"/>
  <c r="K1046" i="6"/>
  <c r="L1045" i="6"/>
  <c r="N1046" i="6" s="1" a="1"/>
  <c r="N1046" i="6" s="1"/>
  <c r="M1045" i="6"/>
  <c r="R1046" i="6" l="1" a="1"/>
  <c r="R1046" i="6" s="1"/>
  <c r="S1046" i="6" a="1"/>
  <c r="S1046" i="6" s="1"/>
  <c r="P1046" i="6" a="1"/>
  <c r="P1046" i="6" s="1"/>
  <c r="T1046" i="6" s="1"/>
  <c r="Q1046" i="6" a="1"/>
  <c r="Q1046" i="6" s="1"/>
  <c r="O1046" i="6" a="1"/>
  <c r="O1046" i="6" s="1"/>
  <c r="K1047" i="6"/>
  <c r="M1046" i="6"/>
  <c r="L1046" i="6"/>
  <c r="N1047" i="6" s="1" a="1"/>
  <c r="N1047" i="6" s="1"/>
  <c r="P1047" i="6" l="1" a="1"/>
  <c r="P1047" i="6" s="1"/>
  <c r="T1047" i="6" s="1"/>
  <c r="Q1047" i="6" a="1"/>
  <c r="Q1047" i="6" s="1"/>
  <c r="R1047" i="6" a="1"/>
  <c r="R1047" i="6" s="1"/>
  <c r="S1047" i="6" a="1"/>
  <c r="S1047" i="6" s="1"/>
  <c r="O1047" i="6" a="1"/>
  <c r="O1047" i="6" s="1"/>
  <c r="K1048" i="6"/>
  <c r="L1047" i="6"/>
  <c r="N1048" i="6" s="1" a="1"/>
  <c r="N1048" i="6" s="1"/>
  <c r="M1047" i="6"/>
  <c r="R1048" i="6" l="1" a="1"/>
  <c r="R1048" i="6" s="1"/>
  <c r="S1048" i="6" a="1"/>
  <c r="S1048" i="6" s="1"/>
  <c r="P1048" i="6" a="1"/>
  <c r="P1048" i="6" s="1"/>
  <c r="T1048" i="6" s="1"/>
  <c r="Q1048" i="6" a="1"/>
  <c r="Q1048" i="6" s="1"/>
  <c r="O1048" i="6" a="1"/>
  <c r="O1048" i="6" s="1"/>
  <c r="K1049" i="6"/>
  <c r="L1048" i="6"/>
  <c r="N1049" i="6" s="1" a="1"/>
  <c r="N1049" i="6" s="1"/>
  <c r="M1048" i="6"/>
  <c r="P1049" i="6" l="1" a="1"/>
  <c r="P1049" i="6" s="1"/>
  <c r="T1049" i="6" s="1"/>
  <c r="Q1049" i="6" a="1"/>
  <c r="Q1049" i="6" s="1"/>
  <c r="R1049" i="6" a="1"/>
  <c r="R1049" i="6" s="1"/>
  <c r="S1049" i="6" a="1"/>
  <c r="S1049" i="6" s="1"/>
  <c r="O1049" i="6" a="1"/>
  <c r="O1049" i="6" s="1"/>
  <c r="K1050" i="6"/>
  <c r="L1049" i="6"/>
  <c r="N1050" i="6" s="1" a="1"/>
  <c r="N1050" i="6" s="1"/>
  <c r="M1049" i="6"/>
  <c r="K1051" i="6" l="1"/>
  <c r="M1050" i="6"/>
  <c r="L1050" i="6"/>
  <c r="N1051" i="6" s="1" a="1"/>
  <c r="N1051" i="6" s="1"/>
  <c r="P1050" i="6" a="1"/>
  <c r="P1050" i="6" s="1"/>
  <c r="T1050" i="6" s="1"/>
  <c r="Q1050" i="6" a="1"/>
  <c r="Q1050" i="6" s="1"/>
  <c r="R1050" i="6" a="1"/>
  <c r="R1050" i="6" s="1"/>
  <c r="S1050" i="6" a="1"/>
  <c r="S1050" i="6" s="1"/>
  <c r="O1050" i="6" a="1"/>
  <c r="O1050" i="6" s="1"/>
  <c r="R1051" i="6" l="1" a="1"/>
  <c r="R1051" i="6" s="1"/>
  <c r="S1051" i="6" a="1"/>
  <c r="S1051" i="6" s="1"/>
  <c r="P1051" i="6" a="1"/>
  <c r="P1051" i="6" s="1"/>
  <c r="T1051" i="6" s="1"/>
  <c r="Q1051" i="6" a="1"/>
  <c r="Q1051" i="6" s="1"/>
  <c r="O1051" i="6" a="1"/>
  <c r="O1051" i="6" s="1"/>
  <c r="K1052" i="6"/>
  <c r="L1051" i="6"/>
  <c r="N1052" i="6" s="1" a="1"/>
  <c r="N1052" i="6" s="1"/>
  <c r="M1051" i="6"/>
  <c r="P1052" i="6" l="1" a="1"/>
  <c r="P1052" i="6" s="1"/>
  <c r="T1052" i="6" s="1"/>
  <c r="Q1052" i="6" a="1"/>
  <c r="Q1052" i="6" s="1"/>
  <c r="R1052" i="6" a="1"/>
  <c r="R1052" i="6" s="1"/>
  <c r="S1052" i="6" a="1"/>
  <c r="S1052" i="6" s="1"/>
  <c r="O1052" i="6" a="1"/>
  <c r="O1052" i="6" s="1"/>
  <c r="K1053" i="6"/>
  <c r="L1052" i="6"/>
  <c r="N1053" i="6" s="1" a="1"/>
  <c r="N1053" i="6" s="1"/>
  <c r="M1052" i="6"/>
  <c r="Q1053" i="6" l="1" a="1"/>
  <c r="Q1053" i="6" s="1"/>
  <c r="R1053" i="6" a="1"/>
  <c r="R1053" i="6" s="1"/>
  <c r="S1053" i="6" a="1"/>
  <c r="S1053" i="6" s="1"/>
  <c r="P1053" i="6" a="1"/>
  <c r="P1053" i="6" s="1"/>
  <c r="T1053" i="6" s="1"/>
  <c r="O1053" i="6" a="1"/>
  <c r="O1053" i="6" s="1"/>
  <c r="K1054" i="6"/>
  <c r="L1053" i="6"/>
  <c r="N1054" i="6" s="1" a="1"/>
  <c r="N1054" i="6" s="1"/>
  <c r="M1053" i="6"/>
  <c r="Q1054" i="6" l="1" a="1"/>
  <c r="Q1054" i="6" s="1"/>
  <c r="R1054" i="6" a="1"/>
  <c r="R1054" i="6" s="1"/>
  <c r="S1054" i="6" a="1"/>
  <c r="S1054" i="6" s="1"/>
  <c r="P1054" i="6" a="1"/>
  <c r="P1054" i="6" s="1"/>
  <c r="T1054" i="6" s="1"/>
  <c r="O1054" i="6" a="1"/>
  <c r="O1054" i="6" s="1"/>
  <c r="K1055" i="6"/>
  <c r="M1054" i="6"/>
  <c r="L1054" i="6"/>
  <c r="N1055" i="6" s="1" a="1"/>
  <c r="N1055" i="6" s="1"/>
  <c r="P1055" i="6" l="1" a="1"/>
  <c r="P1055" i="6" s="1"/>
  <c r="T1055" i="6" s="1"/>
  <c r="Q1055" i="6" a="1"/>
  <c r="Q1055" i="6" s="1"/>
  <c r="R1055" i="6" a="1"/>
  <c r="R1055" i="6" s="1"/>
  <c r="S1055" i="6" a="1"/>
  <c r="S1055" i="6" s="1"/>
  <c r="O1055" i="6" a="1"/>
  <c r="O1055" i="6" s="1"/>
  <c r="K1056" i="6"/>
  <c r="L1055" i="6"/>
  <c r="N1056" i="6" s="1" a="1"/>
  <c r="N1056" i="6" s="1"/>
  <c r="M1055" i="6"/>
  <c r="K1057" i="6" l="1"/>
  <c r="L1056" i="6"/>
  <c r="N1057" i="6" s="1" a="1"/>
  <c r="N1057" i="6" s="1"/>
  <c r="M1056" i="6"/>
  <c r="Q1056" i="6" a="1"/>
  <c r="Q1056" i="6" s="1"/>
  <c r="R1056" i="6" a="1"/>
  <c r="R1056" i="6" s="1"/>
  <c r="S1056" i="6" a="1"/>
  <c r="S1056" i="6" s="1"/>
  <c r="P1056" i="6" a="1"/>
  <c r="P1056" i="6" s="1"/>
  <c r="T1056" i="6" s="1"/>
  <c r="O1056" i="6" a="1"/>
  <c r="O1056" i="6" s="1"/>
  <c r="P1057" i="6" l="1" a="1"/>
  <c r="P1057" i="6" s="1"/>
  <c r="T1057" i="6" s="1"/>
  <c r="Q1057" i="6" a="1"/>
  <c r="Q1057" i="6" s="1"/>
  <c r="R1057" i="6" a="1"/>
  <c r="R1057" i="6" s="1"/>
  <c r="S1057" i="6" a="1"/>
  <c r="S1057" i="6" s="1"/>
  <c r="O1057" i="6" a="1"/>
  <c r="O1057" i="6" s="1"/>
  <c r="K1058" i="6"/>
  <c r="L1057" i="6"/>
  <c r="N1058" i="6" s="1" a="1"/>
  <c r="N1058" i="6" s="1"/>
  <c r="M1057" i="6"/>
  <c r="P1058" i="6" l="1" a="1"/>
  <c r="P1058" i="6" s="1"/>
  <c r="T1058" i="6" s="1"/>
  <c r="Q1058" i="6" a="1"/>
  <c r="Q1058" i="6" s="1"/>
  <c r="R1058" i="6" a="1"/>
  <c r="R1058" i="6" s="1"/>
  <c r="S1058" i="6" a="1"/>
  <c r="S1058" i="6" s="1"/>
  <c r="O1058" i="6" a="1"/>
  <c r="O1058" i="6" s="1"/>
  <c r="K1059" i="6"/>
  <c r="M1058" i="6"/>
  <c r="L1058" i="6"/>
  <c r="N1059" i="6" s="1" a="1"/>
  <c r="N1059" i="6" s="1"/>
  <c r="R1059" i="6" l="1" a="1"/>
  <c r="R1059" i="6" s="1"/>
  <c r="S1059" i="6" a="1"/>
  <c r="S1059" i="6" s="1"/>
  <c r="P1059" i="6" a="1"/>
  <c r="P1059" i="6" s="1"/>
  <c r="T1059" i="6" s="1"/>
  <c r="Q1059" i="6" a="1"/>
  <c r="Q1059" i="6" s="1"/>
  <c r="O1059" i="6" a="1"/>
  <c r="O1059" i="6" s="1"/>
  <c r="K1060" i="6"/>
  <c r="L1059" i="6"/>
  <c r="N1060" i="6" s="1" a="1"/>
  <c r="N1060" i="6" s="1"/>
  <c r="M1059" i="6"/>
  <c r="K1061" i="6" l="1"/>
  <c r="L1060" i="6"/>
  <c r="N1061" i="6" s="1" a="1"/>
  <c r="N1061" i="6" s="1"/>
  <c r="M1060" i="6"/>
  <c r="P1060" i="6" a="1"/>
  <c r="P1060" i="6" s="1"/>
  <c r="T1060" i="6" s="1"/>
  <c r="Q1060" i="6" a="1"/>
  <c r="Q1060" i="6" s="1"/>
  <c r="R1060" i="6" a="1"/>
  <c r="R1060" i="6" s="1"/>
  <c r="S1060" i="6" a="1"/>
  <c r="S1060" i="6" s="1"/>
  <c r="O1060" i="6" a="1"/>
  <c r="O1060" i="6" s="1"/>
  <c r="R1061" i="6" l="1" a="1"/>
  <c r="R1061" i="6" s="1"/>
  <c r="S1061" i="6" a="1"/>
  <c r="S1061" i="6" s="1"/>
  <c r="P1061" i="6" a="1"/>
  <c r="P1061" i="6" s="1"/>
  <c r="T1061" i="6" s="1"/>
  <c r="Q1061" i="6" a="1"/>
  <c r="Q1061" i="6" s="1"/>
  <c r="O1061" i="6" a="1"/>
  <c r="O1061" i="6" s="1"/>
  <c r="K1062" i="6"/>
  <c r="L1061" i="6"/>
  <c r="N1062" i="6" s="1" a="1"/>
  <c r="N1062" i="6" s="1"/>
  <c r="M1061" i="6"/>
  <c r="P1062" i="6" l="1" a="1"/>
  <c r="P1062" i="6" s="1"/>
  <c r="T1062" i="6" s="1"/>
  <c r="Q1062" i="6" a="1"/>
  <c r="Q1062" i="6" s="1"/>
  <c r="R1062" i="6" a="1"/>
  <c r="R1062" i="6" s="1"/>
  <c r="S1062" i="6" a="1"/>
  <c r="S1062" i="6" s="1"/>
  <c r="O1062" i="6" a="1"/>
  <c r="O1062" i="6" s="1"/>
  <c r="K1063" i="6"/>
  <c r="M1062" i="6"/>
  <c r="L1062" i="6"/>
  <c r="N1063" i="6" s="1" a="1"/>
  <c r="N1063" i="6" s="1"/>
  <c r="R1063" i="6" l="1" a="1"/>
  <c r="R1063" i="6" s="1"/>
  <c r="S1063" i="6" a="1"/>
  <c r="S1063" i="6" s="1"/>
  <c r="P1063" i="6" a="1"/>
  <c r="P1063" i="6" s="1"/>
  <c r="T1063" i="6" s="1"/>
  <c r="Q1063" i="6" a="1"/>
  <c r="Q1063" i="6" s="1"/>
  <c r="O1063" i="6" a="1"/>
  <c r="O1063" i="6" s="1"/>
  <c r="K1064" i="6"/>
  <c r="L1063" i="6"/>
  <c r="N1064" i="6" s="1" a="1"/>
  <c r="N1064" i="6" s="1"/>
  <c r="M1063" i="6"/>
  <c r="K1065" i="6" l="1"/>
  <c r="L1064" i="6"/>
  <c r="N1065" i="6" s="1" a="1"/>
  <c r="N1065" i="6" s="1"/>
  <c r="M1064" i="6"/>
  <c r="P1064" i="6" a="1"/>
  <c r="P1064" i="6" s="1"/>
  <c r="T1064" i="6" s="1"/>
  <c r="Q1064" i="6" a="1"/>
  <c r="Q1064" i="6" s="1"/>
  <c r="R1064" i="6" a="1"/>
  <c r="R1064" i="6" s="1"/>
  <c r="S1064" i="6" a="1"/>
  <c r="S1064" i="6" s="1"/>
  <c r="O1064" i="6" a="1"/>
  <c r="O1064" i="6" s="1"/>
  <c r="R1065" i="6" l="1" a="1"/>
  <c r="R1065" i="6" s="1"/>
  <c r="S1065" i="6" a="1"/>
  <c r="S1065" i="6" s="1"/>
  <c r="P1065" i="6" a="1"/>
  <c r="P1065" i="6" s="1"/>
  <c r="T1065" i="6" s="1"/>
  <c r="Q1065" i="6" a="1"/>
  <c r="Q1065" i="6" s="1"/>
  <c r="O1065" i="6" a="1"/>
  <c r="O1065" i="6" s="1"/>
  <c r="K1066" i="6"/>
  <c r="L1065" i="6"/>
  <c r="N1066" i="6" s="1" a="1"/>
  <c r="N1066" i="6" s="1"/>
  <c r="M1065" i="6"/>
  <c r="P1066" i="6" l="1" a="1"/>
  <c r="P1066" i="6" s="1"/>
  <c r="T1066" i="6" s="1"/>
  <c r="Q1066" i="6" a="1"/>
  <c r="Q1066" i="6" s="1"/>
  <c r="R1066" i="6" a="1"/>
  <c r="R1066" i="6" s="1"/>
  <c r="S1066" i="6" a="1"/>
  <c r="S1066" i="6" s="1"/>
  <c r="O1066" i="6" a="1"/>
  <c r="O1066" i="6" s="1"/>
  <c r="K1067" i="6"/>
  <c r="M1066" i="6"/>
  <c r="L1066" i="6"/>
  <c r="N1067" i="6" s="1" a="1"/>
  <c r="N1067" i="6" s="1"/>
  <c r="Q1067" i="6" l="1" a="1"/>
  <c r="Q1067" i="6" s="1"/>
  <c r="R1067" i="6" a="1"/>
  <c r="R1067" i="6" s="1"/>
  <c r="S1067" i="6" a="1"/>
  <c r="S1067" i="6" s="1"/>
  <c r="P1067" i="6" a="1"/>
  <c r="P1067" i="6" s="1"/>
  <c r="T1067" i="6" s="1"/>
  <c r="O1067" i="6" a="1"/>
  <c r="O1067" i="6" s="1"/>
  <c r="K1068" i="6"/>
  <c r="L1067" i="6"/>
  <c r="N1068" i="6" s="1" a="1"/>
  <c r="N1068" i="6" s="1"/>
  <c r="M1067" i="6"/>
  <c r="P1068" i="6" l="1" a="1"/>
  <c r="P1068" i="6" s="1"/>
  <c r="T1068" i="6" s="1"/>
  <c r="Q1068" i="6" a="1"/>
  <c r="Q1068" i="6" s="1"/>
  <c r="R1068" i="6" a="1"/>
  <c r="R1068" i="6" s="1"/>
  <c r="S1068" i="6" a="1"/>
  <c r="S1068" i="6" s="1"/>
  <c r="O1068" i="6" a="1"/>
  <c r="O1068" i="6" s="1"/>
  <c r="K1069" i="6"/>
  <c r="L1068" i="6"/>
  <c r="N1069" i="6" s="1" a="1"/>
  <c r="N1069" i="6" s="1"/>
  <c r="M1068" i="6"/>
  <c r="P1069" i="6" l="1" a="1"/>
  <c r="P1069" i="6" s="1"/>
  <c r="T1069" i="6" s="1"/>
  <c r="Q1069" i="6" a="1"/>
  <c r="Q1069" i="6" s="1"/>
  <c r="R1069" i="6" a="1"/>
  <c r="R1069" i="6" s="1"/>
  <c r="S1069" i="6" a="1"/>
  <c r="S1069" i="6" s="1"/>
  <c r="O1069" i="6" a="1"/>
  <c r="O1069" i="6" s="1"/>
  <c r="K1070" i="6"/>
  <c r="L1069" i="6"/>
  <c r="N1070" i="6" s="1" a="1"/>
  <c r="N1070" i="6" s="1"/>
  <c r="M1069" i="6"/>
  <c r="K1071" i="6" l="1"/>
  <c r="M1070" i="6"/>
  <c r="L1070" i="6"/>
  <c r="N1071" i="6" s="1" a="1"/>
  <c r="N1071" i="6" s="1"/>
  <c r="P1070" i="6" a="1"/>
  <c r="P1070" i="6" s="1"/>
  <c r="T1070" i="6" s="1"/>
  <c r="Q1070" i="6" a="1"/>
  <c r="Q1070" i="6" s="1"/>
  <c r="R1070" i="6" a="1"/>
  <c r="R1070" i="6" s="1"/>
  <c r="S1070" i="6" a="1"/>
  <c r="S1070" i="6" s="1"/>
  <c r="O1070" i="6" a="1"/>
  <c r="O1070" i="6" s="1"/>
  <c r="P1071" i="6" l="1" a="1"/>
  <c r="P1071" i="6" s="1"/>
  <c r="T1071" i="6" s="1"/>
  <c r="Q1071" i="6" a="1"/>
  <c r="Q1071" i="6" s="1"/>
  <c r="R1071" i="6" a="1"/>
  <c r="R1071" i="6" s="1"/>
  <c r="S1071" i="6" a="1"/>
  <c r="S1071" i="6" s="1"/>
  <c r="O1071" i="6" a="1"/>
  <c r="O1071" i="6" s="1"/>
  <c r="K1072" i="6"/>
  <c r="L1071" i="6"/>
  <c r="N1072" i="6" s="1" a="1"/>
  <c r="N1072" i="6" s="1"/>
  <c r="M1071" i="6"/>
  <c r="P1072" i="6" l="1" a="1"/>
  <c r="P1072" i="6" s="1"/>
  <c r="T1072" i="6" s="1"/>
  <c r="Q1072" i="6" a="1"/>
  <c r="Q1072" i="6" s="1"/>
  <c r="R1072" i="6" a="1"/>
  <c r="R1072" i="6" s="1"/>
  <c r="S1072" i="6" a="1"/>
  <c r="S1072" i="6" s="1"/>
  <c r="O1072" i="6" a="1"/>
  <c r="O1072" i="6" s="1"/>
  <c r="K1073" i="6"/>
  <c r="L1072" i="6"/>
  <c r="N1073" i="6" s="1" a="1"/>
  <c r="N1073" i="6" s="1"/>
  <c r="M1072" i="6"/>
  <c r="P1073" i="6" l="1" a="1"/>
  <c r="P1073" i="6" s="1"/>
  <c r="T1073" i="6" s="1"/>
  <c r="Q1073" i="6" a="1"/>
  <c r="Q1073" i="6" s="1"/>
  <c r="R1073" i="6" a="1"/>
  <c r="R1073" i="6" s="1"/>
  <c r="S1073" i="6" a="1"/>
  <c r="S1073" i="6" s="1"/>
  <c r="O1073" i="6" a="1"/>
  <c r="O1073" i="6" s="1"/>
  <c r="K1074" i="6"/>
  <c r="L1073" i="6"/>
  <c r="N1074" i="6" s="1" a="1"/>
  <c r="N1074" i="6" s="1"/>
  <c r="M1073" i="6"/>
  <c r="S1074" i="6" l="1" a="1"/>
  <c r="S1074" i="6" s="1"/>
  <c r="P1074" i="6" a="1"/>
  <c r="P1074" i="6" s="1"/>
  <c r="T1074" i="6" s="1"/>
  <c r="Q1074" i="6" a="1"/>
  <c r="Q1074" i="6" s="1"/>
  <c r="R1074" i="6" a="1"/>
  <c r="R1074" i="6" s="1"/>
  <c r="O1074" i="6" a="1"/>
  <c r="O1074" i="6" s="1"/>
  <c r="K1075" i="6"/>
  <c r="M1074" i="6"/>
  <c r="L1074" i="6"/>
  <c r="N1075" i="6" s="1" a="1"/>
  <c r="N1075" i="6" s="1"/>
  <c r="K1076" i="6" l="1"/>
  <c r="L1075" i="6"/>
  <c r="N1076" i="6" s="1" a="1"/>
  <c r="N1076" i="6" s="1"/>
  <c r="M1075" i="6"/>
  <c r="P1075" i="6" a="1"/>
  <c r="P1075" i="6" s="1"/>
  <c r="T1075" i="6" s="1"/>
  <c r="Q1075" i="6" a="1"/>
  <c r="Q1075" i="6" s="1"/>
  <c r="R1075" i="6" a="1"/>
  <c r="R1075" i="6" s="1"/>
  <c r="S1075" i="6" a="1"/>
  <c r="S1075" i="6" s="1"/>
  <c r="O1075" i="6" a="1"/>
  <c r="O1075" i="6" s="1"/>
  <c r="R1076" i="6" l="1" a="1"/>
  <c r="R1076" i="6" s="1"/>
  <c r="S1076" i="6" a="1"/>
  <c r="S1076" i="6" s="1"/>
  <c r="P1076" i="6" a="1"/>
  <c r="P1076" i="6" s="1"/>
  <c r="T1076" i="6" s="1"/>
  <c r="Q1076" i="6" a="1"/>
  <c r="Q1076" i="6" s="1"/>
  <c r="O1076" i="6" a="1"/>
  <c r="O1076" i="6" s="1"/>
  <c r="K1077" i="6"/>
  <c r="L1076" i="6"/>
  <c r="N1077" i="6" s="1" a="1"/>
  <c r="N1077" i="6" s="1"/>
  <c r="M1076" i="6"/>
  <c r="P1077" i="6" l="1" a="1"/>
  <c r="P1077" i="6" s="1"/>
  <c r="T1077" i="6" s="1"/>
  <c r="Q1077" i="6" a="1"/>
  <c r="Q1077" i="6" s="1"/>
  <c r="R1077" i="6" a="1"/>
  <c r="R1077" i="6" s="1"/>
  <c r="S1077" i="6" a="1"/>
  <c r="S1077" i="6" s="1"/>
  <c r="O1077" i="6" a="1"/>
  <c r="O1077" i="6" s="1"/>
  <c r="K1078" i="6"/>
  <c r="L1077" i="6"/>
  <c r="N1078" i="6" s="1" a="1"/>
  <c r="N1078" i="6" s="1"/>
  <c r="M1077" i="6"/>
  <c r="K1079" i="6" l="1"/>
  <c r="M1078" i="6"/>
  <c r="L1078" i="6"/>
  <c r="N1079" i="6" s="1" a="1"/>
  <c r="N1079" i="6" s="1"/>
  <c r="R1078" i="6" a="1"/>
  <c r="R1078" i="6" s="1"/>
  <c r="S1078" i="6" a="1"/>
  <c r="S1078" i="6" s="1"/>
  <c r="P1078" i="6" a="1"/>
  <c r="P1078" i="6" s="1"/>
  <c r="T1078" i="6" s="1"/>
  <c r="Q1078" i="6" a="1"/>
  <c r="Q1078" i="6" s="1"/>
  <c r="O1078" i="6" a="1"/>
  <c r="O1078" i="6" s="1"/>
  <c r="P1079" i="6" l="1" a="1"/>
  <c r="P1079" i="6" s="1"/>
  <c r="T1079" i="6" s="1"/>
  <c r="Q1079" i="6" a="1"/>
  <c r="Q1079" i="6" s="1"/>
  <c r="R1079" i="6" a="1"/>
  <c r="R1079" i="6" s="1"/>
  <c r="S1079" i="6" a="1"/>
  <c r="S1079" i="6" s="1"/>
  <c r="O1079" i="6" a="1"/>
  <c r="O1079" i="6" s="1"/>
  <c r="K1080" i="6"/>
  <c r="L1079" i="6"/>
  <c r="N1080" i="6" s="1" a="1"/>
  <c r="N1080" i="6" s="1"/>
  <c r="M1079" i="6"/>
  <c r="K1081" i="6" l="1"/>
  <c r="L1080" i="6"/>
  <c r="N1081" i="6" s="1" a="1"/>
  <c r="N1081" i="6" s="1"/>
  <c r="M1080" i="6"/>
  <c r="R1080" i="6" a="1"/>
  <c r="R1080" i="6" s="1"/>
  <c r="S1080" i="6" a="1"/>
  <c r="S1080" i="6" s="1"/>
  <c r="P1080" i="6" a="1"/>
  <c r="P1080" i="6" s="1"/>
  <c r="T1080" i="6" s="1"/>
  <c r="Q1080" i="6" a="1"/>
  <c r="Q1080" i="6" s="1"/>
  <c r="O1080" i="6" a="1"/>
  <c r="O1080" i="6" s="1"/>
  <c r="P1081" i="6" l="1" a="1"/>
  <c r="P1081" i="6" s="1"/>
  <c r="T1081" i="6" s="1"/>
  <c r="Q1081" i="6" a="1"/>
  <c r="Q1081" i="6" s="1"/>
  <c r="R1081" i="6" a="1"/>
  <c r="R1081" i="6" s="1"/>
  <c r="S1081" i="6" a="1"/>
  <c r="S1081" i="6" s="1"/>
  <c r="O1081" i="6" a="1"/>
  <c r="O1081" i="6" s="1"/>
  <c r="K1082" i="6"/>
  <c r="L1081" i="6"/>
  <c r="N1082" i="6" s="1" a="1"/>
  <c r="N1082" i="6" s="1"/>
  <c r="M1081" i="6"/>
  <c r="Q1082" i="6" l="1" a="1"/>
  <c r="Q1082" i="6" s="1"/>
  <c r="R1082" i="6" a="1"/>
  <c r="R1082" i="6" s="1"/>
  <c r="S1082" i="6" a="1"/>
  <c r="S1082" i="6" s="1"/>
  <c r="P1082" i="6" a="1"/>
  <c r="P1082" i="6" s="1"/>
  <c r="T1082" i="6" s="1"/>
  <c r="O1082" i="6" a="1"/>
  <c r="O1082" i="6" s="1"/>
  <c r="K1083" i="6"/>
  <c r="M1082" i="6"/>
  <c r="L1082" i="6"/>
  <c r="N1083" i="6" s="1" a="1"/>
  <c r="N1083" i="6" s="1"/>
  <c r="K1084" i="6" l="1"/>
  <c r="L1083" i="6"/>
  <c r="N1084" i="6" s="1" a="1"/>
  <c r="N1084" i="6" s="1"/>
  <c r="M1083" i="6"/>
  <c r="P1083" i="6" a="1"/>
  <c r="P1083" i="6" s="1"/>
  <c r="T1083" i="6" s="1"/>
  <c r="Q1083" i="6" a="1"/>
  <c r="Q1083" i="6" s="1"/>
  <c r="R1083" i="6" a="1"/>
  <c r="R1083" i="6" s="1"/>
  <c r="S1083" i="6" a="1"/>
  <c r="S1083" i="6" s="1"/>
  <c r="O1083" i="6" a="1"/>
  <c r="O1083" i="6" s="1"/>
  <c r="P1084" i="6" l="1" a="1"/>
  <c r="P1084" i="6" s="1"/>
  <c r="T1084" i="6" s="1"/>
  <c r="Q1084" i="6" a="1"/>
  <c r="Q1084" i="6" s="1"/>
  <c r="R1084" i="6" a="1"/>
  <c r="R1084" i="6" s="1"/>
  <c r="S1084" i="6" a="1"/>
  <c r="S1084" i="6" s="1"/>
  <c r="O1084" i="6" a="1"/>
  <c r="O1084" i="6" s="1"/>
  <c r="K1085" i="6"/>
  <c r="L1084" i="6"/>
  <c r="N1085" i="6" s="1" a="1"/>
  <c r="N1085" i="6" s="1"/>
  <c r="M1084" i="6"/>
  <c r="P1085" i="6" l="1" a="1"/>
  <c r="P1085" i="6" s="1"/>
  <c r="T1085" i="6" s="1"/>
  <c r="Q1085" i="6" a="1"/>
  <c r="Q1085" i="6" s="1"/>
  <c r="R1085" i="6" a="1"/>
  <c r="R1085" i="6" s="1"/>
  <c r="S1085" i="6" a="1"/>
  <c r="S1085" i="6" s="1"/>
  <c r="O1085" i="6" a="1"/>
  <c r="O1085" i="6" s="1"/>
  <c r="K1086" i="6"/>
  <c r="L1085" i="6"/>
  <c r="N1086" i="6" s="1" a="1"/>
  <c r="N1086" i="6" s="1"/>
  <c r="M1085" i="6"/>
  <c r="P1086" i="6" l="1" a="1"/>
  <c r="P1086" i="6" s="1"/>
  <c r="T1086" i="6" s="1"/>
  <c r="Q1086" i="6" a="1"/>
  <c r="Q1086" i="6" s="1"/>
  <c r="R1086" i="6" a="1"/>
  <c r="R1086" i="6" s="1"/>
  <c r="S1086" i="6" a="1"/>
  <c r="S1086" i="6" s="1"/>
  <c r="O1086" i="6" a="1"/>
  <c r="O1086" i="6" s="1"/>
  <c r="K1087" i="6"/>
  <c r="M1086" i="6"/>
  <c r="L1086" i="6"/>
  <c r="N1087" i="6" s="1" a="1"/>
  <c r="N1087" i="6" s="1"/>
  <c r="K1088" i="6" l="1"/>
  <c r="L1087" i="6"/>
  <c r="N1088" i="6" s="1" a="1"/>
  <c r="N1088" i="6" s="1"/>
  <c r="M1087" i="6"/>
  <c r="P1087" i="6" a="1"/>
  <c r="P1087" i="6" s="1"/>
  <c r="T1087" i="6" s="1"/>
  <c r="Q1087" i="6" a="1"/>
  <c r="Q1087" i="6" s="1"/>
  <c r="R1087" i="6" a="1"/>
  <c r="R1087" i="6" s="1"/>
  <c r="S1087" i="6" a="1"/>
  <c r="S1087" i="6" s="1"/>
  <c r="O1087" i="6" a="1"/>
  <c r="O1087" i="6" s="1"/>
  <c r="P1088" i="6" l="1" a="1"/>
  <c r="P1088" i="6" s="1"/>
  <c r="T1088" i="6" s="1"/>
  <c r="Q1088" i="6" a="1"/>
  <c r="Q1088" i="6" s="1"/>
  <c r="R1088" i="6" a="1"/>
  <c r="R1088" i="6" s="1"/>
  <c r="S1088" i="6" a="1"/>
  <c r="S1088" i="6" s="1"/>
  <c r="O1088" i="6" a="1"/>
  <c r="O1088" i="6" s="1"/>
  <c r="K1089" i="6"/>
  <c r="L1088" i="6"/>
  <c r="N1089" i="6" s="1" a="1"/>
  <c r="N1089" i="6" s="1"/>
  <c r="M1088" i="6"/>
  <c r="P1089" i="6" l="1" a="1"/>
  <c r="P1089" i="6" s="1"/>
  <c r="T1089" i="6" s="1"/>
  <c r="Q1089" i="6" a="1"/>
  <c r="Q1089" i="6" s="1"/>
  <c r="R1089" i="6" a="1"/>
  <c r="R1089" i="6" s="1"/>
  <c r="S1089" i="6" a="1"/>
  <c r="S1089" i="6" s="1"/>
  <c r="O1089" i="6" a="1"/>
  <c r="O1089" i="6" s="1"/>
  <c r="K1090" i="6"/>
  <c r="L1089" i="6"/>
  <c r="N1090" i="6" s="1" a="1"/>
  <c r="N1090" i="6" s="1"/>
  <c r="M1089" i="6"/>
  <c r="P1090" i="6" l="1" a="1"/>
  <c r="P1090" i="6" s="1"/>
  <c r="T1090" i="6" s="1"/>
  <c r="Q1090" i="6" a="1"/>
  <c r="Q1090" i="6" s="1"/>
  <c r="R1090" i="6" a="1"/>
  <c r="R1090" i="6" s="1"/>
  <c r="S1090" i="6" a="1"/>
  <c r="S1090" i="6" s="1"/>
  <c r="O1090" i="6" a="1"/>
  <c r="O1090" i="6" s="1"/>
  <c r="K1091" i="6"/>
  <c r="M1090" i="6"/>
  <c r="L1090" i="6"/>
  <c r="N1091" i="6" s="1" a="1"/>
  <c r="N1091" i="6" s="1"/>
  <c r="R1091" i="6" l="1" a="1"/>
  <c r="R1091" i="6" s="1"/>
  <c r="S1091" i="6" a="1"/>
  <c r="S1091" i="6" s="1"/>
  <c r="P1091" i="6" a="1"/>
  <c r="P1091" i="6" s="1"/>
  <c r="T1091" i="6" s="1"/>
  <c r="Q1091" i="6" a="1"/>
  <c r="Q1091" i="6" s="1"/>
  <c r="O1091" i="6" a="1"/>
  <c r="O1091" i="6" s="1"/>
  <c r="K1092" i="6"/>
  <c r="L1091" i="6"/>
  <c r="N1092" i="6" s="1" a="1"/>
  <c r="N1092" i="6" s="1"/>
  <c r="M1091" i="6"/>
  <c r="P1092" i="6" l="1" a="1"/>
  <c r="P1092" i="6" s="1"/>
  <c r="T1092" i="6" s="1"/>
  <c r="Q1092" i="6" a="1"/>
  <c r="Q1092" i="6" s="1"/>
  <c r="R1092" i="6" a="1"/>
  <c r="R1092" i="6" s="1"/>
  <c r="S1092" i="6" a="1"/>
  <c r="S1092" i="6" s="1"/>
  <c r="O1092" i="6" a="1"/>
  <c r="O1092" i="6" s="1"/>
  <c r="K1093" i="6"/>
  <c r="L1092" i="6"/>
  <c r="N1093" i="6" s="1" a="1"/>
  <c r="N1093" i="6" s="1"/>
  <c r="M1092" i="6"/>
  <c r="K1094" i="6" l="1"/>
  <c r="L1093" i="6"/>
  <c r="N1094" i="6" s="1" a="1"/>
  <c r="N1094" i="6" s="1"/>
  <c r="M1093" i="6"/>
  <c r="R1093" i="6" a="1"/>
  <c r="R1093" i="6" s="1"/>
  <c r="S1093" i="6" a="1"/>
  <c r="S1093" i="6" s="1"/>
  <c r="P1093" i="6" a="1"/>
  <c r="P1093" i="6" s="1"/>
  <c r="T1093" i="6" s="1"/>
  <c r="Q1093" i="6" a="1"/>
  <c r="Q1093" i="6" s="1"/>
  <c r="O1093" i="6" a="1"/>
  <c r="O1093" i="6" s="1"/>
  <c r="P1094" i="6" l="1" a="1"/>
  <c r="P1094" i="6" s="1"/>
  <c r="T1094" i="6" s="1"/>
  <c r="Q1094" i="6" a="1"/>
  <c r="Q1094" i="6" s="1"/>
  <c r="R1094" i="6" a="1"/>
  <c r="R1094" i="6" s="1"/>
  <c r="S1094" i="6" a="1"/>
  <c r="S1094" i="6" s="1"/>
  <c r="O1094" i="6" a="1"/>
  <c r="O1094" i="6" s="1"/>
  <c r="K1095" i="6"/>
  <c r="M1094" i="6"/>
  <c r="L1094" i="6"/>
  <c r="N1095" i="6" s="1" a="1"/>
  <c r="N1095" i="6" s="1"/>
  <c r="R1095" i="6" l="1" a="1"/>
  <c r="R1095" i="6" s="1"/>
  <c r="S1095" i="6" a="1"/>
  <c r="S1095" i="6" s="1"/>
  <c r="P1095" i="6" a="1"/>
  <c r="P1095" i="6" s="1"/>
  <c r="T1095" i="6" s="1"/>
  <c r="Q1095" i="6" a="1"/>
  <c r="Q1095" i="6" s="1"/>
  <c r="O1095" i="6" a="1"/>
  <c r="O1095" i="6" s="1"/>
  <c r="K1096" i="6"/>
  <c r="L1095" i="6"/>
  <c r="N1096" i="6" s="1" a="1"/>
  <c r="N1096" i="6" s="1"/>
  <c r="M1095" i="6"/>
  <c r="K1097" i="6" l="1"/>
  <c r="L1096" i="6"/>
  <c r="N1097" i="6" s="1" a="1"/>
  <c r="N1097" i="6" s="1"/>
  <c r="M1096" i="6"/>
  <c r="P1096" i="6" a="1"/>
  <c r="P1096" i="6" s="1"/>
  <c r="T1096" i="6" s="1"/>
  <c r="Q1096" i="6" a="1"/>
  <c r="Q1096" i="6" s="1"/>
  <c r="R1096" i="6" a="1"/>
  <c r="R1096" i="6" s="1"/>
  <c r="S1096" i="6" a="1"/>
  <c r="S1096" i="6" s="1"/>
  <c r="O1096" i="6" a="1"/>
  <c r="O1096" i="6" s="1"/>
  <c r="R1097" i="6" l="1" a="1"/>
  <c r="R1097" i="6" s="1"/>
  <c r="S1097" i="6" a="1"/>
  <c r="S1097" i="6" s="1"/>
  <c r="P1097" i="6" a="1"/>
  <c r="P1097" i="6" s="1"/>
  <c r="T1097" i="6" s="1"/>
  <c r="Q1097" i="6" a="1"/>
  <c r="Q1097" i="6" s="1"/>
  <c r="O1097" i="6" a="1"/>
  <c r="O1097" i="6" s="1"/>
  <c r="K1098" i="6"/>
  <c r="L1097" i="6"/>
  <c r="N1098" i="6" s="1" a="1"/>
  <c r="N1098" i="6" s="1"/>
  <c r="M1097" i="6"/>
  <c r="P1098" i="6" l="1" a="1"/>
  <c r="P1098" i="6" s="1"/>
  <c r="T1098" i="6" s="1"/>
  <c r="Q1098" i="6" a="1"/>
  <c r="Q1098" i="6" s="1"/>
  <c r="R1098" i="6" a="1"/>
  <c r="R1098" i="6" s="1"/>
  <c r="S1098" i="6" a="1"/>
  <c r="S1098" i="6" s="1"/>
  <c r="O1098" i="6" a="1"/>
  <c r="O1098" i="6" s="1"/>
  <c r="K1099" i="6"/>
  <c r="M1098" i="6"/>
  <c r="L1098" i="6"/>
  <c r="N1099" i="6" s="1" a="1"/>
  <c r="N1099" i="6" s="1"/>
  <c r="K1100" i="6" l="1"/>
  <c r="L1099" i="6"/>
  <c r="N1100" i="6" s="1" a="1"/>
  <c r="N1100" i="6" s="1"/>
  <c r="M1099" i="6"/>
  <c r="Q1099" i="6" a="1"/>
  <c r="Q1099" i="6" s="1"/>
  <c r="R1099" i="6" a="1"/>
  <c r="R1099" i="6" s="1"/>
  <c r="S1099" i="6" a="1"/>
  <c r="S1099" i="6" s="1"/>
  <c r="P1099" i="6" a="1"/>
  <c r="P1099" i="6" s="1"/>
  <c r="T1099" i="6" s="1"/>
  <c r="O1099" i="6" a="1"/>
  <c r="O1099" i="6" s="1"/>
  <c r="P1100" i="6" l="1" a="1"/>
  <c r="P1100" i="6" s="1"/>
  <c r="T1100" i="6" s="1"/>
  <c r="Q1100" i="6" a="1"/>
  <c r="Q1100" i="6" s="1"/>
  <c r="R1100" i="6" a="1"/>
  <c r="R1100" i="6" s="1"/>
  <c r="S1100" i="6" a="1"/>
  <c r="S1100" i="6" s="1"/>
  <c r="O1100" i="6" a="1"/>
  <c r="O1100" i="6" s="1"/>
  <c r="K1101" i="6"/>
  <c r="L1100" i="6"/>
  <c r="N1101" i="6" s="1" a="1"/>
  <c r="N1101" i="6" s="1"/>
  <c r="M1100" i="6"/>
  <c r="P1101" i="6" l="1" a="1"/>
  <c r="P1101" i="6" s="1"/>
  <c r="T1101" i="6" s="1"/>
  <c r="Q1101" i="6" a="1"/>
  <c r="Q1101" i="6" s="1"/>
  <c r="R1101" i="6" a="1"/>
  <c r="R1101" i="6" s="1"/>
  <c r="S1101" i="6" a="1"/>
  <c r="S1101" i="6" s="1"/>
  <c r="O1101" i="6" a="1"/>
  <c r="O1101" i="6" s="1"/>
  <c r="K1102" i="6"/>
  <c r="L1101" i="6"/>
  <c r="N1102" i="6" s="1" a="1"/>
  <c r="N1102" i="6" s="1"/>
  <c r="M1101" i="6"/>
  <c r="K1103" i="6" l="1"/>
  <c r="M1102" i="6"/>
  <c r="L1102" i="6"/>
  <c r="N1103" i="6" s="1" a="1"/>
  <c r="N1103" i="6" s="1"/>
  <c r="P1102" i="6" a="1"/>
  <c r="P1102" i="6" s="1"/>
  <c r="T1102" i="6" s="1"/>
  <c r="Q1102" i="6" a="1"/>
  <c r="Q1102" i="6" s="1"/>
  <c r="R1102" i="6" a="1"/>
  <c r="R1102" i="6" s="1"/>
  <c r="S1102" i="6" a="1"/>
  <c r="S1102" i="6" s="1"/>
  <c r="O1102" i="6" a="1"/>
  <c r="O1102" i="6" s="1"/>
  <c r="P1103" i="6" l="1" a="1"/>
  <c r="P1103" i="6" s="1"/>
  <c r="T1103" i="6" s="1"/>
  <c r="Q1103" i="6" a="1"/>
  <c r="Q1103" i="6" s="1"/>
  <c r="R1103" i="6" a="1"/>
  <c r="R1103" i="6" s="1"/>
  <c r="S1103" i="6" a="1"/>
  <c r="S1103" i="6" s="1"/>
  <c r="O1103" i="6" a="1"/>
  <c r="O1103" i="6" s="1"/>
  <c r="K1104" i="6"/>
  <c r="L1103" i="6"/>
  <c r="N1104" i="6" s="1" a="1"/>
  <c r="N1104" i="6" s="1"/>
  <c r="M1103" i="6"/>
  <c r="K1105" i="6" l="1"/>
  <c r="L1104" i="6"/>
  <c r="N1105" i="6" s="1" a="1"/>
  <c r="N1105" i="6" s="1"/>
  <c r="M1104" i="6"/>
  <c r="P1104" i="6" a="1"/>
  <c r="P1104" i="6" s="1"/>
  <c r="T1104" i="6" s="1"/>
  <c r="Q1104" i="6" a="1"/>
  <c r="Q1104" i="6" s="1"/>
  <c r="R1104" i="6" a="1"/>
  <c r="R1104" i="6" s="1"/>
  <c r="S1104" i="6" a="1"/>
  <c r="S1104" i="6" s="1"/>
  <c r="O1104" i="6" a="1"/>
  <c r="O1104" i="6" s="1"/>
  <c r="P1105" i="6" l="1" a="1"/>
  <c r="P1105" i="6" s="1"/>
  <c r="T1105" i="6" s="1"/>
  <c r="Q1105" i="6" a="1"/>
  <c r="Q1105" i="6" s="1"/>
  <c r="R1105" i="6" a="1"/>
  <c r="R1105" i="6" s="1"/>
  <c r="S1105" i="6" a="1"/>
  <c r="S1105" i="6" s="1"/>
  <c r="O1105" i="6" a="1"/>
  <c r="O1105" i="6" s="1"/>
  <c r="K1106" i="6"/>
  <c r="L1105" i="6"/>
  <c r="N1106" i="6" s="1" a="1"/>
  <c r="N1106" i="6" s="1"/>
  <c r="M1105" i="6"/>
  <c r="K1107" i="6" l="1"/>
  <c r="M1106" i="6"/>
  <c r="L1106" i="6"/>
  <c r="N1107" i="6" s="1" a="1"/>
  <c r="N1107" i="6" s="1"/>
  <c r="S1106" i="6" a="1"/>
  <c r="S1106" i="6" s="1"/>
  <c r="P1106" i="6" a="1"/>
  <c r="P1106" i="6" s="1"/>
  <c r="T1106" i="6" s="1"/>
  <c r="Q1106" i="6" a="1"/>
  <c r="Q1106" i="6" s="1"/>
  <c r="R1106" i="6" a="1"/>
  <c r="R1106" i="6" s="1"/>
  <c r="O1106" i="6" a="1"/>
  <c r="O1106" i="6" s="1"/>
  <c r="P1107" i="6" l="1" a="1"/>
  <c r="P1107" i="6" s="1"/>
  <c r="T1107" i="6" s="1"/>
  <c r="Q1107" i="6" a="1"/>
  <c r="Q1107" i="6" s="1"/>
  <c r="R1107" i="6" a="1"/>
  <c r="R1107" i="6" s="1"/>
  <c r="S1107" i="6" a="1"/>
  <c r="S1107" i="6" s="1"/>
  <c r="O1107" i="6" a="1"/>
  <c r="O1107" i="6" s="1"/>
  <c r="K1108" i="6"/>
  <c r="L1107" i="6"/>
  <c r="N1108" i="6" s="1" a="1"/>
  <c r="N1108" i="6" s="1"/>
  <c r="M1107" i="6"/>
  <c r="R1108" i="6" l="1" a="1"/>
  <c r="R1108" i="6" s="1"/>
  <c r="S1108" i="6" a="1"/>
  <c r="S1108" i="6" s="1"/>
  <c r="P1108" i="6" a="1"/>
  <c r="P1108" i="6" s="1"/>
  <c r="T1108" i="6" s="1"/>
  <c r="Q1108" i="6" a="1"/>
  <c r="Q1108" i="6" s="1"/>
  <c r="O1108" i="6" a="1"/>
  <c r="O1108" i="6" s="1"/>
  <c r="K1109" i="6"/>
  <c r="L1108" i="6"/>
  <c r="N1109" i="6" s="1" a="1"/>
  <c r="N1109" i="6" s="1"/>
  <c r="M1108" i="6"/>
  <c r="K1110" i="6" l="1"/>
  <c r="L1109" i="6"/>
  <c r="N1110" i="6" s="1" a="1"/>
  <c r="N1110" i="6" s="1"/>
  <c r="M1109" i="6"/>
  <c r="P1109" i="6" a="1"/>
  <c r="P1109" i="6" s="1"/>
  <c r="T1109" i="6" s="1"/>
  <c r="Q1109" i="6" a="1"/>
  <c r="Q1109" i="6" s="1"/>
  <c r="R1109" i="6" a="1"/>
  <c r="R1109" i="6" s="1"/>
  <c r="S1109" i="6" a="1"/>
  <c r="S1109" i="6" s="1"/>
  <c r="O1109" i="6" a="1"/>
  <c r="O1109" i="6" s="1"/>
  <c r="R1110" i="6" l="1" a="1"/>
  <c r="R1110" i="6" s="1"/>
  <c r="S1110" i="6" a="1"/>
  <c r="S1110" i="6" s="1"/>
  <c r="P1110" i="6" a="1"/>
  <c r="P1110" i="6" s="1"/>
  <c r="T1110" i="6" s="1"/>
  <c r="Q1110" i="6" a="1"/>
  <c r="Q1110" i="6" s="1"/>
  <c r="O1110" i="6" a="1"/>
  <c r="O1110" i="6" s="1"/>
  <c r="K1111" i="6"/>
  <c r="M1110" i="6"/>
  <c r="L1110" i="6"/>
  <c r="N1111" i="6" s="1" a="1"/>
  <c r="N1111" i="6" s="1"/>
  <c r="K1112" i="6" l="1"/>
  <c r="L1111" i="6"/>
  <c r="N1112" i="6" s="1" a="1"/>
  <c r="N1112" i="6" s="1"/>
  <c r="M1111" i="6"/>
  <c r="P1111" i="6" a="1"/>
  <c r="P1111" i="6" s="1"/>
  <c r="T1111" i="6" s="1"/>
  <c r="Q1111" i="6" a="1"/>
  <c r="Q1111" i="6" s="1"/>
  <c r="R1111" i="6" a="1"/>
  <c r="R1111" i="6" s="1"/>
  <c r="S1111" i="6" a="1"/>
  <c r="S1111" i="6" s="1"/>
  <c r="O1111" i="6" a="1"/>
  <c r="O1111" i="6" s="1"/>
  <c r="R1112" i="6" l="1" a="1"/>
  <c r="R1112" i="6" s="1"/>
  <c r="S1112" i="6" a="1"/>
  <c r="S1112" i="6" s="1"/>
  <c r="P1112" i="6" a="1"/>
  <c r="P1112" i="6" s="1"/>
  <c r="T1112" i="6" s="1"/>
  <c r="Q1112" i="6" a="1"/>
  <c r="Q1112" i="6" s="1"/>
  <c r="O1112" i="6" a="1"/>
  <c r="O1112" i="6" s="1"/>
  <c r="K1113" i="6"/>
  <c r="L1112" i="6"/>
  <c r="N1113" i="6" s="1" a="1"/>
  <c r="N1113" i="6" s="1"/>
  <c r="M1112" i="6"/>
  <c r="P1113" i="6" l="1" a="1"/>
  <c r="P1113" i="6" s="1"/>
  <c r="T1113" i="6" s="1"/>
  <c r="Q1113" i="6" a="1"/>
  <c r="Q1113" i="6" s="1"/>
  <c r="R1113" i="6" a="1"/>
  <c r="R1113" i="6" s="1"/>
  <c r="S1113" i="6" a="1"/>
  <c r="S1113" i="6" s="1"/>
  <c r="O1113" i="6" a="1"/>
  <c r="O1113" i="6" s="1"/>
  <c r="K1114" i="6"/>
  <c r="L1113" i="6"/>
  <c r="N1114" i="6" s="1" a="1"/>
  <c r="N1114" i="6" s="1"/>
  <c r="M1113" i="6"/>
  <c r="K1115" i="6" l="1"/>
  <c r="M1114" i="6"/>
  <c r="L1114" i="6"/>
  <c r="N1115" i="6" s="1" a="1"/>
  <c r="N1115" i="6" s="1"/>
  <c r="Q1114" i="6" a="1"/>
  <c r="Q1114" i="6" s="1"/>
  <c r="R1114" i="6" a="1"/>
  <c r="R1114" i="6" s="1"/>
  <c r="S1114" i="6" a="1"/>
  <c r="S1114" i="6" s="1"/>
  <c r="P1114" i="6" a="1"/>
  <c r="P1114" i="6" s="1"/>
  <c r="T1114" i="6" s="1"/>
  <c r="O1114" i="6" a="1"/>
  <c r="O1114" i="6" s="1"/>
  <c r="P1115" i="6" l="1" a="1"/>
  <c r="P1115" i="6" s="1"/>
  <c r="T1115" i="6" s="1"/>
  <c r="Q1115" i="6" a="1"/>
  <c r="Q1115" i="6" s="1"/>
  <c r="R1115" i="6" a="1"/>
  <c r="R1115" i="6" s="1"/>
  <c r="S1115" i="6" a="1"/>
  <c r="S1115" i="6" s="1"/>
  <c r="O1115" i="6" a="1"/>
  <c r="O1115" i="6" s="1"/>
  <c r="K1116" i="6"/>
  <c r="L1115" i="6"/>
  <c r="N1116" i="6" s="1" a="1"/>
  <c r="N1116" i="6" s="1"/>
  <c r="M1115" i="6"/>
  <c r="P1116" i="6" l="1" a="1"/>
  <c r="P1116" i="6" s="1"/>
  <c r="T1116" i="6" s="1"/>
  <c r="Q1116" i="6" a="1"/>
  <c r="Q1116" i="6" s="1"/>
  <c r="R1116" i="6" a="1"/>
  <c r="R1116" i="6" s="1"/>
  <c r="S1116" i="6" a="1"/>
  <c r="S1116" i="6" s="1"/>
  <c r="O1116" i="6" a="1"/>
  <c r="O1116" i="6" s="1"/>
  <c r="K1117" i="6"/>
  <c r="L1116" i="6"/>
  <c r="N1117" i="6" s="1" a="1"/>
  <c r="N1117" i="6" s="1"/>
  <c r="M1116" i="6"/>
  <c r="P1117" i="6" l="1" a="1"/>
  <c r="P1117" i="6" s="1"/>
  <c r="T1117" i="6" s="1"/>
  <c r="Q1117" i="6" a="1"/>
  <c r="Q1117" i="6" s="1"/>
  <c r="R1117" i="6" a="1"/>
  <c r="R1117" i="6" s="1"/>
  <c r="S1117" i="6" a="1"/>
  <c r="S1117" i="6" s="1"/>
  <c r="O1117" i="6" a="1"/>
  <c r="O1117" i="6" s="1"/>
  <c r="K1118" i="6"/>
  <c r="L1117" i="6"/>
  <c r="N1118" i="6" s="1" a="1"/>
  <c r="N1118" i="6" s="1"/>
  <c r="M1117" i="6"/>
  <c r="P1118" i="6" l="1" a="1"/>
  <c r="P1118" i="6" s="1"/>
  <c r="T1118" i="6" s="1"/>
  <c r="Q1118" i="6" a="1"/>
  <c r="Q1118" i="6" s="1"/>
  <c r="R1118" i="6" a="1"/>
  <c r="R1118" i="6" s="1"/>
  <c r="S1118" i="6" a="1"/>
  <c r="S1118" i="6" s="1"/>
  <c r="O1118" i="6" a="1"/>
  <c r="O1118" i="6" s="1"/>
  <c r="K1119" i="6"/>
  <c r="M1118" i="6"/>
  <c r="L1118" i="6"/>
  <c r="N1119" i="6" s="1" a="1"/>
  <c r="N1119" i="6" s="1"/>
  <c r="K1120" i="6" l="1"/>
  <c r="L1119" i="6"/>
  <c r="N1120" i="6" s="1" a="1"/>
  <c r="N1120" i="6" s="1"/>
  <c r="M1119" i="6"/>
  <c r="S1119" i="6" a="1"/>
  <c r="S1119" i="6" s="1"/>
  <c r="P1119" i="6" a="1"/>
  <c r="P1119" i="6" s="1"/>
  <c r="T1119" i="6" s="1"/>
  <c r="Q1119" i="6" a="1"/>
  <c r="Q1119" i="6" s="1"/>
  <c r="R1119" i="6" a="1"/>
  <c r="R1119" i="6" s="1"/>
  <c r="O1119" i="6" a="1"/>
  <c r="O1119" i="6" s="1"/>
  <c r="P1120" i="6" l="1" a="1"/>
  <c r="P1120" i="6" s="1"/>
  <c r="T1120" i="6" s="1"/>
  <c r="Q1120" i="6" a="1"/>
  <c r="Q1120" i="6" s="1"/>
  <c r="R1120" i="6" a="1"/>
  <c r="R1120" i="6" s="1"/>
  <c r="S1120" i="6" a="1"/>
  <c r="S1120" i="6" s="1"/>
  <c r="O1120" i="6" a="1"/>
  <c r="O1120" i="6" s="1"/>
  <c r="K1121" i="6"/>
  <c r="L1120" i="6"/>
  <c r="N1121" i="6" s="1" a="1"/>
  <c r="N1121" i="6" s="1"/>
  <c r="M1120" i="6"/>
  <c r="K1122" i="6" l="1"/>
  <c r="L1121" i="6"/>
  <c r="N1122" i="6" s="1" a="1"/>
  <c r="N1122" i="6" s="1"/>
  <c r="M1121" i="6"/>
  <c r="R1121" i="6" a="1"/>
  <c r="R1121" i="6" s="1"/>
  <c r="S1121" i="6" a="1"/>
  <c r="S1121" i="6" s="1"/>
  <c r="P1121" i="6" a="1"/>
  <c r="P1121" i="6" s="1"/>
  <c r="T1121" i="6" s="1"/>
  <c r="Q1121" i="6" a="1"/>
  <c r="Q1121" i="6" s="1"/>
  <c r="O1121" i="6" a="1"/>
  <c r="O1121" i="6" s="1"/>
  <c r="P1122" i="6" l="1" a="1"/>
  <c r="P1122" i="6" s="1"/>
  <c r="T1122" i="6" s="1"/>
  <c r="Q1122" i="6" a="1"/>
  <c r="Q1122" i="6" s="1"/>
  <c r="R1122" i="6" a="1"/>
  <c r="R1122" i="6" s="1"/>
  <c r="S1122" i="6" a="1"/>
  <c r="S1122" i="6" s="1"/>
  <c r="O1122" i="6" a="1"/>
  <c r="O1122" i="6" s="1"/>
  <c r="K1123" i="6"/>
  <c r="M1122" i="6"/>
  <c r="L1122" i="6"/>
  <c r="N1123" i="6" s="1" a="1"/>
  <c r="N1123" i="6" s="1"/>
  <c r="Q1123" i="6" l="1" a="1"/>
  <c r="Q1123" i="6" s="1"/>
  <c r="R1123" i="6" a="1"/>
  <c r="R1123" i="6" s="1"/>
  <c r="S1123" i="6" a="1"/>
  <c r="S1123" i="6" s="1"/>
  <c r="P1123" i="6" a="1"/>
  <c r="P1123" i="6" s="1"/>
  <c r="T1123" i="6" s="1"/>
  <c r="O1123" i="6" a="1"/>
  <c r="O1123" i="6" s="1"/>
  <c r="K1124" i="6"/>
  <c r="L1123" i="6"/>
  <c r="N1124" i="6" s="1" a="1"/>
  <c r="N1124" i="6" s="1"/>
  <c r="M1123" i="6"/>
  <c r="P1124" i="6" l="1" a="1"/>
  <c r="P1124" i="6" s="1"/>
  <c r="T1124" i="6" s="1"/>
  <c r="Q1124" i="6" a="1"/>
  <c r="Q1124" i="6" s="1"/>
  <c r="R1124" i="6" a="1"/>
  <c r="R1124" i="6" s="1"/>
  <c r="S1124" i="6" a="1"/>
  <c r="S1124" i="6" s="1"/>
  <c r="O1124" i="6" a="1"/>
  <c r="O1124" i="6" s="1"/>
  <c r="K1125" i="6"/>
  <c r="L1124" i="6"/>
  <c r="N1125" i="6" s="1" a="1"/>
  <c r="N1125" i="6" s="1"/>
  <c r="M1124" i="6"/>
  <c r="P1125" i="6" l="1" a="1"/>
  <c r="P1125" i="6" s="1"/>
  <c r="T1125" i="6" s="1"/>
  <c r="Q1125" i="6" a="1"/>
  <c r="Q1125" i="6" s="1"/>
  <c r="R1125" i="6" a="1"/>
  <c r="R1125" i="6" s="1"/>
  <c r="S1125" i="6" a="1"/>
  <c r="S1125" i="6" s="1"/>
  <c r="O1125" i="6" a="1"/>
  <c r="O1125" i="6" s="1"/>
  <c r="K1126" i="6"/>
  <c r="L1125" i="6"/>
  <c r="N1126" i="6" s="1" a="1"/>
  <c r="N1126" i="6" s="1"/>
  <c r="M1125" i="6"/>
  <c r="P1126" i="6" l="1" a="1"/>
  <c r="P1126" i="6" s="1"/>
  <c r="T1126" i="6" s="1"/>
  <c r="Q1126" i="6" a="1"/>
  <c r="Q1126" i="6" s="1"/>
  <c r="R1126" i="6" a="1"/>
  <c r="R1126" i="6" s="1"/>
  <c r="S1126" i="6" a="1"/>
  <c r="S1126" i="6" s="1"/>
  <c r="O1126" i="6" a="1"/>
  <c r="O1126" i="6" s="1"/>
  <c r="K1127" i="6"/>
  <c r="M1126" i="6"/>
  <c r="L1126" i="6"/>
  <c r="N1127" i="6" s="1" a="1"/>
  <c r="N1127" i="6" s="1"/>
  <c r="P1127" i="6" l="1" a="1"/>
  <c r="P1127" i="6" s="1"/>
  <c r="T1127" i="6" s="1"/>
  <c r="Q1127" i="6" a="1"/>
  <c r="Q1127" i="6" s="1"/>
  <c r="R1127" i="6" a="1"/>
  <c r="R1127" i="6" s="1"/>
  <c r="S1127" i="6" a="1"/>
  <c r="S1127" i="6" s="1"/>
  <c r="O1127" i="6" a="1"/>
  <c r="O1127" i="6" s="1"/>
  <c r="K1128" i="6"/>
  <c r="L1127" i="6"/>
  <c r="N1128" i="6" s="1" a="1"/>
  <c r="N1128" i="6" s="1"/>
  <c r="M1127" i="6"/>
  <c r="P1128" i="6" l="1" a="1"/>
  <c r="P1128" i="6" s="1"/>
  <c r="T1128" i="6" s="1"/>
  <c r="Q1128" i="6" a="1"/>
  <c r="Q1128" i="6" s="1"/>
  <c r="R1128" i="6" a="1"/>
  <c r="R1128" i="6" s="1"/>
  <c r="S1128" i="6" a="1"/>
  <c r="S1128" i="6" s="1"/>
  <c r="O1128" i="6" a="1"/>
  <c r="O1128" i="6" s="1"/>
  <c r="K1129" i="6"/>
  <c r="L1128" i="6"/>
  <c r="N1129" i="6" s="1" a="1"/>
  <c r="N1129" i="6" s="1"/>
  <c r="M1128" i="6"/>
  <c r="P1129" i="6" l="1" a="1"/>
  <c r="P1129" i="6" s="1"/>
  <c r="T1129" i="6" s="1"/>
  <c r="Q1129" i="6" a="1"/>
  <c r="Q1129" i="6" s="1"/>
  <c r="R1129" i="6" a="1"/>
  <c r="R1129" i="6" s="1"/>
  <c r="S1129" i="6" a="1"/>
  <c r="S1129" i="6" s="1"/>
  <c r="O1129" i="6" a="1"/>
  <c r="O1129" i="6" s="1"/>
  <c r="K1130" i="6"/>
  <c r="L1129" i="6"/>
  <c r="N1130" i="6" s="1" a="1"/>
  <c r="N1130" i="6" s="1"/>
  <c r="M1129" i="6"/>
  <c r="K1131" i="6" l="1"/>
  <c r="M1130" i="6"/>
  <c r="L1130" i="6"/>
  <c r="N1131" i="6" s="1" a="1"/>
  <c r="N1131" i="6" s="1"/>
  <c r="P1130" i="6" a="1"/>
  <c r="P1130" i="6" s="1"/>
  <c r="T1130" i="6" s="1"/>
  <c r="Q1130" i="6" a="1"/>
  <c r="Q1130" i="6" s="1"/>
  <c r="R1130" i="6" a="1"/>
  <c r="R1130" i="6" s="1"/>
  <c r="S1130" i="6" a="1"/>
  <c r="S1130" i="6" s="1"/>
  <c r="O1130" i="6" a="1"/>
  <c r="O1130" i="6" s="1"/>
  <c r="P1131" i="6" l="1" a="1"/>
  <c r="P1131" i="6" s="1"/>
  <c r="T1131" i="6" s="1"/>
  <c r="Q1131" i="6" a="1"/>
  <c r="Q1131" i="6" s="1"/>
  <c r="R1131" i="6" a="1"/>
  <c r="R1131" i="6" s="1"/>
  <c r="S1131" i="6" a="1"/>
  <c r="S1131" i="6" s="1"/>
  <c r="O1131" i="6" a="1"/>
  <c r="O1131" i="6" s="1"/>
  <c r="K1132" i="6"/>
  <c r="L1131" i="6"/>
  <c r="N1132" i="6" s="1" a="1"/>
  <c r="N1132" i="6" s="1"/>
  <c r="M1131" i="6"/>
  <c r="P1132" i="6" l="1" a="1"/>
  <c r="P1132" i="6" s="1"/>
  <c r="T1132" i="6" s="1"/>
  <c r="Q1132" i="6" a="1"/>
  <c r="Q1132" i="6" s="1"/>
  <c r="R1132" i="6" a="1"/>
  <c r="R1132" i="6" s="1"/>
  <c r="S1132" i="6" a="1"/>
  <c r="S1132" i="6" s="1"/>
  <c r="O1132" i="6" a="1"/>
  <c r="O1132" i="6" s="1"/>
  <c r="K1133" i="6"/>
  <c r="L1132" i="6"/>
  <c r="N1133" i="6" s="1" a="1"/>
  <c r="N1133" i="6" s="1"/>
  <c r="M1132" i="6"/>
  <c r="K1134" i="6" l="1"/>
  <c r="L1133" i="6"/>
  <c r="N1134" i="6" s="1" a="1"/>
  <c r="N1134" i="6" s="1"/>
  <c r="M1133" i="6"/>
  <c r="P1133" i="6" a="1"/>
  <c r="P1133" i="6" s="1"/>
  <c r="T1133" i="6" s="1"/>
  <c r="Q1133" i="6" a="1"/>
  <c r="Q1133" i="6" s="1"/>
  <c r="R1133" i="6" a="1"/>
  <c r="R1133" i="6" s="1"/>
  <c r="S1133" i="6" a="1"/>
  <c r="S1133" i="6" s="1"/>
  <c r="O1133" i="6" a="1"/>
  <c r="O1133" i="6" s="1"/>
  <c r="P1134" i="6" l="1" a="1"/>
  <c r="P1134" i="6" s="1"/>
  <c r="T1134" i="6" s="1"/>
  <c r="Q1134" i="6" a="1"/>
  <c r="Q1134" i="6" s="1"/>
  <c r="R1134" i="6" a="1"/>
  <c r="R1134" i="6" s="1"/>
  <c r="S1134" i="6" a="1"/>
  <c r="S1134" i="6" s="1"/>
  <c r="O1134" i="6" a="1"/>
  <c r="O1134" i="6" s="1"/>
  <c r="K1135" i="6"/>
  <c r="M1134" i="6"/>
  <c r="L1134" i="6"/>
  <c r="N1135" i="6" s="1" a="1"/>
  <c r="N1135" i="6" s="1"/>
  <c r="P1135" i="6" l="1" a="1"/>
  <c r="P1135" i="6" s="1"/>
  <c r="T1135" i="6" s="1"/>
  <c r="Q1135" i="6" a="1"/>
  <c r="Q1135" i="6" s="1"/>
  <c r="R1135" i="6" a="1"/>
  <c r="R1135" i="6" s="1"/>
  <c r="S1135" i="6" a="1"/>
  <c r="S1135" i="6" s="1"/>
  <c r="O1135" i="6" a="1"/>
  <c r="O1135" i="6" s="1"/>
  <c r="K1136" i="6"/>
  <c r="L1135" i="6"/>
  <c r="N1136" i="6" s="1" a="1"/>
  <c r="N1136" i="6" s="1"/>
  <c r="M1135" i="6"/>
  <c r="P1136" i="6" l="1" a="1"/>
  <c r="P1136" i="6" s="1"/>
  <c r="T1136" i="6" s="1"/>
  <c r="Q1136" i="6" a="1"/>
  <c r="Q1136" i="6" s="1"/>
  <c r="R1136" i="6" a="1"/>
  <c r="R1136" i="6" s="1"/>
  <c r="S1136" i="6" a="1"/>
  <c r="S1136" i="6" s="1"/>
  <c r="O1136" i="6" a="1"/>
  <c r="O1136" i="6" s="1"/>
  <c r="K1137" i="6"/>
  <c r="L1136" i="6"/>
  <c r="N1137" i="6" s="1" a="1"/>
  <c r="N1137" i="6" s="1"/>
  <c r="M1136" i="6"/>
  <c r="P1137" i="6" l="1" a="1"/>
  <c r="P1137" i="6" s="1"/>
  <c r="T1137" i="6" s="1"/>
  <c r="Q1137" i="6" a="1"/>
  <c r="Q1137" i="6" s="1"/>
  <c r="R1137" i="6" a="1"/>
  <c r="R1137" i="6" s="1"/>
  <c r="S1137" i="6" a="1"/>
  <c r="S1137" i="6" s="1"/>
  <c r="O1137" i="6" a="1"/>
  <c r="O1137" i="6" s="1"/>
  <c r="K1138" i="6"/>
  <c r="L1137" i="6"/>
  <c r="N1138" i="6" s="1" a="1"/>
  <c r="N1138" i="6" s="1"/>
  <c r="M1137" i="6"/>
  <c r="P1138" i="6" l="1" a="1"/>
  <c r="P1138" i="6" s="1"/>
  <c r="T1138" i="6" s="1"/>
  <c r="Q1138" i="6" a="1"/>
  <c r="Q1138" i="6" s="1"/>
  <c r="R1138" i="6" a="1"/>
  <c r="R1138" i="6" s="1"/>
  <c r="S1138" i="6" a="1"/>
  <c r="S1138" i="6" s="1"/>
  <c r="O1138" i="6" a="1"/>
  <c r="O1138" i="6" s="1"/>
  <c r="K1139" i="6"/>
  <c r="M1138" i="6"/>
  <c r="L1138" i="6"/>
  <c r="N1139" i="6" s="1" a="1"/>
  <c r="N1139" i="6" s="1"/>
  <c r="P1139" i="6" l="1" a="1"/>
  <c r="P1139" i="6" s="1"/>
  <c r="T1139" i="6" s="1"/>
  <c r="Q1139" i="6" a="1"/>
  <c r="Q1139" i="6" s="1"/>
  <c r="R1139" i="6" a="1"/>
  <c r="R1139" i="6" s="1"/>
  <c r="S1139" i="6" a="1"/>
  <c r="S1139" i="6" s="1"/>
  <c r="O1139" i="6" a="1"/>
  <c r="O1139" i="6" s="1"/>
  <c r="K1140" i="6"/>
  <c r="L1139" i="6"/>
  <c r="N1140" i="6" s="1" a="1"/>
  <c r="N1140" i="6" s="1"/>
  <c r="M1139" i="6"/>
  <c r="K1141" i="6" l="1"/>
  <c r="L1140" i="6"/>
  <c r="N1141" i="6" s="1" a="1"/>
  <c r="N1141" i="6" s="1"/>
  <c r="M1140" i="6"/>
  <c r="P1140" i="6" a="1"/>
  <c r="P1140" i="6" s="1"/>
  <c r="T1140" i="6" s="1"/>
  <c r="Q1140" i="6" a="1"/>
  <c r="Q1140" i="6" s="1"/>
  <c r="R1140" i="6" a="1"/>
  <c r="R1140" i="6" s="1"/>
  <c r="S1140" i="6" a="1"/>
  <c r="S1140" i="6" s="1"/>
  <c r="O1140" i="6" a="1"/>
  <c r="O1140" i="6" s="1"/>
  <c r="P1141" i="6" l="1" a="1"/>
  <c r="P1141" i="6" s="1"/>
  <c r="T1141" i="6" s="1"/>
  <c r="Q1141" i="6" a="1"/>
  <c r="Q1141" i="6" s="1"/>
  <c r="R1141" i="6" a="1"/>
  <c r="R1141" i="6" s="1"/>
  <c r="S1141" i="6" a="1"/>
  <c r="S1141" i="6" s="1"/>
  <c r="O1141" i="6" a="1"/>
  <c r="O1141" i="6" s="1"/>
  <c r="K1142" i="6"/>
  <c r="L1141" i="6"/>
  <c r="N1142" i="6" s="1" a="1"/>
  <c r="N1142" i="6" s="1"/>
  <c r="M1141" i="6"/>
  <c r="P1142" i="6" l="1" a="1"/>
  <c r="P1142" i="6" s="1"/>
  <c r="T1142" i="6" s="1"/>
  <c r="Q1142" i="6" a="1"/>
  <c r="Q1142" i="6" s="1"/>
  <c r="R1142" i="6" a="1"/>
  <c r="R1142" i="6" s="1"/>
  <c r="S1142" i="6" a="1"/>
  <c r="S1142" i="6" s="1"/>
  <c r="O1142" i="6" a="1"/>
  <c r="O1142" i="6" s="1"/>
  <c r="K1143" i="6"/>
  <c r="M1142" i="6"/>
  <c r="L1142" i="6"/>
  <c r="N1143" i="6" s="1" a="1"/>
  <c r="N1143" i="6" s="1"/>
  <c r="P1143" i="6" l="1" a="1"/>
  <c r="P1143" i="6" s="1"/>
  <c r="T1143" i="6" s="1"/>
  <c r="Q1143" i="6" a="1"/>
  <c r="Q1143" i="6" s="1"/>
  <c r="R1143" i="6" a="1"/>
  <c r="R1143" i="6" s="1"/>
  <c r="S1143" i="6" a="1"/>
  <c r="S1143" i="6" s="1"/>
  <c r="O1143" i="6" a="1"/>
  <c r="O1143" i="6" s="1"/>
  <c r="K1144" i="6"/>
  <c r="L1143" i="6"/>
  <c r="N1144" i="6" s="1" a="1"/>
  <c r="N1144" i="6" s="1"/>
  <c r="M1143" i="6"/>
  <c r="K1145" i="6" l="1"/>
  <c r="L1144" i="6"/>
  <c r="N1145" i="6" s="1" a="1"/>
  <c r="N1145" i="6" s="1"/>
  <c r="M1144" i="6"/>
  <c r="P1144" i="6" a="1"/>
  <c r="P1144" i="6" s="1"/>
  <c r="T1144" i="6" s="1"/>
  <c r="Q1144" i="6" a="1"/>
  <c r="Q1144" i="6" s="1"/>
  <c r="R1144" i="6" a="1"/>
  <c r="R1144" i="6" s="1"/>
  <c r="S1144" i="6" a="1"/>
  <c r="S1144" i="6" s="1"/>
  <c r="O1144" i="6" a="1"/>
  <c r="O1144" i="6" s="1"/>
  <c r="P1145" i="6" l="1" a="1"/>
  <c r="P1145" i="6" s="1"/>
  <c r="T1145" i="6" s="1"/>
  <c r="Q1145" i="6" a="1"/>
  <c r="Q1145" i="6" s="1"/>
  <c r="R1145" i="6" a="1"/>
  <c r="R1145" i="6" s="1"/>
  <c r="S1145" i="6" a="1"/>
  <c r="S1145" i="6" s="1"/>
  <c r="O1145" i="6" a="1"/>
  <c r="O1145" i="6" s="1"/>
  <c r="K1146" i="6"/>
  <c r="L1145" i="6"/>
  <c r="N1146" i="6" s="1" a="1"/>
  <c r="N1146" i="6" s="1"/>
  <c r="M1145" i="6"/>
  <c r="P1146" i="6" l="1" a="1"/>
  <c r="P1146" i="6" s="1"/>
  <c r="T1146" i="6" s="1"/>
  <c r="Q1146" i="6" a="1"/>
  <c r="Q1146" i="6" s="1"/>
  <c r="R1146" i="6" a="1"/>
  <c r="R1146" i="6" s="1"/>
  <c r="S1146" i="6" a="1"/>
  <c r="S1146" i="6" s="1"/>
  <c r="O1146" i="6" a="1"/>
  <c r="O1146" i="6" s="1"/>
  <c r="K1147" i="6"/>
  <c r="M1146" i="6"/>
  <c r="L1146" i="6"/>
  <c r="N1147" i="6" s="1" a="1"/>
  <c r="N1147" i="6" s="1"/>
  <c r="P1147" i="6" l="1" a="1"/>
  <c r="P1147" i="6" s="1"/>
  <c r="T1147" i="6" s="1"/>
  <c r="Q1147" i="6" a="1"/>
  <c r="Q1147" i="6" s="1"/>
  <c r="R1147" i="6" a="1"/>
  <c r="R1147" i="6" s="1"/>
  <c r="S1147" i="6" a="1"/>
  <c r="S1147" i="6" s="1"/>
  <c r="O1147" i="6" a="1"/>
  <c r="O1147" i="6" s="1"/>
  <c r="K1148" i="6"/>
  <c r="L1147" i="6"/>
  <c r="N1148" i="6" s="1" a="1"/>
  <c r="N1148" i="6" s="1"/>
  <c r="M1147" i="6"/>
  <c r="P1148" i="6" l="1" a="1"/>
  <c r="P1148" i="6" s="1"/>
  <c r="T1148" i="6" s="1"/>
  <c r="Q1148" i="6" a="1"/>
  <c r="Q1148" i="6" s="1"/>
  <c r="R1148" i="6" a="1"/>
  <c r="R1148" i="6" s="1"/>
  <c r="S1148" i="6" a="1"/>
  <c r="S1148" i="6" s="1"/>
  <c r="O1148" i="6" a="1"/>
  <c r="O1148" i="6" s="1"/>
  <c r="K1149" i="6"/>
  <c r="L1148" i="6"/>
  <c r="N1149" i="6" s="1" a="1"/>
  <c r="N1149" i="6" s="1"/>
  <c r="M1148" i="6"/>
  <c r="P1149" i="6" l="1" a="1"/>
  <c r="P1149" i="6" s="1"/>
  <c r="T1149" i="6" s="1"/>
  <c r="Q1149" i="6" a="1"/>
  <c r="Q1149" i="6" s="1"/>
  <c r="R1149" i="6" a="1"/>
  <c r="R1149" i="6" s="1"/>
  <c r="S1149" i="6" a="1"/>
  <c r="S1149" i="6" s="1"/>
  <c r="O1149" i="6" a="1"/>
  <c r="O1149" i="6" s="1"/>
  <c r="K1150" i="6"/>
  <c r="L1149" i="6"/>
  <c r="N1150" i="6" s="1" a="1"/>
  <c r="N1150" i="6" s="1"/>
  <c r="M1149" i="6"/>
  <c r="P1150" i="6" l="1" a="1"/>
  <c r="P1150" i="6" s="1"/>
  <c r="T1150" i="6" s="1"/>
  <c r="Q1150" i="6" a="1"/>
  <c r="Q1150" i="6" s="1"/>
  <c r="R1150" i="6" a="1"/>
  <c r="R1150" i="6" s="1"/>
  <c r="S1150" i="6" a="1"/>
  <c r="S1150" i="6" s="1"/>
  <c r="O1150" i="6" a="1"/>
  <c r="O1150" i="6" s="1"/>
  <c r="K1151" i="6"/>
  <c r="M1150" i="6"/>
  <c r="L1150" i="6"/>
  <c r="N1151" i="6" s="1" a="1"/>
  <c r="N1151" i="6" s="1"/>
  <c r="P1151" i="6" l="1" a="1"/>
  <c r="P1151" i="6" s="1"/>
  <c r="T1151" i="6" s="1"/>
  <c r="Q1151" i="6" a="1"/>
  <c r="Q1151" i="6" s="1"/>
  <c r="R1151" i="6" a="1"/>
  <c r="R1151" i="6" s="1"/>
  <c r="S1151" i="6" a="1"/>
  <c r="S1151" i="6" s="1"/>
  <c r="O1151" i="6" a="1"/>
  <c r="O1151" i="6" s="1"/>
  <c r="K1152" i="6"/>
  <c r="L1151" i="6"/>
  <c r="N1152" i="6" s="1" a="1"/>
  <c r="N1152" i="6" s="1"/>
  <c r="M1151" i="6"/>
  <c r="P1152" i="6" l="1" a="1"/>
  <c r="P1152" i="6" s="1"/>
  <c r="T1152" i="6" s="1"/>
  <c r="Q1152" i="6" a="1"/>
  <c r="Q1152" i="6" s="1"/>
  <c r="R1152" i="6" a="1"/>
  <c r="R1152" i="6" s="1"/>
  <c r="S1152" i="6" a="1"/>
  <c r="S1152" i="6" s="1"/>
  <c r="O1152" i="6" a="1"/>
  <c r="O1152" i="6" s="1"/>
  <c r="K1153" i="6"/>
  <c r="L1152" i="6"/>
  <c r="N1153" i="6" s="1" a="1"/>
  <c r="N1153" i="6" s="1"/>
  <c r="M1152" i="6"/>
  <c r="P1153" i="6" l="1" a="1"/>
  <c r="P1153" i="6" s="1"/>
  <c r="T1153" i="6" s="1"/>
  <c r="Q1153" i="6" a="1"/>
  <c r="Q1153" i="6" s="1"/>
  <c r="R1153" i="6" a="1"/>
  <c r="R1153" i="6" s="1"/>
  <c r="S1153" i="6" a="1"/>
  <c r="S1153" i="6" s="1"/>
  <c r="O1153" i="6" a="1"/>
  <c r="O1153" i="6" s="1"/>
  <c r="K1154" i="6"/>
  <c r="L1153" i="6"/>
  <c r="N1154" i="6" s="1" a="1"/>
  <c r="N1154" i="6" s="1"/>
  <c r="M1153" i="6"/>
  <c r="P1154" i="6" l="1" a="1"/>
  <c r="P1154" i="6" s="1"/>
  <c r="T1154" i="6" s="1"/>
  <c r="Q1154" i="6" a="1"/>
  <c r="Q1154" i="6" s="1"/>
  <c r="R1154" i="6" a="1"/>
  <c r="R1154" i="6" s="1"/>
  <c r="S1154" i="6" a="1"/>
  <c r="S1154" i="6" s="1"/>
  <c r="O1154" i="6" a="1"/>
  <c r="O1154" i="6" s="1"/>
  <c r="K1155" i="6"/>
  <c r="M1154" i="6"/>
  <c r="L1154" i="6"/>
  <c r="N1155" i="6" s="1" a="1"/>
  <c r="N1155" i="6" s="1"/>
  <c r="K1156" i="6" l="1"/>
  <c r="L1155" i="6"/>
  <c r="N1156" i="6" s="1" a="1"/>
  <c r="N1156" i="6" s="1"/>
  <c r="M1155" i="6"/>
  <c r="P1155" i="6" a="1"/>
  <c r="P1155" i="6" s="1"/>
  <c r="T1155" i="6" s="1"/>
  <c r="Q1155" i="6" a="1"/>
  <c r="Q1155" i="6" s="1"/>
  <c r="R1155" i="6" a="1"/>
  <c r="R1155" i="6" s="1"/>
  <c r="S1155" i="6" a="1"/>
  <c r="S1155" i="6" s="1"/>
  <c r="O1155" i="6" a="1"/>
  <c r="O1155" i="6" s="1"/>
  <c r="P1156" i="6" l="1" a="1"/>
  <c r="P1156" i="6" s="1"/>
  <c r="T1156" i="6" s="1"/>
  <c r="Q1156" i="6" a="1"/>
  <c r="Q1156" i="6" s="1"/>
  <c r="R1156" i="6" a="1"/>
  <c r="R1156" i="6" s="1"/>
  <c r="S1156" i="6" a="1"/>
  <c r="S1156" i="6" s="1"/>
  <c r="O1156" i="6" a="1"/>
  <c r="O1156" i="6" s="1"/>
  <c r="K1157" i="6"/>
  <c r="L1156" i="6"/>
  <c r="N1157" i="6" s="1" a="1"/>
  <c r="N1157" i="6" s="1"/>
  <c r="M1156" i="6"/>
  <c r="P1157" i="6" l="1" a="1"/>
  <c r="P1157" i="6" s="1"/>
  <c r="T1157" i="6" s="1"/>
  <c r="Q1157" i="6" a="1"/>
  <c r="Q1157" i="6" s="1"/>
  <c r="R1157" i="6" a="1"/>
  <c r="R1157" i="6" s="1"/>
  <c r="S1157" i="6" a="1"/>
  <c r="S1157" i="6" s="1"/>
  <c r="O1157" i="6" a="1"/>
  <c r="O1157" i="6" s="1"/>
  <c r="K1158" i="6"/>
  <c r="L1157" i="6"/>
  <c r="N1158" i="6" s="1" a="1"/>
  <c r="N1158" i="6" s="1"/>
  <c r="M1157" i="6"/>
  <c r="P1158" i="6" l="1" a="1"/>
  <c r="P1158" i="6" s="1"/>
  <c r="T1158" i="6" s="1"/>
  <c r="Q1158" i="6" a="1"/>
  <c r="Q1158" i="6" s="1"/>
  <c r="R1158" i="6" a="1"/>
  <c r="R1158" i="6" s="1"/>
  <c r="S1158" i="6" a="1"/>
  <c r="S1158" i="6" s="1"/>
  <c r="O1158" i="6" a="1"/>
  <c r="O1158" i="6" s="1"/>
  <c r="K1159" i="6"/>
  <c r="M1158" i="6"/>
  <c r="L1158" i="6"/>
  <c r="N1159" i="6" s="1" a="1"/>
  <c r="N1159" i="6" s="1"/>
  <c r="K1160" i="6" l="1"/>
  <c r="L1159" i="6"/>
  <c r="N1160" i="6" s="1" a="1"/>
  <c r="N1160" i="6" s="1"/>
  <c r="M1159" i="6"/>
  <c r="P1159" i="6" a="1"/>
  <c r="P1159" i="6" s="1"/>
  <c r="T1159" i="6" s="1"/>
  <c r="Q1159" i="6" a="1"/>
  <c r="Q1159" i="6" s="1"/>
  <c r="R1159" i="6" a="1"/>
  <c r="R1159" i="6" s="1"/>
  <c r="S1159" i="6" a="1"/>
  <c r="S1159" i="6" s="1"/>
  <c r="O1159" i="6" a="1"/>
  <c r="O1159" i="6" s="1"/>
  <c r="P1160" i="6" l="1" a="1"/>
  <c r="P1160" i="6" s="1"/>
  <c r="T1160" i="6" s="1"/>
  <c r="Q1160" i="6" a="1"/>
  <c r="Q1160" i="6" s="1"/>
  <c r="R1160" i="6" a="1"/>
  <c r="R1160" i="6" s="1"/>
  <c r="S1160" i="6" a="1"/>
  <c r="S1160" i="6" s="1"/>
  <c r="O1160" i="6" a="1"/>
  <c r="O1160" i="6" s="1"/>
  <c r="K1161" i="6"/>
  <c r="L1160" i="6"/>
  <c r="N1161" i="6" s="1" a="1"/>
  <c r="N1161" i="6" s="1"/>
  <c r="M1160" i="6"/>
  <c r="P1161" i="6" l="1" a="1"/>
  <c r="P1161" i="6" s="1"/>
  <c r="T1161" i="6" s="1"/>
  <c r="Q1161" i="6" a="1"/>
  <c r="Q1161" i="6" s="1"/>
  <c r="R1161" i="6" a="1"/>
  <c r="R1161" i="6" s="1"/>
  <c r="S1161" i="6" a="1"/>
  <c r="S1161" i="6" s="1"/>
  <c r="O1161" i="6" a="1"/>
  <c r="O1161" i="6" s="1"/>
  <c r="K1162" i="6"/>
  <c r="L1161" i="6"/>
  <c r="N1162" i="6" s="1" a="1"/>
  <c r="N1162" i="6" s="1"/>
  <c r="M1161" i="6"/>
  <c r="P1162" i="6" l="1" a="1"/>
  <c r="P1162" i="6" s="1"/>
  <c r="T1162" i="6" s="1"/>
  <c r="Q1162" i="6" a="1"/>
  <c r="Q1162" i="6" s="1"/>
  <c r="R1162" i="6" a="1"/>
  <c r="R1162" i="6" s="1"/>
  <c r="S1162" i="6" a="1"/>
  <c r="S1162" i="6" s="1"/>
  <c r="O1162" i="6" a="1"/>
  <c r="O1162" i="6" s="1"/>
  <c r="K1163" i="6"/>
  <c r="M1162" i="6"/>
  <c r="L1162" i="6"/>
  <c r="N1163" i="6" s="1" a="1"/>
  <c r="N1163" i="6" s="1"/>
  <c r="P1163" i="6" l="1" a="1"/>
  <c r="P1163" i="6" s="1"/>
  <c r="T1163" i="6" s="1"/>
  <c r="Q1163" i="6" a="1"/>
  <c r="Q1163" i="6" s="1"/>
  <c r="R1163" i="6" a="1"/>
  <c r="R1163" i="6" s="1"/>
  <c r="S1163" i="6" a="1"/>
  <c r="S1163" i="6" s="1"/>
  <c r="O1163" i="6" a="1"/>
  <c r="O1163" i="6" s="1"/>
  <c r="K1164" i="6"/>
  <c r="L1163" i="6"/>
  <c r="N1164" i="6" s="1" a="1"/>
  <c r="N1164" i="6" s="1"/>
  <c r="M1163" i="6"/>
  <c r="P1164" i="6" l="1" a="1"/>
  <c r="P1164" i="6" s="1"/>
  <c r="T1164" i="6" s="1"/>
  <c r="Q1164" i="6" a="1"/>
  <c r="Q1164" i="6" s="1"/>
  <c r="R1164" i="6" a="1"/>
  <c r="R1164" i="6" s="1"/>
  <c r="S1164" i="6" a="1"/>
  <c r="S1164" i="6" s="1"/>
  <c r="O1164" i="6" a="1"/>
  <c r="O1164" i="6" s="1"/>
  <c r="K1165" i="6"/>
  <c r="L1164" i="6"/>
  <c r="N1165" i="6" s="1" a="1"/>
  <c r="N1165" i="6" s="1"/>
  <c r="M1164" i="6"/>
  <c r="P1165" i="6" l="1" a="1"/>
  <c r="P1165" i="6" s="1"/>
  <c r="T1165" i="6" s="1"/>
  <c r="Q1165" i="6" a="1"/>
  <c r="Q1165" i="6" s="1"/>
  <c r="R1165" i="6" a="1"/>
  <c r="R1165" i="6" s="1"/>
  <c r="S1165" i="6" a="1"/>
  <c r="S1165" i="6" s="1"/>
  <c r="O1165" i="6" a="1"/>
  <c r="O1165" i="6" s="1"/>
  <c r="K1166" i="6"/>
  <c r="L1165" i="6"/>
  <c r="N1166" i="6" s="1" a="1"/>
  <c r="N1166" i="6" s="1"/>
  <c r="M1165" i="6"/>
  <c r="K1167" i="6" l="1"/>
  <c r="M1166" i="6"/>
  <c r="L1166" i="6"/>
  <c r="N1167" i="6" s="1" a="1"/>
  <c r="N1167" i="6" s="1"/>
  <c r="P1166" i="6" a="1"/>
  <c r="P1166" i="6" s="1"/>
  <c r="T1166" i="6" s="1"/>
  <c r="Q1166" i="6" a="1"/>
  <c r="Q1166" i="6" s="1"/>
  <c r="R1166" i="6" a="1"/>
  <c r="R1166" i="6" s="1"/>
  <c r="S1166" i="6" a="1"/>
  <c r="S1166" i="6" s="1"/>
  <c r="O1166" i="6" a="1"/>
  <c r="O1166" i="6" s="1"/>
  <c r="P1167" i="6" l="1" a="1"/>
  <c r="P1167" i="6" s="1"/>
  <c r="T1167" i="6" s="1"/>
  <c r="Q1167" i="6" a="1"/>
  <c r="Q1167" i="6" s="1"/>
  <c r="R1167" i="6" a="1"/>
  <c r="R1167" i="6" s="1"/>
  <c r="S1167" i="6" a="1"/>
  <c r="S1167" i="6" s="1"/>
  <c r="O1167" i="6" a="1"/>
  <c r="O1167" i="6" s="1"/>
  <c r="K1168" i="6"/>
  <c r="L1167" i="6"/>
  <c r="N1168" i="6" s="1" a="1"/>
  <c r="N1168" i="6" s="1"/>
  <c r="M1167" i="6"/>
  <c r="K1169" i="6" l="1"/>
  <c r="L1168" i="6"/>
  <c r="N1169" i="6" s="1" a="1"/>
  <c r="N1169" i="6" s="1"/>
  <c r="M1168" i="6"/>
  <c r="P1168" i="6" a="1"/>
  <c r="P1168" i="6" s="1"/>
  <c r="T1168" i="6" s="1"/>
  <c r="Q1168" i="6" a="1"/>
  <c r="Q1168" i="6" s="1"/>
  <c r="R1168" i="6" a="1"/>
  <c r="R1168" i="6" s="1"/>
  <c r="S1168" i="6" a="1"/>
  <c r="S1168" i="6" s="1"/>
  <c r="O1168" i="6" a="1"/>
  <c r="O1168" i="6" s="1"/>
  <c r="P1169" i="6" l="1" a="1"/>
  <c r="P1169" i="6" s="1"/>
  <c r="T1169" i="6" s="1"/>
  <c r="Q1169" i="6" a="1"/>
  <c r="Q1169" i="6" s="1"/>
  <c r="R1169" i="6" a="1"/>
  <c r="R1169" i="6" s="1"/>
  <c r="S1169" i="6" a="1"/>
  <c r="S1169" i="6" s="1"/>
  <c r="O1169" i="6" a="1"/>
  <c r="O1169" i="6" s="1"/>
  <c r="K1170" i="6"/>
  <c r="L1169" i="6"/>
  <c r="N1170" i="6" s="1" a="1"/>
  <c r="N1170" i="6" s="1"/>
  <c r="M1169" i="6"/>
  <c r="P1170" i="6" l="1" a="1"/>
  <c r="P1170" i="6" s="1"/>
  <c r="T1170" i="6" s="1"/>
  <c r="Q1170" i="6" a="1"/>
  <c r="Q1170" i="6" s="1"/>
  <c r="R1170" i="6" a="1"/>
  <c r="R1170" i="6" s="1"/>
  <c r="S1170" i="6" a="1"/>
  <c r="S1170" i="6" s="1"/>
  <c r="O1170" i="6" a="1"/>
  <c r="O1170" i="6" s="1"/>
  <c r="K1171" i="6"/>
  <c r="M1170" i="6"/>
  <c r="L1170" i="6"/>
  <c r="N1171" i="6" s="1" a="1"/>
  <c r="N1171" i="6" s="1"/>
  <c r="P1171" i="6" l="1" a="1"/>
  <c r="P1171" i="6" s="1"/>
  <c r="T1171" i="6" s="1"/>
  <c r="Q1171" i="6" a="1"/>
  <c r="Q1171" i="6" s="1"/>
  <c r="R1171" i="6" a="1"/>
  <c r="R1171" i="6" s="1"/>
  <c r="S1171" i="6" a="1"/>
  <c r="S1171" i="6" s="1"/>
  <c r="O1171" i="6" a="1"/>
  <c r="O1171" i="6" s="1"/>
  <c r="K1172" i="6"/>
  <c r="L1171" i="6"/>
  <c r="N1172" i="6" s="1" a="1"/>
  <c r="N1172" i="6" s="1"/>
  <c r="M1171" i="6"/>
  <c r="P1172" i="6" l="1" a="1"/>
  <c r="P1172" i="6" s="1"/>
  <c r="T1172" i="6" s="1"/>
  <c r="Q1172" i="6" a="1"/>
  <c r="Q1172" i="6" s="1"/>
  <c r="R1172" i="6" a="1"/>
  <c r="R1172" i="6" s="1"/>
  <c r="S1172" i="6" a="1"/>
  <c r="S1172" i="6" s="1"/>
  <c r="O1172" i="6" a="1"/>
  <c r="O1172" i="6" s="1"/>
  <c r="K1173" i="6"/>
  <c r="L1172" i="6"/>
  <c r="N1173" i="6" s="1" a="1"/>
  <c r="N1173" i="6" s="1"/>
  <c r="M1172" i="6"/>
  <c r="K1174" i="6" l="1"/>
  <c r="L1173" i="6"/>
  <c r="N1174" i="6" s="1" a="1"/>
  <c r="N1174" i="6" s="1"/>
  <c r="M1173" i="6"/>
  <c r="P1173" i="6" a="1"/>
  <c r="P1173" i="6" s="1"/>
  <c r="T1173" i="6" s="1"/>
  <c r="Q1173" i="6" a="1"/>
  <c r="Q1173" i="6" s="1"/>
  <c r="R1173" i="6" a="1"/>
  <c r="R1173" i="6" s="1"/>
  <c r="S1173" i="6" a="1"/>
  <c r="S1173" i="6" s="1"/>
  <c r="O1173" i="6" a="1"/>
  <c r="O1173" i="6" s="1"/>
  <c r="P1174" i="6" l="1" a="1"/>
  <c r="P1174" i="6" s="1"/>
  <c r="T1174" i="6" s="1"/>
  <c r="Q1174" i="6" a="1"/>
  <c r="Q1174" i="6" s="1"/>
  <c r="R1174" i="6" a="1"/>
  <c r="R1174" i="6" s="1"/>
  <c r="S1174" i="6" a="1"/>
  <c r="S1174" i="6" s="1"/>
  <c r="O1174" i="6" a="1"/>
  <c r="O1174" i="6" s="1"/>
  <c r="K1175" i="6"/>
  <c r="M1174" i="6"/>
  <c r="L1174" i="6"/>
  <c r="N1175" i="6" s="1" a="1"/>
  <c r="N1175" i="6" s="1"/>
  <c r="K1176" i="6" l="1"/>
  <c r="L1175" i="6"/>
  <c r="N1176" i="6" s="1" a="1"/>
  <c r="N1176" i="6" s="1"/>
  <c r="M1175" i="6"/>
  <c r="P1175" i="6" a="1"/>
  <c r="P1175" i="6" s="1"/>
  <c r="T1175" i="6" s="1"/>
  <c r="Q1175" i="6" a="1"/>
  <c r="Q1175" i="6" s="1"/>
  <c r="R1175" i="6" a="1"/>
  <c r="R1175" i="6" s="1"/>
  <c r="S1175" i="6" a="1"/>
  <c r="S1175" i="6" s="1"/>
  <c r="O1175" i="6" a="1"/>
  <c r="O1175" i="6" s="1"/>
  <c r="P1176" i="6" l="1" a="1"/>
  <c r="P1176" i="6" s="1"/>
  <c r="T1176" i="6" s="1"/>
  <c r="Q1176" i="6" a="1"/>
  <c r="Q1176" i="6" s="1"/>
  <c r="R1176" i="6" a="1"/>
  <c r="R1176" i="6" s="1"/>
  <c r="S1176" i="6" a="1"/>
  <c r="S1176" i="6" s="1"/>
  <c r="O1176" i="6" a="1"/>
  <c r="O1176" i="6" s="1"/>
  <c r="K1177" i="6"/>
  <c r="L1176" i="6"/>
  <c r="N1177" i="6" s="1" a="1"/>
  <c r="N1177" i="6" s="1"/>
  <c r="M1176" i="6"/>
  <c r="P1177" i="6" l="1" a="1"/>
  <c r="P1177" i="6" s="1"/>
  <c r="T1177" i="6" s="1"/>
  <c r="Q1177" i="6" a="1"/>
  <c r="Q1177" i="6" s="1"/>
  <c r="R1177" i="6" a="1"/>
  <c r="R1177" i="6" s="1"/>
  <c r="S1177" i="6" a="1"/>
  <c r="S1177" i="6" s="1"/>
  <c r="O1177" i="6" a="1"/>
  <c r="O1177" i="6" s="1"/>
  <c r="K1178" i="6"/>
  <c r="L1177" i="6"/>
  <c r="N1178" i="6" s="1" a="1"/>
  <c r="N1178" i="6" s="1"/>
  <c r="M1177" i="6"/>
  <c r="K1179" i="6" l="1"/>
  <c r="M1178" i="6"/>
  <c r="L1178" i="6"/>
  <c r="N1179" i="6" s="1" a="1"/>
  <c r="N1179" i="6" s="1"/>
  <c r="P1178" i="6" a="1"/>
  <c r="P1178" i="6" s="1"/>
  <c r="T1178" i="6" s="1"/>
  <c r="Q1178" i="6" a="1"/>
  <c r="Q1178" i="6" s="1"/>
  <c r="R1178" i="6" a="1"/>
  <c r="R1178" i="6" s="1"/>
  <c r="S1178" i="6" a="1"/>
  <c r="S1178" i="6" s="1"/>
  <c r="O1178" i="6" a="1"/>
  <c r="O1178" i="6" s="1"/>
  <c r="P1179" i="6" l="1" a="1"/>
  <c r="P1179" i="6" s="1"/>
  <c r="T1179" i="6" s="1"/>
  <c r="Q1179" i="6" a="1"/>
  <c r="Q1179" i="6" s="1"/>
  <c r="R1179" i="6" a="1"/>
  <c r="R1179" i="6" s="1"/>
  <c r="S1179" i="6" a="1"/>
  <c r="S1179" i="6" s="1"/>
  <c r="O1179" i="6" a="1"/>
  <c r="O1179" i="6" s="1"/>
  <c r="K1180" i="6"/>
  <c r="L1179" i="6"/>
  <c r="N1180" i="6" s="1" a="1"/>
  <c r="N1180" i="6" s="1"/>
  <c r="M1179" i="6"/>
  <c r="P1180" i="6" l="1" a="1"/>
  <c r="P1180" i="6" s="1"/>
  <c r="T1180" i="6" s="1"/>
  <c r="Q1180" i="6" a="1"/>
  <c r="Q1180" i="6" s="1"/>
  <c r="R1180" i="6" a="1"/>
  <c r="R1180" i="6" s="1"/>
  <c r="S1180" i="6" a="1"/>
  <c r="S1180" i="6" s="1"/>
  <c r="O1180" i="6" a="1"/>
  <c r="O1180" i="6" s="1"/>
  <c r="K1181" i="6"/>
  <c r="L1180" i="6"/>
  <c r="N1181" i="6" s="1" a="1"/>
  <c r="N1181" i="6" s="1"/>
  <c r="M1180" i="6"/>
  <c r="P1181" i="6" l="1" a="1"/>
  <c r="P1181" i="6" s="1"/>
  <c r="T1181" i="6" s="1"/>
  <c r="Q1181" i="6" a="1"/>
  <c r="Q1181" i="6" s="1"/>
  <c r="R1181" i="6" a="1"/>
  <c r="R1181" i="6" s="1"/>
  <c r="S1181" i="6" a="1"/>
  <c r="S1181" i="6" s="1"/>
  <c r="O1181" i="6" a="1"/>
  <c r="O1181" i="6" s="1"/>
  <c r="K1182" i="6"/>
  <c r="L1181" i="6"/>
  <c r="N1182" i="6" s="1" a="1"/>
  <c r="N1182" i="6" s="1"/>
  <c r="M1181" i="6"/>
  <c r="P1182" i="6" l="1" a="1"/>
  <c r="P1182" i="6" s="1"/>
  <c r="T1182" i="6" s="1"/>
  <c r="Q1182" i="6" a="1"/>
  <c r="Q1182" i="6" s="1"/>
  <c r="R1182" i="6" a="1"/>
  <c r="R1182" i="6" s="1"/>
  <c r="S1182" i="6" a="1"/>
  <c r="S1182" i="6" s="1"/>
  <c r="O1182" i="6" a="1"/>
  <c r="O1182" i="6" s="1"/>
  <c r="K1183" i="6"/>
  <c r="M1182" i="6"/>
  <c r="L1182" i="6"/>
  <c r="N1183" i="6" s="1" a="1"/>
  <c r="N1183" i="6" s="1"/>
  <c r="K1184" i="6" l="1"/>
  <c r="L1183" i="6"/>
  <c r="N1184" i="6" s="1" a="1"/>
  <c r="N1184" i="6" s="1"/>
  <c r="M1183" i="6"/>
  <c r="P1183" i="6" a="1"/>
  <c r="P1183" i="6" s="1"/>
  <c r="T1183" i="6" s="1"/>
  <c r="Q1183" i="6" a="1"/>
  <c r="Q1183" i="6" s="1"/>
  <c r="R1183" i="6" a="1"/>
  <c r="R1183" i="6" s="1"/>
  <c r="S1183" i="6" a="1"/>
  <c r="S1183" i="6" s="1"/>
  <c r="O1183" i="6" a="1"/>
  <c r="O1183" i="6" s="1"/>
  <c r="P1184" i="6" l="1" a="1"/>
  <c r="P1184" i="6" s="1"/>
  <c r="T1184" i="6" s="1"/>
  <c r="Q1184" i="6" a="1"/>
  <c r="Q1184" i="6" s="1"/>
  <c r="R1184" i="6" a="1"/>
  <c r="R1184" i="6" s="1"/>
  <c r="S1184" i="6" a="1"/>
  <c r="S1184" i="6" s="1"/>
  <c r="O1184" i="6" a="1"/>
  <c r="O1184" i="6" s="1"/>
  <c r="K1185" i="6"/>
  <c r="L1184" i="6"/>
  <c r="N1185" i="6" s="1" a="1"/>
  <c r="N1185" i="6" s="1"/>
  <c r="M1184" i="6"/>
  <c r="P1185" i="6" l="1" a="1"/>
  <c r="P1185" i="6" s="1"/>
  <c r="T1185" i="6" s="1"/>
  <c r="Q1185" i="6" a="1"/>
  <c r="Q1185" i="6" s="1"/>
  <c r="R1185" i="6" a="1"/>
  <c r="R1185" i="6" s="1"/>
  <c r="S1185" i="6" a="1"/>
  <c r="S1185" i="6" s="1"/>
  <c r="O1185" i="6" a="1"/>
  <c r="O1185" i="6" s="1"/>
  <c r="K1186" i="6"/>
  <c r="L1185" i="6"/>
  <c r="N1186" i="6" s="1" a="1"/>
  <c r="N1186" i="6" s="1"/>
  <c r="M1185" i="6"/>
  <c r="P1186" i="6" l="1" a="1"/>
  <c r="P1186" i="6" s="1"/>
  <c r="T1186" i="6" s="1"/>
  <c r="Q1186" i="6" a="1"/>
  <c r="Q1186" i="6" s="1"/>
  <c r="R1186" i="6" a="1"/>
  <c r="R1186" i="6" s="1"/>
  <c r="S1186" i="6" a="1"/>
  <c r="S1186" i="6" s="1"/>
  <c r="O1186" i="6" a="1"/>
  <c r="O1186" i="6" s="1"/>
  <c r="K1187" i="6"/>
  <c r="M1186" i="6"/>
  <c r="L1186" i="6"/>
  <c r="N1187" i="6" s="1" a="1"/>
  <c r="N1187" i="6" s="1"/>
  <c r="P1187" i="6" l="1" a="1"/>
  <c r="P1187" i="6" s="1"/>
  <c r="T1187" i="6" s="1"/>
  <c r="Q1187" i="6" a="1"/>
  <c r="Q1187" i="6" s="1"/>
  <c r="R1187" i="6" a="1"/>
  <c r="R1187" i="6" s="1"/>
  <c r="S1187" i="6" a="1"/>
  <c r="S1187" i="6" s="1"/>
  <c r="O1187" i="6" a="1"/>
  <c r="O1187" i="6" s="1"/>
  <c r="K1188" i="6"/>
  <c r="L1187" i="6"/>
  <c r="N1188" i="6" s="1" a="1"/>
  <c r="N1188" i="6" s="1"/>
  <c r="M1187" i="6"/>
  <c r="P1188" i="6" l="1" a="1"/>
  <c r="P1188" i="6" s="1"/>
  <c r="T1188" i="6" s="1"/>
  <c r="Q1188" i="6" a="1"/>
  <c r="Q1188" i="6" s="1"/>
  <c r="R1188" i="6" a="1"/>
  <c r="R1188" i="6" s="1"/>
  <c r="S1188" i="6" a="1"/>
  <c r="S1188" i="6" s="1"/>
  <c r="O1188" i="6" a="1"/>
  <c r="O1188" i="6" s="1"/>
  <c r="K1189" i="6"/>
  <c r="L1188" i="6"/>
  <c r="N1189" i="6" s="1" a="1"/>
  <c r="N1189" i="6" s="1"/>
  <c r="M1188" i="6"/>
  <c r="P1189" i="6" l="1" a="1"/>
  <c r="P1189" i="6" s="1"/>
  <c r="T1189" i="6" s="1"/>
  <c r="Q1189" i="6" a="1"/>
  <c r="Q1189" i="6" s="1"/>
  <c r="R1189" i="6" a="1"/>
  <c r="R1189" i="6" s="1"/>
  <c r="S1189" i="6" a="1"/>
  <c r="S1189" i="6" s="1"/>
  <c r="O1189" i="6" a="1"/>
  <c r="O1189" i="6" s="1"/>
  <c r="K1190" i="6"/>
  <c r="L1189" i="6"/>
  <c r="N1190" i="6" s="1" a="1"/>
  <c r="N1190" i="6" s="1"/>
  <c r="M1189" i="6"/>
  <c r="P1190" i="6" l="1" a="1"/>
  <c r="P1190" i="6" s="1"/>
  <c r="T1190" i="6" s="1"/>
  <c r="Q1190" i="6" a="1"/>
  <c r="Q1190" i="6" s="1"/>
  <c r="R1190" i="6" a="1"/>
  <c r="R1190" i="6" s="1"/>
  <c r="S1190" i="6" a="1"/>
  <c r="S1190" i="6" s="1"/>
  <c r="O1190" i="6" a="1"/>
  <c r="O1190" i="6" s="1"/>
  <c r="K1191" i="6"/>
  <c r="M1190" i="6"/>
  <c r="L1190" i="6"/>
  <c r="N1191" i="6" s="1" a="1"/>
  <c r="N1191" i="6" s="1"/>
  <c r="P1191" i="6" l="1" a="1"/>
  <c r="P1191" i="6" s="1"/>
  <c r="T1191" i="6" s="1"/>
  <c r="Q1191" i="6" a="1"/>
  <c r="Q1191" i="6" s="1"/>
  <c r="R1191" i="6" a="1"/>
  <c r="R1191" i="6" s="1"/>
  <c r="S1191" i="6" a="1"/>
  <c r="S1191" i="6" s="1"/>
  <c r="O1191" i="6" a="1"/>
  <c r="O1191" i="6" s="1"/>
  <c r="K1192" i="6"/>
  <c r="L1191" i="6"/>
  <c r="N1192" i="6" s="1" a="1"/>
  <c r="N1192" i="6" s="1"/>
  <c r="M1191" i="6"/>
  <c r="P1192" i="6" l="1" a="1"/>
  <c r="P1192" i="6" s="1"/>
  <c r="T1192" i="6" s="1"/>
  <c r="Q1192" i="6" a="1"/>
  <c r="Q1192" i="6" s="1"/>
  <c r="R1192" i="6" a="1"/>
  <c r="R1192" i="6" s="1"/>
  <c r="S1192" i="6" a="1"/>
  <c r="S1192" i="6" s="1"/>
  <c r="O1192" i="6" a="1"/>
  <c r="O1192" i="6" s="1"/>
  <c r="K1193" i="6"/>
  <c r="L1192" i="6"/>
  <c r="N1193" i="6" s="1" a="1"/>
  <c r="N1193" i="6" s="1"/>
  <c r="M1192" i="6"/>
  <c r="K1194" i="6" l="1"/>
  <c r="L1193" i="6"/>
  <c r="N1194" i="6" s="1" a="1"/>
  <c r="N1194" i="6" s="1"/>
  <c r="M1193" i="6"/>
  <c r="P1193" i="6" a="1"/>
  <c r="P1193" i="6" s="1"/>
  <c r="T1193" i="6" s="1"/>
  <c r="Q1193" i="6" a="1"/>
  <c r="Q1193" i="6" s="1"/>
  <c r="R1193" i="6" a="1"/>
  <c r="R1193" i="6" s="1"/>
  <c r="S1193" i="6" a="1"/>
  <c r="S1193" i="6" s="1"/>
  <c r="O1193" i="6" a="1"/>
  <c r="O1193" i="6" s="1"/>
  <c r="P1194" i="6" l="1" a="1"/>
  <c r="P1194" i="6" s="1"/>
  <c r="T1194" i="6" s="1"/>
  <c r="Q1194" i="6" a="1"/>
  <c r="Q1194" i="6" s="1"/>
  <c r="R1194" i="6" a="1"/>
  <c r="R1194" i="6" s="1"/>
  <c r="S1194" i="6" a="1"/>
  <c r="S1194" i="6" s="1"/>
  <c r="O1194" i="6" a="1"/>
  <c r="O1194" i="6" s="1"/>
  <c r="K1195" i="6"/>
  <c r="M1194" i="6"/>
  <c r="L1194" i="6"/>
  <c r="N1195" i="6" s="1" a="1"/>
  <c r="N1195" i="6" s="1"/>
  <c r="P1195" i="6" l="1" a="1"/>
  <c r="P1195" i="6" s="1"/>
  <c r="T1195" i="6" s="1"/>
  <c r="Q1195" i="6" a="1"/>
  <c r="Q1195" i="6" s="1"/>
  <c r="R1195" i="6" a="1"/>
  <c r="R1195" i="6" s="1"/>
  <c r="S1195" i="6" a="1"/>
  <c r="S1195" i="6" s="1"/>
  <c r="O1195" i="6" a="1"/>
  <c r="O1195" i="6" s="1"/>
  <c r="K1196" i="6"/>
  <c r="L1195" i="6"/>
  <c r="N1196" i="6" s="1" a="1"/>
  <c r="N1196" i="6" s="1"/>
  <c r="M1195" i="6"/>
  <c r="K1197" i="6" l="1"/>
  <c r="L1196" i="6"/>
  <c r="N1197" i="6" s="1" a="1"/>
  <c r="N1197" i="6" s="1"/>
  <c r="M1196" i="6"/>
  <c r="P1196" i="6" a="1"/>
  <c r="P1196" i="6" s="1"/>
  <c r="T1196" i="6" s="1"/>
  <c r="Q1196" i="6" a="1"/>
  <c r="Q1196" i="6" s="1"/>
  <c r="R1196" i="6" a="1"/>
  <c r="R1196" i="6" s="1"/>
  <c r="S1196" i="6" a="1"/>
  <c r="S1196" i="6" s="1"/>
  <c r="O1196" i="6" a="1"/>
  <c r="O1196" i="6" s="1"/>
  <c r="P1197" i="6" l="1" a="1"/>
  <c r="P1197" i="6" s="1"/>
  <c r="T1197" i="6" s="1"/>
  <c r="Q1197" i="6" a="1"/>
  <c r="Q1197" i="6" s="1"/>
  <c r="R1197" i="6" a="1"/>
  <c r="R1197" i="6" s="1"/>
  <c r="S1197" i="6" a="1"/>
  <c r="S1197" i="6" s="1"/>
  <c r="O1197" i="6" a="1"/>
  <c r="O1197" i="6" s="1"/>
  <c r="K1198" i="6"/>
  <c r="L1197" i="6"/>
  <c r="N1198" i="6" s="1" a="1"/>
  <c r="N1198" i="6" s="1"/>
  <c r="M1197" i="6"/>
  <c r="P1198" i="6" l="1" a="1"/>
  <c r="P1198" i="6" s="1"/>
  <c r="T1198" i="6" s="1"/>
  <c r="Q1198" i="6" a="1"/>
  <c r="Q1198" i="6" s="1"/>
  <c r="R1198" i="6" a="1"/>
  <c r="R1198" i="6" s="1"/>
  <c r="S1198" i="6" a="1"/>
  <c r="S1198" i="6" s="1"/>
  <c r="O1198" i="6" a="1"/>
  <c r="O1198" i="6" s="1"/>
  <c r="K1199" i="6"/>
  <c r="M1198" i="6"/>
  <c r="L1198" i="6"/>
  <c r="N1199" i="6" s="1" a="1"/>
  <c r="N1199" i="6" s="1"/>
  <c r="P1199" i="6" l="1" a="1"/>
  <c r="P1199" i="6" s="1"/>
  <c r="T1199" i="6" s="1"/>
  <c r="Q1199" i="6" a="1"/>
  <c r="Q1199" i="6" s="1"/>
  <c r="R1199" i="6" a="1"/>
  <c r="R1199" i="6" s="1"/>
  <c r="S1199" i="6" a="1"/>
  <c r="S1199" i="6" s="1"/>
  <c r="O1199" i="6" a="1"/>
  <c r="O1199" i="6" s="1"/>
  <c r="K1200" i="6"/>
  <c r="L1199" i="6"/>
  <c r="N1200" i="6" s="1" a="1"/>
  <c r="N1200" i="6" s="1"/>
  <c r="M1199" i="6"/>
  <c r="P1200" i="6" l="1" a="1"/>
  <c r="P1200" i="6" s="1"/>
  <c r="T1200" i="6" s="1"/>
  <c r="Q1200" i="6" a="1"/>
  <c r="Q1200" i="6" s="1"/>
  <c r="R1200" i="6" a="1"/>
  <c r="R1200" i="6" s="1"/>
  <c r="S1200" i="6" a="1"/>
  <c r="S1200" i="6" s="1"/>
  <c r="O1200" i="6" a="1"/>
  <c r="O1200" i="6" s="1"/>
  <c r="K1201" i="6"/>
  <c r="L1200" i="6"/>
  <c r="N1201" i="6" s="1" a="1"/>
  <c r="N1201" i="6" s="1"/>
  <c r="M1200" i="6"/>
  <c r="K1202" i="6" l="1"/>
  <c r="L1201" i="6"/>
  <c r="N1202" i="6" s="1" a="1"/>
  <c r="N1202" i="6" s="1"/>
  <c r="M1201" i="6"/>
  <c r="P1201" i="6" a="1"/>
  <c r="P1201" i="6" s="1"/>
  <c r="T1201" i="6" s="1"/>
  <c r="Q1201" i="6" a="1"/>
  <c r="Q1201" i="6" s="1"/>
  <c r="R1201" i="6" a="1"/>
  <c r="R1201" i="6" s="1"/>
  <c r="S1201" i="6" a="1"/>
  <c r="S1201" i="6" s="1"/>
  <c r="O1201" i="6" a="1"/>
  <c r="O1201" i="6" s="1"/>
  <c r="P1202" i="6" l="1" a="1"/>
  <c r="P1202" i="6" s="1"/>
  <c r="T1202" i="6" s="1"/>
  <c r="Q1202" i="6" a="1"/>
  <c r="Q1202" i="6" s="1"/>
  <c r="R1202" i="6" a="1"/>
  <c r="R1202" i="6" s="1"/>
  <c r="S1202" i="6" a="1"/>
  <c r="S1202" i="6" s="1"/>
  <c r="O1202" i="6" a="1"/>
  <c r="O1202" i="6" s="1"/>
  <c r="K1203" i="6"/>
  <c r="M1202" i="6"/>
  <c r="L1202" i="6"/>
  <c r="N1203" i="6" s="1" a="1"/>
  <c r="N1203" i="6" s="1"/>
  <c r="P1203" i="6" l="1" a="1"/>
  <c r="P1203" i="6" s="1"/>
  <c r="T1203" i="6" s="1"/>
  <c r="Q1203" i="6" a="1"/>
  <c r="Q1203" i="6" s="1"/>
  <c r="R1203" i="6" a="1"/>
  <c r="R1203" i="6" s="1"/>
  <c r="S1203" i="6" a="1"/>
  <c r="S1203" i="6" s="1"/>
  <c r="O1203" i="6" a="1"/>
  <c r="O1203" i="6" s="1"/>
  <c r="K1204" i="6"/>
  <c r="L1203" i="6"/>
  <c r="N1204" i="6" s="1" a="1"/>
  <c r="N1204" i="6" s="1"/>
  <c r="M1203" i="6"/>
  <c r="P1204" i="6" l="1" a="1"/>
  <c r="P1204" i="6" s="1"/>
  <c r="T1204" i="6" s="1"/>
  <c r="Q1204" i="6" a="1"/>
  <c r="Q1204" i="6" s="1"/>
  <c r="R1204" i="6" a="1"/>
  <c r="R1204" i="6" s="1"/>
  <c r="S1204" i="6" a="1"/>
  <c r="S1204" i="6" s="1"/>
  <c r="O1204" i="6" a="1"/>
  <c r="O1204" i="6" s="1"/>
  <c r="K1205" i="6"/>
  <c r="L1204" i="6"/>
  <c r="N1205" i="6" s="1" a="1"/>
  <c r="N1205" i="6" s="1"/>
  <c r="M1204" i="6"/>
  <c r="P1205" i="6" l="1" a="1"/>
  <c r="P1205" i="6" s="1"/>
  <c r="T1205" i="6" s="1"/>
  <c r="Q1205" i="6" a="1"/>
  <c r="Q1205" i="6" s="1"/>
  <c r="R1205" i="6" a="1"/>
  <c r="R1205" i="6" s="1"/>
  <c r="S1205" i="6" a="1"/>
  <c r="S1205" i="6" s="1"/>
  <c r="O1205" i="6" a="1"/>
  <c r="O1205" i="6" s="1"/>
  <c r="K1206" i="6"/>
  <c r="L1205" i="6"/>
  <c r="N1206" i="6" s="1" a="1"/>
  <c r="N1206" i="6" s="1"/>
  <c r="M1205" i="6"/>
  <c r="P1206" i="6" l="1" a="1"/>
  <c r="P1206" i="6" s="1"/>
  <c r="T1206" i="6" s="1"/>
  <c r="Q1206" i="6" a="1"/>
  <c r="Q1206" i="6" s="1"/>
  <c r="R1206" i="6" a="1"/>
  <c r="R1206" i="6" s="1"/>
  <c r="S1206" i="6" a="1"/>
  <c r="S1206" i="6" s="1"/>
  <c r="O1206" i="6" a="1"/>
  <c r="O1206" i="6" s="1"/>
  <c r="K1207" i="6"/>
  <c r="M1206" i="6"/>
  <c r="L1206" i="6"/>
  <c r="N1207" i="6" s="1" a="1"/>
  <c r="N1207" i="6" s="1"/>
  <c r="P1207" i="6" l="1" a="1"/>
  <c r="P1207" i="6" s="1"/>
  <c r="T1207" i="6" s="1"/>
  <c r="Q1207" i="6" a="1"/>
  <c r="Q1207" i="6" s="1"/>
  <c r="R1207" i="6" a="1"/>
  <c r="R1207" i="6" s="1"/>
  <c r="S1207" i="6" a="1"/>
  <c r="S1207" i="6" s="1"/>
  <c r="O1207" i="6" a="1"/>
  <c r="O1207" i="6" s="1"/>
  <c r="K1208" i="6"/>
  <c r="L1207" i="6"/>
  <c r="N1208" i="6" s="1" a="1"/>
  <c r="N1208" i="6" s="1"/>
  <c r="M1207" i="6"/>
  <c r="K1209" i="6" l="1"/>
  <c r="L1208" i="6"/>
  <c r="N1209" i="6" s="1" a="1"/>
  <c r="N1209" i="6" s="1"/>
  <c r="M1208" i="6"/>
  <c r="P1208" i="6" a="1"/>
  <c r="P1208" i="6" s="1"/>
  <c r="T1208" i="6" s="1"/>
  <c r="Q1208" i="6" a="1"/>
  <c r="Q1208" i="6" s="1"/>
  <c r="R1208" i="6" a="1"/>
  <c r="R1208" i="6" s="1"/>
  <c r="S1208" i="6" a="1"/>
  <c r="S1208" i="6" s="1"/>
  <c r="O1208" i="6" a="1"/>
  <c r="O1208" i="6" s="1"/>
  <c r="P1209" i="6" l="1" a="1"/>
  <c r="P1209" i="6" s="1"/>
  <c r="T1209" i="6" s="1"/>
  <c r="Q1209" i="6" a="1"/>
  <c r="Q1209" i="6" s="1"/>
  <c r="R1209" i="6" a="1"/>
  <c r="R1209" i="6" s="1"/>
  <c r="S1209" i="6" a="1"/>
  <c r="S1209" i="6" s="1"/>
  <c r="O1209" i="6" a="1"/>
  <c r="O1209" i="6" s="1"/>
  <c r="K1210" i="6"/>
  <c r="L1209" i="6"/>
  <c r="N1210" i="6" s="1" a="1"/>
  <c r="N1210" i="6" s="1"/>
  <c r="M1209" i="6"/>
  <c r="K1211" i="6" l="1"/>
  <c r="M1210" i="6"/>
  <c r="L1210" i="6"/>
  <c r="N1211" i="6" s="1" a="1"/>
  <c r="N1211" i="6" s="1"/>
  <c r="P1210" i="6" a="1"/>
  <c r="P1210" i="6" s="1"/>
  <c r="T1210" i="6" s="1"/>
  <c r="Q1210" i="6" a="1"/>
  <c r="Q1210" i="6" s="1"/>
  <c r="R1210" i="6" a="1"/>
  <c r="R1210" i="6" s="1"/>
  <c r="S1210" i="6" a="1"/>
  <c r="S1210" i="6" s="1"/>
  <c r="O1210" i="6" a="1"/>
  <c r="O1210" i="6" s="1"/>
  <c r="P1211" i="6" l="1" a="1"/>
  <c r="P1211" i="6" s="1"/>
  <c r="T1211" i="6" s="1"/>
  <c r="Q1211" i="6" a="1"/>
  <c r="Q1211" i="6" s="1"/>
  <c r="R1211" i="6" a="1"/>
  <c r="R1211" i="6" s="1"/>
  <c r="S1211" i="6" a="1"/>
  <c r="S1211" i="6" s="1"/>
  <c r="O1211" i="6" a="1"/>
  <c r="O1211" i="6" s="1"/>
  <c r="K1212" i="6"/>
  <c r="L1211" i="6"/>
  <c r="N1212" i="6" s="1" a="1"/>
  <c r="N1212" i="6" s="1"/>
  <c r="M1211" i="6"/>
  <c r="K1213" i="6" l="1"/>
  <c r="L1212" i="6"/>
  <c r="N1213" i="6" s="1" a="1"/>
  <c r="N1213" i="6" s="1"/>
  <c r="M1212" i="6"/>
  <c r="P1212" i="6" a="1"/>
  <c r="P1212" i="6" s="1"/>
  <c r="T1212" i="6" s="1"/>
  <c r="Q1212" i="6" a="1"/>
  <c r="Q1212" i="6" s="1"/>
  <c r="R1212" i="6" a="1"/>
  <c r="R1212" i="6" s="1"/>
  <c r="S1212" i="6" a="1"/>
  <c r="S1212" i="6" s="1"/>
  <c r="O1212" i="6" a="1"/>
  <c r="O1212" i="6" s="1"/>
  <c r="P1213" i="6" l="1" a="1"/>
  <c r="P1213" i="6" s="1"/>
  <c r="T1213" i="6" s="1"/>
  <c r="Q1213" i="6" a="1"/>
  <c r="Q1213" i="6" s="1"/>
  <c r="R1213" i="6" a="1"/>
  <c r="R1213" i="6" s="1"/>
  <c r="S1213" i="6" a="1"/>
  <c r="S1213" i="6" s="1"/>
  <c r="O1213" i="6" a="1"/>
  <c r="O1213" i="6" s="1"/>
  <c r="K1214" i="6"/>
  <c r="L1213" i="6"/>
  <c r="N1214" i="6" s="1" a="1"/>
  <c r="N1214" i="6" s="1"/>
  <c r="M1213" i="6"/>
  <c r="K1215" i="6" l="1"/>
  <c r="M1214" i="6"/>
  <c r="L1214" i="6"/>
  <c r="N1215" i="6" s="1" a="1"/>
  <c r="N1215" i="6" s="1"/>
  <c r="P1214" i="6" a="1"/>
  <c r="P1214" i="6" s="1"/>
  <c r="T1214" i="6" s="1"/>
  <c r="Q1214" i="6" a="1"/>
  <c r="Q1214" i="6" s="1"/>
  <c r="R1214" i="6" a="1"/>
  <c r="R1214" i="6" s="1"/>
  <c r="S1214" i="6" a="1"/>
  <c r="S1214" i="6" s="1"/>
  <c r="O1214" i="6" a="1"/>
  <c r="O1214" i="6" s="1"/>
  <c r="P1215" i="6" l="1" a="1"/>
  <c r="P1215" i="6" s="1"/>
  <c r="T1215" i="6" s="1"/>
  <c r="Q1215" i="6" a="1"/>
  <c r="Q1215" i="6" s="1"/>
  <c r="R1215" i="6" a="1"/>
  <c r="R1215" i="6" s="1"/>
  <c r="S1215" i="6" a="1"/>
  <c r="S1215" i="6" s="1"/>
  <c r="O1215" i="6" a="1"/>
  <c r="O1215" i="6" s="1"/>
  <c r="K1216" i="6"/>
  <c r="L1215" i="6"/>
  <c r="N1216" i="6" s="1" a="1"/>
  <c r="N1216" i="6" s="1"/>
  <c r="M1215" i="6"/>
  <c r="P1216" i="6" l="1" a="1"/>
  <c r="P1216" i="6" s="1"/>
  <c r="T1216" i="6" s="1"/>
  <c r="Q1216" i="6" a="1"/>
  <c r="Q1216" i="6" s="1"/>
  <c r="R1216" i="6" a="1"/>
  <c r="R1216" i="6" s="1"/>
  <c r="S1216" i="6" a="1"/>
  <c r="S1216" i="6" s="1"/>
  <c r="O1216" i="6" a="1"/>
  <c r="O1216" i="6" s="1"/>
  <c r="K1217" i="6"/>
  <c r="L1216" i="6"/>
  <c r="N1217" i="6" s="1" a="1"/>
  <c r="N1217" i="6" s="1"/>
  <c r="M1216" i="6"/>
  <c r="P1217" i="6" l="1" a="1"/>
  <c r="P1217" i="6" s="1"/>
  <c r="T1217" i="6" s="1"/>
  <c r="Q1217" i="6" a="1"/>
  <c r="Q1217" i="6" s="1"/>
  <c r="R1217" i="6" a="1"/>
  <c r="R1217" i="6" s="1"/>
  <c r="S1217" i="6" a="1"/>
  <c r="S1217" i="6" s="1"/>
  <c r="O1217" i="6" a="1"/>
  <c r="O1217" i="6" s="1"/>
  <c r="K1218" i="6"/>
  <c r="L1217" i="6"/>
  <c r="N1218" i="6" s="1" a="1"/>
  <c r="N1218" i="6" s="1"/>
  <c r="M1217" i="6"/>
  <c r="K1219" i="6" l="1"/>
  <c r="M1218" i="6"/>
  <c r="L1218" i="6"/>
  <c r="N1219" i="6" s="1" a="1"/>
  <c r="N1219" i="6" s="1"/>
  <c r="P1218" i="6" a="1"/>
  <c r="P1218" i="6" s="1"/>
  <c r="T1218" i="6" s="1"/>
  <c r="Q1218" i="6" a="1"/>
  <c r="Q1218" i="6" s="1"/>
  <c r="R1218" i="6" a="1"/>
  <c r="R1218" i="6" s="1"/>
  <c r="S1218" i="6" a="1"/>
  <c r="S1218" i="6" s="1"/>
  <c r="O1218" i="6" a="1"/>
  <c r="O1218" i="6" s="1"/>
  <c r="P1219" i="6" l="1" a="1"/>
  <c r="P1219" i="6" s="1"/>
  <c r="T1219" i="6" s="1"/>
  <c r="Q1219" i="6" a="1"/>
  <c r="Q1219" i="6" s="1"/>
  <c r="R1219" i="6" a="1"/>
  <c r="R1219" i="6" s="1"/>
  <c r="S1219" i="6" a="1"/>
  <c r="S1219" i="6" s="1"/>
  <c r="O1219" i="6" a="1"/>
  <c r="O1219" i="6" s="1"/>
  <c r="K1220" i="6"/>
  <c r="L1219" i="6"/>
  <c r="N1220" i="6" s="1" a="1"/>
  <c r="N1220" i="6" s="1"/>
  <c r="M1219" i="6"/>
  <c r="P1220" i="6" l="1" a="1"/>
  <c r="P1220" i="6" s="1"/>
  <c r="T1220" i="6" s="1"/>
  <c r="Q1220" i="6" a="1"/>
  <c r="Q1220" i="6" s="1"/>
  <c r="R1220" i="6" a="1"/>
  <c r="R1220" i="6" s="1"/>
  <c r="S1220" i="6" a="1"/>
  <c r="S1220" i="6" s="1"/>
  <c r="O1220" i="6" a="1"/>
  <c r="O1220" i="6" s="1"/>
  <c r="K1221" i="6"/>
  <c r="L1220" i="6"/>
  <c r="N1221" i="6" s="1" a="1"/>
  <c r="N1221" i="6" s="1"/>
  <c r="M1220" i="6"/>
  <c r="P1221" i="6" l="1" a="1"/>
  <c r="P1221" i="6" s="1"/>
  <c r="T1221" i="6" s="1"/>
  <c r="Q1221" i="6" a="1"/>
  <c r="Q1221" i="6" s="1"/>
  <c r="R1221" i="6" a="1"/>
  <c r="R1221" i="6" s="1"/>
  <c r="S1221" i="6" a="1"/>
  <c r="S1221" i="6" s="1"/>
  <c r="O1221" i="6" a="1"/>
  <c r="O1221" i="6" s="1"/>
  <c r="K1222" i="6"/>
  <c r="L1221" i="6"/>
  <c r="N1222" i="6" s="1" a="1"/>
  <c r="N1222" i="6" s="1"/>
  <c r="M1221" i="6"/>
  <c r="K1223" i="6" l="1"/>
  <c r="M1222" i="6"/>
  <c r="L1222" i="6"/>
  <c r="N1223" i="6" s="1" a="1"/>
  <c r="N1223" i="6" s="1"/>
  <c r="P1222" i="6" a="1"/>
  <c r="P1222" i="6" s="1"/>
  <c r="T1222" i="6" s="1"/>
  <c r="Q1222" i="6" a="1"/>
  <c r="Q1222" i="6" s="1"/>
  <c r="R1222" i="6" a="1"/>
  <c r="R1222" i="6" s="1"/>
  <c r="S1222" i="6" a="1"/>
  <c r="S1222" i="6" s="1"/>
  <c r="O1222" i="6" a="1"/>
  <c r="O1222" i="6" s="1"/>
  <c r="P1223" i="6" l="1" a="1"/>
  <c r="P1223" i="6" s="1"/>
  <c r="T1223" i="6" s="1"/>
  <c r="Q1223" i="6" a="1"/>
  <c r="Q1223" i="6" s="1"/>
  <c r="R1223" i="6" a="1"/>
  <c r="R1223" i="6" s="1"/>
  <c r="S1223" i="6" a="1"/>
  <c r="S1223" i="6" s="1"/>
  <c r="O1223" i="6" a="1"/>
  <c r="O1223" i="6" s="1"/>
  <c r="K1224" i="6"/>
  <c r="L1223" i="6"/>
  <c r="N1224" i="6" s="1" a="1"/>
  <c r="N1224" i="6" s="1"/>
  <c r="M1223" i="6"/>
  <c r="K1225" i="6" l="1"/>
  <c r="L1224" i="6"/>
  <c r="N1225" i="6" s="1" a="1"/>
  <c r="N1225" i="6" s="1"/>
  <c r="M1224" i="6"/>
  <c r="P1224" i="6" a="1"/>
  <c r="P1224" i="6" s="1"/>
  <c r="T1224" i="6" s="1"/>
  <c r="Q1224" i="6" a="1"/>
  <c r="Q1224" i="6" s="1"/>
  <c r="R1224" i="6" a="1"/>
  <c r="R1224" i="6" s="1"/>
  <c r="S1224" i="6" a="1"/>
  <c r="S1224" i="6" s="1"/>
  <c r="O1224" i="6" a="1"/>
  <c r="O1224" i="6" s="1"/>
  <c r="P1225" i="6" l="1" a="1"/>
  <c r="P1225" i="6" s="1"/>
  <c r="T1225" i="6" s="1"/>
  <c r="Q1225" i="6" a="1"/>
  <c r="Q1225" i="6" s="1"/>
  <c r="R1225" i="6" a="1"/>
  <c r="R1225" i="6" s="1"/>
  <c r="S1225" i="6" a="1"/>
  <c r="S1225" i="6" s="1"/>
  <c r="O1225" i="6" a="1"/>
  <c r="O1225" i="6" s="1"/>
  <c r="K1226" i="6"/>
  <c r="L1225" i="6"/>
  <c r="N1226" i="6" s="1" a="1"/>
  <c r="N1226" i="6" s="1"/>
  <c r="M1225" i="6"/>
  <c r="P1226" i="6" l="1" a="1"/>
  <c r="P1226" i="6" s="1"/>
  <c r="T1226" i="6" s="1"/>
  <c r="Q1226" i="6" a="1"/>
  <c r="Q1226" i="6" s="1"/>
  <c r="R1226" i="6" a="1"/>
  <c r="R1226" i="6" s="1"/>
  <c r="S1226" i="6" a="1"/>
  <c r="S1226" i="6" s="1"/>
  <c r="O1226" i="6" a="1"/>
  <c r="O1226" i="6" s="1"/>
  <c r="K1227" i="6"/>
  <c r="M1226" i="6"/>
  <c r="L1226" i="6"/>
  <c r="N1227" i="6" s="1" a="1"/>
  <c r="N1227" i="6" s="1"/>
  <c r="K1228" i="6" l="1"/>
  <c r="L1227" i="6"/>
  <c r="N1228" i="6" s="1" a="1"/>
  <c r="N1228" i="6" s="1"/>
  <c r="M1227" i="6"/>
  <c r="P1227" i="6" a="1"/>
  <c r="P1227" i="6" s="1"/>
  <c r="T1227" i="6" s="1"/>
  <c r="Q1227" i="6" a="1"/>
  <c r="Q1227" i="6" s="1"/>
  <c r="R1227" i="6" a="1"/>
  <c r="R1227" i="6" s="1"/>
  <c r="S1227" i="6" a="1"/>
  <c r="S1227" i="6" s="1"/>
  <c r="O1227" i="6" a="1"/>
  <c r="O1227" i="6" s="1"/>
  <c r="P1228" i="6" l="1" a="1"/>
  <c r="P1228" i="6" s="1"/>
  <c r="T1228" i="6" s="1"/>
  <c r="Q1228" i="6" a="1"/>
  <c r="Q1228" i="6" s="1"/>
  <c r="R1228" i="6" a="1"/>
  <c r="R1228" i="6" s="1"/>
  <c r="S1228" i="6" a="1"/>
  <c r="S1228" i="6" s="1"/>
  <c r="O1228" i="6" a="1"/>
  <c r="O1228" i="6" s="1"/>
  <c r="K1229" i="6"/>
  <c r="L1228" i="6"/>
  <c r="N1229" i="6" s="1" a="1"/>
  <c r="N1229" i="6" s="1"/>
  <c r="M1228" i="6"/>
  <c r="P1229" i="6" l="1" a="1"/>
  <c r="P1229" i="6" s="1"/>
  <c r="T1229" i="6" s="1"/>
  <c r="Q1229" i="6" a="1"/>
  <c r="Q1229" i="6" s="1"/>
  <c r="R1229" i="6" a="1"/>
  <c r="R1229" i="6" s="1"/>
  <c r="S1229" i="6" a="1"/>
  <c r="S1229" i="6" s="1"/>
  <c r="O1229" i="6" a="1"/>
  <c r="O1229" i="6" s="1"/>
  <c r="K1230" i="6"/>
  <c r="L1229" i="6"/>
  <c r="N1230" i="6" s="1" a="1"/>
  <c r="N1230" i="6" s="1"/>
  <c r="M1229" i="6"/>
  <c r="P1230" i="6" l="1" a="1"/>
  <c r="P1230" i="6" s="1"/>
  <c r="T1230" i="6" s="1"/>
  <c r="Q1230" i="6" a="1"/>
  <c r="Q1230" i="6" s="1"/>
  <c r="R1230" i="6" a="1"/>
  <c r="R1230" i="6" s="1"/>
  <c r="S1230" i="6" a="1"/>
  <c r="S1230" i="6" s="1"/>
  <c r="O1230" i="6" a="1"/>
  <c r="O1230" i="6" s="1"/>
  <c r="K1231" i="6"/>
  <c r="M1230" i="6"/>
  <c r="L1230" i="6"/>
  <c r="N1231" i="6" s="1" a="1"/>
  <c r="N1231" i="6" s="1"/>
  <c r="P1231" i="6" l="1" a="1"/>
  <c r="P1231" i="6" s="1"/>
  <c r="T1231" i="6" s="1"/>
  <c r="Q1231" i="6" a="1"/>
  <c r="Q1231" i="6" s="1"/>
  <c r="R1231" i="6" a="1"/>
  <c r="R1231" i="6" s="1"/>
  <c r="S1231" i="6" a="1"/>
  <c r="S1231" i="6" s="1"/>
  <c r="O1231" i="6" a="1"/>
  <c r="O1231" i="6" s="1"/>
  <c r="K1232" i="6"/>
  <c r="L1231" i="6"/>
  <c r="N1232" i="6" s="1" a="1"/>
  <c r="N1232" i="6" s="1"/>
  <c r="M1231" i="6"/>
  <c r="P1232" i="6" l="1" a="1"/>
  <c r="P1232" i="6" s="1"/>
  <c r="T1232" i="6" s="1"/>
  <c r="Q1232" i="6" a="1"/>
  <c r="Q1232" i="6" s="1"/>
  <c r="R1232" i="6" a="1"/>
  <c r="R1232" i="6" s="1"/>
  <c r="S1232" i="6" a="1"/>
  <c r="S1232" i="6" s="1"/>
  <c r="O1232" i="6" a="1"/>
  <c r="O1232" i="6" s="1"/>
  <c r="K1233" i="6"/>
  <c r="L1232" i="6"/>
  <c r="N1233" i="6" s="1" a="1"/>
  <c r="N1233" i="6" s="1"/>
  <c r="M1232" i="6"/>
  <c r="P1233" i="6" l="1" a="1"/>
  <c r="P1233" i="6" s="1"/>
  <c r="T1233" i="6" s="1"/>
  <c r="Q1233" i="6" a="1"/>
  <c r="Q1233" i="6" s="1"/>
  <c r="R1233" i="6" a="1"/>
  <c r="R1233" i="6" s="1"/>
  <c r="S1233" i="6" a="1"/>
  <c r="S1233" i="6" s="1"/>
  <c r="O1233" i="6" a="1"/>
  <c r="O1233" i="6" s="1"/>
  <c r="K1234" i="6"/>
  <c r="L1233" i="6"/>
  <c r="N1234" i="6" s="1" a="1"/>
  <c r="N1234" i="6" s="1"/>
  <c r="M1233" i="6"/>
  <c r="P1234" i="6" l="1" a="1"/>
  <c r="P1234" i="6" s="1"/>
  <c r="T1234" i="6" s="1"/>
  <c r="Q1234" i="6" a="1"/>
  <c r="Q1234" i="6" s="1"/>
  <c r="R1234" i="6" a="1"/>
  <c r="R1234" i="6" s="1"/>
  <c r="S1234" i="6" a="1"/>
  <c r="S1234" i="6" s="1"/>
  <c r="O1234" i="6" a="1"/>
  <c r="O1234" i="6" s="1"/>
  <c r="K1235" i="6"/>
  <c r="M1234" i="6"/>
  <c r="L1234" i="6"/>
  <c r="N1235" i="6" s="1" a="1"/>
  <c r="N1235" i="6" s="1"/>
  <c r="P1235" i="6" l="1" a="1"/>
  <c r="P1235" i="6" s="1"/>
  <c r="T1235" i="6" s="1"/>
  <c r="Q1235" i="6" a="1"/>
  <c r="Q1235" i="6" s="1"/>
  <c r="R1235" i="6" a="1"/>
  <c r="R1235" i="6" s="1"/>
  <c r="S1235" i="6" a="1"/>
  <c r="S1235" i="6" s="1"/>
  <c r="O1235" i="6" a="1"/>
  <c r="O1235" i="6" s="1"/>
  <c r="K1236" i="6"/>
  <c r="L1235" i="6"/>
  <c r="N1236" i="6" s="1" a="1"/>
  <c r="N1236" i="6" s="1"/>
  <c r="M1235" i="6"/>
  <c r="P1236" i="6" l="1" a="1"/>
  <c r="P1236" i="6" s="1"/>
  <c r="T1236" i="6" s="1"/>
  <c r="Q1236" i="6" a="1"/>
  <c r="Q1236" i="6" s="1"/>
  <c r="R1236" i="6" a="1"/>
  <c r="R1236" i="6" s="1"/>
  <c r="S1236" i="6" a="1"/>
  <c r="S1236" i="6" s="1"/>
  <c r="O1236" i="6" a="1"/>
  <c r="O1236" i="6" s="1"/>
  <c r="K1237" i="6"/>
  <c r="L1236" i="6"/>
  <c r="N1237" i="6" s="1" a="1"/>
  <c r="N1237" i="6" s="1"/>
  <c r="M1236" i="6"/>
  <c r="K1238" i="6" l="1"/>
  <c r="L1237" i="6"/>
  <c r="N1238" i="6" s="1" a="1"/>
  <c r="N1238" i="6" s="1"/>
  <c r="M1237" i="6"/>
  <c r="P1237" i="6" a="1"/>
  <c r="P1237" i="6" s="1"/>
  <c r="T1237" i="6" s="1"/>
  <c r="Q1237" i="6" a="1"/>
  <c r="Q1237" i="6" s="1"/>
  <c r="R1237" i="6" a="1"/>
  <c r="R1237" i="6" s="1"/>
  <c r="S1237" i="6" a="1"/>
  <c r="S1237" i="6" s="1"/>
  <c r="O1237" i="6" a="1"/>
  <c r="O1237" i="6" s="1"/>
  <c r="P1238" i="6" l="1" a="1"/>
  <c r="P1238" i="6" s="1"/>
  <c r="T1238" i="6" s="1"/>
  <c r="Q1238" i="6" a="1"/>
  <c r="Q1238" i="6" s="1"/>
  <c r="R1238" i="6" a="1"/>
  <c r="R1238" i="6" s="1"/>
  <c r="S1238" i="6" a="1"/>
  <c r="S1238" i="6" s="1"/>
  <c r="O1238" i="6" a="1"/>
  <c r="O1238" i="6" s="1"/>
  <c r="K1239" i="6"/>
  <c r="M1238" i="6"/>
  <c r="L1238" i="6"/>
  <c r="N1239" i="6" s="1" a="1"/>
  <c r="N1239" i="6" s="1"/>
  <c r="P1239" i="6" l="1" a="1"/>
  <c r="P1239" i="6" s="1"/>
  <c r="T1239" i="6" s="1"/>
  <c r="Q1239" i="6" a="1"/>
  <c r="Q1239" i="6" s="1"/>
  <c r="R1239" i="6" a="1"/>
  <c r="R1239" i="6" s="1"/>
  <c r="S1239" i="6" a="1"/>
  <c r="S1239" i="6" s="1"/>
  <c r="O1239" i="6" a="1"/>
  <c r="O1239" i="6" s="1"/>
  <c r="K1240" i="6"/>
  <c r="L1239" i="6"/>
  <c r="N1240" i="6" s="1" a="1"/>
  <c r="N1240" i="6" s="1"/>
  <c r="M1239" i="6"/>
  <c r="K1241" i="6" l="1"/>
  <c r="L1240" i="6"/>
  <c r="N1241" i="6" s="1" a="1"/>
  <c r="N1241" i="6" s="1"/>
  <c r="M1240" i="6"/>
  <c r="S1240" i="6" a="1"/>
  <c r="S1240" i="6" s="1"/>
  <c r="P1240" i="6" a="1"/>
  <c r="P1240" i="6" s="1"/>
  <c r="T1240" i="6" s="1"/>
  <c r="Q1240" i="6" a="1"/>
  <c r="Q1240" i="6" s="1"/>
  <c r="R1240" i="6" a="1"/>
  <c r="R1240" i="6" s="1"/>
  <c r="O1240" i="6" a="1"/>
  <c r="O1240" i="6" s="1"/>
  <c r="P1241" i="6" l="1" a="1"/>
  <c r="P1241" i="6" s="1"/>
  <c r="T1241" i="6" s="1"/>
  <c r="Q1241" i="6" a="1"/>
  <c r="Q1241" i="6" s="1"/>
  <c r="R1241" i="6" a="1"/>
  <c r="R1241" i="6" s="1"/>
  <c r="S1241" i="6" a="1"/>
  <c r="S1241" i="6" s="1"/>
  <c r="O1241" i="6" a="1"/>
  <c r="O1241" i="6" s="1"/>
  <c r="K1242" i="6"/>
  <c r="L1241" i="6"/>
  <c r="N1242" i="6" s="1" a="1"/>
  <c r="N1242" i="6" s="1"/>
  <c r="M1241" i="6"/>
  <c r="R1242" i="6" l="1" a="1"/>
  <c r="R1242" i="6" s="1"/>
  <c r="S1242" i="6" a="1"/>
  <c r="S1242" i="6" s="1"/>
  <c r="P1242" i="6" a="1"/>
  <c r="P1242" i="6" s="1"/>
  <c r="T1242" i="6" s="1"/>
  <c r="Q1242" i="6" a="1"/>
  <c r="Q1242" i="6" s="1"/>
  <c r="O1242" i="6" a="1"/>
  <c r="O1242" i="6" s="1"/>
  <c r="K1243" i="6"/>
  <c r="M1242" i="6"/>
  <c r="L1242" i="6"/>
  <c r="N1243" i="6" s="1" a="1"/>
  <c r="N1243" i="6" s="1"/>
  <c r="P1243" i="6" l="1" a="1"/>
  <c r="P1243" i="6" s="1"/>
  <c r="T1243" i="6" s="1"/>
  <c r="Q1243" i="6" a="1"/>
  <c r="Q1243" i="6" s="1"/>
  <c r="R1243" i="6" a="1"/>
  <c r="R1243" i="6" s="1"/>
  <c r="S1243" i="6" a="1"/>
  <c r="S1243" i="6" s="1"/>
  <c r="O1243" i="6" a="1"/>
  <c r="O1243" i="6" s="1"/>
  <c r="K1244" i="6"/>
  <c r="M1243" i="6"/>
  <c r="L1243" i="6"/>
  <c r="N1244" i="6" s="1" a="1"/>
  <c r="N1244" i="6" s="1"/>
  <c r="R1244" i="6" l="1" a="1"/>
  <c r="R1244" i="6" s="1"/>
  <c r="S1244" i="6" a="1"/>
  <c r="S1244" i="6" s="1"/>
  <c r="P1244" i="6" a="1"/>
  <c r="P1244" i="6" s="1"/>
  <c r="T1244" i="6" s="1"/>
  <c r="Q1244" i="6" a="1"/>
  <c r="Q1244" i="6" s="1"/>
  <c r="O1244" i="6" a="1"/>
  <c r="O1244" i="6" s="1"/>
  <c r="K1245" i="6"/>
  <c r="L1244" i="6"/>
  <c r="N1245" i="6" s="1" a="1"/>
  <c r="N1245" i="6" s="1"/>
  <c r="M1244" i="6"/>
  <c r="P1245" i="6" l="1" a="1"/>
  <c r="P1245" i="6" s="1"/>
  <c r="T1245" i="6" s="1"/>
  <c r="Q1245" i="6" a="1"/>
  <c r="Q1245" i="6" s="1"/>
  <c r="R1245" i="6" a="1"/>
  <c r="R1245" i="6" s="1"/>
  <c r="S1245" i="6" a="1"/>
  <c r="S1245" i="6" s="1"/>
  <c r="O1245" i="6" a="1"/>
  <c r="O1245" i="6" s="1"/>
  <c r="K1246" i="6"/>
  <c r="L1245" i="6"/>
  <c r="N1246" i="6" s="1" a="1"/>
  <c r="N1246" i="6" s="1"/>
  <c r="M1245" i="6"/>
  <c r="K1247" i="6" l="1"/>
  <c r="M1246" i="6"/>
  <c r="L1246" i="6"/>
  <c r="N1247" i="6" s="1" a="1"/>
  <c r="N1247" i="6" s="1"/>
  <c r="Q1246" i="6" a="1"/>
  <c r="Q1246" i="6" s="1"/>
  <c r="R1246" i="6" a="1"/>
  <c r="R1246" i="6" s="1"/>
  <c r="S1246" i="6" a="1"/>
  <c r="S1246" i="6" s="1"/>
  <c r="P1246" i="6" a="1"/>
  <c r="P1246" i="6" s="1"/>
  <c r="T1246" i="6" s="1"/>
  <c r="O1246" i="6" a="1"/>
  <c r="O1246" i="6" s="1"/>
  <c r="P1247" i="6" l="1" a="1"/>
  <c r="P1247" i="6" s="1"/>
  <c r="T1247" i="6" s="1"/>
  <c r="Q1247" i="6" a="1"/>
  <c r="Q1247" i="6" s="1"/>
  <c r="R1247" i="6" a="1"/>
  <c r="R1247" i="6" s="1"/>
  <c r="S1247" i="6" a="1"/>
  <c r="S1247" i="6" s="1"/>
  <c r="O1247" i="6" a="1"/>
  <c r="O1247" i="6" s="1"/>
  <c r="K1248" i="6"/>
  <c r="M1247" i="6"/>
  <c r="L1247" i="6"/>
  <c r="N1248" i="6" s="1" a="1"/>
  <c r="N1248" i="6" s="1"/>
  <c r="Q1248" i="6" l="1" a="1"/>
  <c r="Q1248" i="6" s="1"/>
  <c r="R1248" i="6" a="1"/>
  <c r="R1248" i="6" s="1"/>
  <c r="S1248" i="6" a="1"/>
  <c r="S1248" i="6" s="1"/>
  <c r="P1248" i="6" a="1"/>
  <c r="P1248" i="6" s="1"/>
  <c r="T1248" i="6" s="1"/>
  <c r="O1248" i="6" a="1"/>
  <c r="O1248" i="6" s="1"/>
  <c r="K1249" i="6"/>
  <c r="L1248" i="6"/>
  <c r="N1249" i="6" s="1" a="1"/>
  <c r="N1249" i="6" s="1"/>
  <c r="M1248" i="6"/>
  <c r="K1250" i="6" l="1"/>
  <c r="L1249" i="6"/>
  <c r="N1250" i="6" s="1" a="1"/>
  <c r="N1250" i="6" s="1"/>
  <c r="M1249" i="6"/>
  <c r="P1249" i="6" a="1"/>
  <c r="P1249" i="6" s="1"/>
  <c r="T1249" i="6" s="1"/>
  <c r="Q1249" i="6" a="1"/>
  <c r="Q1249" i="6" s="1"/>
  <c r="R1249" i="6" a="1"/>
  <c r="R1249" i="6" s="1"/>
  <c r="S1249" i="6" a="1"/>
  <c r="S1249" i="6" s="1"/>
  <c r="O1249" i="6" a="1"/>
  <c r="O1249" i="6" s="1"/>
  <c r="P1250" i="6" l="1" a="1"/>
  <c r="P1250" i="6" s="1"/>
  <c r="T1250" i="6" s="1"/>
  <c r="Q1250" i="6" a="1"/>
  <c r="Q1250" i="6" s="1"/>
  <c r="R1250" i="6" a="1"/>
  <c r="R1250" i="6" s="1"/>
  <c r="S1250" i="6" a="1"/>
  <c r="S1250" i="6" s="1"/>
  <c r="O1250" i="6" a="1"/>
  <c r="O1250" i="6" s="1"/>
  <c r="K1251" i="6"/>
  <c r="M1250" i="6"/>
  <c r="L1250" i="6"/>
  <c r="N1251" i="6" s="1" a="1"/>
  <c r="N1251" i="6" s="1"/>
  <c r="K1252" i="6" l="1"/>
  <c r="M1251" i="6"/>
  <c r="L1251" i="6"/>
  <c r="N1252" i="6" s="1" a="1"/>
  <c r="N1252" i="6" s="1"/>
  <c r="S1251" i="6" a="1"/>
  <c r="S1251" i="6" s="1"/>
  <c r="P1251" i="6" a="1"/>
  <c r="P1251" i="6" s="1"/>
  <c r="T1251" i="6" s="1"/>
  <c r="Q1251" i="6" a="1"/>
  <c r="Q1251" i="6" s="1"/>
  <c r="R1251" i="6" a="1"/>
  <c r="R1251" i="6" s="1"/>
  <c r="O1251" i="6" a="1"/>
  <c r="O1251" i="6" s="1"/>
  <c r="P1252" i="6" l="1" a="1"/>
  <c r="P1252" i="6" s="1"/>
  <c r="T1252" i="6" s="1"/>
  <c r="Q1252" i="6" a="1"/>
  <c r="Q1252" i="6" s="1"/>
  <c r="R1252" i="6" a="1"/>
  <c r="R1252" i="6" s="1"/>
  <c r="S1252" i="6" a="1"/>
  <c r="S1252" i="6" s="1"/>
  <c r="O1252" i="6" a="1"/>
  <c r="O1252" i="6" s="1"/>
  <c r="K1253" i="6"/>
  <c r="L1252" i="6"/>
  <c r="N1253" i="6" s="1" a="1"/>
  <c r="N1253" i="6" s="1"/>
  <c r="M1252" i="6"/>
  <c r="K1254" i="6" l="1"/>
  <c r="L1253" i="6"/>
  <c r="N1254" i="6" s="1" a="1"/>
  <c r="N1254" i="6" s="1"/>
  <c r="M1253" i="6"/>
  <c r="R1253" i="6" a="1"/>
  <c r="R1253" i="6" s="1"/>
  <c r="S1253" i="6" a="1"/>
  <c r="S1253" i="6" s="1"/>
  <c r="P1253" i="6" a="1"/>
  <c r="P1253" i="6" s="1"/>
  <c r="T1253" i="6" s="1"/>
  <c r="Q1253" i="6" a="1"/>
  <c r="Q1253" i="6" s="1"/>
  <c r="O1253" i="6" a="1"/>
  <c r="O1253" i="6" s="1"/>
  <c r="P1254" i="6" l="1" a="1"/>
  <c r="P1254" i="6" s="1"/>
  <c r="T1254" i="6" s="1"/>
  <c r="Q1254" i="6" a="1"/>
  <c r="Q1254" i="6" s="1"/>
  <c r="R1254" i="6" a="1"/>
  <c r="R1254" i="6" s="1"/>
  <c r="S1254" i="6" a="1"/>
  <c r="S1254" i="6" s="1"/>
  <c r="O1254" i="6" a="1"/>
  <c r="O1254" i="6" s="1"/>
  <c r="K1255" i="6"/>
  <c r="M1254" i="6"/>
  <c r="L1254" i="6"/>
  <c r="N1255" i="6" s="1" a="1"/>
  <c r="N1255" i="6" s="1"/>
  <c r="R1255" i="6" l="1" a="1"/>
  <c r="R1255" i="6" s="1"/>
  <c r="S1255" i="6" a="1"/>
  <c r="S1255" i="6" s="1"/>
  <c r="P1255" i="6" a="1"/>
  <c r="P1255" i="6" s="1"/>
  <c r="T1255" i="6" s="1"/>
  <c r="Q1255" i="6" a="1"/>
  <c r="Q1255" i="6" s="1"/>
  <c r="O1255" i="6" a="1"/>
  <c r="O1255" i="6" s="1"/>
  <c r="K1256" i="6"/>
  <c r="M1255" i="6"/>
  <c r="L1255" i="6"/>
  <c r="N1256" i="6" s="1" a="1"/>
  <c r="N1256" i="6" s="1"/>
  <c r="P1256" i="6" l="1" a="1"/>
  <c r="P1256" i="6" s="1"/>
  <c r="T1256" i="6" s="1"/>
  <c r="Q1256" i="6" a="1"/>
  <c r="Q1256" i="6" s="1"/>
  <c r="R1256" i="6" a="1"/>
  <c r="R1256" i="6" s="1"/>
  <c r="S1256" i="6" a="1"/>
  <c r="S1256" i="6" s="1"/>
  <c r="O1256" i="6" a="1"/>
  <c r="O1256" i="6" s="1"/>
  <c r="K1257" i="6"/>
  <c r="L1256" i="6"/>
  <c r="N1257" i="6" s="1" a="1"/>
  <c r="N1257" i="6" s="1"/>
  <c r="M1256" i="6"/>
  <c r="Q1257" i="6" l="1" a="1"/>
  <c r="Q1257" i="6" s="1"/>
  <c r="R1257" i="6" a="1"/>
  <c r="R1257" i="6" s="1"/>
  <c r="S1257" i="6" a="1"/>
  <c r="S1257" i="6" s="1"/>
  <c r="P1257" i="6" a="1"/>
  <c r="P1257" i="6" s="1"/>
  <c r="T1257" i="6" s="1"/>
  <c r="O1257" i="6" a="1"/>
  <c r="O1257" i="6" s="1"/>
  <c r="K1258" i="6"/>
  <c r="L1257" i="6"/>
  <c r="N1258" i="6" s="1" a="1"/>
  <c r="N1258" i="6" s="1"/>
  <c r="M1257" i="6"/>
  <c r="P1258" i="6" l="1" a="1"/>
  <c r="P1258" i="6" s="1"/>
  <c r="T1258" i="6" s="1"/>
  <c r="Q1258" i="6" a="1"/>
  <c r="Q1258" i="6" s="1"/>
  <c r="R1258" i="6" a="1"/>
  <c r="R1258" i="6" s="1"/>
  <c r="S1258" i="6" a="1"/>
  <c r="S1258" i="6" s="1"/>
  <c r="O1258" i="6" a="1"/>
  <c r="O1258" i="6" s="1"/>
  <c r="K1259" i="6"/>
  <c r="M1258" i="6"/>
  <c r="L1258" i="6"/>
  <c r="N1259" i="6" s="1" a="1"/>
  <c r="N1259" i="6" s="1"/>
  <c r="P1259" i="6" l="1" a="1"/>
  <c r="P1259" i="6" s="1"/>
  <c r="T1259" i="6" s="1"/>
  <c r="Q1259" i="6" a="1"/>
  <c r="Q1259" i="6" s="1"/>
  <c r="R1259" i="6" a="1"/>
  <c r="R1259" i="6" s="1"/>
  <c r="S1259" i="6" a="1"/>
  <c r="S1259" i="6" s="1"/>
  <c r="O1259" i="6" a="1"/>
  <c r="O1259" i="6" s="1"/>
  <c r="K1260" i="6"/>
  <c r="M1259" i="6"/>
  <c r="L1259" i="6"/>
  <c r="N1260" i="6" s="1" a="1"/>
  <c r="N1260" i="6" s="1"/>
  <c r="K1261" i="6" l="1"/>
  <c r="L1260" i="6"/>
  <c r="N1261" i="6" s="1" a="1"/>
  <c r="N1261" i="6" s="1"/>
  <c r="M1260" i="6"/>
  <c r="S1260" i="6" a="1"/>
  <c r="S1260" i="6" s="1"/>
  <c r="P1260" i="6" a="1"/>
  <c r="P1260" i="6" s="1"/>
  <c r="T1260" i="6" s="1"/>
  <c r="Q1260" i="6" a="1"/>
  <c r="Q1260" i="6" s="1"/>
  <c r="R1260" i="6" a="1"/>
  <c r="R1260" i="6" s="1"/>
  <c r="O1260" i="6" a="1"/>
  <c r="O1260" i="6" s="1"/>
  <c r="P1261" i="6" l="1" a="1"/>
  <c r="P1261" i="6" s="1"/>
  <c r="T1261" i="6" s="1"/>
  <c r="Q1261" i="6" a="1"/>
  <c r="Q1261" i="6" s="1"/>
  <c r="R1261" i="6" a="1"/>
  <c r="R1261" i="6" s="1"/>
  <c r="S1261" i="6" a="1"/>
  <c r="S1261" i="6" s="1"/>
  <c r="O1261" i="6" a="1"/>
  <c r="O1261" i="6" s="1"/>
  <c r="K1262" i="6"/>
  <c r="L1261" i="6"/>
  <c r="N1262" i="6" s="1" a="1"/>
  <c r="N1262" i="6" s="1"/>
  <c r="M1261" i="6"/>
  <c r="S1262" i="6" l="1" a="1"/>
  <c r="S1262" i="6" s="1"/>
  <c r="P1262" i="6" a="1"/>
  <c r="P1262" i="6" s="1"/>
  <c r="T1262" i="6" s="1"/>
  <c r="Q1262" i="6" a="1"/>
  <c r="Q1262" i="6" s="1"/>
  <c r="R1262" i="6" a="1"/>
  <c r="R1262" i="6" s="1"/>
  <c r="O1262" i="6" a="1"/>
  <c r="O1262" i="6" s="1"/>
  <c r="K1263" i="6"/>
  <c r="M1262" i="6"/>
  <c r="L1262" i="6"/>
  <c r="N1263" i="6" s="1" a="1"/>
  <c r="N1263" i="6" s="1"/>
  <c r="P1263" i="6" l="1" a="1"/>
  <c r="P1263" i="6" s="1"/>
  <c r="T1263" i="6" s="1"/>
  <c r="Q1263" i="6" a="1"/>
  <c r="Q1263" i="6" s="1"/>
  <c r="R1263" i="6" a="1"/>
  <c r="R1263" i="6" s="1"/>
  <c r="S1263" i="6" a="1"/>
  <c r="S1263" i="6" s="1"/>
  <c r="O1263" i="6" a="1"/>
  <c r="O1263" i="6" s="1"/>
  <c r="K1264" i="6"/>
  <c r="M1263" i="6"/>
  <c r="L1263" i="6"/>
  <c r="N1264" i="6" s="1" a="1"/>
  <c r="N1264" i="6" s="1"/>
  <c r="R1264" i="6" l="1" a="1"/>
  <c r="R1264" i="6" s="1"/>
  <c r="S1264" i="6" a="1"/>
  <c r="S1264" i="6" s="1"/>
  <c r="P1264" i="6" a="1"/>
  <c r="P1264" i="6" s="1"/>
  <c r="T1264" i="6" s="1"/>
  <c r="Q1264" i="6" a="1"/>
  <c r="Q1264" i="6" s="1"/>
  <c r="O1264" i="6" a="1"/>
  <c r="O1264" i="6" s="1"/>
  <c r="K1265" i="6"/>
  <c r="L1264" i="6"/>
  <c r="N1265" i="6" s="1" a="1"/>
  <c r="N1265" i="6" s="1"/>
  <c r="M1264" i="6"/>
  <c r="P1265" i="6" l="1" a="1"/>
  <c r="P1265" i="6" s="1"/>
  <c r="T1265" i="6" s="1"/>
  <c r="Q1265" i="6" a="1"/>
  <c r="Q1265" i="6" s="1"/>
  <c r="R1265" i="6" a="1"/>
  <c r="R1265" i="6" s="1"/>
  <c r="S1265" i="6" a="1"/>
  <c r="S1265" i="6" s="1"/>
  <c r="O1265" i="6" a="1"/>
  <c r="O1265" i="6" s="1"/>
  <c r="K1266" i="6"/>
  <c r="L1265" i="6"/>
  <c r="N1266" i="6" s="1" a="1"/>
  <c r="N1266" i="6" s="1"/>
  <c r="M1265" i="6"/>
  <c r="Q1266" i="6" l="1" a="1"/>
  <c r="Q1266" i="6" s="1"/>
  <c r="R1266" i="6" a="1"/>
  <c r="R1266" i="6" s="1"/>
  <c r="S1266" i="6" a="1"/>
  <c r="S1266" i="6" s="1"/>
  <c r="P1266" i="6" a="1"/>
  <c r="P1266" i="6" s="1"/>
  <c r="T1266" i="6" s="1"/>
  <c r="O1266" i="6" a="1"/>
  <c r="O1266" i="6" s="1"/>
  <c r="K1267" i="6"/>
  <c r="M1266" i="6"/>
  <c r="L1266" i="6"/>
  <c r="N1267" i="6" s="1" a="1"/>
  <c r="N1267" i="6" s="1"/>
  <c r="K1268" i="6" l="1"/>
  <c r="M1267" i="6"/>
  <c r="L1267" i="6"/>
  <c r="N1268" i="6" s="1" a="1"/>
  <c r="N1268" i="6" s="1"/>
  <c r="R1267" i="6" a="1"/>
  <c r="R1267" i="6" s="1"/>
  <c r="S1267" i="6" a="1"/>
  <c r="S1267" i="6" s="1"/>
  <c r="P1267" i="6" a="1"/>
  <c r="P1267" i="6" s="1"/>
  <c r="T1267" i="6" s="1"/>
  <c r="Q1267" i="6" a="1"/>
  <c r="Q1267" i="6" s="1"/>
  <c r="O1267" i="6" a="1"/>
  <c r="O1267" i="6" s="1"/>
  <c r="P1268" i="6" l="1" a="1"/>
  <c r="P1268" i="6" s="1"/>
  <c r="T1268" i="6" s="1"/>
  <c r="Q1268" i="6" a="1"/>
  <c r="Q1268" i="6" s="1"/>
  <c r="R1268" i="6" a="1"/>
  <c r="R1268" i="6" s="1"/>
  <c r="S1268" i="6" a="1"/>
  <c r="S1268" i="6" s="1"/>
  <c r="O1268" i="6" a="1"/>
  <c r="O1268" i="6" s="1"/>
  <c r="K1269" i="6"/>
  <c r="L1268" i="6"/>
  <c r="N1269" i="6" s="1" a="1"/>
  <c r="N1269" i="6" s="1"/>
  <c r="M1268" i="6"/>
  <c r="K1270" i="6" l="1"/>
  <c r="L1269" i="6"/>
  <c r="N1270" i="6" s="1" a="1"/>
  <c r="N1270" i="6" s="1"/>
  <c r="M1269" i="6"/>
  <c r="P1269" i="6" a="1"/>
  <c r="P1269" i="6" s="1"/>
  <c r="T1269" i="6" s="1"/>
  <c r="Q1269" i="6" a="1"/>
  <c r="Q1269" i="6" s="1"/>
  <c r="R1269" i="6" a="1"/>
  <c r="R1269" i="6" s="1"/>
  <c r="S1269" i="6" a="1"/>
  <c r="S1269" i="6" s="1"/>
  <c r="O1269" i="6" a="1"/>
  <c r="O1269" i="6" s="1"/>
  <c r="R1270" i="6" l="1" a="1"/>
  <c r="R1270" i="6" s="1"/>
  <c r="S1270" i="6" a="1"/>
  <c r="S1270" i="6" s="1"/>
  <c r="P1270" i="6" a="1"/>
  <c r="P1270" i="6" s="1"/>
  <c r="T1270" i="6" s="1"/>
  <c r="Q1270" i="6" a="1"/>
  <c r="Q1270" i="6" s="1"/>
  <c r="O1270" i="6" a="1"/>
  <c r="O1270" i="6" s="1"/>
  <c r="K1271" i="6"/>
  <c r="M1270" i="6"/>
  <c r="L1270" i="6"/>
  <c r="N1271" i="6" s="1" a="1"/>
  <c r="N1271" i="6" s="1"/>
  <c r="K1272" i="6" l="1"/>
  <c r="M1271" i="6"/>
  <c r="L1271" i="6"/>
  <c r="N1272" i="6" s="1" a="1"/>
  <c r="N1272" i="6" s="1"/>
  <c r="P1271" i="6" a="1"/>
  <c r="P1271" i="6" s="1"/>
  <c r="T1271" i="6" s="1"/>
  <c r="Q1271" i="6" a="1"/>
  <c r="Q1271" i="6" s="1"/>
  <c r="R1271" i="6" a="1"/>
  <c r="R1271" i="6" s="1"/>
  <c r="S1271" i="6" a="1"/>
  <c r="S1271" i="6" s="1"/>
  <c r="O1271" i="6" a="1"/>
  <c r="O1271" i="6" s="1"/>
  <c r="P1272" i="6" l="1" a="1"/>
  <c r="P1272" i="6" s="1"/>
  <c r="T1272" i="6" s="1"/>
  <c r="Q1272" i="6" a="1"/>
  <c r="Q1272" i="6" s="1"/>
  <c r="R1272" i="6" a="1"/>
  <c r="R1272" i="6" s="1"/>
  <c r="S1272" i="6" a="1"/>
  <c r="S1272" i="6" s="1"/>
  <c r="O1272" i="6" a="1"/>
  <c r="O1272" i="6" s="1"/>
  <c r="K1273" i="6"/>
  <c r="L1272" i="6"/>
  <c r="N1273" i="6" s="1" a="1"/>
  <c r="N1273" i="6" s="1"/>
  <c r="M1272" i="6"/>
  <c r="K1274" i="6" l="1"/>
  <c r="L1273" i="6"/>
  <c r="N1274" i="6" s="1" a="1"/>
  <c r="N1274" i="6" s="1"/>
  <c r="M1273" i="6"/>
  <c r="R1273" i="6" a="1"/>
  <c r="R1273" i="6" s="1"/>
  <c r="S1273" i="6" a="1"/>
  <c r="S1273" i="6" s="1"/>
  <c r="P1273" i="6" a="1"/>
  <c r="P1273" i="6" s="1"/>
  <c r="T1273" i="6" s="1"/>
  <c r="Q1273" i="6" a="1"/>
  <c r="Q1273" i="6" s="1"/>
  <c r="O1273" i="6" a="1"/>
  <c r="O1273" i="6" s="1"/>
  <c r="P1274" i="6" l="1" a="1"/>
  <c r="P1274" i="6" s="1"/>
  <c r="T1274" i="6" s="1"/>
  <c r="Q1274" i="6" a="1"/>
  <c r="Q1274" i="6" s="1"/>
  <c r="R1274" i="6" a="1"/>
  <c r="R1274" i="6" s="1"/>
  <c r="S1274" i="6" a="1"/>
  <c r="S1274" i="6" s="1"/>
  <c r="O1274" i="6" a="1"/>
  <c r="O1274" i="6" s="1"/>
  <c r="K1275" i="6"/>
  <c r="M1274" i="6"/>
  <c r="L1274" i="6"/>
  <c r="N1275" i="6" s="1" a="1"/>
  <c r="N1275" i="6" s="1"/>
  <c r="K1276" i="6" l="1"/>
  <c r="M1275" i="6"/>
  <c r="L1275" i="6"/>
  <c r="N1276" i="6" s="1" a="1"/>
  <c r="N1276" i="6" s="1"/>
  <c r="Q1275" i="6" a="1"/>
  <c r="Q1275" i="6" s="1"/>
  <c r="R1275" i="6" a="1"/>
  <c r="R1275" i="6" s="1"/>
  <c r="S1275" i="6" a="1"/>
  <c r="S1275" i="6" s="1"/>
  <c r="P1275" i="6" a="1"/>
  <c r="P1275" i="6" s="1"/>
  <c r="T1275" i="6" s="1"/>
  <c r="O1275" i="6" a="1"/>
  <c r="O1275" i="6" s="1"/>
  <c r="S1276" i="6" l="1" a="1"/>
  <c r="S1276" i="6" s="1"/>
  <c r="P1276" i="6" a="1"/>
  <c r="P1276" i="6" s="1"/>
  <c r="T1276" i="6" s="1"/>
  <c r="Q1276" i="6" a="1"/>
  <c r="Q1276" i="6" s="1"/>
  <c r="R1276" i="6" a="1"/>
  <c r="R1276" i="6" s="1"/>
  <c r="O1276" i="6" a="1"/>
  <c r="O1276" i="6" s="1"/>
  <c r="K1277" i="6"/>
  <c r="L1276" i="6"/>
  <c r="N1277" i="6" s="1" a="1"/>
  <c r="N1277" i="6" s="1"/>
  <c r="M1276" i="6"/>
  <c r="P1277" i="6" l="1" a="1"/>
  <c r="P1277" i="6" s="1"/>
  <c r="T1277" i="6" s="1"/>
  <c r="Q1277" i="6" a="1"/>
  <c r="Q1277" i="6" s="1"/>
  <c r="R1277" i="6" a="1"/>
  <c r="R1277" i="6" s="1"/>
  <c r="S1277" i="6" a="1"/>
  <c r="S1277" i="6" s="1"/>
  <c r="O1277" i="6" a="1"/>
  <c r="O1277" i="6" s="1"/>
  <c r="K1278" i="6"/>
  <c r="L1277" i="6"/>
  <c r="N1278" i="6" s="1" a="1"/>
  <c r="N1278" i="6" s="1"/>
  <c r="M1277" i="6"/>
  <c r="Q1278" i="6" l="1" a="1"/>
  <c r="Q1278" i="6" s="1"/>
  <c r="R1278" i="6" a="1"/>
  <c r="R1278" i="6" s="1"/>
  <c r="S1278" i="6" a="1"/>
  <c r="S1278" i="6" s="1"/>
  <c r="P1278" i="6" a="1"/>
  <c r="P1278" i="6" s="1"/>
  <c r="T1278" i="6" s="1"/>
  <c r="O1278" i="6" a="1"/>
  <c r="O1278" i="6" s="1"/>
  <c r="K1279" i="6"/>
  <c r="M1278" i="6"/>
  <c r="L1278" i="6"/>
  <c r="N1279" i="6" s="1" a="1"/>
  <c r="N1279" i="6" s="1"/>
  <c r="K1280" i="6" l="1"/>
  <c r="M1279" i="6"/>
  <c r="L1279" i="6"/>
  <c r="N1280" i="6" s="1" a="1"/>
  <c r="N1280" i="6" s="1"/>
  <c r="S1279" i="6" a="1"/>
  <c r="S1279" i="6" s="1"/>
  <c r="P1279" i="6" a="1"/>
  <c r="P1279" i="6" s="1"/>
  <c r="T1279" i="6" s="1"/>
  <c r="Q1279" i="6" a="1"/>
  <c r="Q1279" i="6" s="1"/>
  <c r="R1279" i="6" a="1"/>
  <c r="R1279" i="6" s="1"/>
  <c r="O1279" i="6" a="1"/>
  <c r="O1279" i="6" s="1"/>
  <c r="P1280" i="6" l="1" a="1"/>
  <c r="P1280" i="6" s="1"/>
  <c r="T1280" i="6" s="1"/>
  <c r="Q1280" i="6" a="1"/>
  <c r="Q1280" i="6" s="1"/>
  <c r="R1280" i="6" a="1"/>
  <c r="R1280" i="6" s="1"/>
  <c r="S1280" i="6" a="1"/>
  <c r="S1280" i="6" s="1"/>
  <c r="O1280" i="6" a="1"/>
  <c r="O1280" i="6" s="1"/>
  <c r="K1281" i="6"/>
  <c r="L1280" i="6"/>
  <c r="N1281" i="6" s="1" a="1"/>
  <c r="N1281" i="6" s="1"/>
  <c r="M1280" i="6"/>
  <c r="R1281" i="6" l="1" a="1"/>
  <c r="R1281" i="6" s="1"/>
  <c r="S1281" i="6" a="1"/>
  <c r="S1281" i="6" s="1"/>
  <c r="P1281" i="6" a="1"/>
  <c r="P1281" i="6" s="1"/>
  <c r="T1281" i="6" s="1"/>
  <c r="Q1281" i="6" a="1"/>
  <c r="Q1281" i="6" s="1"/>
  <c r="O1281" i="6" a="1"/>
  <c r="O1281" i="6" s="1"/>
  <c r="K1282" i="6"/>
  <c r="L1281" i="6"/>
  <c r="N1282" i="6" s="1" a="1"/>
  <c r="N1282" i="6" s="1"/>
  <c r="M1281" i="6"/>
  <c r="K1283" i="6" l="1"/>
  <c r="M1282" i="6"/>
  <c r="L1282" i="6"/>
  <c r="N1283" i="6" s="1" a="1"/>
  <c r="N1283" i="6" s="1"/>
  <c r="P1282" i="6" a="1"/>
  <c r="P1282" i="6" s="1"/>
  <c r="T1282" i="6" s="1"/>
  <c r="Q1282" i="6" a="1"/>
  <c r="Q1282" i="6" s="1"/>
  <c r="R1282" i="6" a="1"/>
  <c r="R1282" i="6" s="1"/>
  <c r="S1282" i="6" a="1"/>
  <c r="S1282" i="6" s="1"/>
  <c r="O1282" i="6" a="1"/>
  <c r="O1282" i="6" s="1"/>
  <c r="Q1283" i="6" l="1" a="1"/>
  <c r="Q1283" i="6" s="1"/>
  <c r="R1283" i="6" a="1"/>
  <c r="R1283" i="6" s="1"/>
  <c r="S1283" i="6" a="1"/>
  <c r="S1283" i="6" s="1"/>
  <c r="P1283" i="6" a="1"/>
  <c r="P1283" i="6" s="1"/>
  <c r="T1283" i="6" s="1"/>
  <c r="O1283" i="6" a="1"/>
  <c r="O1283" i="6" s="1"/>
  <c r="K1284" i="6"/>
  <c r="M1283" i="6"/>
  <c r="L1283" i="6"/>
  <c r="N1284" i="6" s="1" a="1"/>
  <c r="N1284" i="6" s="1"/>
  <c r="K1285" i="6" l="1"/>
  <c r="L1284" i="6"/>
  <c r="N1285" i="6" s="1" a="1"/>
  <c r="N1285" i="6" s="1"/>
  <c r="M1284" i="6"/>
  <c r="R1284" i="6" a="1"/>
  <c r="R1284" i="6" s="1"/>
  <c r="S1284" i="6" a="1"/>
  <c r="S1284" i="6" s="1"/>
  <c r="P1284" i="6" a="1"/>
  <c r="P1284" i="6" s="1"/>
  <c r="T1284" i="6" s="1"/>
  <c r="Q1284" i="6" a="1"/>
  <c r="Q1284" i="6" s="1"/>
  <c r="O1284" i="6" a="1"/>
  <c r="O1284" i="6" s="1"/>
  <c r="P1285" i="6" l="1" a="1"/>
  <c r="P1285" i="6" s="1"/>
  <c r="T1285" i="6" s="1"/>
  <c r="Q1285" i="6" a="1"/>
  <c r="Q1285" i="6" s="1"/>
  <c r="R1285" i="6" a="1"/>
  <c r="R1285" i="6" s="1"/>
  <c r="S1285" i="6" a="1"/>
  <c r="S1285" i="6" s="1"/>
  <c r="O1285" i="6" a="1"/>
  <c r="O1285" i="6" s="1"/>
  <c r="K1286" i="6"/>
  <c r="L1285" i="6"/>
  <c r="N1286" i="6" s="1" a="1"/>
  <c r="N1286" i="6" s="1"/>
  <c r="M1285" i="6"/>
  <c r="P1286" i="6" l="1" a="1"/>
  <c r="P1286" i="6" s="1"/>
  <c r="T1286" i="6" s="1"/>
  <c r="R1286" i="6" a="1"/>
  <c r="R1286" i="6" s="1"/>
  <c r="S1286" i="6" a="1"/>
  <c r="S1286" i="6" s="1"/>
  <c r="Q1286" i="6" a="1"/>
  <c r="Q1286" i="6" s="1"/>
  <c r="O1286" i="6" a="1"/>
  <c r="O1286" i="6" s="1"/>
  <c r="K1287" i="6"/>
  <c r="M1286" i="6"/>
  <c r="L1286" i="6"/>
  <c r="N1287" i="6" s="1" a="1"/>
  <c r="N1287" i="6" s="1"/>
  <c r="K1288" i="6" l="1"/>
  <c r="M1287" i="6"/>
  <c r="L1287" i="6"/>
  <c r="N1288" i="6" s="1" a="1"/>
  <c r="N1288" i="6" s="1"/>
  <c r="P1287" i="6" a="1"/>
  <c r="P1287" i="6" s="1"/>
  <c r="T1287" i="6" s="1"/>
  <c r="Q1287" i="6" a="1"/>
  <c r="Q1287" i="6" s="1"/>
  <c r="S1287" i="6" a="1"/>
  <c r="S1287" i="6" s="1"/>
  <c r="R1287" i="6" a="1"/>
  <c r="R1287" i="6" s="1"/>
  <c r="O1287" i="6" a="1"/>
  <c r="O1287" i="6" s="1"/>
  <c r="P1288" i="6" l="1" a="1"/>
  <c r="P1288" i="6" s="1"/>
  <c r="T1288" i="6" s="1"/>
  <c r="Q1288" i="6" a="1"/>
  <c r="Q1288" i="6" s="1"/>
  <c r="R1288" i="6" a="1"/>
  <c r="R1288" i="6" s="1"/>
  <c r="S1288" i="6" a="1"/>
  <c r="S1288" i="6" s="1"/>
  <c r="O1288" i="6" a="1"/>
  <c r="O1288" i="6" s="1"/>
  <c r="K1289" i="6"/>
  <c r="L1288" i="6"/>
  <c r="N1289" i="6" s="1" a="1"/>
  <c r="N1289" i="6" s="1"/>
  <c r="M1288" i="6"/>
  <c r="K1290" i="6" l="1"/>
  <c r="L1289" i="6"/>
  <c r="N1290" i="6" s="1" a="1"/>
  <c r="N1290" i="6" s="1"/>
  <c r="M1289" i="6"/>
  <c r="Q1289" i="6" a="1"/>
  <c r="Q1289" i="6" s="1"/>
  <c r="R1289" i="6" a="1"/>
  <c r="R1289" i="6" s="1"/>
  <c r="S1289" i="6" a="1"/>
  <c r="S1289" i="6" s="1"/>
  <c r="P1289" i="6" a="1"/>
  <c r="P1289" i="6" s="1"/>
  <c r="T1289" i="6" s="1"/>
  <c r="O1289" i="6" a="1"/>
  <c r="O1289" i="6" s="1"/>
  <c r="Q1290" i="6" l="1" a="1"/>
  <c r="Q1290" i="6" s="1"/>
  <c r="R1290" i="6" a="1"/>
  <c r="R1290" i="6" s="1"/>
  <c r="P1290" i="6" a="1"/>
  <c r="P1290" i="6" s="1"/>
  <c r="T1290" i="6" s="1"/>
  <c r="S1290" i="6" a="1"/>
  <c r="S1290" i="6" s="1"/>
  <c r="O1290" i="6" a="1"/>
  <c r="O1290" i="6" s="1"/>
  <c r="K1291" i="6"/>
  <c r="M1290" i="6"/>
  <c r="L1290" i="6"/>
  <c r="N1291" i="6" s="1" a="1"/>
  <c r="N1291" i="6" s="1"/>
  <c r="P1291" i="6" l="1" a="1"/>
  <c r="P1291" i="6" s="1"/>
  <c r="T1291" i="6" s="1"/>
  <c r="Q1291" i="6" a="1"/>
  <c r="Q1291" i="6" s="1"/>
  <c r="R1291" i="6" a="1"/>
  <c r="R1291" i="6" s="1"/>
  <c r="S1291" i="6" a="1"/>
  <c r="S1291" i="6" s="1"/>
  <c r="O1291" i="6" a="1"/>
  <c r="O1291" i="6" s="1"/>
  <c r="K1292" i="6"/>
  <c r="M1291" i="6"/>
  <c r="L1291" i="6"/>
  <c r="N1292" i="6" s="1" a="1"/>
  <c r="N1292" i="6" s="1"/>
  <c r="Q1292" i="6" l="1" a="1"/>
  <c r="Q1292" i="6" s="1"/>
  <c r="P1292" i="6" a="1"/>
  <c r="P1292" i="6" s="1"/>
  <c r="T1292" i="6" s="1"/>
  <c r="R1292" i="6" a="1"/>
  <c r="R1292" i="6" s="1"/>
  <c r="S1292" i="6" a="1"/>
  <c r="S1292" i="6" s="1"/>
  <c r="O1292" i="6" a="1"/>
  <c r="O1292" i="6" s="1"/>
  <c r="K1293" i="6"/>
  <c r="L1292" i="6"/>
  <c r="N1293" i="6" s="1" a="1"/>
  <c r="N1293" i="6" s="1"/>
  <c r="M1292" i="6"/>
  <c r="K1294" i="6" l="1"/>
  <c r="L1293" i="6"/>
  <c r="N1294" i="6" s="1" a="1"/>
  <c r="N1294" i="6" s="1"/>
  <c r="M1293" i="6"/>
  <c r="S1293" i="6" a="1"/>
  <c r="S1293" i="6" s="1"/>
  <c r="P1293" i="6" a="1"/>
  <c r="P1293" i="6" s="1"/>
  <c r="T1293" i="6" s="1"/>
  <c r="Q1293" i="6" a="1"/>
  <c r="Q1293" i="6" s="1"/>
  <c r="R1293" i="6" a="1"/>
  <c r="R1293" i="6" s="1"/>
  <c r="O1293" i="6" a="1"/>
  <c r="O1293" i="6" s="1"/>
  <c r="R1294" i="6" l="1" a="1"/>
  <c r="R1294" i="6" s="1"/>
  <c r="S1294" i="6" a="1"/>
  <c r="S1294" i="6" s="1"/>
  <c r="P1294" i="6" a="1"/>
  <c r="P1294" i="6" s="1"/>
  <c r="T1294" i="6" s="1"/>
  <c r="Q1294" i="6" a="1"/>
  <c r="Q1294" i="6" s="1"/>
  <c r="O1294" i="6" a="1"/>
  <c r="O1294" i="6" s="1"/>
  <c r="K1295" i="6"/>
  <c r="M1294" i="6"/>
  <c r="L1294" i="6"/>
  <c r="N1295" i="6" s="1" a="1"/>
  <c r="N1295" i="6" s="1"/>
  <c r="K1296" i="6" l="1"/>
  <c r="M1295" i="6"/>
  <c r="L1295" i="6"/>
  <c r="N1296" i="6" s="1" a="1"/>
  <c r="N1296" i="6" s="1"/>
  <c r="R1295" i="6" a="1"/>
  <c r="R1295" i="6" s="1"/>
  <c r="P1295" i="6" a="1"/>
  <c r="P1295" i="6" s="1"/>
  <c r="T1295" i="6" s="1"/>
  <c r="Q1295" i="6" a="1"/>
  <c r="Q1295" i="6" s="1"/>
  <c r="S1295" i="6" a="1"/>
  <c r="S1295" i="6" s="1"/>
  <c r="O1295" i="6" a="1"/>
  <c r="O1295" i="6" s="1"/>
  <c r="P1296" i="6" l="1" a="1"/>
  <c r="P1296" i="6" s="1"/>
  <c r="T1296" i="6" s="1"/>
  <c r="R1296" i="6" a="1"/>
  <c r="R1296" i="6" s="1"/>
  <c r="Q1296" i="6" a="1"/>
  <c r="Q1296" i="6" s="1"/>
  <c r="S1296" i="6" a="1"/>
  <c r="S1296" i="6" s="1"/>
  <c r="O1296" i="6" a="1"/>
  <c r="O1296" i="6" s="1"/>
  <c r="K1297" i="6"/>
  <c r="L1296" i="6"/>
  <c r="N1297" i="6" s="1" a="1"/>
  <c r="N1297" i="6" s="1"/>
  <c r="M1296" i="6"/>
  <c r="R1297" i="6" l="1" a="1"/>
  <c r="R1297" i="6" s="1"/>
  <c r="Q1297" i="6" a="1"/>
  <c r="Q1297" i="6" s="1"/>
  <c r="S1297" i="6" a="1"/>
  <c r="S1297" i="6" s="1"/>
  <c r="O1297" i="6" a="1"/>
  <c r="O1297" i="6" s="1"/>
  <c r="P1297" i="6" a="1"/>
  <c r="P1297" i="6" s="1"/>
  <c r="T1297" i="6" s="1"/>
  <c r="K1298" i="6"/>
  <c r="L1297" i="6"/>
  <c r="N1298" i="6" s="1" a="1"/>
  <c r="N1298" i="6" s="1"/>
  <c r="M1297" i="6"/>
  <c r="S1298" i="6" l="1" a="1"/>
  <c r="S1298" i="6" s="1"/>
  <c r="P1298" i="6" a="1"/>
  <c r="P1298" i="6" s="1"/>
  <c r="T1298" i="6" s="1"/>
  <c r="Q1298" i="6" a="1"/>
  <c r="Q1298" i="6" s="1"/>
  <c r="R1298" i="6" a="1"/>
  <c r="R1298" i="6" s="1"/>
  <c r="O1298" i="6" a="1"/>
  <c r="O1298" i="6" s="1"/>
  <c r="K1299" i="6"/>
  <c r="M1298" i="6"/>
  <c r="L1298" i="6"/>
  <c r="N1299" i="6" s="1" a="1"/>
  <c r="N1299" i="6" s="1"/>
  <c r="Q1299" i="6" l="1" a="1"/>
  <c r="Q1299" i="6" s="1"/>
  <c r="R1299" i="6" a="1"/>
  <c r="R1299" i="6" s="1"/>
  <c r="S1299" i="6" a="1"/>
  <c r="S1299" i="6" s="1"/>
  <c r="P1299" i="6" a="1"/>
  <c r="P1299" i="6" s="1"/>
  <c r="T1299" i="6" s="1"/>
  <c r="O1299" i="6" a="1"/>
  <c r="O1299" i="6" s="1"/>
  <c r="K1300" i="6"/>
  <c r="M1299" i="6"/>
  <c r="L1299" i="6"/>
  <c r="N1300" i="6" s="1" a="1"/>
  <c r="N1300" i="6" s="1"/>
  <c r="P1300" i="6" l="1" a="1"/>
  <c r="P1300" i="6" s="1"/>
  <c r="T1300" i="6" s="1"/>
  <c r="S1300" i="6" a="1"/>
  <c r="S1300" i="6" s="1"/>
  <c r="Q1300" i="6" a="1"/>
  <c r="Q1300" i="6" s="1"/>
  <c r="R1300" i="6" a="1"/>
  <c r="R1300" i="6" s="1"/>
  <c r="O1300" i="6" a="1"/>
  <c r="O1300" i="6" s="1"/>
  <c r="K1301" i="6"/>
  <c r="L1300" i="6"/>
  <c r="N1301" i="6" s="1" a="1"/>
  <c r="N1301" i="6" s="1"/>
  <c r="M1300" i="6"/>
  <c r="K1302" i="6" l="1"/>
  <c r="L1301" i="6"/>
  <c r="N1302" i="6" s="1" a="1"/>
  <c r="N1302" i="6" s="1"/>
  <c r="M1301" i="6"/>
  <c r="Q1301" i="6" a="1"/>
  <c r="Q1301" i="6" s="1"/>
  <c r="S1301" i="6" a="1"/>
  <c r="S1301" i="6" s="1"/>
  <c r="P1301" i="6" a="1"/>
  <c r="P1301" i="6" s="1"/>
  <c r="T1301" i="6" s="1"/>
  <c r="R1301" i="6" a="1"/>
  <c r="R1301" i="6" s="1"/>
  <c r="O1301" i="6" a="1"/>
  <c r="O1301" i="6" s="1"/>
  <c r="S1302" i="6" l="1" a="1"/>
  <c r="S1302" i="6" s="1"/>
  <c r="P1302" i="6" a="1"/>
  <c r="P1302" i="6" s="1"/>
  <c r="T1302" i="6" s="1"/>
  <c r="Q1302" i="6" a="1"/>
  <c r="Q1302" i="6" s="1"/>
  <c r="R1302" i="6" a="1"/>
  <c r="R1302" i="6" s="1"/>
  <c r="O1302" i="6" a="1"/>
  <c r="O1302" i="6" s="1"/>
  <c r="K1303" i="6"/>
  <c r="M1302" i="6"/>
  <c r="L1302" i="6"/>
  <c r="N1303" i="6" s="1" a="1"/>
  <c r="N1303" i="6" s="1"/>
  <c r="K1304" i="6" l="1"/>
  <c r="M1303" i="6"/>
  <c r="L1303" i="6"/>
  <c r="N1304" i="6" s="1" a="1"/>
  <c r="N1304" i="6" s="1"/>
  <c r="S1303" i="6" a="1"/>
  <c r="S1303" i="6" s="1"/>
  <c r="P1303" i="6" a="1"/>
  <c r="P1303" i="6" s="1"/>
  <c r="T1303" i="6" s="1"/>
  <c r="Q1303" i="6" a="1"/>
  <c r="Q1303" i="6" s="1"/>
  <c r="R1303" i="6" a="1"/>
  <c r="R1303" i="6" s="1"/>
  <c r="O1303" i="6" a="1"/>
  <c r="O1303" i="6" s="1"/>
  <c r="P1304" i="6" l="1" a="1"/>
  <c r="P1304" i="6" s="1"/>
  <c r="T1304" i="6" s="1"/>
  <c r="Q1304" i="6" a="1"/>
  <c r="Q1304" i="6" s="1"/>
  <c r="R1304" i="6" a="1"/>
  <c r="R1304" i="6" s="1"/>
  <c r="S1304" i="6" a="1"/>
  <c r="S1304" i="6" s="1"/>
  <c r="O1304" i="6" a="1"/>
  <c r="O1304" i="6" s="1"/>
  <c r="K1305" i="6"/>
  <c r="L1304" i="6"/>
  <c r="N1305" i="6" s="1" a="1"/>
  <c r="N1305" i="6" s="1"/>
  <c r="M1304" i="6"/>
  <c r="Q1305" i="6" l="1" a="1"/>
  <c r="Q1305" i="6" s="1"/>
  <c r="R1305" i="6" a="1"/>
  <c r="R1305" i="6" s="1"/>
  <c r="S1305" i="6" a="1"/>
  <c r="S1305" i="6" s="1"/>
  <c r="P1305" i="6" a="1"/>
  <c r="P1305" i="6" s="1"/>
  <c r="T1305" i="6" s="1"/>
  <c r="O1305" i="6" a="1"/>
  <c r="O1305" i="6" s="1"/>
  <c r="K1306" i="6"/>
  <c r="L1305" i="6"/>
  <c r="N1306" i="6" s="1" a="1"/>
  <c r="N1306" i="6" s="1"/>
  <c r="M1305" i="6"/>
  <c r="P1306" i="6" l="1" a="1"/>
  <c r="P1306" i="6" s="1"/>
  <c r="T1306" i="6" s="1"/>
  <c r="Q1306" i="6" a="1"/>
  <c r="Q1306" i="6" s="1"/>
  <c r="R1306" i="6" a="1"/>
  <c r="R1306" i="6" s="1"/>
  <c r="S1306" i="6" a="1"/>
  <c r="S1306" i="6" s="1"/>
  <c r="O1306" i="6" a="1"/>
  <c r="O1306" i="6" s="1"/>
  <c r="K1307" i="6"/>
  <c r="M1306" i="6"/>
  <c r="L1306" i="6"/>
  <c r="N1307" i="6" s="1" a="1"/>
  <c r="N1307" i="6" s="1"/>
  <c r="K1308" i="6" l="1"/>
  <c r="M1307" i="6"/>
  <c r="L1307" i="6"/>
  <c r="N1308" i="6" s="1" a="1"/>
  <c r="N1308" i="6" s="1"/>
  <c r="P1307" i="6" a="1"/>
  <c r="P1307" i="6" s="1"/>
  <c r="T1307" i="6" s="1"/>
  <c r="Q1307" i="6" a="1"/>
  <c r="Q1307" i="6" s="1"/>
  <c r="R1307" i="6" a="1"/>
  <c r="R1307" i="6" s="1"/>
  <c r="S1307" i="6" a="1"/>
  <c r="S1307" i="6" s="1"/>
  <c r="O1307" i="6" a="1"/>
  <c r="O1307" i="6" s="1"/>
  <c r="Q1308" i="6" l="1" a="1"/>
  <c r="Q1308" i="6" s="1"/>
  <c r="R1308" i="6" a="1"/>
  <c r="R1308" i="6" s="1"/>
  <c r="S1308" i="6" a="1"/>
  <c r="S1308" i="6" s="1"/>
  <c r="P1308" i="6" a="1"/>
  <c r="P1308" i="6" s="1"/>
  <c r="T1308" i="6" s="1"/>
  <c r="O1308" i="6" a="1"/>
  <c r="O1308" i="6" s="1"/>
  <c r="K1309" i="6"/>
  <c r="L1308" i="6"/>
  <c r="N1309" i="6" s="1" a="1"/>
  <c r="N1309" i="6" s="1"/>
  <c r="M1308" i="6"/>
  <c r="S1309" i="6" l="1" a="1"/>
  <c r="S1309" i="6" s="1"/>
  <c r="P1309" i="6" a="1"/>
  <c r="P1309" i="6" s="1"/>
  <c r="T1309" i="6" s="1"/>
  <c r="Q1309" i="6" a="1"/>
  <c r="Q1309" i="6" s="1"/>
  <c r="R1309" i="6" a="1"/>
  <c r="R1309" i="6" s="1"/>
  <c r="O1309" i="6" a="1"/>
  <c r="O1309" i="6" s="1"/>
  <c r="K1310" i="6"/>
  <c r="L1309" i="6"/>
  <c r="N1310" i="6" s="1" a="1"/>
  <c r="N1310" i="6" s="1"/>
  <c r="M1309" i="6"/>
  <c r="K1311" i="6" l="1"/>
  <c r="M1310" i="6"/>
  <c r="L1310" i="6"/>
  <c r="N1311" i="6" s="1" a="1"/>
  <c r="N1311" i="6" s="1"/>
  <c r="P1310" i="6" a="1"/>
  <c r="P1310" i="6" s="1"/>
  <c r="T1310" i="6" s="1"/>
  <c r="Q1310" i="6" a="1"/>
  <c r="Q1310" i="6" s="1"/>
  <c r="R1310" i="6" a="1"/>
  <c r="R1310" i="6" s="1"/>
  <c r="S1310" i="6" a="1"/>
  <c r="S1310" i="6" s="1"/>
  <c r="O1310" i="6" a="1"/>
  <c r="O1310" i="6" s="1"/>
  <c r="R1311" i="6" l="1" a="1"/>
  <c r="R1311" i="6" s="1"/>
  <c r="S1311" i="6" a="1"/>
  <c r="S1311" i="6" s="1"/>
  <c r="P1311" i="6" a="1"/>
  <c r="P1311" i="6" s="1"/>
  <c r="T1311" i="6" s="1"/>
  <c r="O1311" i="6" a="1"/>
  <c r="O1311" i="6" s="1"/>
  <c r="Q1311" i="6" a="1"/>
  <c r="Q1311" i="6" s="1"/>
  <c r="K1312" i="6"/>
  <c r="M1311" i="6"/>
  <c r="L1311" i="6"/>
  <c r="N1312" i="6" s="1" a="1"/>
  <c r="N1312" i="6" s="1"/>
  <c r="K1313" i="6" l="1"/>
  <c r="L1312" i="6"/>
  <c r="N1313" i="6" s="1" a="1"/>
  <c r="N1313" i="6" s="1"/>
  <c r="M1312" i="6"/>
  <c r="P1312" i="6" a="1"/>
  <c r="P1312" i="6" s="1"/>
  <c r="T1312" i="6" s="1"/>
  <c r="Q1312" i="6" a="1"/>
  <c r="Q1312" i="6" s="1"/>
  <c r="R1312" i="6" a="1"/>
  <c r="R1312" i="6" s="1"/>
  <c r="S1312" i="6" a="1"/>
  <c r="S1312" i="6" s="1"/>
  <c r="O1312" i="6" a="1"/>
  <c r="O1312" i="6" s="1"/>
  <c r="Q1313" i="6" l="1" a="1"/>
  <c r="Q1313" i="6" s="1"/>
  <c r="R1313" i="6" a="1"/>
  <c r="R1313" i="6" s="1"/>
  <c r="S1313" i="6" a="1"/>
  <c r="S1313" i="6" s="1"/>
  <c r="P1313" i="6" a="1"/>
  <c r="P1313" i="6" s="1"/>
  <c r="T1313" i="6" s="1"/>
  <c r="O1313" i="6" a="1"/>
  <c r="O1313" i="6" s="1"/>
  <c r="K1314" i="6"/>
  <c r="L1313" i="6"/>
  <c r="N1314" i="6" s="1" a="1"/>
  <c r="N1314" i="6" s="1"/>
  <c r="M1313" i="6"/>
  <c r="K1315" i="6" l="1"/>
  <c r="M1314" i="6"/>
  <c r="L1314" i="6"/>
  <c r="N1315" i="6" s="1" a="1"/>
  <c r="N1315" i="6" s="1"/>
  <c r="S1314" i="6" a="1"/>
  <c r="S1314" i="6" s="1"/>
  <c r="P1314" i="6" a="1"/>
  <c r="P1314" i="6" s="1"/>
  <c r="T1314" i="6" s="1"/>
  <c r="Q1314" i="6" a="1"/>
  <c r="Q1314" i="6" s="1"/>
  <c r="R1314" i="6" a="1"/>
  <c r="R1314" i="6" s="1"/>
  <c r="O1314" i="6" a="1"/>
  <c r="O1314" i="6" s="1"/>
  <c r="P1315" i="6" l="1" a="1"/>
  <c r="P1315" i="6" s="1"/>
  <c r="T1315" i="6" s="1"/>
  <c r="Q1315" i="6" a="1"/>
  <c r="Q1315" i="6" s="1"/>
  <c r="R1315" i="6" a="1"/>
  <c r="R1315" i="6" s="1"/>
  <c r="S1315" i="6" a="1"/>
  <c r="S1315" i="6" s="1"/>
  <c r="O1315" i="6" a="1"/>
  <c r="O1315" i="6" s="1"/>
  <c r="K1316" i="6"/>
  <c r="M1315" i="6"/>
  <c r="L1315" i="6"/>
  <c r="N1316" i="6" s="1" a="1"/>
  <c r="N1316" i="6" s="1"/>
  <c r="P1316" i="6" l="1" a="1"/>
  <c r="P1316" i="6" s="1"/>
  <c r="T1316" i="6" s="1"/>
  <c r="Q1316" i="6" a="1"/>
  <c r="Q1316" i="6" s="1"/>
  <c r="R1316" i="6" a="1"/>
  <c r="R1316" i="6" s="1"/>
  <c r="S1316" i="6" a="1"/>
  <c r="S1316" i="6" s="1"/>
  <c r="O1316" i="6" a="1"/>
  <c r="O1316" i="6" s="1"/>
  <c r="K1317" i="6"/>
  <c r="L1316" i="6"/>
  <c r="N1317" i="6" s="1" a="1"/>
  <c r="N1317" i="6" s="1"/>
  <c r="M1316" i="6"/>
  <c r="K1318" i="6" l="1"/>
  <c r="L1317" i="6"/>
  <c r="N1318" i="6" s="1" a="1"/>
  <c r="N1318" i="6" s="1"/>
  <c r="M1317" i="6"/>
  <c r="S1317" i="6" a="1"/>
  <c r="S1317" i="6" s="1"/>
  <c r="P1317" i="6" a="1"/>
  <c r="P1317" i="6" s="1"/>
  <c r="T1317" i="6" s="1"/>
  <c r="Q1317" i="6" a="1"/>
  <c r="Q1317" i="6" s="1"/>
  <c r="R1317" i="6" a="1"/>
  <c r="R1317" i="6" s="1"/>
  <c r="O1317" i="6" a="1"/>
  <c r="O1317" i="6" s="1"/>
  <c r="P1318" i="6" l="1" a="1"/>
  <c r="P1318" i="6" s="1"/>
  <c r="T1318" i="6" s="1"/>
  <c r="Q1318" i="6" a="1"/>
  <c r="Q1318" i="6" s="1"/>
  <c r="R1318" i="6" a="1"/>
  <c r="R1318" i="6" s="1"/>
  <c r="S1318" i="6" a="1"/>
  <c r="S1318" i="6" s="1"/>
  <c r="O1318" i="6" a="1"/>
  <c r="O1318" i="6" s="1"/>
  <c r="K1319" i="6"/>
  <c r="M1318" i="6"/>
  <c r="L1318" i="6"/>
  <c r="N1319" i="6" s="1" a="1"/>
  <c r="N1319" i="6" s="1"/>
  <c r="K1320" i="6" l="1"/>
  <c r="M1319" i="6"/>
  <c r="L1319" i="6"/>
  <c r="N1320" i="6" s="1" a="1"/>
  <c r="N1320" i="6" s="1"/>
  <c r="Q1319" i="6" a="1"/>
  <c r="Q1319" i="6" s="1"/>
  <c r="R1319" i="6" a="1"/>
  <c r="R1319" i="6" s="1"/>
  <c r="S1319" i="6" a="1"/>
  <c r="S1319" i="6" s="1"/>
  <c r="P1319" i="6" a="1"/>
  <c r="P1319" i="6" s="1"/>
  <c r="T1319" i="6" s="1"/>
  <c r="O1319" i="6" a="1"/>
  <c r="O1319" i="6" s="1"/>
  <c r="P1320" i="6" l="1" a="1"/>
  <c r="P1320" i="6" s="1"/>
  <c r="T1320" i="6" s="1"/>
  <c r="Q1320" i="6" a="1"/>
  <c r="Q1320" i="6" s="1"/>
  <c r="R1320" i="6" a="1"/>
  <c r="R1320" i="6" s="1"/>
  <c r="S1320" i="6" a="1"/>
  <c r="S1320" i="6" s="1"/>
  <c r="O1320" i="6" a="1"/>
  <c r="O1320" i="6" s="1"/>
  <c r="K1321" i="6"/>
  <c r="L1320" i="6"/>
  <c r="N1321" i="6" s="1" a="1"/>
  <c r="N1321" i="6" s="1"/>
  <c r="M1320" i="6"/>
  <c r="K1322" i="6" l="1"/>
  <c r="L1321" i="6"/>
  <c r="N1322" i="6" s="1" a="1"/>
  <c r="N1322" i="6" s="1"/>
  <c r="M1321" i="6"/>
  <c r="P1321" i="6" a="1"/>
  <c r="P1321" i="6" s="1"/>
  <c r="T1321" i="6" s="1"/>
  <c r="Q1321" i="6" a="1"/>
  <c r="Q1321" i="6" s="1"/>
  <c r="R1321" i="6" a="1"/>
  <c r="R1321" i="6" s="1"/>
  <c r="S1321" i="6" a="1"/>
  <c r="S1321" i="6" s="1"/>
  <c r="O1321" i="6" a="1"/>
  <c r="O1321" i="6" s="1"/>
  <c r="R1322" i="6" l="1" a="1"/>
  <c r="R1322" i="6" s="1"/>
  <c r="S1322" i="6" a="1"/>
  <c r="S1322" i="6" s="1"/>
  <c r="P1322" i="6" a="1"/>
  <c r="P1322" i="6" s="1"/>
  <c r="T1322" i="6" s="1"/>
  <c r="Q1322" i="6" a="1"/>
  <c r="Q1322" i="6" s="1"/>
  <c r="O1322" i="6" a="1"/>
  <c r="O1322" i="6" s="1"/>
  <c r="K1323" i="6"/>
  <c r="M1322" i="6"/>
  <c r="L1322" i="6"/>
  <c r="N1323" i="6" s="1" a="1"/>
  <c r="N1323" i="6" s="1"/>
  <c r="S1323" i="6" l="1" a="1"/>
  <c r="S1323" i="6" s="1"/>
  <c r="P1323" i="6" a="1"/>
  <c r="P1323" i="6" s="1"/>
  <c r="T1323" i="6" s="1"/>
  <c r="Q1323" i="6" a="1"/>
  <c r="Q1323" i="6" s="1"/>
  <c r="R1323" i="6" a="1"/>
  <c r="R1323" i="6" s="1"/>
  <c r="O1323" i="6" a="1"/>
  <c r="O1323" i="6" s="1"/>
  <c r="K1324" i="6"/>
  <c r="M1323" i="6"/>
  <c r="L1323" i="6"/>
  <c r="N1324" i="6" s="1" a="1"/>
  <c r="N1324" i="6" s="1"/>
  <c r="K1325" i="6" l="1"/>
  <c r="L1324" i="6"/>
  <c r="N1325" i="6" s="1" a="1"/>
  <c r="N1325" i="6" s="1"/>
  <c r="M1324" i="6"/>
  <c r="P1324" i="6" a="1"/>
  <c r="P1324" i="6" s="1"/>
  <c r="T1324" i="6" s="1"/>
  <c r="Q1324" i="6" a="1"/>
  <c r="Q1324" i="6" s="1"/>
  <c r="R1324" i="6" a="1"/>
  <c r="R1324" i="6" s="1"/>
  <c r="S1324" i="6" a="1"/>
  <c r="S1324" i="6" s="1"/>
  <c r="O1324" i="6" a="1"/>
  <c r="O1324" i="6" s="1"/>
  <c r="R1325" i="6" l="1" a="1"/>
  <c r="R1325" i="6" s="1"/>
  <c r="S1325" i="6" a="1"/>
  <c r="S1325" i="6" s="1"/>
  <c r="P1325" i="6" a="1"/>
  <c r="P1325" i="6" s="1"/>
  <c r="T1325" i="6" s="1"/>
  <c r="Q1325" i="6" a="1"/>
  <c r="Q1325" i="6" s="1"/>
  <c r="O1325" i="6" a="1"/>
  <c r="O1325" i="6" s="1"/>
  <c r="K1326" i="6"/>
  <c r="L1325" i="6"/>
  <c r="N1326" i="6" s="1" a="1"/>
  <c r="N1326" i="6" s="1"/>
  <c r="M1325" i="6"/>
  <c r="P1326" i="6" l="1" a="1"/>
  <c r="P1326" i="6" s="1"/>
  <c r="T1326" i="6" s="1"/>
  <c r="Q1326" i="6" a="1"/>
  <c r="Q1326" i="6" s="1"/>
  <c r="R1326" i="6" a="1"/>
  <c r="R1326" i="6" s="1"/>
  <c r="S1326" i="6" a="1"/>
  <c r="S1326" i="6" s="1"/>
  <c r="O1326" i="6" a="1"/>
  <c r="O1326" i="6" s="1"/>
  <c r="K1327" i="6"/>
  <c r="M1326" i="6"/>
  <c r="L1326" i="6"/>
  <c r="N1327" i="6" s="1" a="1"/>
  <c r="N1327" i="6" s="1"/>
  <c r="K1328" i="6" l="1"/>
  <c r="M1327" i="6"/>
  <c r="L1327" i="6"/>
  <c r="N1328" i="6" s="1" a="1"/>
  <c r="N1328" i="6" s="1"/>
  <c r="Q1327" i="6" a="1"/>
  <c r="Q1327" i="6" s="1"/>
  <c r="R1327" i="6" a="1"/>
  <c r="R1327" i="6" s="1"/>
  <c r="S1327" i="6" a="1"/>
  <c r="S1327" i="6" s="1"/>
  <c r="P1327" i="6" a="1"/>
  <c r="P1327" i="6" s="1"/>
  <c r="T1327" i="6" s="1"/>
  <c r="O1327" i="6" a="1"/>
  <c r="O1327" i="6" s="1"/>
  <c r="S1328" i="6" l="1" a="1"/>
  <c r="S1328" i="6" s="1"/>
  <c r="P1328" i="6" a="1"/>
  <c r="P1328" i="6" s="1"/>
  <c r="T1328" i="6" s="1"/>
  <c r="Q1328" i="6" a="1"/>
  <c r="Q1328" i="6" s="1"/>
  <c r="R1328" i="6" a="1"/>
  <c r="R1328" i="6" s="1"/>
  <c r="O1328" i="6" a="1"/>
  <c r="O1328" i="6" s="1"/>
  <c r="K1329" i="6"/>
  <c r="L1328" i="6"/>
  <c r="N1329" i="6" s="1" a="1"/>
  <c r="N1329" i="6" s="1"/>
  <c r="M1328" i="6"/>
  <c r="K1330" i="6" l="1"/>
  <c r="L1329" i="6"/>
  <c r="N1330" i="6" s="1" a="1"/>
  <c r="N1330" i="6" s="1"/>
  <c r="M1329" i="6"/>
  <c r="P1329" i="6" a="1"/>
  <c r="P1329" i="6" s="1"/>
  <c r="T1329" i="6" s="1"/>
  <c r="Q1329" i="6" a="1"/>
  <c r="Q1329" i="6" s="1"/>
  <c r="R1329" i="6" a="1"/>
  <c r="R1329" i="6" s="1"/>
  <c r="S1329" i="6" a="1"/>
  <c r="S1329" i="6" s="1"/>
  <c r="O1329" i="6" a="1"/>
  <c r="O1329" i="6" s="1"/>
  <c r="Q1330" i="6" l="1" a="1"/>
  <c r="Q1330" i="6" s="1"/>
  <c r="R1330" i="6" a="1"/>
  <c r="R1330" i="6" s="1"/>
  <c r="S1330" i="6" a="1"/>
  <c r="S1330" i="6" s="1"/>
  <c r="P1330" i="6" a="1"/>
  <c r="P1330" i="6" s="1"/>
  <c r="T1330" i="6" s="1"/>
  <c r="O1330" i="6" a="1"/>
  <c r="O1330" i="6" s="1"/>
  <c r="K1331" i="6"/>
  <c r="M1330" i="6"/>
  <c r="L1330" i="6"/>
  <c r="N1331" i="6" s="1" a="1"/>
  <c r="N1331" i="6" s="1"/>
  <c r="K1332" i="6" l="1"/>
  <c r="M1331" i="6"/>
  <c r="L1331" i="6"/>
  <c r="N1332" i="6" s="1" a="1"/>
  <c r="N1332" i="6" s="1"/>
  <c r="S1331" i="6" a="1"/>
  <c r="S1331" i="6" s="1"/>
  <c r="P1331" i="6" a="1"/>
  <c r="P1331" i="6" s="1"/>
  <c r="T1331" i="6" s="1"/>
  <c r="Q1331" i="6" a="1"/>
  <c r="Q1331" i="6" s="1"/>
  <c r="R1331" i="6" a="1"/>
  <c r="R1331" i="6" s="1"/>
  <c r="O1331" i="6" a="1"/>
  <c r="O1331" i="6" s="1"/>
  <c r="P1332" i="6" l="1" a="1"/>
  <c r="P1332" i="6" s="1"/>
  <c r="T1332" i="6" s="1"/>
  <c r="Q1332" i="6" a="1"/>
  <c r="Q1332" i="6" s="1"/>
  <c r="R1332" i="6" a="1"/>
  <c r="R1332" i="6" s="1"/>
  <c r="S1332" i="6" a="1"/>
  <c r="S1332" i="6" s="1"/>
  <c r="O1332" i="6" a="1"/>
  <c r="O1332" i="6" s="1"/>
  <c r="K1333" i="6"/>
  <c r="L1332" i="6"/>
  <c r="N1333" i="6" s="1" a="1"/>
  <c r="N1333" i="6" s="1"/>
  <c r="M1332" i="6"/>
  <c r="R1333" i="6" l="1" a="1"/>
  <c r="R1333" i="6" s="1"/>
  <c r="S1333" i="6" a="1"/>
  <c r="S1333" i="6" s="1"/>
  <c r="P1333" i="6" a="1"/>
  <c r="P1333" i="6" s="1"/>
  <c r="T1333" i="6" s="1"/>
  <c r="Q1333" i="6" a="1"/>
  <c r="Q1333" i="6" s="1"/>
  <c r="O1333" i="6" a="1"/>
  <c r="O1333" i="6" s="1"/>
  <c r="K1334" i="6"/>
  <c r="L1333" i="6"/>
  <c r="N1334" i="6" s="1" a="1"/>
  <c r="N1334" i="6" s="1"/>
  <c r="M1333" i="6"/>
  <c r="K1335" i="6" l="1"/>
  <c r="M1334" i="6"/>
  <c r="L1334" i="6"/>
  <c r="N1335" i="6" s="1" a="1"/>
  <c r="N1335" i="6" s="1"/>
  <c r="P1334" i="6" a="1"/>
  <c r="P1334" i="6" s="1"/>
  <c r="T1334" i="6" s="1"/>
  <c r="Q1334" i="6" a="1"/>
  <c r="Q1334" i="6" s="1"/>
  <c r="R1334" i="6" a="1"/>
  <c r="R1334" i="6" s="1"/>
  <c r="S1334" i="6" a="1"/>
  <c r="S1334" i="6" s="1"/>
  <c r="O1334" i="6" a="1"/>
  <c r="O1334" i="6" s="1"/>
  <c r="P1335" i="6" l="1" a="1"/>
  <c r="P1335" i="6" s="1"/>
  <c r="T1335" i="6" s="1"/>
  <c r="Q1335" i="6" a="1"/>
  <c r="Q1335" i="6" s="1"/>
  <c r="R1335" i="6" a="1"/>
  <c r="R1335" i="6" s="1"/>
  <c r="S1335" i="6" a="1"/>
  <c r="S1335" i="6" s="1"/>
  <c r="O1335" i="6" a="1"/>
  <c r="O1335" i="6" s="1"/>
  <c r="K1336" i="6"/>
  <c r="M1335" i="6"/>
  <c r="L1335" i="6"/>
  <c r="N1336" i="6" s="1" a="1"/>
  <c r="N1336" i="6" s="1"/>
  <c r="K1337" i="6" l="1"/>
  <c r="L1336" i="6"/>
  <c r="N1337" i="6" s="1" a="1"/>
  <c r="N1337" i="6" s="1"/>
  <c r="M1336" i="6"/>
  <c r="R1336" i="6" a="1"/>
  <c r="R1336" i="6" s="1"/>
  <c r="S1336" i="6" a="1"/>
  <c r="S1336" i="6" s="1"/>
  <c r="P1336" i="6" a="1"/>
  <c r="P1336" i="6" s="1"/>
  <c r="T1336" i="6" s="1"/>
  <c r="O1336" i="6" a="1"/>
  <c r="O1336" i="6" s="1"/>
  <c r="Q1336" i="6" a="1"/>
  <c r="Q1336" i="6" s="1"/>
  <c r="P1337" i="6" l="1" a="1"/>
  <c r="P1337" i="6" s="1"/>
  <c r="T1337" i="6" s="1"/>
  <c r="Q1337" i="6" a="1"/>
  <c r="Q1337" i="6" s="1"/>
  <c r="R1337" i="6" a="1"/>
  <c r="R1337" i="6" s="1"/>
  <c r="S1337" i="6" a="1"/>
  <c r="S1337" i="6" s="1"/>
  <c r="O1337" i="6" a="1"/>
  <c r="O1337" i="6" s="1"/>
  <c r="K1338" i="6"/>
  <c r="L1337" i="6"/>
  <c r="N1338" i="6" s="1" a="1"/>
  <c r="N1338" i="6" s="1"/>
  <c r="M1337" i="6"/>
  <c r="P1338" i="6" l="1" a="1"/>
  <c r="P1338" i="6" s="1"/>
  <c r="T1338" i="6" s="1"/>
  <c r="Q1338" i="6" a="1"/>
  <c r="Q1338" i="6" s="1"/>
  <c r="R1338" i="6" a="1"/>
  <c r="R1338" i="6" s="1"/>
  <c r="S1338" i="6" a="1"/>
  <c r="S1338" i="6" s="1"/>
  <c r="O1338" i="6" a="1"/>
  <c r="O1338" i="6" s="1"/>
  <c r="K1339" i="6"/>
  <c r="M1338" i="6"/>
  <c r="L1338" i="6"/>
  <c r="N1339" i="6" s="1" a="1"/>
  <c r="N1339" i="6" s="1"/>
  <c r="K1340" i="6" l="1"/>
  <c r="M1339" i="6"/>
  <c r="L1339" i="6"/>
  <c r="N1340" i="6" s="1" a="1"/>
  <c r="N1340" i="6" s="1"/>
  <c r="R1339" i="6" a="1"/>
  <c r="R1339" i="6" s="1"/>
  <c r="S1339" i="6" a="1"/>
  <c r="S1339" i="6" s="1"/>
  <c r="P1339" i="6" a="1"/>
  <c r="P1339" i="6" s="1"/>
  <c r="T1339" i="6" s="1"/>
  <c r="Q1339" i="6" a="1"/>
  <c r="Q1339" i="6" s="1"/>
  <c r="O1339" i="6" a="1"/>
  <c r="O1339" i="6" s="1"/>
  <c r="P1340" i="6" l="1" a="1"/>
  <c r="P1340" i="6" s="1"/>
  <c r="T1340" i="6" s="1"/>
  <c r="Q1340" i="6" a="1"/>
  <c r="Q1340" i="6" s="1"/>
  <c r="R1340" i="6" a="1"/>
  <c r="R1340" i="6" s="1"/>
  <c r="S1340" i="6" a="1"/>
  <c r="S1340" i="6" s="1"/>
  <c r="O1340" i="6" a="1"/>
  <c r="O1340" i="6" s="1"/>
  <c r="K1341" i="6"/>
  <c r="L1340" i="6"/>
  <c r="N1341" i="6" s="1" a="1"/>
  <c r="N1341" i="6" s="1"/>
  <c r="M1340" i="6"/>
  <c r="Q1341" i="6" l="1" a="1"/>
  <c r="Q1341" i="6" s="1"/>
  <c r="R1341" i="6" a="1"/>
  <c r="R1341" i="6" s="1"/>
  <c r="S1341" i="6" a="1"/>
  <c r="S1341" i="6" s="1"/>
  <c r="P1341" i="6" a="1"/>
  <c r="P1341" i="6" s="1"/>
  <c r="T1341" i="6" s="1"/>
  <c r="O1341" i="6" a="1"/>
  <c r="O1341" i="6" s="1"/>
  <c r="K1342" i="6"/>
  <c r="L1341" i="6"/>
  <c r="N1342" i="6" s="1" a="1"/>
  <c r="N1342" i="6" s="1"/>
  <c r="M1341" i="6"/>
  <c r="K1343" i="6" l="1"/>
  <c r="M1342" i="6"/>
  <c r="L1342" i="6"/>
  <c r="N1343" i="6" s="1" a="1"/>
  <c r="N1343" i="6" s="1"/>
  <c r="S1342" i="6" a="1"/>
  <c r="S1342" i="6" s="1"/>
  <c r="P1342" i="6" a="1"/>
  <c r="P1342" i="6" s="1"/>
  <c r="T1342" i="6" s="1"/>
  <c r="Q1342" i="6" a="1"/>
  <c r="Q1342" i="6" s="1"/>
  <c r="R1342" i="6" a="1"/>
  <c r="R1342" i="6" s="1"/>
  <c r="O1342" i="6" a="1"/>
  <c r="O1342" i="6" s="1"/>
  <c r="P1343" i="6" l="1" a="1"/>
  <c r="P1343" i="6" s="1"/>
  <c r="T1343" i="6" s="1"/>
  <c r="Q1343" i="6" a="1"/>
  <c r="Q1343" i="6" s="1"/>
  <c r="R1343" i="6" a="1"/>
  <c r="R1343" i="6" s="1"/>
  <c r="S1343" i="6" a="1"/>
  <c r="S1343" i="6" s="1"/>
  <c r="O1343" i="6" a="1"/>
  <c r="O1343" i="6" s="1"/>
  <c r="K1344" i="6"/>
  <c r="M1343" i="6"/>
  <c r="L1343" i="6"/>
  <c r="N1344" i="6" s="1" a="1"/>
  <c r="N1344" i="6" s="1"/>
  <c r="K1345" i="6" l="1"/>
  <c r="L1344" i="6"/>
  <c r="N1345" i="6" s="1" a="1"/>
  <c r="N1345" i="6" s="1"/>
  <c r="M1344" i="6"/>
  <c r="Q1344" i="6" a="1"/>
  <c r="Q1344" i="6" s="1"/>
  <c r="R1344" i="6" a="1"/>
  <c r="R1344" i="6" s="1"/>
  <c r="S1344" i="6" a="1"/>
  <c r="S1344" i="6" s="1"/>
  <c r="P1344" i="6" a="1"/>
  <c r="P1344" i="6" s="1"/>
  <c r="T1344" i="6" s="1"/>
  <c r="O1344" i="6" a="1"/>
  <c r="O1344" i="6" s="1"/>
  <c r="S1345" i="6" l="1" a="1"/>
  <c r="S1345" i="6" s="1"/>
  <c r="P1345" i="6" a="1"/>
  <c r="P1345" i="6" s="1"/>
  <c r="T1345" i="6" s="1"/>
  <c r="Q1345" i="6" a="1"/>
  <c r="Q1345" i="6" s="1"/>
  <c r="R1345" i="6" a="1"/>
  <c r="R1345" i="6" s="1"/>
  <c r="O1345" i="6" a="1"/>
  <c r="O1345" i="6" s="1"/>
  <c r="K1346" i="6"/>
  <c r="L1345" i="6"/>
  <c r="N1346" i="6" s="1" a="1"/>
  <c r="N1346" i="6" s="1"/>
  <c r="M1345" i="6"/>
  <c r="P1346" i="6" l="1" a="1"/>
  <c r="P1346" i="6" s="1"/>
  <c r="T1346" i="6" s="1"/>
  <c r="Q1346" i="6" a="1"/>
  <c r="Q1346" i="6" s="1"/>
  <c r="R1346" i="6" a="1"/>
  <c r="R1346" i="6" s="1"/>
  <c r="S1346" i="6" a="1"/>
  <c r="S1346" i="6" s="1"/>
  <c r="O1346" i="6" a="1"/>
  <c r="O1346" i="6" s="1"/>
  <c r="K1347" i="6"/>
  <c r="M1346" i="6"/>
  <c r="L1346" i="6"/>
  <c r="N1347" i="6" s="1" a="1"/>
  <c r="N1347" i="6" s="1"/>
  <c r="K1348" i="6" l="1"/>
  <c r="M1347" i="6"/>
  <c r="L1347" i="6"/>
  <c r="N1348" i="6" s="1" a="1"/>
  <c r="N1348" i="6" s="1"/>
  <c r="R1347" i="6" a="1"/>
  <c r="R1347" i="6" s="1"/>
  <c r="S1347" i="6" a="1"/>
  <c r="S1347" i="6" s="1"/>
  <c r="P1347" i="6" a="1"/>
  <c r="P1347" i="6" s="1"/>
  <c r="T1347" i="6" s="1"/>
  <c r="Q1347" i="6" a="1"/>
  <c r="Q1347" i="6" s="1"/>
  <c r="O1347" i="6" a="1"/>
  <c r="O1347" i="6" s="1"/>
  <c r="P1348" i="6" l="1" a="1"/>
  <c r="P1348" i="6" s="1"/>
  <c r="T1348" i="6" s="1"/>
  <c r="Q1348" i="6" a="1"/>
  <c r="Q1348" i="6" s="1"/>
  <c r="R1348" i="6" a="1"/>
  <c r="R1348" i="6" s="1"/>
  <c r="S1348" i="6" a="1"/>
  <c r="S1348" i="6" s="1"/>
  <c r="O1348" i="6" a="1"/>
  <c r="O1348" i="6" s="1"/>
  <c r="K1349" i="6"/>
  <c r="L1348" i="6"/>
  <c r="N1349" i="6" s="1" a="1"/>
  <c r="N1349" i="6" s="1"/>
  <c r="M1348" i="6"/>
  <c r="Q1349" i="6" l="1" a="1"/>
  <c r="Q1349" i="6" s="1"/>
  <c r="R1349" i="6" a="1"/>
  <c r="R1349" i="6" s="1"/>
  <c r="S1349" i="6" a="1"/>
  <c r="S1349" i="6" s="1"/>
  <c r="O1349" i="6" a="1"/>
  <c r="O1349" i="6" s="1"/>
  <c r="P1349" i="6" a="1"/>
  <c r="P1349" i="6" s="1"/>
  <c r="T1349" i="6" s="1"/>
  <c r="K1350" i="6"/>
  <c r="L1349" i="6"/>
  <c r="N1350" i="6" s="1" a="1"/>
  <c r="N1350" i="6" s="1"/>
  <c r="M1349" i="6"/>
  <c r="P1350" i="6" l="1" a="1"/>
  <c r="P1350" i="6" s="1"/>
  <c r="T1350" i="6" s="1"/>
  <c r="Q1350" i="6" a="1"/>
  <c r="Q1350" i="6" s="1"/>
  <c r="R1350" i="6" a="1"/>
  <c r="R1350" i="6" s="1"/>
  <c r="S1350" i="6" a="1"/>
  <c r="S1350" i="6" s="1"/>
  <c r="O1350" i="6" a="1"/>
  <c r="O1350" i="6" s="1"/>
  <c r="K1351" i="6"/>
  <c r="M1350" i="6"/>
  <c r="L1350" i="6"/>
  <c r="N1351" i="6" s="1" a="1"/>
  <c r="N1351" i="6" s="1"/>
  <c r="K1352" i="6" l="1"/>
  <c r="M1351" i="6"/>
  <c r="L1351" i="6"/>
  <c r="N1352" i="6" s="1" a="1"/>
  <c r="N1352" i="6" s="1"/>
  <c r="P1351" i="6" a="1"/>
  <c r="P1351" i="6" s="1"/>
  <c r="T1351" i="6" s="1"/>
  <c r="Q1351" i="6" a="1"/>
  <c r="Q1351" i="6" s="1"/>
  <c r="R1351" i="6" a="1"/>
  <c r="R1351" i="6" s="1"/>
  <c r="S1351" i="6" a="1"/>
  <c r="S1351" i="6" s="1"/>
  <c r="O1351" i="6" a="1"/>
  <c r="O1351" i="6" s="1"/>
  <c r="S1352" i="6" l="1" a="1"/>
  <c r="S1352" i="6" s="1"/>
  <c r="P1352" i="6" a="1"/>
  <c r="P1352" i="6" s="1"/>
  <c r="T1352" i="6" s="1"/>
  <c r="Q1352" i="6" a="1"/>
  <c r="Q1352" i="6" s="1"/>
  <c r="R1352" i="6" a="1"/>
  <c r="R1352" i="6" s="1"/>
  <c r="O1352" i="6" a="1"/>
  <c r="O1352" i="6" s="1"/>
  <c r="K1353" i="6"/>
  <c r="L1352" i="6"/>
  <c r="N1353" i="6" s="1" a="1"/>
  <c r="N1353" i="6" s="1"/>
  <c r="M1352" i="6"/>
  <c r="K1354" i="6" l="1"/>
  <c r="L1353" i="6"/>
  <c r="N1354" i="6" s="1" a="1"/>
  <c r="N1354" i="6" s="1"/>
  <c r="M1353" i="6"/>
  <c r="P1353" i="6" a="1"/>
  <c r="P1353" i="6" s="1"/>
  <c r="T1353" i="6" s="1"/>
  <c r="Q1353" i="6" a="1"/>
  <c r="Q1353" i="6" s="1"/>
  <c r="R1353" i="6" a="1"/>
  <c r="R1353" i="6" s="1"/>
  <c r="S1353" i="6" a="1"/>
  <c r="S1353" i="6" s="1"/>
  <c r="O1353" i="6" a="1"/>
  <c r="O1353" i="6" s="1"/>
  <c r="Q1354" i="6" l="1" a="1"/>
  <c r="Q1354" i="6" s="1"/>
  <c r="R1354" i="6" a="1"/>
  <c r="R1354" i="6" s="1"/>
  <c r="S1354" i="6" a="1"/>
  <c r="S1354" i="6" s="1"/>
  <c r="P1354" i="6" a="1"/>
  <c r="P1354" i="6" s="1"/>
  <c r="T1354" i="6" s="1"/>
  <c r="O1354" i="6" a="1"/>
  <c r="O1354" i="6" s="1"/>
  <c r="K1355" i="6"/>
  <c r="M1354" i="6"/>
  <c r="L1354" i="6"/>
  <c r="N1355" i="6" s="1" a="1"/>
  <c r="N1355" i="6" s="1"/>
  <c r="K1356" i="6" l="1"/>
  <c r="M1355" i="6"/>
  <c r="L1355" i="6"/>
  <c r="N1356" i="6" s="1" a="1"/>
  <c r="N1356" i="6" s="1"/>
  <c r="S1355" i="6" a="1"/>
  <c r="S1355" i="6" s="1"/>
  <c r="P1355" i="6" a="1"/>
  <c r="P1355" i="6" s="1"/>
  <c r="T1355" i="6" s="1"/>
  <c r="Q1355" i="6" a="1"/>
  <c r="Q1355" i="6" s="1"/>
  <c r="R1355" i="6" a="1"/>
  <c r="R1355" i="6" s="1"/>
  <c r="O1355" i="6" a="1"/>
  <c r="O1355" i="6" s="1"/>
  <c r="P1356" i="6" l="1" a="1"/>
  <c r="P1356" i="6" s="1"/>
  <c r="T1356" i="6" s="1"/>
  <c r="Q1356" i="6" a="1"/>
  <c r="Q1356" i="6" s="1"/>
  <c r="R1356" i="6" a="1"/>
  <c r="R1356" i="6" s="1"/>
  <c r="S1356" i="6" a="1"/>
  <c r="S1356" i="6" s="1"/>
  <c r="O1356" i="6" a="1"/>
  <c r="O1356" i="6" s="1"/>
  <c r="K1357" i="6"/>
  <c r="L1356" i="6"/>
  <c r="N1357" i="6" s="1" a="1"/>
  <c r="N1357" i="6" s="1"/>
  <c r="M1356" i="6"/>
  <c r="R1357" i="6" l="1" a="1"/>
  <c r="R1357" i="6" s="1"/>
  <c r="S1357" i="6" a="1"/>
  <c r="S1357" i="6" s="1"/>
  <c r="P1357" i="6" a="1"/>
  <c r="P1357" i="6" s="1"/>
  <c r="T1357" i="6" s="1"/>
  <c r="Q1357" i="6" a="1"/>
  <c r="Q1357" i="6" s="1"/>
  <c r="O1357" i="6" a="1"/>
  <c r="O1357" i="6" s="1"/>
  <c r="K1358" i="6"/>
  <c r="L1357" i="6"/>
  <c r="N1358" i="6" s="1" a="1"/>
  <c r="N1358" i="6" s="1"/>
  <c r="M1357" i="6"/>
  <c r="P1358" i="6" l="1" a="1"/>
  <c r="P1358" i="6" s="1"/>
  <c r="T1358" i="6" s="1"/>
  <c r="Q1358" i="6" a="1"/>
  <c r="Q1358" i="6" s="1"/>
  <c r="R1358" i="6" a="1"/>
  <c r="R1358" i="6" s="1"/>
  <c r="S1358" i="6" a="1"/>
  <c r="S1358" i="6" s="1"/>
  <c r="O1358" i="6" a="1"/>
  <c r="O1358" i="6" s="1"/>
  <c r="K1359" i="6"/>
  <c r="M1358" i="6"/>
  <c r="L1358" i="6"/>
  <c r="N1359" i="6" s="1" a="1"/>
  <c r="N1359" i="6" s="1"/>
  <c r="P1359" i="6" l="1" a="1"/>
  <c r="P1359" i="6" s="1"/>
  <c r="T1359" i="6" s="1"/>
  <c r="Q1359" i="6" a="1"/>
  <c r="Q1359" i="6" s="1"/>
  <c r="R1359" i="6" a="1"/>
  <c r="R1359" i="6" s="1"/>
  <c r="S1359" i="6" a="1"/>
  <c r="S1359" i="6" s="1"/>
  <c r="O1359" i="6" a="1"/>
  <c r="O1359" i="6" s="1"/>
  <c r="K1360" i="6"/>
  <c r="M1359" i="6"/>
  <c r="L1359" i="6"/>
  <c r="N1360" i="6" s="1" a="1"/>
  <c r="N1360" i="6" s="1"/>
  <c r="K1361" i="6" l="1"/>
  <c r="L1360" i="6"/>
  <c r="N1361" i="6" s="1" a="1"/>
  <c r="N1361" i="6" s="1"/>
  <c r="M1360" i="6"/>
  <c r="S1360" i="6" a="1"/>
  <c r="S1360" i="6" s="1"/>
  <c r="P1360" i="6" a="1"/>
  <c r="P1360" i="6" s="1"/>
  <c r="T1360" i="6" s="1"/>
  <c r="Q1360" i="6" a="1"/>
  <c r="Q1360" i="6" s="1"/>
  <c r="R1360" i="6" a="1"/>
  <c r="R1360" i="6" s="1"/>
  <c r="O1360" i="6" a="1"/>
  <c r="O1360" i="6" s="1"/>
  <c r="P1361" i="6" l="1" a="1"/>
  <c r="P1361" i="6" s="1"/>
  <c r="T1361" i="6" s="1"/>
  <c r="Q1361" i="6" a="1"/>
  <c r="Q1361" i="6" s="1"/>
  <c r="R1361" i="6" a="1"/>
  <c r="R1361" i="6" s="1"/>
  <c r="S1361" i="6" a="1"/>
  <c r="S1361" i="6" s="1"/>
  <c r="O1361" i="6" a="1"/>
  <c r="O1361" i="6" s="1"/>
  <c r="K1362" i="6"/>
  <c r="L1361" i="6"/>
  <c r="N1362" i="6" s="1" a="1"/>
  <c r="N1362" i="6" s="1"/>
  <c r="M1361" i="6"/>
  <c r="K1363" i="6" l="1"/>
  <c r="M1362" i="6"/>
  <c r="L1362" i="6"/>
  <c r="N1363" i="6" s="1" a="1"/>
  <c r="N1363" i="6" s="1"/>
  <c r="Q1362" i="6" a="1"/>
  <c r="Q1362" i="6" s="1"/>
  <c r="R1362" i="6" a="1"/>
  <c r="R1362" i="6" s="1"/>
  <c r="S1362" i="6" a="1"/>
  <c r="S1362" i="6" s="1"/>
  <c r="O1362" i="6" a="1"/>
  <c r="O1362" i="6" s="1"/>
  <c r="P1362" i="6" a="1"/>
  <c r="P1362" i="6" s="1"/>
  <c r="T1362" i="6" s="1"/>
  <c r="S1363" i="6" l="1" a="1"/>
  <c r="S1363" i="6" s="1"/>
  <c r="P1363" i="6" a="1"/>
  <c r="P1363" i="6" s="1"/>
  <c r="T1363" i="6" s="1"/>
  <c r="Q1363" i="6" a="1"/>
  <c r="Q1363" i="6" s="1"/>
  <c r="R1363" i="6" a="1"/>
  <c r="R1363" i="6" s="1"/>
  <c r="O1363" i="6" a="1"/>
  <c r="O1363" i="6" s="1"/>
  <c r="K1364" i="6"/>
  <c r="M1363" i="6"/>
  <c r="L1363" i="6"/>
  <c r="N1364" i="6" s="1" a="1"/>
  <c r="N1364" i="6" s="1"/>
  <c r="P1364" i="6" l="1" a="1"/>
  <c r="P1364" i="6" s="1"/>
  <c r="T1364" i="6" s="1"/>
  <c r="Q1364" i="6" a="1"/>
  <c r="Q1364" i="6" s="1"/>
  <c r="R1364" i="6" a="1"/>
  <c r="R1364" i="6" s="1"/>
  <c r="S1364" i="6" a="1"/>
  <c r="S1364" i="6" s="1"/>
  <c r="O1364" i="6" a="1"/>
  <c r="O1364" i="6" s="1"/>
  <c r="K1365" i="6"/>
  <c r="L1364" i="6"/>
  <c r="N1365" i="6" s="1" a="1"/>
  <c r="N1365" i="6" s="1"/>
  <c r="M1364" i="6"/>
  <c r="K1366" i="6" l="1"/>
  <c r="L1365" i="6"/>
  <c r="N1366" i="6" s="1" a="1"/>
  <c r="N1366" i="6" s="1"/>
  <c r="M1365" i="6"/>
  <c r="S1365" i="6" a="1"/>
  <c r="S1365" i="6" s="1"/>
  <c r="P1365" i="6" a="1"/>
  <c r="P1365" i="6" s="1"/>
  <c r="T1365" i="6" s="1"/>
  <c r="Q1365" i="6" a="1"/>
  <c r="Q1365" i="6" s="1"/>
  <c r="R1365" i="6" a="1"/>
  <c r="R1365" i="6" s="1"/>
  <c r="O1365" i="6" a="1"/>
  <c r="O1365" i="6" s="1"/>
  <c r="P1366" i="6" l="1" a="1"/>
  <c r="P1366" i="6" s="1"/>
  <c r="T1366" i="6" s="1"/>
  <c r="Q1366" i="6" a="1"/>
  <c r="Q1366" i="6" s="1"/>
  <c r="R1366" i="6" a="1"/>
  <c r="R1366" i="6" s="1"/>
  <c r="S1366" i="6" a="1"/>
  <c r="S1366" i="6" s="1"/>
  <c r="O1366" i="6" a="1"/>
  <c r="O1366" i="6" s="1"/>
  <c r="K1367" i="6"/>
  <c r="M1366" i="6"/>
  <c r="L1366" i="6"/>
  <c r="N1367" i="6" s="1" a="1"/>
  <c r="N1367" i="6" s="1"/>
  <c r="K1368" i="6" l="1"/>
  <c r="M1367" i="6"/>
  <c r="L1367" i="6"/>
  <c r="N1368" i="6" s="1" a="1"/>
  <c r="N1368" i="6" s="1"/>
  <c r="Q1367" i="6" a="1"/>
  <c r="Q1367" i="6" s="1"/>
  <c r="R1367" i="6" a="1"/>
  <c r="R1367" i="6" s="1"/>
  <c r="S1367" i="6" a="1"/>
  <c r="S1367" i="6" s="1"/>
  <c r="P1367" i="6" a="1"/>
  <c r="P1367" i="6" s="1"/>
  <c r="T1367" i="6" s="1"/>
  <c r="O1367" i="6" a="1"/>
  <c r="O1367" i="6" s="1"/>
  <c r="P1368" i="6" l="1" a="1"/>
  <c r="P1368" i="6" s="1"/>
  <c r="T1368" i="6" s="1"/>
  <c r="Q1368" i="6" a="1"/>
  <c r="Q1368" i="6" s="1"/>
  <c r="R1368" i="6" a="1"/>
  <c r="R1368" i="6" s="1"/>
  <c r="S1368" i="6" a="1"/>
  <c r="S1368" i="6" s="1"/>
  <c r="O1368" i="6" a="1"/>
  <c r="O1368" i="6" s="1"/>
  <c r="K1369" i="6"/>
  <c r="L1368" i="6"/>
  <c r="N1369" i="6" s="1" a="1"/>
  <c r="N1369" i="6" s="1"/>
  <c r="M1368" i="6"/>
  <c r="K1370" i="6" l="1"/>
  <c r="L1369" i="6"/>
  <c r="N1370" i="6" s="1" a="1"/>
  <c r="N1370" i="6" s="1"/>
  <c r="M1369" i="6"/>
  <c r="Q1369" i="6" a="1"/>
  <c r="Q1369" i="6" s="1"/>
  <c r="R1369" i="6" a="1"/>
  <c r="R1369" i="6" s="1"/>
  <c r="S1369" i="6" a="1"/>
  <c r="S1369" i="6" s="1"/>
  <c r="P1369" i="6" a="1"/>
  <c r="P1369" i="6" s="1"/>
  <c r="T1369" i="6" s="1"/>
  <c r="O1369" i="6" a="1"/>
  <c r="O1369" i="6" s="1"/>
  <c r="S1370" i="6" l="1" a="1"/>
  <c r="S1370" i="6" s="1"/>
  <c r="P1370" i="6" a="1"/>
  <c r="P1370" i="6" s="1"/>
  <c r="T1370" i="6" s="1"/>
  <c r="Q1370" i="6" a="1"/>
  <c r="Q1370" i="6" s="1"/>
  <c r="R1370" i="6" a="1"/>
  <c r="R1370" i="6" s="1"/>
  <c r="O1370" i="6" a="1"/>
  <c r="O1370" i="6" s="1"/>
  <c r="K1371" i="6"/>
  <c r="M1370" i="6"/>
  <c r="L1370" i="6"/>
  <c r="N1371" i="6" s="1" a="1"/>
  <c r="N1371" i="6" s="1"/>
  <c r="P1371" i="6" l="1" a="1"/>
  <c r="P1371" i="6" s="1"/>
  <c r="T1371" i="6" s="1"/>
  <c r="Q1371" i="6" a="1"/>
  <c r="Q1371" i="6" s="1"/>
  <c r="R1371" i="6" a="1"/>
  <c r="R1371" i="6" s="1"/>
  <c r="S1371" i="6" a="1"/>
  <c r="S1371" i="6" s="1"/>
  <c r="O1371" i="6" a="1"/>
  <c r="O1371" i="6" s="1"/>
  <c r="K1372" i="6"/>
  <c r="M1371" i="6"/>
  <c r="L1371" i="6"/>
  <c r="N1372" i="6" s="1" a="1"/>
  <c r="N1372" i="6" s="1"/>
  <c r="K1373" i="6" l="1"/>
  <c r="L1372" i="6"/>
  <c r="N1373" i="6" s="1" a="1"/>
  <c r="N1373" i="6" s="1"/>
  <c r="M1372" i="6"/>
  <c r="Q1372" i="6" a="1"/>
  <c r="Q1372" i="6" s="1"/>
  <c r="R1372" i="6" a="1"/>
  <c r="R1372" i="6" s="1"/>
  <c r="S1372" i="6" a="1"/>
  <c r="S1372" i="6" s="1"/>
  <c r="P1372" i="6" a="1"/>
  <c r="P1372" i="6" s="1"/>
  <c r="T1372" i="6" s="1"/>
  <c r="O1372" i="6" a="1"/>
  <c r="O1372" i="6" s="1"/>
  <c r="P1373" i="6" l="1" a="1"/>
  <c r="P1373" i="6" s="1"/>
  <c r="T1373" i="6" s="1"/>
  <c r="Q1373" i="6" a="1"/>
  <c r="Q1373" i="6" s="1"/>
  <c r="R1373" i="6" a="1"/>
  <c r="R1373" i="6" s="1"/>
  <c r="S1373" i="6" a="1"/>
  <c r="S1373" i="6" s="1"/>
  <c r="O1373" i="6" a="1"/>
  <c r="O1373" i="6" s="1"/>
  <c r="K1374" i="6"/>
  <c r="L1373" i="6"/>
  <c r="N1374" i="6" s="1" a="1"/>
  <c r="N1374" i="6" s="1"/>
  <c r="M1373" i="6"/>
  <c r="P1374" i="6" l="1" a="1"/>
  <c r="P1374" i="6" s="1"/>
  <c r="T1374" i="6" s="1"/>
  <c r="Q1374" i="6" a="1"/>
  <c r="Q1374" i="6" s="1"/>
  <c r="R1374" i="6" a="1"/>
  <c r="R1374" i="6" s="1"/>
  <c r="S1374" i="6" a="1"/>
  <c r="S1374" i="6" s="1"/>
  <c r="O1374" i="6" a="1"/>
  <c r="O1374" i="6" s="1"/>
  <c r="K1375" i="6"/>
  <c r="M1374" i="6"/>
  <c r="L1374" i="6"/>
  <c r="N1375" i="6" s="1" a="1"/>
  <c r="N1375" i="6" s="1"/>
  <c r="K1376" i="6" l="1"/>
  <c r="M1375" i="6"/>
  <c r="L1375" i="6"/>
  <c r="N1376" i="6" s="1" a="1"/>
  <c r="N1376" i="6" s="1"/>
  <c r="S1375" i="6" a="1"/>
  <c r="S1375" i="6" s="1"/>
  <c r="P1375" i="6" a="1"/>
  <c r="P1375" i="6" s="1"/>
  <c r="T1375" i="6" s="1"/>
  <c r="Q1375" i="6" a="1"/>
  <c r="Q1375" i="6" s="1"/>
  <c r="R1375" i="6" a="1"/>
  <c r="R1375" i="6" s="1"/>
  <c r="O1375" i="6" a="1"/>
  <c r="O1375" i="6" s="1"/>
  <c r="P1376" i="6" l="1" a="1"/>
  <c r="P1376" i="6" s="1"/>
  <c r="T1376" i="6" s="1"/>
  <c r="Q1376" i="6" a="1"/>
  <c r="Q1376" i="6" s="1"/>
  <c r="R1376" i="6" a="1"/>
  <c r="R1376" i="6" s="1"/>
  <c r="S1376" i="6" a="1"/>
  <c r="S1376" i="6" s="1"/>
  <c r="O1376" i="6" a="1"/>
  <c r="O1376" i="6" s="1"/>
  <c r="K1377" i="6"/>
  <c r="L1376" i="6"/>
  <c r="N1377" i="6" s="1" a="1"/>
  <c r="N1377" i="6" s="1"/>
  <c r="M1376" i="6"/>
  <c r="R1377" i="6" l="1" a="1"/>
  <c r="R1377" i="6" s="1"/>
  <c r="S1377" i="6" a="1"/>
  <c r="S1377" i="6" s="1"/>
  <c r="P1377" i="6" a="1"/>
  <c r="P1377" i="6" s="1"/>
  <c r="T1377" i="6" s="1"/>
  <c r="Q1377" i="6" a="1"/>
  <c r="Q1377" i="6" s="1"/>
  <c r="O1377" i="6" a="1"/>
  <c r="O1377" i="6" s="1"/>
  <c r="K1378" i="6"/>
  <c r="L1377" i="6"/>
  <c r="N1378" i="6" s="1" a="1"/>
  <c r="N1378" i="6" s="1"/>
  <c r="M1377" i="6"/>
  <c r="P1378" i="6" l="1" a="1"/>
  <c r="P1378" i="6" s="1"/>
  <c r="T1378" i="6" s="1"/>
  <c r="Q1378" i="6" a="1"/>
  <c r="Q1378" i="6" s="1"/>
  <c r="R1378" i="6" a="1"/>
  <c r="R1378" i="6" s="1"/>
  <c r="S1378" i="6" a="1"/>
  <c r="S1378" i="6" s="1"/>
  <c r="O1378" i="6" a="1"/>
  <c r="O1378" i="6" s="1"/>
  <c r="K1379" i="6"/>
  <c r="M1378" i="6"/>
  <c r="L1378" i="6"/>
  <c r="N1379" i="6" s="1" a="1"/>
  <c r="N1379" i="6" s="1"/>
  <c r="K1380" i="6" l="1"/>
  <c r="M1379" i="6"/>
  <c r="L1379" i="6"/>
  <c r="N1380" i="6" s="1" a="1"/>
  <c r="N1380" i="6" s="1"/>
  <c r="Q1379" i="6" a="1"/>
  <c r="Q1379" i="6" s="1"/>
  <c r="R1379" i="6" a="1"/>
  <c r="R1379" i="6" s="1"/>
  <c r="S1379" i="6" a="1"/>
  <c r="S1379" i="6" s="1"/>
  <c r="P1379" i="6" a="1"/>
  <c r="P1379" i="6" s="1"/>
  <c r="T1379" i="6" s="1"/>
  <c r="O1379" i="6" a="1"/>
  <c r="O1379" i="6" s="1"/>
  <c r="S1380" i="6" l="1" a="1"/>
  <c r="S1380" i="6" s="1"/>
  <c r="P1380" i="6" a="1"/>
  <c r="P1380" i="6" s="1"/>
  <c r="T1380" i="6" s="1"/>
  <c r="Q1380" i="6" a="1"/>
  <c r="Q1380" i="6" s="1"/>
  <c r="R1380" i="6" a="1"/>
  <c r="R1380" i="6" s="1"/>
  <c r="O1380" i="6" a="1"/>
  <c r="O1380" i="6" s="1"/>
  <c r="K1381" i="6"/>
  <c r="L1380" i="6"/>
  <c r="N1381" i="6" s="1" a="1"/>
  <c r="N1381" i="6" s="1"/>
  <c r="M1380" i="6"/>
  <c r="P1381" i="6" l="1" a="1"/>
  <c r="P1381" i="6" s="1"/>
  <c r="T1381" i="6" s="1"/>
  <c r="Q1381" i="6" a="1"/>
  <c r="Q1381" i="6" s="1"/>
  <c r="R1381" i="6" a="1"/>
  <c r="R1381" i="6" s="1"/>
  <c r="S1381" i="6" a="1"/>
  <c r="S1381" i="6" s="1"/>
  <c r="O1381" i="6" a="1"/>
  <c r="O1381" i="6" s="1"/>
  <c r="K1382" i="6"/>
  <c r="L1381" i="6"/>
  <c r="N1382" i="6" s="1" a="1"/>
  <c r="N1382" i="6" s="1"/>
  <c r="M1381" i="6"/>
  <c r="K1383" i="6" l="1"/>
  <c r="M1382" i="6"/>
  <c r="L1382" i="6"/>
  <c r="N1383" i="6" s="1" a="1"/>
  <c r="N1383" i="6" s="1"/>
  <c r="R1382" i="6" a="1"/>
  <c r="R1382" i="6" s="1"/>
  <c r="S1382" i="6" a="1"/>
  <c r="S1382" i="6" s="1"/>
  <c r="P1382" i="6" a="1"/>
  <c r="P1382" i="6" s="1"/>
  <c r="T1382" i="6" s="1"/>
  <c r="Q1382" i="6" a="1"/>
  <c r="Q1382" i="6" s="1"/>
  <c r="O1382" i="6" a="1"/>
  <c r="O1382" i="6" s="1"/>
  <c r="P1383" i="6" l="1" a="1"/>
  <c r="P1383" i="6" s="1"/>
  <c r="T1383" i="6" s="1"/>
  <c r="Q1383" i="6" a="1"/>
  <c r="Q1383" i="6" s="1"/>
  <c r="R1383" i="6" a="1"/>
  <c r="R1383" i="6" s="1"/>
  <c r="S1383" i="6" a="1"/>
  <c r="S1383" i="6" s="1"/>
  <c r="O1383" i="6" a="1"/>
  <c r="O1383" i="6" s="1"/>
  <c r="K1384" i="6"/>
  <c r="M1383" i="6"/>
  <c r="L1383" i="6"/>
  <c r="N1384" i="6" s="1" a="1"/>
  <c r="N1384" i="6" s="1"/>
  <c r="K1385" i="6" l="1"/>
  <c r="L1384" i="6"/>
  <c r="N1385" i="6" s="1" a="1"/>
  <c r="N1385" i="6" s="1"/>
  <c r="M1384" i="6"/>
  <c r="Q1384" i="6" a="1"/>
  <c r="Q1384" i="6" s="1"/>
  <c r="R1384" i="6" a="1"/>
  <c r="R1384" i="6" s="1"/>
  <c r="S1384" i="6" a="1"/>
  <c r="S1384" i="6" s="1"/>
  <c r="P1384" i="6" a="1"/>
  <c r="P1384" i="6" s="1"/>
  <c r="T1384" i="6" s="1"/>
  <c r="O1384" i="6" a="1"/>
  <c r="O1384" i="6" s="1"/>
  <c r="S1385" i="6" l="1" a="1"/>
  <c r="S1385" i="6" s="1"/>
  <c r="P1385" i="6" a="1"/>
  <c r="P1385" i="6" s="1"/>
  <c r="T1385" i="6" s="1"/>
  <c r="Q1385" i="6" a="1"/>
  <c r="Q1385" i="6" s="1"/>
  <c r="R1385" i="6" a="1"/>
  <c r="R1385" i="6" s="1"/>
  <c r="O1385" i="6" a="1"/>
  <c r="O1385" i="6" s="1"/>
  <c r="K1386" i="6"/>
  <c r="L1385" i="6"/>
  <c r="N1386" i="6" s="1" a="1"/>
  <c r="N1386" i="6" s="1"/>
  <c r="M1385" i="6"/>
  <c r="P1386" i="6" l="1" a="1"/>
  <c r="P1386" i="6" s="1"/>
  <c r="T1386" i="6" s="1"/>
  <c r="Q1386" i="6" a="1"/>
  <c r="Q1386" i="6" s="1"/>
  <c r="R1386" i="6" a="1"/>
  <c r="R1386" i="6" s="1"/>
  <c r="S1386" i="6" a="1"/>
  <c r="S1386" i="6" s="1"/>
  <c r="O1386" i="6" a="1"/>
  <c r="O1386" i="6" s="1"/>
  <c r="K1387" i="6"/>
  <c r="M1386" i="6"/>
  <c r="L1386" i="6"/>
  <c r="N1387" i="6" s="1" a="1"/>
  <c r="N1387" i="6" s="1"/>
  <c r="R1387" i="6" l="1" a="1"/>
  <c r="R1387" i="6" s="1"/>
  <c r="S1387" i="6" a="1"/>
  <c r="S1387" i="6" s="1"/>
  <c r="P1387" i="6" a="1"/>
  <c r="P1387" i="6" s="1"/>
  <c r="T1387" i="6" s="1"/>
  <c r="Q1387" i="6" a="1"/>
  <c r="Q1387" i="6" s="1"/>
  <c r="O1387" i="6" a="1"/>
  <c r="O1387" i="6" s="1"/>
  <c r="K1388" i="6"/>
  <c r="M1387" i="6"/>
  <c r="L1387" i="6"/>
  <c r="N1388" i="6" s="1" a="1"/>
  <c r="N1388" i="6" s="1"/>
  <c r="P1388" i="6" l="1" a="1"/>
  <c r="P1388" i="6" s="1"/>
  <c r="T1388" i="6" s="1"/>
  <c r="Q1388" i="6" a="1"/>
  <c r="Q1388" i="6" s="1"/>
  <c r="R1388" i="6" a="1"/>
  <c r="R1388" i="6" s="1"/>
  <c r="S1388" i="6" a="1"/>
  <c r="S1388" i="6" s="1"/>
  <c r="O1388" i="6" a="1"/>
  <c r="O1388" i="6" s="1"/>
  <c r="K1389" i="6"/>
  <c r="L1388" i="6"/>
  <c r="N1389" i="6" s="1" a="1"/>
  <c r="N1389" i="6" s="1"/>
  <c r="M1388" i="6"/>
  <c r="Q1389" i="6" l="1" a="1"/>
  <c r="Q1389" i="6" s="1"/>
  <c r="R1389" i="6" a="1"/>
  <c r="R1389" i="6" s="1"/>
  <c r="S1389" i="6" a="1"/>
  <c r="S1389" i="6" s="1"/>
  <c r="P1389" i="6" a="1"/>
  <c r="P1389" i="6" s="1"/>
  <c r="T1389" i="6" s="1"/>
  <c r="O1389" i="6" a="1"/>
  <c r="O1389" i="6" s="1"/>
  <c r="K1390" i="6"/>
  <c r="L1389" i="6"/>
  <c r="N1390" i="6" s="1" a="1"/>
  <c r="N1390" i="6" s="1"/>
  <c r="M1389" i="6"/>
  <c r="K1391" i="6" l="1"/>
  <c r="M1390" i="6"/>
  <c r="L1390" i="6"/>
  <c r="N1391" i="6" s="1" a="1"/>
  <c r="N1391" i="6" s="1"/>
  <c r="P1390" i="6" a="1"/>
  <c r="P1390" i="6" s="1"/>
  <c r="T1390" i="6" s="1"/>
  <c r="Q1390" i="6" a="1"/>
  <c r="Q1390" i="6" s="1"/>
  <c r="R1390" i="6" a="1"/>
  <c r="R1390" i="6" s="1"/>
  <c r="S1390" i="6" a="1"/>
  <c r="S1390" i="6" s="1"/>
  <c r="O1390" i="6" a="1"/>
  <c r="O1390" i="6" s="1"/>
  <c r="P1391" i="6" l="1" a="1"/>
  <c r="P1391" i="6" s="1"/>
  <c r="T1391" i="6" s="1"/>
  <c r="Q1391" i="6" a="1"/>
  <c r="Q1391" i="6" s="1"/>
  <c r="R1391" i="6" a="1"/>
  <c r="R1391" i="6" s="1"/>
  <c r="S1391" i="6" a="1"/>
  <c r="S1391" i="6" s="1"/>
  <c r="O1391" i="6" a="1"/>
  <c r="O1391" i="6" s="1"/>
  <c r="K1392" i="6"/>
  <c r="M1391" i="6"/>
  <c r="L1391" i="6"/>
  <c r="N1392" i="6" s="1" a="1"/>
  <c r="N1392" i="6" s="1"/>
  <c r="K1393" i="6" l="1"/>
  <c r="L1392" i="6"/>
  <c r="N1393" i="6" s="1" a="1"/>
  <c r="N1393" i="6" s="1"/>
  <c r="M1392" i="6"/>
  <c r="S1392" i="6" a="1"/>
  <c r="S1392" i="6" s="1"/>
  <c r="P1392" i="6" a="1"/>
  <c r="P1392" i="6" s="1"/>
  <c r="T1392" i="6" s="1"/>
  <c r="Q1392" i="6" a="1"/>
  <c r="Q1392" i="6" s="1"/>
  <c r="R1392" i="6" a="1"/>
  <c r="R1392" i="6" s="1"/>
  <c r="O1392" i="6" a="1"/>
  <c r="O1392" i="6" s="1"/>
  <c r="P1393" i="6" l="1" a="1"/>
  <c r="P1393" i="6" s="1"/>
  <c r="T1393" i="6" s="1"/>
  <c r="Q1393" i="6" a="1"/>
  <c r="Q1393" i="6" s="1"/>
  <c r="R1393" i="6" a="1"/>
  <c r="R1393" i="6" s="1"/>
  <c r="S1393" i="6" a="1"/>
  <c r="S1393" i="6" s="1"/>
  <c r="O1393" i="6" a="1"/>
  <c r="O1393" i="6" s="1"/>
  <c r="K1394" i="6"/>
  <c r="L1393" i="6"/>
  <c r="N1394" i="6" s="1" a="1"/>
  <c r="N1394" i="6" s="1"/>
  <c r="M1393" i="6"/>
  <c r="Q1394" i="6" l="1" a="1"/>
  <c r="Q1394" i="6" s="1"/>
  <c r="R1394" i="6" a="1"/>
  <c r="R1394" i="6" s="1"/>
  <c r="S1394" i="6" a="1"/>
  <c r="S1394" i="6" s="1"/>
  <c r="P1394" i="6" a="1"/>
  <c r="P1394" i="6" s="1"/>
  <c r="T1394" i="6" s="1"/>
  <c r="O1394" i="6" a="1"/>
  <c r="O1394" i="6" s="1"/>
  <c r="K1395" i="6"/>
  <c r="M1394" i="6"/>
  <c r="L1394" i="6"/>
  <c r="N1395" i="6" s="1" a="1"/>
  <c r="N1395" i="6" s="1"/>
  <c r="K1396" i="6" l="1"/>
  <c r="M1395" i="6"/>
  <c r="L1395" i="6"/>
  <c r="N1396" i="6" s="1" a="1"/>
  <c r="N1396" i="6" s="1"/>
  <c r="S1395" i="6" a="1"/>
  <c r="S1395" i="6" s="1"/>
  <c r="P1395" i="6" a="1"/>
  <c r="P1395" i="6" s="1"/>
  <c r="T1395" i="6" s="1"/>
  <c r="Q1395" i="6" a="1"/>
  <c r="Q1395" i="6" s="1"/>
  <c r="R1395" i="6" a="1"/>
  <c r="R1395" i="6" s="1"/>
  <c r="O1395" i="6" a="1"/>
  <c r="O1395" i="6" s="1"/>
  <c r="P1396" i="6" l="1" a="1"/>
  <c r="P1396" i="6" s="1"/>
  <c r="T1396" i="6" s="1"/>
  <c r="Q1396" i="6" a="1"/>
  <c r="Q1396" i="6" s="1"/>
  <c r="R1396" i="6" a="1"/>
  <c r="R1396" i="6" s="1"/>
  <c r="S1396" i="6" a="1"/>
  <c r="S1396" i="6" s="1"/>
  <c r="O1396" i="6" a="1"/>
  <c r="O1396" i="6" s="1"/>
  <c r="K1397" i="6"/>
  <c r="L1396" i="6"/>
  <c r="N1397" i="6" s="1" a="1"/>
  <c r="N1397" i="6" s="1"/>
  <c r="M1396" i="6"/>
  <c r="S1397" i="6" l="1" a="1"/>
  <c r="S1397" i="6" s="1"/>
  <c r="P1397" i="6" a="1"/>
  <c r="P1397" i="6" s="1"/>
  <c r="T1397" i="6" s="1"/>
  <c r="Q1397" i="6" a="1"/>
  <c r="Q1397" i="6" s="1"/>
  <c r="R1397" i="6" a="1"/>
  <c r="R1397" i="6" s="1"/>
  <c r="O1397" i="6" a="1"/>
  <c r="O1397" i="6" s="1"/>
  <c r="K1398" i="6"/>
  <c r="L1397" i="6"/>
  <c r="N1398" i="6" s="1" a="1"/>
  <c r="N1398" i="6" s="1"/>
  <c r="M1397" i="6"/>
  <c r="P1398" i="6" l="1" a="1"/>
  <c r="P1398" i="6" s="1"/>
  <c r="T1398" i="6" s="1"/>
  <c r="Q1398" i="6" a="1"/>
  <c r="Q1398" i="6" s="1"/>
  <c r="R1398" i="6" a="1"/>
  <c r="R1398" i="6" s="1"/>
  <c r="S1398" i="6" a="1"/>
  <c r="S1398" i="6" s="1"/>
  <c r="O1398" i="6" a="1"/>
  <c r="O1398" i="6" s="1"/>
  <c r="K1399" i="6"/>
  <c r="M1398" i="6"/>
  <c r="L1398" i="6"/>
  <c r="N1399" i="6" s="1" a="1"/>
  <c r="N1399" i="6" s="1"/>
  <c r="Q1399" i="6" l="1" a="1"/>
  <c r="Q1399" i="6" s="1"/>
  <c r="R1399" i="6" a="1"/>
  <c r="R1399" i="6" s="1"/>
  <c r="S1399" i="6" a="1"/>
  <c r="S1399" i="6" s="1"/>
  <c r="P1399" i="6" a="1"/>
  <c r="P1399" i="6" s="1"/>
  <c r="T1399" i="6" s="1"/>
  <c r="O1399" i="6" a="1"/>
  <c r="O1399" i="6" s="1"/>
  <c r="K1400" i="6"/>
  <c r="M1399" i="6"/>
  <c r="L1399" i="6"/>
  <c r="N1400" i="6" s="1" a="1"/>
  <c r="N1400" i="6" s="1"/>
  <c r="K1401" i="6" l="1"/>
  <c r="L1400" i="6"/>
  <c r="N1401" i="6" s="1" a="1"/>
  <c r="N1401" i="6" s="1"/>
  <c r="M1400" i="6"/>
  <c r="P1400" i="6" a="1"/>
  <c r="P1400" i="6" s="1"/>
  <c r="T1400" i="6" s="1"/>
  <c r="Q1400" i="6" a="1"/>
  <c r="Q1400" i="6" s="1"/>
  <c r="R1400" i="6" a="1"/>
  <c r="R1400" i="6" s="1"/>
  <c r="S1400" i="6" a="1"/>
  <c r="S1400" i="6" s="1"/>
  <c r="O1400" i="6" a="1"/>
  <c r="O1400" i="6" s="1"/>
  <c r="Q1401" i="6" l="1" a="1"/>
  <c r="Q1401" i="6" s="1"/>
  <c r="R1401" i="6" a="1"/>
  <c r="R1401" i="6" s="1"/>
  <c r="S1401" i="6" a="1"/>
  <c r="S1401" i="6" s="1"/>
  <c r="P1401" i="6" a="1"/>
  <c r="P1401" i="6" s="1"/>
  <c r="T1401" i="6" s="1"/>
  <c r="O1401" i="6" a="1"/>
  <c r="O1401" i="6" s="1"/>
  <c r="K1402" i="6"/>
  <c r="L1401" i="6"/>
  <c r="N1402" i="6" s="1" a="1"/>
  <c r="N1402" i="6" s="1"/>
  <c r="M1401" i="6"/>
  <c r="S1402" i="6" l="1" a="1"/>
  <c r="S1402" i="6" s="1"/>
  <c r="P1402" i="6" a="1"/>
  <c r="P1402" i="6" s="1"/>
  <c r="T1402" i="6" s="1"/>
  <c r="Q1402" i="6" a="1"/>
  <c r="Q1402" i="6" s="1"/>
  <c r="R1402" i="6" a="1"/>
  <c r="R1402" i="6" s="1"/>
  <c r="O1402" i="6" a="1"/>
  <c r="O1402" i="6" s="1"/>
  <c r="K1403" i="6"/>
  <c r="M1402" i="6"/>
  <c r="L1402" i="6"/>
  <c r="N1403" i="6" s="1" a="1"/>
  <c r="N1403" i="6" s="1"/>
  <c r="P1403" i="6" l="1" a="1"/>
  <c r="P1403" i="6" s="1"/>
  <c r="T1403" i="6" s="1"/>
  <c r="Q1403" i="6" a="1"/>
  <c r="Q1403" i="6" s="1"/>
  <c r="R1403" i="6" a="1"/>
  <c r="R1403" i="6" s="1"/>
  <c r="S1403" i="6" a="1"/>
  <c r="S1403" i="6" s="1"/>
  <c r="O1403" i="6" a="1"/>
  <c r="O1403" i="6" s="1"/>
  <c r="K1404" i="6"/>
  <c r="M1403" i="6"/>
  <c r="L1403" i="6"/>
  <c r="N1404" i="6" s="1" a="1"/>
  <c r="N1404" i="6" s="1"/>
  <c r="Q1404" i="6" l="1" a="1"/>
  <c r="Q1404" i="6" s="1"/>
  <c r="R1404" i="6" a="1"/>
  <c r="R1404" i="6" s="1"/>
  <c r="S1404" i="6" a="1"/>
  <c r="S1404" i="6" s="1"/>
  <c r="P1404" i="6" a="1"/>
  <c r="P1404" i="6" s="1"/>
  <c r="T1404" i="6" s="1"/>
  <c r="O1404" i="6" a="1"/>
  <c r="O1404" i="6" s="1"/>
  <c r="K1405" i="6"/>
  <c r="L1404" i="6"/>
  <c r="N1405" i="6" s="1" a="1"/>
  <c r="N1405" i="6" s="1"/>
  <c r="M1404" i="6"/>
  <c r="K1406" i="6" l="1"/>
  <c r="L1405" i="6"/>
  <c r="N1406" i="6" s="1" a="1"/>
  <c r="N1406" i="6" s="1"/>
  <c r="M1405" i="6"/>
  <c r="P1405" i="6" a="1"/>
  <c r="P1405" i="6" s="1"/>
  <c r="T1405" i="6" s="1"/>
  <c r="Q1405" i="6" a="1"/>
  <c r="Q1405" i="6" s="1"/>
  <c r="R1405" i="6" a="1"/>
  <c r="R1405" i="6" s="1"/>
  <c r="S1405" i="6" a="1"/>
  <c r="S1405" i="6" s="1"/>
  <c r="O1405" i="6" a="1"/>
  <c r="O1405" i="6" s="1"/>
  <c r="P1406" i="6" l="1" a="1"/>
  <c r="P1406" i="6" s="1"/>
  <c r="T1406" i="6" s="1"/>
  <c r="Q1406" i="6" a="1"/>
  <c r="Q1406" i="6" s="1"/>
  <c r="R1406" i="6" a="1"/>
  <c r="R1406" i="6" s="1"/>
  <c r="S1406" i="6" a="1"/>
  <c r="S1406" i="6" s="1"/>
  <c r="O1406" i="6" a="1"/>
  <c r="O1406" i="6" s="1"/>
  <c r="K1407" i="6"/>
  <c r="M1406" i="6"/>
  <c r="L1406" i="6"/>
  <c r="N1407" i="6" s="1" a="1"/>
  <c r="N1407" i="6" s="1"/>
  <c r="K1408" i="6" l="1"/>
  <c r="M1407" i="6"/>
  <c r="L1407" i="6"/>
  <c r="N1408" i="6" s="1" a="1"/>
  <c r="N1408" i="6" s="1"/>
  <c r="S1407" i="6" a="1"/>
  <c r="S1407" i="6" s="1"/>
  <c r="P1407" i="6" a="1"/>
  <c r="P1407" i="6" s="1"/>
  <c r="T1407" i="6" s="1"/>
  <c r="Q1407" i="6" a="1"/>
  <c r="Q1407" i="6" s="1"/>
  <c r="R1407" i="6" a="1"/>
  <c r="R1407" i="6" s="1"/>
  <c r="O1407" i="6" a="1"/>
  <c r="O1407" i="6" s="1"/>
  <c r="P1408" i="6" l="1" a="1"/>
  <c r="P1408" i="6" s="1"/>
  <c r="T1408" i="6" s="1"/>
  <c r="Q1408" i="6" a="1"/>
  <c r="Q1408" i="6" s="1"/>
  <c r="R1408" i="6" a="1"/>
  <c r="R1408" i="6" s="1"/>
  <c r="S1408" i="6" a="1"/>
  <c r="S1408" i="6" s="1"/>
  <c r="O1408" i="6" a="1"/>
  <c r="O1408" i="6" s="1"/>
  <c r="K1409" i="6"/>
  <c r="L1408" i="6"/>
  <c r="N1409" i="6" s="1" a="1"/>
  <c r="N1409" i="6" s="1"/>
  <c r="M1408" i="6"/>
  <c r="R1409" i="6" l="1" a="1"/>
  <c r="R1409" i="6" s="1"/>
  <c r="S1409" i="6" a="1"/>
  <c r="S1409" i="6" s="1"/>
  <c r="P1409" i="6" a="1"/>
  <c r="P1409" i="6" s="1"/>
  <c r="T1409" i="6" s="1"/>
  <c r="Q1409" i="6" a="1"/>
  <c r="Q1409" i="6" s="1"/>
  <c r="O1409" i="6" a="1"/>
  <c r="O1409" i="6" s="1"/>
  <c r="K1410" i="6"/>
  <c r="L1409" i="6"/>
  <c r="N1410" i="6" s="1" a="1"/>
  <c r="N1410" i="6" s="1"/>
  <c r="M1409" i="6"/>
  <c r="P1410" i="6" l="1" a="1"/>
  <c r="P1410" i="6" s="1"/>
  <c r="T1410" i="6" s="1"/>
  <c r="Q1410" i="6" a="1"/>
  <c r="Q1410" i="6" s="1"/>
  <c r="R1410" i="6" a="1"/>
  <c r="R1410" i="6" s="1"/>
  <c r="S1410" i="6" a="1"/>
  <c r="S1410" i="6" s="1"/>
  <c r="O1410" i="6" a="1"/>
  <c r="O1410" i="6" s="1"/>
  <c r="K1411" i="6"/>
  <c r="M1410" i="6"/>
  <c r="L1410" i="6"/>
  <c r="N1411" i="6" s="1" a="1"/>
  <c r="N1411" i="6" s="1"/>
  <c r="Q1411" i="6" l="1" a="1"/>
  <c r="Q1411" i="6" s="1"/>
  <c r="R1411" i="6" a="1"/>
  <c r="R1411" i="6" s="1"/>
  <c r="S1411" i="6" a="1"/>
  <c r="S1411" i="6" s="1"/>
  <c r="P1411" i="6" a="1"/>
  <c r="P1411" i="6" s="1"/>
  <c r="T1411" i="6" s="1"/>
  <c r="O1411" i="6" a="1"/>
  <c r="O1411" i="6" s="1"/>
  <c r="K1412" i="6"/>
  <c r="M1411" i="6"/>
  <c r="L1411" i="6"/>
  <c r="N1412" i="6" s="1" a="1"/>
  <c r="N1412" i="6" s="1"/>
  <c r="K1413" i="6" l="1"/>
  <c r="L1412" i="6"/>
  <c r="N1413" i="6" s="1" a="1"/>
  <c r="N1413" i="6" s="1"/>
  <c r="M1412" i="6"/>
  <c r="S1412" i="6" a="1"/>
  <c r="S1412" i="6" s="1"/>
  <c r="P1412" i="6" a="1"/>
  <c r="P1412" i="6" s="1"/>
  <c r="T1412" i="6" s="1"/>
  <c r="Q1412" i="6" a="1"/>
  <c r="Q1412" i="6" s="1"/>
  <c r="R1412" i="6" a="1"/>
  <c r="R1412" i="6" s="1"/>
  <c r="O1412" i="6" a="1"/>
  <c r="O1412" i="6" s="1"/>
  <c r="P1413" i="6" l="1" a="1"/>
  <c r="P1413" i="6" s="1"/>
  <c r="T1413" i="6" s="1"/>
  <c r="Q1413" i="6" a="1"/>
  <c r="Q1413" i="6" s="1"/>
  <c r="R1413" i="6" a="1"/>
  <c r="R1413" i="6" s="1"/>
  <c r="S1413" i="6" a="1"/>
  <c r="S1413" i="6" s="1"/>
  <c r="O1413" i="6" a="1"/>
  <c r="O1413" i="6" s="1"/>
  <c r="K1414" i="6"/>
  <c r="L1413" i="6"/>
  <c r="N1414" i="6" s="1" a="1"/>
  <c r="N1414" i="6" s="1"/>
  <c r="M1413" i="6"/>
  <c r="R1414" i="6" l="1" a="1"/>
  <c r="R1414" i="6" s="1"/>
  <c r="S1414" i="6" a="1"/>
  <c r="S1414" i="6" s="1"/>
  <c r="P1414" i="6" a="1"/>
  <c r="P1414" i="6" s="1"/>
  <c r="T1414" i="6" s="1"/>
  <c r="Q1414" i="6" a="1"/>
  <c r="Q1414" i="6" s="1"/>
  <c r="O1414" i="6" a="1"/>
  <c r="O1414" i="6" s="1"/>
  <c r="K1415" i="6"/>
  <c r="M1414" i="6"/>
  <c r="L1414" i="6"/>
  <c r="N1415" i="6" s="1" a="1"/>
  <c r="N1415" i="6" s="1"/>
  <c r="P1415" i="6" l="1" a="1"/>
  <c r="P1415" i="6" s="1"/>
  <c r="T1415" i="6" s="1"/>
  <c r="Q1415" i="6" a="1"/>
  <c r="Q1415" i="6" s="1"/>
  <c r="R1415" i="6" a="1"/>
  <c r="R1415" i="6" s="1"/>
  <c r="S1415" i="6" a="1"/>
  <c r="S1415" i="6" s="1"/>
  <c r="O1415" i="6" a="1"/>
  <c r="O1415" i="6" s="1"/>
  <c r="K1416" i="6"/>
  <c r="M1415" i="6"/>
  <c r="L1415" i="6"/>
  <c r="N1416" i="6" s="1" a="1"/>
  <c r="N1416" i="6" s="1"/>
  <c r="Q1416" i="6" l="1" a="1"/>
  <c r="Q1416" i="6" s="1"/>
  <c r="R1416" i="6" a="1"/>
  <c r="R1416" i="6" s="1"/>
  <c r="S1416" i="6" a="1"/>
  <c r="S1416" i="6" s="1"/>
  <c r="P1416" i="6" a="1"/>
  <c r="P1416" i="6" s="1"/>
  <c r="T1416" i="6" s="1"/>
  <c r="O1416" i="6" a="1"/>
  <c r="O1416" i="6" s="1"/>
  <c r="K1417" i="6"/>
  <c r="L1416" i="6"/>
  <c r="N1417" i="6" s="1" a="1"/>
  <c r="N1417" i="6" s="1"/>
  <c r="M1416" i="6"/>
  <c r="S1417" i="6" l="1" a="1"/>
  <c r="S1417" i="6" s="1"/>
  <c r="P1417" i="6" a="1"/>
  <c r="P1417" i="6" s="1"/>
  <c r="T1417" i="6" s="1"/>
  <c r="Q1417" i="6" a="1"/>
  <c r="Q1417" i="6" s="1"/>
  <c r="R1417" i="6" a="1"/>
  <c r="R1417" i="6" s="1"/>
  <c r="O1417" i="6" a="1"/>
  <c r="O1417" i="6" s="1"/>
  <c r="K1418" i="6"/>
  <c r="L1417" i="6"/>
  <c r="N1418" i="6" s="1" a="1"/>
  <c r="N1418" i="6" s="1"/>
  <c r="M1417" i="6"/>
  <c r="P1418" i="6" l="1" a="1"/>
  <c r="P1418" i="6" s="1"/>
  <c r="T1418" i="6" s="1"/>
  <c r="Q1418" i="6" a="1"/>
  <c r="Q1418" i="6" s="1"/>
  <c r="R1418" i="6" a="1"/>
  <c r="R1418" i="6" s="1"/>
  <c r="S1418" i="6" a="1"/>
  <c r="S1418" i="6" s="1"/>
  <c r="O1418" i="6" a="1"/>
  <c r="O1418" i="6" s="1"/>
  <c r="K1419" i="6"/>
  <c r="M1418" i="6"/>
  <c r="L1418" i="6"/>
  <c r="N1419" i="6" s="1" a="1"/>
  <c r="N1419" i="6" s="1"/>
  <c r="K1420" i="6" l="1"/>
  <c r="M1419" i="6"/>
  <c r="L1419" i="6"/>
  <c r="N1420" i="6" s="1" a="1"/>
  <c r="N1420" i="6" s="1"/>
  <c r="R1419" i="6" a="1"/>
  <c r="R1419" i="6" s="1"/>
  <c r="S1419" i="6" a="1"/>
  <c r="S1419" i="6" s="1"/>
  <c r="P1419" i="6" a="1"/>
  <c r="P1419" i="6" s="1"/>
  <c r="T1419" i="6" s="1"/>
  <c r="Q1419" i="6" a="1"/>
  <c r="Q1419" i="6" s="1"/>
  <c r="O1419" i="6" a="1"/>
  <c r="O1419" i="6" s="1"/>
  <c r="P1420" i="6" l="1" a="1"/>
  <c r="P1420" i="6" s="1"/>
  <c r="T1420" i="6" s="1"/>
  <c r="Q1420" i="6" a="1"/>
  <c r="Q1420" i="6" s="1"/>
  <c r="R1420" i="6" a="1"/>
  <c r="R1420" i="6" s="1"/>
  <c r="S1420" i="6" a="1"/>
  <c r="S1420" i="6" s="1"/>
  <c r="O1420" i="6" a="1"/>
  <c r="O1420" i="6" s="1"/>
  <c r="K1421" i="6"/>
  <c r="L1420" i="6"/>
  <c r="N1421" i="6" s="1" a="1"/>
  <c r="N1421" i="6" s="1"/>
  <c r="M1420" i="6"/>
  <c r="P1421" i="6" l="1" a="1"/>
  <c r="P1421" i="6" s="1"/>
  <c r="T1421" i="6" s="1"/>
  <c r="Q1421" i="6" a="1"/>
  <c r="Q1421" i="6" s="1"/>
  <c r="R1421" i="6" a="1"/>
  <c r="R1421" i="6" s="1"/>
  <c r="S1421" i="6" a="1"/>
  <c r="S1421" i="6" s="1"/>
  <c r="O1421" i="6" a="1"/>
  <c r="O1421" i="6" s="1"/>
  <c r="K1422" i="6"/>
  <c r="L1421" i="6"/>
  <c r="N1422" i="6" s="1" a="1"/>
  <c r="N1422" i="6" s="1"/>
  <c r="M1421" i="6"/>
  <c r="R1422" i="6" l="1" a="1"/>
  <c r="R1422" i="6" s="1"/>
  <c r="S1422" i="6" a="1"/>
  <c r="S1422" i="6" s="1"/>
  <c r="P1422" i="6" a="1"/>
  <c r="P1422" i="6" s="1"/>
  <c r="T1422" i="6" s="1"/>
  <c r="Q1422" i="6" a="1"/>
  <c r="Q1422" i="6" s="1"/>
  <c r="O1422" i="6" a="1"/>
  <c r="O1422" i="6" s="1"/>
  <c r="K1423" i="6"/>
  <c r="M1422" i="6"/>
  <c r="L1422" i="6"/>
  <c r="N1423" i="6" s="1" a="1"/>
  <c r="N1423" i="6" s="1"/>
  <c r="P1423" i="6" l="1" a="1"/>
  <c r="P1423" i="6" s="1"/>
  <c r="T1423" i="6" s="1"/>
  <c r="Q1423" i="6" a="1"/>
  <c r="Q1423" i="6" s="1"/>
  <c r="R1423" i="6" a="1"/>
  <c r="R1423" i="6" s="1"/>
  <c r="S1423" i="6" a="1"/>
  <c r="S1423" i="6" s="1"/>
  <c r="O1423" i="6" a="1"/>
  <c r="O1423" i="6" s="1"/>
  <c r="K1424" i="6"/>
  <c r="M1423" i="6"/>
  <c r="L1423" i="6"/>
  <c r="N1424" i="6" s="1" a="1"/>
  <c r="N1424" i="6" s="1"/>
  <c r="K1425" i="6" l="1"/>
  <c r="L1424" i="6"/>
  <c r="N1425" i="6" s="1" a="1"/>
  <c r="N1425" i="6" s="1"/>
  <c r="M1424" i="6"/>
  <c r="Q1424" i="6" a="1"/>
  <c r="Q1424" i="6" s="1"/>
  <c r="R1424" i="6" a="1"/>
  <c r="R1424" i="6" s="1"/>
  <c r="S1424" i="6" a="1"/>
  <c r="S1424" i="6" s="1"/>
  <c r="P1424" i="6" a="1"/>
  <c r="P1424" i="6" s="1"/>
  <c r="T1424" i="6" s="1"/>
  <c r="O1424" i="6" a="1"/>
  <c r="O1424" i="6" s="1"/>
  <c r="R1425" i="6" l="1" a="1"/>
  <c r="R1425" i="6" s="1"/>
  <c r="S1425" i="6" a="1"/>
  <c r="S1425" i="6" s="1"/>
  <c r="P1425" i="6" a="1"/>
  <c r="P1425" i="6" s="1"/>
  <c r="T1425" i="6" s="1"/>
  <c r="Q1425" i="6" a="1"/>
  <c r="Q1425" i="6" s="1"/>
  <c r="O1425" i="6" a="1"/>
  <c r="O1425" i="6" s="1"/>
  <c r="K1426" i="6"/>
  <c r="L1425" i="6"/>
  <c r="N1426" i="6" s="1" a="1"/>
  <c r="N1426" i="6" s="1"/>
  <c r="M1425" i="6"/>
  <c r="K1427" i="6" l="1"/>
  <c r="M1426" i="6"/>
  <c r="L1426" i="6"/>
  <c r="N1427" i="6" s="1" a="1"/>
  <c r="N1427" i="6" s="1"/>
  <c r="P1426" i="6" a="1"/>
  <c r="P1426" i="6" s="1"/>
  <c r="T1426" i="6" s="1"/>
  <c r="Q1426" i="6" a="1"/>
  <c r="Q1426" i="6" s="1"/>
  <c r="R1426" i="6" a="1"/>
  <c r="R1426" i="6" s="1"/>
  <c r="S1426" i="6" a="1"/>
  <c r="S1426" i="6" s="1"/>
  <c r="O1426" i="6" a="1"/>
  <c r="O1426" i="6" s="1"/>
  <c r="R1427" i="6" l="1" a="1"/>
  <c r="R1427" i="6" s="1"/>
  <c r="S1427" i="6" a="1"/>
  <c r="S1427" i="6" s="1"/>
  <c r="P1427" i="6" a="1"/>
  <c r="P1427" i="6" s="1"/>
  <c r="T1427" i="6" s="1"/>
  <c r="Q1427" i="6" a="1"/>
  <c r="Q1427" i="6" s="1"/>
  <c r="O1427" i="6" a="1"/>
  <c r="O1427" i="6" s="1"/>
  <c r="K1428" i="6"/>
  <c r="M1427" i="6"/>
  <c r="L1427" i="6"/>
  <c r="N1428" i="6" s="1" a="1"/>
  <c r="N1428" i="6" s="1"/>
  <c r="K1429" i="6" l="1"/>
  <c r="L1428" i="6"/>
  <c r="N1429" i="6" s="1" a="1"/>
  <c r="N1429" i="6" s="1"/>
  <c r="M1428" i="6"/>
  <c r="P1428" i="6" a="1"/>
  <c r="P1428" i="6" s="1"/>
  <c r="T1428" i="6" s="1"/>
  <c r="Q1428" i="6" a="1"/>
  <c r="Q1428" i="6" s="1"/>
  <c r="R1428" i="6" a="1"/>
  <c r="R1428" i="6" s="1"/>
  <c r="S1428" i="6" a="1"/>
  <c r="S1428" i="6" s="1"/>
  <c r="O1428" i="6" a="1"/>
  <c r="O1428" i="6" s="1"/>
  <c r="P1429" i="6" l="1" a="1"/>
  <c r="P1429" i="6" s="1"/>
  <c r="T1429" i="6" s="1"/>
  <c r="Q1429" i="6" a="1"/>
  <c r="Q1429" i="6" s="1"/>
  <c r="R1429" i="6" a="1"/>
  <c r="R1429" i="6" s="1"/>
  <c r="S1429" i="6" a="1"/>
  <c r="S1429" i="6" s="1"/>
  <c r="O1429" i="6" a="1"/>
  <c r="O1429" i="6" s="1"/>
  <c r="K1430" i="6"/>
  <c r="L1429" i="6"/>
  <c r="N1430" i="6" s="1" a="1"/>
  <c r="N1430" i="6" s="1"/>
  <c r="M1429" i="6"/>
  <c r="K1431" i="6" l="1"/>
  <c r="M1430" i="6"/>
  <c r="L1430" i="6"/>
  <c r="N1431" i="6" s="1" a="1"/>
  <c r="N1431" i="6" s="1"/>
  <c r="S1430" i="6" a="1"/>
  <c r="S1430" i="6" s="1"/>
  <c r="P1430" i="6" a="1"/>
  <c r="P1430" i="6" s="1"/>
  <c r="T1430" i="6" s="1"/>
  <c r="Q1430" i="6" a="1"/>
  <c r="Q1430" i="6" s="1"/>
  <c r="R1430" i="6" a="1"/>
  <c r="R1430" i="6" s="1"/>
  <c r="O1430" i="6" a="1"/>
  <c r="O1430" i="6" s="1"/>
  <c r="P1431" i="6" l="1" a="1"/>
  <c r="P1431" i="6" s="1"/>
  <c r="T1431" i="6" s="1"/>
  <c r="Q1431" i="6" a="1"/>
  <c r="Q1431" i="6" s="1"/>
  <c r="R1431" i="6" a="1"/>
  <c r="R1431" i="6" s="1"/>
  <c r="S1431" i="6" a="1"/>
  <c r="S1431" i="6" s="1"/>
  <c r="O1431" i="6" a="1"/>
  <c r="O1431" i="6" s="1"/>
  <c r="K1432" i="6"/>
  <c r="M1431" i="6"/>
  <c r="L1431" i="6"/>
  <c r="N1432" i="6" s="1" a="1"/>
  <c r="N1432" i="6" s="1"/>
  <c r="R1432" i="6" l="1" a="1"/>
  <c r="R1432" i="6" s="1"/>
  <c r="S1432" i="6" a="1"/>
  <c r="S1432" i="6" s="1"/>
  <c r="P1432" i="6" a="1"/>
  <c r="P1432" i="6" s="1"/>
  <c r="T1432" i="6" s="1"/>
  <c r="Q1432" i="6" a="1"/>
  <c r="Q1432" i="6" s="1"/>
  <c r="O1432" i="6" a="1"/>
  <c r="O1432" i="6" s="1"/>
  <c r="K1433" i="6"/>
  <c r="L1432" i="6"/>
  <c r="N1433" i="6" s="1" a="1"/>
  <c r="N1433" i="6" s="1"/>
  <c r="M1432" i="6"/>
  <c r="P1433" i="6" l="1" a="1"/>
  <c r="P1433" i="6" s="1"/>
  <c r="T1433" i="6" s="1"/>
  <c r="Q1433" i="6" a="1"/>
  <c r="Q1433" i="6" s="1"/>
  <c r="R1433" i="6" a="1"/>
  <c r="R1433" i="6" s="1"/>
  <c r="S1433" i="6" a="1"/>
  <c r="S1433" i="6" s="1"/>
  <c r="O1433" i="6" a="1"/>
  <c r="O1433" i="6" s="1"/>
  <c r="K1434" i="6"/>
  <c r="L1433" i="6"/>
  <c r="N1434" i="6" s="1" a="1"/>
  <c r="N1434" i="6" s="1"/>
  <c r="M1433" i="6"/>
  <c r="P1434" i="6" l="1" a="1"/>
  <c r="P1434" i="6" s="1"/>
  <c r="T1434" i="6" s="1"/>
  <c r="Q1434" i="6" a="1"/>
  <c r="Q1434" i="6" s="1"/>
  <c r="R1434" i="6" a="1"/>
  <c r="R1434" i="6" s="1"/>
  <c r="S1434" i="6" a="1"/>
  <c r="S1434" i="6" s="1"/>
  <c r="O1434" i="6" a="1"/>
  <c r="O1434" i="6" s="1"/>
  <c r="K1435" i="6"/>
  <c r="M1434" i="6"/>
  <c r="L1434" i="6"/>
  <c r="N1435" i="6" s="1" a="1"/>
  <c r="N1435" i="6" s="1"/>
  <c r="K1436" i="6" l="1"/>
  <c r="M1435" i="6"/>
  <c r="L1435" i="6"/>
  <c r="N1436" i="6" s="1" a="1"/>
  <c r="N1436" i="6" s="1"/>
  <c r="S1435" i="6" a="1"/>
  <c r="S1435" i="6" s="1"/>
  <c r="P1435" i="6" a="1"/>
  <c r="P1435" i="6" s="1"/>
  <c r="T1435" i="6" s="1"/>
  <c r="Q1435" i="6" a="1"/>
  <c r="Q1435" i="6" s="1"/>
  <c r="R1435" i="6" a="1"/>
  <c r="R1435" i="6" s="1"/>
  <c r="O1435" i="6" a="1"/>
  <c r="O1435" i="6" s="1"/>
  <c r="P1436" i="6" l="1" a="1"/>
  <c r="P1436" i="6" s="1"/>
  <c r="T1436" i="6" s="1"/>
  <c r="Q1436" i="6" a="1"/>
  <c r="Q1436" i="6" s="1"/>
  <c r="R1436" i="6" a="1"/>
  <c r="R1436" i="6" s="1"/>
  <c r="S1436" i="6" a="1"/>
  <c r="S1436" i="6" s="1"/>
  <c r="O1436" i="6" a="1"/>
  <c r="O1436" i="6" s="1"/>
  <c r="K1437" i="6"/>
  <c r="L1436" i="6"/>
  <c r="N1437" i="6" s="1" a="1"/>
  <c r="N1437" i="6" s="1"/>
  <c r="M1436" i="6"/>
  <c r="R1437" i="6" l="1" a="1"/>
  <c r="R1437" i="6" s="1"/>
  <c r="S1437" i="6" a="1"/>
  <c r="S1437" i="6" s="1"/>
  <c r="P1437" i="6" a="1"/>
  <c r="P1437" i="6" s="1"/>
  <c r="T1437" i="6" s="1"/>
  <c r="Q1437" i="6" a="1"/>
  <c r="Q1437" i="6" s="1"/>
  <c r="O1437" i="6" a="1"/>
  <c r="O1437" i="6" s="1"/>
  <c r="K1438" i="6"/>
  <c r="L1437" i="6"/>
  <c r="N1438" i="6" s="1" a="1"/>
  <c r="N1438" i="6" s="1"/>
  <c r="M1437" i="6"/>
  <c r="P1438" i="6" l="1" a="1"/>
  <c r="P1438" i="6" s="1"/>
  <c r="T1438" i="6" s="1"/>
  <c r="Q1438" i="6" a="1"/>
  <c r="Q1438" i="6" s="1"/>
  <c r="R1438" i="6" a="1"/>
  <c r="R1438" i="6" s="1"/>
  <c r="S1438" i="6" a="1"/>
  <c r="S1438" i="6" s="1"/>
  <c r="O1438" i="6" a="1"/>
  <c r="O1438" i="6" s="1"/>
  <c r="K1439" i="6"/>
  <c r="M1438" i="6"/>
  <c r="L1438" i="6"/>
  <c r="N1439" i="6" s="1" a="1"/>
  <c r="N1439" i="6" s="1"/>
  <c r="K1440" i="6" l="1"/>
  <c r="M1439" i="6"/>
  <c r="L1439" i="6"/>
  <c r="N1440" i="6" s="1" a="1"/>
  <c r="N1440" i="6" s="1"/>
  <c r="Q1439" i="6" a="1"/>
  <c r="Q1439" i="6" s="1"/>
  <c r="R1439" i="6" a="1"/>
  <c r="R1439" i="6" s="1"/>
  <c r="S1439" i="6" a="1"/>
  <c r="S1439" i="6" s="1"/>
  <c r="P1439" i="6" a="1"/>
  <c r="P1439" i="6" s="1"/>
  <c r="T1439" i="6" s="1"/>
  <c r="O1439" i="6" a="1"/>
  <c r="O1439" i="6" s="1"/>
  <c r="P1440" i="6" l="1" a="1"/>
  <c r="P1440" i="6" s="1"/>
  <c r="T1440" i="6" s="1"/>
  <c r="Q1440" i="6" a="1"/>
  <c r="Q1440" i="6" s="1"/>
  <c r="R1440" i="6" a="1"/>
  <c r="R1440" i="6" s="1"/>
  <c r="S1440" i="6" a="1"/>
  <c r="S1440" i="6" s="1"/>
  <c r="O1440" i="6" a="1"/>
  <c r="O1440" i="6" s="1"/>
  <c r="K1441" i="6"/>
  <c r="L1440" i="6"/>
  <c r="N1441" i="6" s="1" a="1"/>
  <c r="N1441" i="6" s="1"/>
  <c r="M1440" i="6"/>
  <c r="K1442" i="6" l="1"/>
  <c r="L1441" i="6"/>
  <c r="N1442" i="6" s="1" a="1"/>
  <c r="N1442" i="6" s="1"/>
  <c r="M1441" i="6"/>
  <c r="P1441" i="6" a="1"/>
  <c r="P1441" i="6" s="1"/>
  <c r="T1441" i="6" s="1"/>
  <c r="Q1441" i="6" a="1"/>
  <c r="Q1441" i="6" s="1"/>
  <c r="R1441" i="6" a="1"/>
  <c r="R1441" i="6" s="1"/>
  <c r="S1441" i="6" a="1"/>
  <c r="S1441" i="6" s="1"/>
  <c r="O1441" i="6" a="1"/>
  <c r="O1441" i="6" s="1"/>
  <c r="R1442" i="6" l="1" a="1"/>
  <c r="R1442" i="6" s="1"/>
  <c r="S1442" i="6" a="1"/>
  <c r="S1442" i="6" s="1"/>
  <c r="P1442" i="6" a="1"/>
  <c r="P1442" i="6" s="1"/>
  <c r="T1442" i="6" s="1"/>
  <c r="O1442" i="6" a="1"/>
  <c r="O1442" i="6" s="1"/>
  <c r="Q1442" i="6" a="1"/>
  <c r="Q1442" i="6" s="1"/>
  <c r="K1443" i="6"/>
  <c r="M1442" i="6"/>
  <c r="L1442" i="6"/>
  <c r="N1443" i="6" s="1" a="1"/>
  <c r="N1443" i="6" s="1"/>
  <c r="K1444" i="6" l="1"/>
  <c r="M1443" i="6"/>
  <c r="L1443" i="6"/>
  <c r="N1444" i="6" s="1" a="1"/>
  <c r="N1444" i="6" s="1"/>
  <c r="P1443" i="6" a="1"/>
  <c r="P1443" i="6" s="1"/>
  <c r="T1443" i="6" s="1"/>
  <c r="Q1443" i="6" a="1"/>
  <c r="Q1443" i="6" s="1"/>
  <c r="R1443" i="6" a="1"/>
  <c r="R1443" i="6" s="1"/>
  <c r="S1443" i="6" a="1"/>
  <c r="S1443" i="6" s="1"/>
  <c r="O1443" i="6" a="1"/>
  <c r="O1443" i="6" s="1"/>
  <c r="P1444" i="6" l="1" a="1"/>
  <c r="P1444" i="6" s="1"/>
  <c r="T1444" i="6" s="1"/>
  <c r="Q1444" i="6" a="1"/>
  <c r="Q1444" i="6" s="1"/>
  <c r="R1444" i="6" a="1"/>
  <c r="R1444" i="6" s="1"/>
  <c r="S1444" i="6" a="1"/>
  <c r="S1444" i="6" s="1"/>
  <c r="O1444" i="6" a="1"/>
  <c r="O1444" i="6" s="1"/>
  <c r="K1445" i="6"/>
  <c r="L1444" i="6"/>
  <c r="N1445" i="6" s="1" a="1"/>
  <c r="N1445" i="6" s="1"/>
  <c r="M1444" i="6"/>
  <c r="S1445" i="6" l="1" a="1"/>
  <c r="S1445" i="6" s="1"/>
  <c r="P1445" i="6" a="1"/>
  <c r="P1445" i="6" s="1"/>
  <c r="T1445" i="6" s="1"/>
  <c r="Q1445" i="6" a="1"/>
  <c r="Q1445" i="6" s="1"/>
  <c r="R1445" i="6" a="1"/>
  <c r="R1445" i="6" s="1"/>
  <c r="O1445" i="6" a="1"/>
  <c r="O1445" i="6" s="1"/>
  <c r="K1446" i="6"/>
  <c r="L1445" i="6"/>
  <c r="N1446" i="6" s="1" a="1"/>
  <c r="N1446" i="6" s="1"/>
  <c r="M1445" i="6"/>
  <c r="K1447" i="6" l="1"/>
  <c r="M1446" i="6"/>
  <c r="L1446" i="6"/>
  <c r="N1447" i="6" s="1" a="1"/>
  <c r="N1447" i="6" s="1"/>
  <c r="P1446" i="6" a="1"/>
  <c r="P1446" i="6" s="1"/>
  <c r="T1446" i="6" s="1"/>
  <c r="Q1446" i="6" a="1"/>
  <c r="Q1446" i="6" s="1"/>
  <c r="R1446" i="6" a="1"/>
  <c r="R1446" i="6" s="1"/>
  <c r="S1446" i="6" a="1"/>
  <c r="S1446" i="6" s="1"/>
  <c r="O1446" i="6" a="1"/>
  <c r="O1446" i="6" s="1"/>
  <c r="Q1447" i="6" l="1" a="1"/>
  <c r="Q1447" i="6" s="1"/>
  <c r="R1447" i="6" a="1"/>
  <c r="R1447" i="6" s="1"/>
  <c r="S1447" i="6" a="1"/>
  <c r="S1447" i="6" s="1"/>
  <c r="P1447" i="6" a="1"/>
  <c r="P1447" i="6" s="1"/>
  <c r="T1447" i="6" s="1"/>
  <c r="O1447" i="6" a="1"/>
  <c r="O1447" i="6" s="1"/>
  <c r="K1448" i="6"/>
  <c r="M1447" i="6"/>
  <c r="L1447" i="6"/>
  <c r="N1448" i="6" s="1" a="1"/>
  <c r="N1448" i="6" s="1"/>
  <c r="S1448" i="6" l="1" a="1"/>
  <c r="S1448" i="6" s="1"/>
  <c r="P1448" i="6" a="1"/>
  <c r="P1448" i="6" s="1"/>
  <c r="T1448" i="6" s="1"/>
  <c r="Q1448" i="6" a="1"/>
  <c r="Q1448" i="6" s="1"/>
  <c r="R1448" i="6" a="1"/>
  <c r="R1448" i="6" s="1"/>
  <c r="O1448" i="6" a="1"/>
  <c r="O1448" i="6" s="1"/>
  <c r="K1449" i="6"/>
  <c r="L1448" i="6"/>
  <c r="N1449" i="6" s="1" a="1"/>
  <c r="N1449" i="6" s="1"/>
  <c r="M1448" i="6"/>
  <c r="P1449" i="6" l="1" a="1"/>
  <c r="P1449" i="6" s="1"/>
  <c r="T1449" i="6" s="1"/>
  <c r="Q1449" i="6" a="1"/>
  <c r="Q1449" i="6" s="1"/>
  <c r="R1449" i="6" a="1"/>
  <c r="R1449" i="6" s="1"/>
  <c r="S1449" i="6" a="1"/>
  <c r="S1449" i="6" s="1"/>
  <c r="O1449" i="6" a="1"/>
  <c r="O1449" i="6" s="1"/>
  <c r="K1450" i="6"/>
  <c r="L1449" i="6"/>
  <c r="N1450" i="6" s="1" a="1"/>
  <c r="N1450" i="6" s="1"/>
  <c r="M1449" i="6"/>
  <c r="K1451" i="6" l="1"/>
  <c r="M1450" i="6"/>
  <c r="L1450" i="6"/>
  <c r="N1451" i="6" s="1" a="1"/>
  <c r="N1451" i="6" s="1"/>
  <c r="Q1450" i="6" a="1"/>
  <c r="Q1450" i="6" s="1"/>
  <c r="R1450" i="6" a="1"/>
  <c r="R1450" i="6" s="1"/>
  <c r="S1450" i="6" a="1"/>
  <c r="S1450" i="6" s="1"/>
  <c r="P1450" i="6" a="1"/>
  <c r="P1450" i="6" s="1"/>
  <c r="T1450" i="6" s="1"/>
  <c r="O1450" i="6" a="1"/>
  <c r="O1450" i="6" s="1"/>
  <c r="S1451" i="6" l="1" a="1"/>
  <c r="S1451" i="6" s="1"/>
  <c r="P1451" i="6" a="1"/>
  <c r="P1451" i="6" s="1"/>
  <c r="T1451" i="6" s="1"/>
  <c r="Q1451" i="6" a="1"/>
  <c r="Q1451" i="6" s="1"/>
  <c r="R1451" i="6" a="1"/>
  <c r="R1451" i="6" s="1"/>
  <c r="O1451" i="6" a="1"/>
  <c r="O1451" i="6" s="1"/>
  <c r="K1452" i="6"/>
  <c r="M1451" i="6"/>
  <c r="L1451" i="6"/>
  <c r="N1452" i="6" s="1" a="1"/>
  <c r="N1452" i="6" s="1"/>
  <c r="P1452" i="6" l="1" a="1"/>
  <c r="P1452" i="6" s="1"/>
  <c r="T1452" i="6" s="1"/>
  <c r="Q1452" i="6" a="1"/>
  <c r="Q1452" i="6" s="1"/>
  <c r="R1452" i="6" a="1"/>
  <c r="R1452" i="6" s="1"/>
  <c r="S1452" i="6" a="1"/>
  <c r="S1452" i="6" s="1"/>
  <c r="O1452" i="6" a="1"/>
  <c r="O1452" i="6" s="1"/>
  <c r="K1453" i="6"/>
  <c r="L1452" i="6"/>
  <c r="N1453" i="6" s="1" a="1"/>
  <c r="N1453" i="6" s="1"/>
  <c r="M1452" i="6"/>
  <c r="S1453" i="6" l="1" a="1"/>
  <c r="S1453" i="6" s="1"/>
  <c r="P1453" i="6" a="1"/>
  <c r="P1453" i="6" s="1"/>
  <c r="T1453" i="6" s="1"/>
  <c r="Q1453" i="6" a="1"/>
  <c r="Q1453" i="6" s="1"/>
  <c r="R1453" i="6" a="1"/>
  <c r="R1453" i="6" s="1"/>
  <c r="O1453" i="6" a="1"/>
  <c r="O1453" i="6" s="1"/>
  <c r="K1454" i="6"/>
  <c r="L1453" i="6"/>
  <c r="N1454" i="6" s="1" a="1"/>
  <c r="N1454" i="6" s="1"/>
  <c r="M1453" i="6"/>
  <c r="P1454" i="6" l="1" a="1"/>
  <c r="P1454" i="6" s="1"/>
  <c r="T1454" i="6" s="1"/>
  <c r="Q1454" i="6" a="1"/>
  <c r="Q1454" i="6" s="1"/>
  <c r="R1454" i="6" a="1"/>
  <c r="R1454" i="6" s="1"/>
  <c r="S1454" i="6" a="1"/>
  <c r="S1454" i="6" s="1"/>
  <c r="O1454" i="6" a="1"/>
  <c r="O1454" i="6" s="1"/>
  <c r="K1455" i="6"/>
  <c r="M1454" i="6"/>
  <c r="L1454" i="6"/>
  <c r="N1455" i="6" s="1" a="1"/>
  <c r="N1455" i="6" s="1"/>
  <c r="Q1455" i="6" l="1" a="1"/>
  <c r="Q1455" i="6" s="1"/>
  <c r="R1455" i="6" a="1"/>
  <c r="R1455" i="6" s="1"/>
  <c r="S1455" i="6" a="1"/>
  <c r="S1455" i="6" s="1"/>
  <c r="P1455" i="6" a="1"/>
  <c r="P1455" i="6" s="1"/>
  <c r="T1455" i="6" s="1"/>
  <c r="O1455" i="6" a="1"/>
  <c r="O1455" i="6" s="1"/>
  <c r="K1456" i="6"/>
  <c r="M1455" i="6"/>
  <c r="L1455" i="6"/>
  <c r="N1456" i="6" s="1" a="1"/>
  <c r="N1456" i="6" s="1"/>
  <c r="K1457" i="6" l="1"/>
  <c r="L1456" i="6"/>
  <c r="N1457" i="6" s="1" a="1"/>
  <c r="N1457" i="6" s="1"/>
  <c r="M1456" i="6"/>
  <c r="P1456" i="6" a="1"/>
  <c r="P1456" i="6" s="1"/>
  <c r="T1456" i="6" s="1"/>
  <c r="Q1456" i="6" a="1"/>
  <c r="Q1456" i="6" s="1"/>
  <c r="R1456" i="6" a="1"/>
  <c r="R1456" i="6" s="1"/>
  <c r="S1456" i="6" a="1"/>
  <c r="S1456" i="6" s="1"/>
  <c r="O1456" i="6" a="1"/>
  <c r="O1456" i="6" s="1"/>
  <c r="Q1457" i="6" l="1" a="1"/>
  <c r="Q1457" i="6" s="1"/>
  <c r="R1457" i="6" a="1"/>
  <c r="R1457" i="6" s="1"/>
  <c r="S1457" i="6" a="1"/>
  <c r="S1457" i="6" s="1"/>
  <c r="P1457" i="6" a="1"/>
  <c r="P1457" i="6" s="1"/>
  <c r="T1457" i="6" s="1"/>
  <c r="O1457" i="6" a="1"/>
  <c r="O1457" i="6" s="1"/>
  <c r="K1458" i="6"/>
  <c r="L1457" i="6"/>
  <c r="N1458" i="6" s="1" a="1"/>
  <c r="N1458" i="6" s="1"/>
  <c r="M1457" i="6"/>
  <c r="S1458" i="6" l="1" a="1"/>
  <c r="S1458" i="6" s="1"/>
  <c r="P1458" i="6" a="1"/>
  <c r="P1458" i="6" s="1"/>
  <c r="T1458" i="6" s="1"/>
  <c r="Q1458" i="6" a="1"/>
  <c r="Q1458" i="6" s="1"/>
  <c r="R1458" i="6" a="1"/>
  <c r="R1458" i="6" s="1"/>
  <c r="O1458" i="6" a="1"/>
  <c r="O1458" i="6" s="1"/>
  <c r="K1459" i="6"/>
  <c r="M1458" i="6"/>
  <c r="L1458" i="6"/>
  <c r="N1459" i="6" s="1" a="1"/>
  <c r="N1459" i="6" s="1"/>
  <c r="P1459" i="6" l="1" a="1"/>
  <c r="P1459" i="6" s="1"/>
  <c r="T1459" i="6" s="1"/>
  <c r="Q1459" i="6" a="1"/>
  <c r="Q1459" i="6" s="1"/>
  <c r="R1459" i="6" a="1"/>
  <c r="R1459" i="6" s="1"/>
  <c r="S1459" i="6" a="1"/>
  <c r="S1459" i="6" s="1"/>
  <c r="O1459" i="6" a="1"/>
  <c r="O1459" i="6" s="1"/>
  <c r="K1460" i="6"/>
  <c r="M1459" i="6"/>
  <c r="L1459" i="6"/>
  <c r="N1460" i="6" s="1" a="1"/>
  <c r="N1460" i="6" s="1"/>
  <c r="Q1460" i="6" l="1" a="1"/>
  <c r="Q1460" i="6" s="1"/>
  <c r="R1460" i="6" a="1"/>
  <c r="R1460" i="6" s="1"/>
  <c r="S1460" i="6" a="1"/>
  <c r="S1460" i="6" s="1"/>
  <c r="P1460" i="6" a="1"/>
  <c r="P1460" i="6" s="1"/>
  <c r="T1460" i="6" s="1"/>
  <c r="O1460" i="6" a="1"/>
  <c r="O1460" i="6" s="1"/>
  <c r="K1461" i="6"/>
  <c r="L1460" i="6"/>
  <c r="N1461" i="6" s="1" a="1"/>
  <c r="N1461" i="6" s="1"/>
  <c r="M1460" i="6"/>
  <c r="R1461" i="6" l="1" a="1"/>
  <c r="R1461" i="6" s="1"/>
  <c r="S1461" i="6" a="1"/>
  <c r="S1461" i="6" s="1"/>
  <c r="P1461" i="6" a="1"/>
  <c r="P1461" i="6" s="1"/>
  <c r="T1461" i="6" s="1"/>
  <c r="Q1461" i="6" a="1"/>
  <c r="Q1461" i="6" s="1"/>
  <c r="O1461" i="6" a="1"/>
  <c r="O1461" i="6" s="1"/>
  <c r="K1462" i="6"/>
  <c r="L1461" i="6"/>
  <c r="N1462" i="6" s="1" a="1"/>
  <c r="N1462" i="6" s="1"/>
  <c r="M1461" i="6"/>
  <c r="S1462" i="6" l="1" a="1"/>
  <c r="S1462" i="6" s="1"/>
  <c r="P1462" i="6" a="1"/>
  <c r="P1462" i="6" s="1"/>
  <c r="T1462" i="6" s="1"/>
  <c r="Q1462" i="6" a="1"/>
  <c r="Q1462" i="6" s="1"/>
  <c r="R1462" i="6" a="1"/>
  <c r="R1462" i="6" s="1"/>
  <c r="O1462" i="6" a="1"/>
  <c r="O1462" i="6" s="1"/>
  <c r="K1463" i="6"/>
  <c r="M1462" i="6"/>
  <c r="L1462" i="6"/>
  <c r="N1463" i="6" s="1" a="1"/>
  <c r="N1463" i="6" s="1"/>
  <c r="K1464" i="6" l="1"/>
  <c r="M1463" i="6"/>
  <c r="L1463" i="6"/>
  <c r="N1464" i="6" s="1" a="1"/>
  <c r="N1464" i="6" s="1"/>
  <c r="P1463" i="6" a="1"/>
  <c r="P1463" i="6" s="1"/>
  <c r="T1463" i="6" s="1"/>
  <c r="Q1463" i="6" a="1"/>
  <c r="Q1463" i="6" s="1"/>
  <c r="R1463" i="6" a="1"/>
  <c r="R1463" i="6" s="1"/>
  <c r="S1463" i="6" a="1"/>
  <c r="S1463" i="6" s="1"/>
  <c r="O1463" i="6" a="1"/>
  <c r="O1463" i="6" s="1"/>
  <c r="Q1464" i="6" l="1" a="1"/>
  <c r="Q1464" i="6" s="1"/>
  <c r="R1464" i="6" a="1"/>
  <c r="R1464" i="6" s="1"/>
  <c r="S1464" i="6" a="1"/>
  <c r="S1464" i="6" s="1"/>
  <c r="P1464" i="6" a="1"/>
  <c r="P1464" i="6" s="1"/>
  <c r="T1464" i="6" s="1"/>
  <c r="O1464" i="6" a="1"/>
  <c r="O1464" i="6" s="1"/>
  <c r="K1465" i="6"/>
  <c r="L1464" i="6"/>
  <c r="N1465" i="6" s="1" a="1"/>
  <c r="N1465" i="6" s="1"/>
  <c r="M1464" i="6"/>
  <c r="R1465" i="6" l="1" a="1"/>
  <c r="R1465" i="6" s="1"/>
  <c r="S1465" i="6" a="1"/>
  <c r="S1465" i="6" s="1"/>
  <c r="P1465" i="6" a="1"/>
  <c r="P1465" i="6" s="1"/>
  <c r="T1465" i="6" s="1"/>
  <c r="Q1465" i="6" a="1"/>
  <c r="Q1465" i="6" s="1"/>
  <c r="O1465" i="6" a="1"/>
  <c r="O1465" i="6" s="1"/>
  <c r="K1466" i="6"/>
  <c r="L1465" i="6"/>
  <c r="N1466" i="6" s="1" a="1"/>
  <c r="N1466" i="6" s="1"/>
  <c r="M1465" i="6"/>
  <c r="K1467" i="6" l="1"/>
  <c r="M1466" i="6"/>
  <c r="L1466" i="6"/>
  <c r="N1467" i="6" s="1" a="1"/>
  <c r="N1467" i="6" s="1"/>
  <c r="S1466" i="6" a="1"/>
  <c r="S1466" i="6" s="1"/>
  <c r="P1466" i="6" a="1"/>
  <c r="P1466" i="6" s="1"/>
  <c r="T1466" i="6" s="1"/>
  <c r="Q1466" i="6" a="1"/>
  <c r="Q1466" i="6" s="1"/>
  <c r="R1466" i="6" a="1"/>
  <c r="R1466" i="6" s="1"/>
  <c r="O1466" i="6" a="1"/>
  <c r="O1466" i="6" s="1"/>
  <c r="P1467" i="6" l="1" a="1"/>
  <c r="P1467" i="6" s="1"/>
  <c r="T1467" i="6" s="1"/>
  <c r="Q1467" i="6" a="1"/>
  <c r="Q1467" i="6" s="1"/>
  <c r="R1467" i="6" a="1"/>
  <c r="R1467" i="6" s="1"/>
  <c r="S1467" i="6" a="1"/>
  <c r="S1467" i="6" s="1"/>
  <c r="O1467" i="6" a="1"/>
  <c r="O1467" i="6" s="1"/>
  <c r="K1468" i="6"/>
  <c r="M1467" i="6"/>
  <c r="L1467" i="6"/>
  <c r="N1468" i="6" s="1" a="1"/>
  <c r="N1468" i="6" s="1"/>
  <c r="R1468" i="6" l="1" a="1"/>
  <c r="R1468" i="6" s="1"/>
  <c r="S1468" i="6" a="1"/>
  <c r="S1468" i="6" s="1"/>
  <c r="P1468" i="6" a="1"/>
  <c r="P1468" i="6" s="1"/>
  <c r="T1468" i="6" s="1"/>
  <c r="Q1468" i="6" a="1"/>
  <c r="Q1468" i="6" s="1"/>
  <c r="O1468" i="6" a="1"/>
  <c r="O1468" i="6" s="1"/>
  <c r="K1469" i="6"/>
  <c r="L1468" i="6"/>
  <c r="N1469" i="6" s="1" a="1"/>
  <c r="N1469" i="6" s="1"/>
  <c r="M1468" i="6"/>
  <c r="P1469" i="6" l="1" a="1"/>
  <c r="P1469" i="6" s="1"/>
  <c r="T1469" i="6" s="1"/>
  <c r="Q1469" i="6" a="1"/>
  <c r="Q1469" i="6" s="1"/>
  <c r="R1469" i="6" a="1"/>
  <c r="R1469" i="6" s="1"/>
  <c r="S1469" i="6" a="1"/>
  <c r="S1469" i="6" s="1"/>
  <c r="O1469" i="6" a="1"/>
  <c r="O1469" i="6" s="1"/>
  <c r="K1470" i="6"/>
  <c r="L1469" i="6"/>
  <c r="N1470" i="6" s="1" a="1"/>
  <c r="N1470" i="6" s="1"/>
  <c r="M1469" i="6"/>
  <c r="P1470" i="6" l="1" a="1"/>
  <c r="P1470" i="6" s="1"/>
  <c r="T1470" i="6" s="1"/>
  <c r="Q1470" i="6" a="1"/>
  <c r="Q1470" i="6" s="1"/>
  <c r="R1470" i="6" a="1"/>
  <c r="R1470" i="6" s="1"/>
  <c r="S1470" i="6" a="1"/>
  <c r="S1470" i="6" s="1"/>
  <c r="O1470" i="6" a="1"/>
  <c r="O1470" i="6" s="1"/>
  <c r="K1471" i="6"/>
  <c r="M1470" i="6"/>
  <c r="L1470" i="6"/>
  <c r="N1471" i="6" s="1" a="1"/>
  <c r="N1471" i="6" s="1"/>
  <c r="K1472" i="6" l="1"/>
  <c r="M1471" i="6"/>
  <c r="L1471" i="6"/>
  <c r="N1472" i="6" s="1" a="1"/>
  <c r="N1472" i="6" s="1"/>
  <c r="R1471" i="6" a="1"/>
  <c r="R1471" i="6" s="1"/>
  <c r="S1471" i="6" a="1"/>
  <c r="S1471" i="6" s="1"/>
  <c r="P1471" i="6" a="1"/>
  <c r="P1471" i="6" s="1"/>
  <c r="T1471" i="6" s="1"/>
  <c r="Q1471" i="6" a="1"/>
  <c r="Q1471" i="6" s="1"/>
  <c r="O1471" i="6" a="1"/>
  <c r="O1471" i="6" s="1"/>
  <c r="P1472" i="6" l="1" a="1"/>
  <c r="P1472" i="6" s="1"/>
  <c r="T1472" i="6" s="1"/>
  <c r="Q1472" i="6" a="1"/>
  <c r="Q1472" i="6" s="1"/>
  <c r="R1472" i="6" a="1"/>
  <c r="R1472" i="6" s="1"/>
  <c r="S1472" i="6" a="1"/>
  <c r="S1472" i="6" s="1"/>
  <c r="O1472" i="6" a="1"/>
  <c r="O1472" i="6" s="1"/>
  <c r="K1473" i="6"/>
  <c r="L1472" i="6"/>
  <c r="N1473" i="6" s="1" a="1"/>
  <c r="N1473" i="6" s="1"/>
  <c r="M1472" i="6"/>
  <c r="K1474" i="6" l="1"/>
  <c r="L1473" i="6"/>
  <c r="N1474" i="6" s="1" a="1"/>
  <c r="N1474" i="6" s="1"/>
  <c r="M1473" i="6"/>
  <c r="P1473" i="6" a="1"/>
  <c r="P1473" i="6" s="1"/>
  <c r="T1473" i="6" s="1"/>
  <c r="Q1473" i="6" a="1"/>
  <c r="Q1473" i="6" s="1"/>
  <c r="R1473" i="6" a="1"/>
  <c r="R1473" i="6" s="1"/>
  <c r="S1473" i="6" a="1"/>
  <c r="S1473" i="6" s="1"/>
  <c r="O1473" i="6" a="1"/>
  <c r="O1473" i="6" s="1"/>
  <c r="S1474" i="6" l="1" a="1"/>
  <c r="S1474" i="6" s="1"/>
  <c r="P1474" i="6" a="1"/>
  <c r="P1474" i="6" s="1"/>
  <c r="T1474" i="6" s="1"/>
  <c r="Q1474" i="6" a="1"/>
  <c r="Q1474" i="6" s="1"/>
  <c r="R1474" i="6" a="1"/>
  <c r="R1474" i="6" s="1"/>
  <c r="O1474" i="6" a="1"/>
  <c r="O1474" i="6" s="1"/>
  <c r="K1475" i="6"/>
  <c r="M1474" i="6"/>
  <c r="L1474" i="6"/>
  <c r="N1475" i="6" s="1" a="1"/>
  <c r="N1475" i="6" s="1"/>
  <c r="K1476" i="6" l="1"/>
  <c r="M1475" i="6"/>
  <c r="L1475" i="6"/>
  <c r="N1476" i="6" s="1" a="1"/>
  <c r="N1476" i="6" s="1"/>
  <c r="P1475" i="6" a="1"/>
  <c r="P1475" i="6" s="1"/>
  <c r="T1475" i="6" s="1"/>
  <c r="Q1475" i="6" a="1"/>
  <c r="Q1475" i="6" s="1"/>
  <c r="R1475" i="6" a="1"/>
  <c r="R1475" i="6" s="1"/>
  <c r="S1475" i="6" a="1"/>
  <c r="S1475" i="6" s="1"/>
  <c r="O1475" i="6" a="1"/>
  <c r="O1475" i="6" s="1"/>
  <c r="R1476" i="6" l="1" a="1"/>
  <c r="R1476" i="6" s="1"/>
  <c r="S1476" i="6" a="1"/>
  <c r="S1476" i="6" s="1"/>
  <c r="P1476" i="6" a="1"/>
  <c r="P1476" i="6" s="1"/>
  <c r="T1476" i="6" s="1"/>
  <c r="Q1476" i="6" a="1"/>
  <c r="Q1476" i="6" s="1"/>
  <c r="O1476" i="6" a="1"/>
  <c r="O1476" i="6" s="1"/>
  <c r="K1477" i="6"/>
  <c r="L1476" i="6"/>
  <c r="N1477" i="6" s="1" a="1"/>
  <c r="N1477" i="6" s="1"/>
  <c r="M1476" i="6"/>
  <c r="S1477" i="6" l="1" a="1"/>
  <c r="S1477" i="6" s="1"/>
  <c r="P1477" i="6" a="1"/>
  <c r="P1477" i="6" s="1"/>
  <c r="T1477" i="6" s="1"/>
  <c r="Q1477" i="6" a="1"/>
  <c r="Q1477" i="6" s="1"/>
  <c r="R1477" i="6" a="1"/>
  <c r="R1477" i="6" s="1"/>
  <c r="O1477" i="6" a="1"/>
  <c r="O1477" i="6" s="1"/>
  <c r="K1478" i="6"/>
  <c r="L1477" i="6"/>
  <c r="N1478" i="6" s="1" a="1"/>
  <c r="N1478" i="6" s="1"/>
  <c r="M1477" i="6"/>
  <c r="K1479" i="6" l="1"/>
  <c r="M1478" i="6"/>
  <c r="L1478" i="6"/>
  <c r="N1479" i="6" s="1" a="1"/>
  <c r="N1479" i="6" s="1"/>
  <c r="P1478" i="6" a="1"/>
  <c r="P1478" i="6" s="1"/>
  <c r="T1478" i="6" s="1"/>
  <c r="Q1478" i="6" a="1"/>
  <c r="Q1478" i="6" s="1"/>
  <c r="R1478" i="6" a="1"/>
  <c r="R1478" i="6" s="1"/>
  <c r="S1478" i="6" a="1"/>
  <c r="S1478" i="6" s="1"/>
  <c r="O1478" i="6" a="1"/>
  <c r="O1478" i="6" s="1"/>
  <c r="R1479" i="6" l="1" a="1"/>
  <c r="R1479" i="6" s="1"/>
  <c r="S1479" i="6" a="1"/>
  <c r="S1479" i="6" s="1"/>
  <c r="P1479" i="6" a="1"/>
  <c r="P1479" i="6" s="1"/>
  <c r="T1479" i="6" s="1"/>
  <c r="Q1479" i="6" a="1"/>
  <c r="Q1479" i="6" s="1"/>
  <c r="O1479" i="6" a="1"/>
  <c r="O1479" i="6" s="1"/>
  <c r="K1480" i="6"/>
  <c r="M1479" i="6"/>
  <c r="L1479" i="6"/>
  <c r="N1480" i="6" s="1" a="1"/>
  <c r="N1480" i="6" s="1"/>
  <c r="P1480" i="6" l="1" a="1"/>
  <c r="P1480" i="6" s="1"/>
  <c r="T1480" i="6" s="1"/>
  <c r="Q1480" i="6" a="1"/>
  <c r="Q1480" i="6" s="1"/>
  <c r="R1480" i="6" a="1"/>
  <c r="R1480" i="6" s="1"/>
  <c r="S1480" i="6" a="1"/>
  <c r="S1480" i="6" s="1"/>
  <c r="O1480" i="6" a="1"/>
  <c r="O1480" i="6" s="1"/>
  <c r="K1481" i="6"/>
  <c r="L1480" i="6"/>
  <c r="N1481" i="6" s="1" a="1"/>
  <c r="N1481" i="6" s="1"/>
  <c r="M1480" i="6"/>
  <c r="K1482" i="6" l="1"/>
  <c r="L1481" i="6"/>
  <c r="N1482" i="6" s="1" a="1"/>
  <c r="N1482" i="6" s="1"/>
  <c r="M1481" i="6"/>
  <c r="Q1481" i="6" a="1"/>
  <c r="Q1481" i="6" s="1"/>
  <c r="R1481" i="6" a="1"/>
  <c r="R1481" i="6" s="1"/>
  <c r="S1481" i="6" a="1"/>
  <c r="S1481" i="6" s="1"/>
  <c r="P1481" i="6" a="1"/>
  <c r="P1481" i="6" s="1"/>
  <c r="T1481" i="6" s="1"/>
  <c r="O1481" i="6" a="1"/>
  <c r="O1481" i="6" s="1"/>
  <c r="S1482" i="6" l="1" a="1"/>
  <c r="S1482" i="6" s="1"/>
  <c r="P1482" i="6" a="1"/>
  <c r="P1482" i="6" s="1"/>
  <c r="T1482" i="6" s="1"/>
  <c r="Q1482" i="6" a="1"/>
  <c r="Q1482" i="6" s="1"/>
  <c r="R1482" i="6" a="1"/>
  <c r="R1482" i="6" s="1"/>
  <c r="O1482" i="6" a="1"/>
  <c r="O1482" i="6" s="1"/>
  <c r="K1483" i="6"/>
  <c r="M1482" i="6"/>
  <c r="L1482" i="6"/>
  <c r="N1483" i="6" s="1" a="1"/>
  <c r="N1483" i="6" s="1"/>
  <c r="K1484" i="6" l="1"/>
  <c r="M1483" i="6"/>
  <c r="L1483" i="6"/>
  <c r="N1484" i="6" s="1" a="1"/>
  <c r="N1484" i="6" s="1"/>
  <c r="P1483" i="6" a="1"/>
  <c r="P1483" i="6" s="1"/>
  <c r="T1483" i="6" s="1"/>
  <c r="Q1483" i="6" a="1"/>
  <c r="Q1483" i="6" s="1"/>
  <c r="R1483" i="6" a="1"/>
  <c r="R1483" i="6" s="1"/>
  <c r="S1483" i="6" a="1"/>
  <c r="S1483" i="6" s="1"/>
  <c r="O1483" i="6" a="1"/>
  <c r="O1483" i="6" s="1"/>
  <c r="R1484" i="6" l="1" a="1"/>
  <c r="R1484" i="6" s="1"/>
  <c r="S1484" i="6" a="1"/>
  <c r="S1484" i="6" s="1"/>
  <c r="P1484" i="6" a="1"/>
  <c r="P1484" i="6" s="1"/>
  <c r="T1484" i="6" s="1"/>
  <c r="Q1484" i="6" a="1"/>
  <c r="Q1484" i="6" s="1"/>
  <c r="O1484" i="6" a="1"/>
  <c r="O1484" i="6" s="1"/>
  <c r="K1485" i="6"/>
  <c r="L1484" i="6"/>
  <c r="N1485" i="6" s="1" a="1"/>
  <c r="N1485" i="6" s="1"/>
  <c r="M1484" i="6"/>
  <c r="P1485" i="6" l="1" a="1"/>
  <c r="P1485" i="6" s="1"/>
  <c r="T1485" i="6" s="1"/>
  <c r="Q1485" i="6" a="1"/>
  <c r="Q1485" i="6" s="1"/>
  <c r="R1485" i="6" a="1"/>
  <c r="R1485" i="6" s="1"/>
  <c r="S1485" i="6" a="1"/>
  <c r="S1485" i="6" s="1"/>
  <c r="O1485" i="6" a="1"/>
  <c r="O1485" i="6" s="1"/>
  <c r="K1486" i="6"/>
  <c r="L1485" i="6"/>
  <c r="N1486" i="6" s="1" a="1"/>
  <c r="N1486" i="6" s="1"/>
  <c r="M1485" i="6"/>
  <c r="P1486" i="6" l="1" a="1"/>
  <c r="P1486" i="6" s="1"/>
  <c r="T1486" i="6" s="1"/>
  <c r="Q1486" i="6" a="1"/>
  <c r="Q1486" i="6" s="1"/>
  <c r="R1486" i="6" a="1"/>
  <c r="R1486" i="6" s="1"/>
  <c r="S1486" i="6" a="1"/>
  <c r="S1486" i="6" s="1"/>
  <c r="O1486" i="6" a="1"/>
  <c r="O1486" i="6" s="1"/>
  <c r="K1487" i="6"/>
  <c r="M1486" i="6"/>
  <c r="L1486" i="6"/>
  <c r="N1487" i="6" s="1" a="1"/>
  <c r="N1487" i="6" s="1"/>
  <c r="K1488" i="6" l="1"/>
  <c r="M1487" i="6"/>
  <c r="L1487" i="6"/>
  <c r="N1488" i="6" s="1" a="1"/>
  <c r="N1488" i="6" s="1"/>
  <c r="S1487" i="6" a="1"/>
  <c r="S1487" i="6" s="1"/>
  <c r="P1487" i="6" a="1"/>
  <c r="P1487" i="6" s="1"/>
  <c r="T1487" i="6" s="1"/>
  <c r="Q1487" i="6" a="1"/>
  <c r="Q1487" i="6" s="1"/>
  <c r="R1487" i="6" a="1"/>
  <c r="R1487" i="6" s="1"/>
  <c r="O1487" i="6" a="1"/>
  <c r="O1487" i="6" s="1"/>
  <c r="P1488" i="6" l="1" a="1"/>
  <c r="P1488" i="6" s="1"/>
  <c r="T1488" i="6" s="1"/>
  <c r="Q1488" i="6" a="1"/>
  <c r="Q1488" i="6" s="1"/>
  <c r="R1488" i="6" a="1"/>
  <c r="R1488" i="6" s="1"/>
  <c r="S1488" i="6" a="1"/>
  <c r="S1488" i="6" s="1"/>
  <c r="O1488" i="6" a="1"/>
  <c r="O1488" i="6" s="1"/>
  <c r="K1489" i="6"/>
  <c r="L1488" i="6"/>
  <c r="N1489" i="6" s="1" a="1"/>
  <c r="N1489" i="6" s="1"/>
  <c r="M1488" i="6"/>
  <c r="R1489" i="6" l="1" a="1"/>
  <c r="R1489" i="6" s="1"/>
  <c r="S1489" i="6" a="1"/>
  <c r="S1489" i="6" s="1"/>
  <c r="P1489" i="6" a="1"/>
  <c r="P1489" i="6" s="1"/>
  <c r="T1489" i="6" s="1"/>
  <c r="Q1489" i="6" a="1"/>
  <c r="Q1489" i="6" s="1"/>
  <c r="O1489" i="6" a="1"/>
  <c r="O1489" i="6" s="1"/>
  <c r="K1490" i="6"/>
  <c r="L1489" i="6"/>
  <c r="N1490" i="6" s="1" a="1"/>
  <c r="N1490" i="6" s="1"/>
  <c r="M1489" i="6"/>
  <c r="P1490" i="6" l="1" a="1"/>
  <c r="P1490" i="6" s="1"/>
  <c r="T1490" i="6" s="1"/>
  <c r="Q1490" i="6" a="1"/>
  <c r="Q1490" i="6" s="1"/>
  <c r="R1490" i="6" a="1"/>
  <c r="R1490" i="6" s="1"/>
  <c r="S1490" i="6" a="1"/>
  <c r="S1490" i="6" s="1"/>
  <c r="O1490" i="6" a="1"/>
  <c r="O1490" i="6" s="1"/>
  <c r="K1491" i="6"/>
  <c r="M1490" i="6"/>
  <c r="L1490" i="6"/>
  <c r="N1491" i="6" s="1" a="1"/>
  <c r="N1491" i="6" s="1"/>
  <c r="P1491" i="6" l="1" a="1"/>
  <c r="P1491" i="6" s="1"/>
  <c r="T1491" i="6" s="1"/>
  <c r="Q1491" i="6" a="1"/>
  <c r="Q1491" i="6" s="1"/>
  <c r="R1491" i="6" a="1"/>
  <c r="R1491" i="6" s="1"/>
  <c r="S1491" i="6" a="1"/>
  <c r="S1491" i="6" s="1"/>
  <c r="O1491" i="6" a="1"/>
  <c r="O1491" i="6" s="1"/>
  <c r="K1492" i="6"/>
  <c r="M1491" i="6"/>
  <c r="L1491" i="6"/>
  <c r="N1492" i="6" s="1" a="1"/>
  <c r="N1492" i="6" s="1"/>
  <c r="K1493" i="6" l="1"/>
  <c r="L1492" i="6"/>
  <c r="N1493" i="6" s="1" a="1"/>
  <c r="N1493" i="6" s="1"/>
  <c r="M1492" i="6"/>
  <c r="S1492" i="6" a="1"/>
  <c r="S1492" i="6" s="1"/>
  <c r="P1492" i="6" a="1"/>
  <c r="P1492" i="6" s="1"/>
  <c r="T1492" i="6" s="1"/>
  <c r="Q1492" i="6" a="1"/>
  <c r="Q1492" i="6" s="1"/>
  <c r="R1492" i="6" a="1"/>
  <c r="R1492" i="6" s="1"/>
  <c r="O1492" i="6" a="1"/>
  <c r="O1492" i="6" s="1"/>
  <c r="P1493" i="6" l="1" a="1"/>
  <c r="P1493" i="6" s="1"/>
  <c r="T1493" i="6" s="1"/>
  <c r="Q1493" i="6" a="1"/>
  <c r="Q1493" i="6" s="1"/>
  <c r="R1493" i="6" a="1"/>
  <c r="R1493" i="6" s="1"/>
  <c r="S1493" i="6" a="1"/>
  <c r="S1493" i="6" s="1"/>
  <c r="O1493" i="6" a="1"/>
  <c r="O1493" i="6" s="1"/>
  <c r="K1494" i="6"/>
  <c r="L1493" i="6"/>
  <c r="N1494" i="6" s="1" a="1"/>
  <c r="N1494" i="6" s="1"/>
  <c r="M1493" i="6"/>
  <c r="K1495" i="6" l="1"/>
  <c r="M1494" i="6"/>
  <c r="L1494" i="6"/>
  <c r="N1495" i="6" s="1" a="1"/>
  <c r="N1495" i="6" s="1"/>
  <c r="Q1494" i="6" a="1"/>
  <c r="Q1494" i="6" s="1"/>
  <c r="R1494" i="6" a="1"/>
  <c r="R1494" i="6" s="1"/>
  <c r="S1494" i="6" a="1"/>
  <c r="S1494" i="6" s="1"/>
  <c r="P1494" i="6" a="1"/>
  <c r="P1494" i="6" s="1"/>
  <c r="T1494" i="6" s="1"/>
  <c r="O1494" i="6" a="1"/>
  <c r="O1494" i="6" s="1"/>
  <c r="P1495" i="6" l="1" a="1"/>
  <c r="P1495" i="6" s="1"/>
  <c r="T1495" i="6" s="1"/>
  <c r="Q1495" i="6" a="1"/>
  <c r="Q1495" i="6" s="1"/>
  <c r="R1495" i="6" a="1"/>
  <c r="R1495" i="6" s="1"/>
  <c r="S1495" i="6" a="1"/>
  <c r="S1495" i="6" s="1"/>
  <c r="O1495" i="6" a="1"/>
  <c r="O1495" i="6" s="1"/>
  <c r="K1496" i="6"/>
  <c r="M1495" i="6"/>
  <c r="L1495" i="6"/>
  <c r="N1496" i="6" s="1" a="1"/>
  <c r="N1496" i="6" s="1"/>
  <c r="P1496" i="6" l="1" a="1"/>
  <c r="P1496" i="6" s="1"/>
  <c r="T1496" i="6" s="1"/>
  <c r="Q1496" i="6" a="1"/>
  <c r="Q1496" i="6" s="1"/>
  <c r="R1496" i="6" a="1"/>
  <c r="R1496" i="6" s="1"/>
  <c r="S1496" i="6" a="1"/>
  <c r="S1496" i="6" s="1"/>
  <c r="O1496" i="6" a="1"/>
  <c r="O1496" i="6" s="1"/>
  <c r="K1497" i="6"/>
  <c r="L1496" i="6"/>
  <c r="N1497" i="6" s="1" a="1"/>
  <c r="N1497" i="6" s="1"/>
  <c r="M1496" i="6"/>
  <c r="K1498" i="6" l="1"/>
  <c r="L1497" i="6"/>
  <c r="N1498" i="6" s="1" a="1"/>
  <c r="N1498" i="6" s="1"/>
  <c r="M1497" i="6"/>
  <c r="R1497" i="6" a="1"/>
  <c r="R1497" i="6" s="1"/>
  <c r="S1497" i="6" a="1"/>
  <c r="S1497" i="6" s="1"/>
  <c r="P1497" i="6" a="1"/>
  <c r="P1497" i="6" s="1"/>
  <c r="T1497" i="6" s="1"/>
  <c r="Q1497" i="6" a="1"/>
  <c r="Q1497" i="6" s="1"/>
  <c r="O1497" i="6" a="1"/>
  <c r="O1497" i="6" s="1"/>
  <c r="P1498" i="6" l="1" a="1"/>
  <c r="P1498" i="6" s="1"/>
  <c r="T1498" i="6" s="1"/>
  <c r="Q1498" i="6" a="1"/>
  <c r="Q1498" i="6" s="1"/>
  <c r="R1498" i="6" a="1"/>
  <c r="R1498" i="6" s="1"/>
  <c r="S1498" i="6" a="1"/>
  <c r="S1498" i="6" s="1"/>
  <c r="O1498" i="6" a="1"/>
  <c r="O1498" i="6" s="1"/>
  <c r="K1499" i="6"/>
  <c r="M1498" i="6"/>
  <c r="L1498" i="6"/>
  <c r="N1499" i="6" s="1" a="1"/>
  <c r="N1499" i="6" s="1"/>
  <c r="K1500" i="6" l="1"/>
  <c r="M1499" i="6"/>
  <c r="L1499" i="6"/>
  <c r="N1500" i="6" s="1" a="1"/>
  <c r="N1500" i="6" s="1"/>
  <c r="Q1499" i="6" a="1"/>
  <c r="Q1499" i="6" s="1"/>
  <c r="R1499" i="6" a="1"/>
  <c r="R1499" i="6" s="1"/>
  <c r="S1499" i="6" a="1"/>
  <c r="S1499" i="6" s="1"/>
  <c r="P1499" i="6" a="1"/>
  <c r="P1499" i="6" s="1"/>
  <c r="T1499" i="6" s="1"/>
  <c r="O1499" i="6" a="1"/>
  <c r="O1499" i="6" s="1"/>
  <c r="P1500" i="6" l="1" a="1"/>
  <c r="P1500" i="6" s="1"/>
  <c r="T1500" i="6" s="1"/>
  <c r="Q1500" i="6" a="1"/>
  <c r="Q1500" i="6" s="1"/>
  <c r="R1500" i="6" a="1"/>
  <c r="R1500" i="6" s="1"/>
  <c r="S1500" i="6" a="1"/>
  <c r="S1500" i="6" s="1"/>
  <c r="O1500" i="6" a="1"/>
  <c r="O1500" i="6" s="1"/>
  <c r="K1501" i="6"/>
  <c r="L1500" i="6"/>
  <c r="N1501" i="6" s="1" a="1"/>
  <c r="N1501" i="6" s="1"/>
  <c r="M1500" i="6"/>
  <c r="P1501" i="6" l="1" a="1"/>
  <c r="P1501" i="6" s="1"/>
  <c r="T1501" i="6" s="1"/>
  <c r="Q1501" i="6" a="1"/>
  <c r="Q1501" i="6" s="1"/>
  <c r="R1501" i="6" a="1"/>
  <c r="R1501" i="6" s="1"/>
  <c r="S1501" i="6" a="1"/>
  <c r="S1501" i="6" s="1"/>
  <c r="O1501" i="6" a="1"/>
  <c r="O1501" i="6" s="1"/>
  <c r="K1502" i="6"/>
  <c r="L1501" i="6"/>
  <c r="N1502" i="6" s="1" a="1"/>
  <c r="N1502" i="6" s="1"/>
  <c r="M1501" i="6"/>
  <c r="K1503" i="6" l="1"/>
  <c r="M1502" i="6"/>
  <c r="L1502" i="6"/>
  <c r="N1503" i="6" s="1" a="1"/>
  <c r="N1503" i="6" s="1"/>
  <c r="R1502" i="6" a="1"/>
  <c r="R1502" i="6" s="1"/>
  <c r="S1502" i="6" a="1"/>
  <c r="S1502" i="6" s="1"/>
  <c r="P1502" i="6" a="1"/>
  <c r="P1502" i="6" s="1"/>
  <c r="T1502" i="6" s="1"/>
  <c r="Q1502" i="6" a="1"/>
  <c r="Q1502" i="6" s="1"/>
  <c r="O1502" i="6" a="1"/>
  <c r="O1502" i="6" s="1"/>
  <c r="P1503" i="6" l="1" a="1"/>
  <c r="P1503" i="6" s="1"/>
  <c r="T1503" i="6" s="1"/>
  <c r="Q1503" i="6" a="1"/>
  <c r="Q1503" i="6" s="1"/>
  <c r="R1503" i="6" a="1"/>
  <c r="R1503" i="6" s="1"/>
  <c r="S1503" i="6" a="1"/>
  <c r="S1503" i="6" s="1"/>
  <c r="O1503" i="6" a="1"/>
  <c r="O1503" i="6" s="1"/>
  <c r="K1504" i="6"/>
  <c r="M1503" i="6"/>
  <c r="L1503" i="6"/>
  <c r="N1504" i="6" s="1" a="1"/>
  <c r="N1504" i="6" s="1"/>
  <c r="K1505" i="6" l="1"/>
  <c r="L1504" i="6"/>
  <c r="N1505" i="6" s="1" a="1"/>
  <c r="N1505" i="6" s="1"/>
  <c r="M1504" i="6"/>
  <c r="Q1504" i="6" a="1"/>
  <c r="Q1504" i="6" s="1"/>
  <c r="R1504" i="6" a="1"/>
  <c r="R1504" i="6" s="1"/>
  <c r="S1504" i="6" a="1"/>
  <c r="S1504" i="6" s="1"/>
  <c r="P1504" i="6" a="1"/>
  <c r="P1504" i="6" s="1"/>
  <c r="T1504" i="6" s="1"/>
  <c r="O1504" i="6" a="1"/>
  <c r="O1504" i="6" s="1"/>
  <c r="S1505" i="6" l="1" a="1"/>
  <c r="S1505" i="6" s="1"/>
  <c r="P1505" i="6" a="1"/>
  <c r="P1505" i="6" s="1"/>
  <c r="T1505" i="6" s="1"/>
  <c r="Q1505" i="6" a="1"/>
  <c r="Q1505" i="6" s="1"/>
  <c r="R1505" i="6" a="1"/>
  <c r="R1505" i="6" s="1"/>
  <c r="O1505" i="6" a="1"/>
  <c r="O1505" i="6" s="1"/>
  <c r="K1506" i="6"/>
  <c r="L1505" i="6"/>
  <c r="N1506" i="6" s="1" a="1"/>
  <c r="N1506" i="6" s="1"/>
  <c r="M1505" i="6"/>
  <c r="K1507" i="6" l="1"/>
  <c r="M1506" i="6"/>
  <c r="L1506" i="6"/>
  <c r="N1507" i="6" s="1" a="1"/>
  <c r="N1507" i="6" s="1"/>
  <c r="P1506" i="6" a="1"/>
  <c r="P1506" i="6" s="1"/>
  <c r="T1506" i="6" s="1"/>
  <c r="Q1506" i="6" a="1"/>
  <c r="Q1506" i="6" s="1"/>
  <c r="R1506" i="6" a="1"/>
  <c r="R1506" i="6" s="1"/>
  <c r="S1506" i="6" a="1"/>
  <c r="S1506" i="6" s="1"/>
  <c r="O1506" i="6" a="1"/>
  <c r="O1506" i="6" s="1"/>
  <c r="Q1507" i="6" l="1" a="1"/>
  <c r="Q1507" i="6" s="1"/>
  <c r="R1507" i="6" a="1"/>
  <c r="R1507" i="6" s="1"/>
  <c r="S1507" i="6" a="1"/>
  <c r="S1507" i="6" s="1"/>
  <c r="P1507" i="6" a="1"/>
  <c r="P1507" i="6" s="1"/>
  <c r="T1507" i="6" s="1"/>
  <c r="O1507" i="6" a="1"/>
  <c r="O1507" i="6" s="1"/>
  <c r="K1508" i="6"/>
  <c r="M1507" i="6"/>
  <c r="L1507" i="6"/>
  <c r="N1508" i="6" s="1" a="1"/>
  <c r="N1508" i="6" s="1"/>
  <c r="K1509" i="6" l="1"/>
  <c r="L1508" i="6"/>
  <c r="N1509" i="6" s="1" a="1"/>
  <c r="N1509" i="6" s="1"/>
  <c r="M1508" i="6"/>
  <c r="P1508" i="6" a="1"/>
  <c r="P1508" i="6" s="1"/>
  <c r="T1508" i="6" s="1"/>
  <c r="Q1508" i="6" a="1"/>
  <c r="Q1508" i="6" s="1"/>
  <c r="S1508" i="6" a="1"/>
  <c r="S1508" i="6" s="1"/>
  <c r="R1508" i="6" a="1"/>
  <c r="R1508" i="6" s="1"/>
  <c r="O1508" i="6" a="1"/>
  <c r="O1508" i="6" s="1"/>
  <c r="P1509" i="6" l="1" a="1"/>
  <c r="P1509" i="6" s="1"/>
  <c r="T1509" i="6" s="1"/>
  <c r="Q1509" i="6" a="1"/>
  <c r="Q1509" i="6" s="1"/>
  <c r="R1509" i="6" a="1"/>
  <c r="R1509" i="6" s="1"/>
  <c r="S1509" i="6" a="1"/>
  <c r="S1509" i="6" s="1"/>
  <c r="O1509" i="6" a="1"/>
  <c r="O1509" i="6" s="1"/>
  <c r="K1510" i="6"/>
  <c r="L1509" i="6"/>
  <c r="N1510" i="6" s="1" a="1"/>
  <c r="N1510" i="6" s="1"/>
  <c r="M1509" i="6"/>
  <c r="K1511" i="6" l="1"/>
  <c r="M1510" i="6"/>
  <c r="L1510" i="6"/>
  <c r="N1511" i="6" s="1" a="1"/>
  <c r="N1511" i="6" s="1"/>
  <c r="R1510" i="6" a="1"/>
  <c r="R1510" i="6" s="1"/>
  <c r="S1510" i="6" a="1"/>
  <c r="S1510" i="6" s="1"/>
  <c r="P1510" i="6" a="1"/>
  <c r="P1510" i="6" s="1"/>
  <c r="T1510" i="6" s="1"/>
  <c r="Q1510" i="6" a="1"/>
  <c r="Q1510" i="6" s="1"/>
  <c r="O1510" i="6" a="1"/>
  <c r="O1510" i="6" s="1"/>
  <c r="P1511" i="6" l="1" a="1"/>
  <c r="P1511" i="6" s="1"/>
  <c r="T1511" i="6" s="1"/>
  <c r="Q1511" i="6" a="1"/>
  <c r="Q1511" i="6" s="1"/>
  <c r="R1511" i="6" a="1"/>
  <c r="R1511" i="6" s="1"/>
  <c r="S1511" i="6" a="1"/>
  <c r="S1511" i="6" s="1"/>
  <c r="O1511" i="6" a="1"/>
  <c r="O1511" i="6" s="1"/>
  <c r="K1512" i="6"/>
  <c r="M1511" i="6"/>
  <c r="L1511" i="6"/>
  <c r="N1512" i="6" s="1" a="1"/>
  <c r="N1512" i="6" s="1"/>
  <c r="Q1512" i="6" l="1" a="1"/>
  <c r="Q1512" i="6" s="1"/>
  <c r="R1512" i="6" a="1"/>
  <c r="R1512" i="6" s="1"/>
  <c r="S1512" i="6" a="1"/>
  <c r="S1512" i="6" s="1"/>
  <c r="P1512" i="6" a="1"/>
  <c r="P1512" i="6" s="1"/>
  <c r="T1512" i="6" s="1"/>
  <c r="O1512" i="6" a="1"/>
  <c r="O1512" i="6" s="1"/>
  <c r="K1513" i="6"/>
  <c r="L1512" i="6"/>
  <c r="N1513" i="6" s="1" a="1"/>
  <c r="N1513" i="6" s="1"/>
  <c r="M1512" i="6"/>
  <c r="P1513" i="6" l="1" a="1"/>
  <c r="P1513" i="6" s="1"/>
  <c r="T1513" i="6" s="1"/>
  <c r="R1513" i="6" a="1"/>
  <c r="R1513" i="6" s="1"/>
  <c r="S1513" i="6" a="1"/>
  <c r="S1513" i="6" s="1"/>
  <c r="O1513" i="6" a="1"/>
  <c r="O1513" i="6" s="1"/>
  <c r="Q1513" i="6" a="1"/>
  <c r="Q1513" i="6" s="1"/>
  <c r="K1514" i="6"/>
  <c r="L1513" i="6"/>
  <c r="N1514" i="6" s="1" a="1"/>
  <c r="N1514" i="6" s="1"/>
  <c r="M1513" i="6"/>
  <c r="K1515" i="6" l="1"/>
  <c r="M1514" i="6"/>
  <c r="L1514" i="6"/>
  <c r="N1515" i="6" s="1" a="1"/>
  <c r="N1515" i="6" s="1"/>
  <c r="P1514" i="6" a="1"/>
  <c r="P1514" i="6" s="1"/>
  <c r="T1514" i="6" s="1"/>
  <c r="Q1514" i="6" a="1"/>
  <c r="Q1514" i="6" s="1"/>
  <c r="R1514" i="6" a="1"/>
  <c r="R1514" i="6" s="1"/>
  <c r="S1514" i="6" a="1"/>
  <c r="S1514" i="6" s="1"/>
  <c r="O1514" i="6" a="1"/>
  <c r="O1514" i="6" s="1"/>
  <c r="P1515" i="6" l="1" a="1"/>
  <c r="P1515" i="6" s="1"/>
  <c r="T1515" i="6" s="1"/>
  <c r="Q1515" i="6" a="1"/>
  <c r="Q1515" i="6" s="1"/>
  <c r="R1515" i="6" a="1"/>
  <c r="R1515" i="6" s="1"/>
  <c r="S1515" i="6" a="1"/>
  <c r="S1515" i="6" s="1"/>
  <c r="O1515" i="6" a="1"/>
  <c r="O1515" i="6" s="1"/>
  <c r="K1516" i="6"/>
  <c r="M1515" i="6"/>
  <c r="L1515" i="6"/>
  <c r="N1516" i="6" s="1" a="1"/>
  <c r="N1516" i="6" s="1"/>
  <c r="K1517" i="6" l="1"/>
  <c r="L1516" i="6"/>
  <c r="N1517" i="6" s="1" a="1"/>
  <c r="N1517" i="6" s="1"/>
  <c r="M1516" i="6"/>
  <c r="P1516" i="6" a="1"/>
  <c r="P1516" i="6" s="1"/>
  <c r="T1516" i="6" s="1"/>
  <c r="Q1516" i="6" a="1"/>
  <c r="Q1516" i="6" s="1"/>
  <c r="R1516" i="6" a="1"/>
  <c r="R1516" i="6" s="1"/>
  <c r="S1516" i="6" a="1"/>
  <c r="S1516" i="6" s="1"/>
  <c r="O1516" i="6" a="1"/>
  <c r="O1516" i="6" s="1"/>
  <c r="S1517" i="6" l="1" a="1"/>
  <c r="S1517" i="6" s="1"/>
  <c r="P1517" i="6" a="1"/>
  <c r="P1517" i="6" s="1"/>
  <c r="T1517" i="6" s="1"/>
  <c r="Q1517" i="6" a="1"/>
  <c r="Q1517" i="6" s="1"/>
  <c r="O1517" i="6" a="1"/>
  <c r="O1517" i="6" s="1"/>
  <c r="R1517" i="6" a="1"/>
  <c r="R1517" i="6" s="1"/>
  <c r="K1518" i="6"/>
  <c r="L1517" i="6"/>
  <c r="N1518" i="6" s="1" a="1"/>
  <c r="N1518" i="6" s="1"/>
  <c r="M1517" i="6"/>
  <c r="K1519" i="6" l="1"/>
  <c r="M1518" i="6"/>
  <c r="L1518" i="6"/>
  <c r="N1519" i="6" s="1" a="1"/>
  <c r="N1519" i="6" s="1"/>
  <c r="P1518" i="6" a="1"/>
  <c r="P1518" i="6" s="1"/>
  <c r="T1518" i="6" s="1"/>
  <c r="Q1518" i="6" a="1"/>
  <c r="Q1518" i="6" s="1"/>
  <c r="R1518" i="6" a="1"/>
  <c r="R1518" i="6" s="1"/>
  <c r="S1518" i="6" a="1"/>
  <c r="S1518" i="6" s="1"/>
  <c r="O1518" i="6" a="1"/>
  <c r="O1518" i="6" s="1"/>
  <c r="R1519" i="6" l="1" a="1"/>
  <c r="R1519" i="6" s="1"/>
  <c r="S1519" i="6" a="1"/>
  <c r="S1519" i="6" s="1"/>
  <c r="P1519" i="6" a="1"/>
  <c r="P1519" i="6" s="1"/>
  <c r="T1519" i="6" s="1"/>
  <c r="Q1519" i="6" a="1"/>
  <c r="Q1519" i="6" s="1"/>
  <c r="O1519" i="6" a="1"/>
  <c r="O1519" i="6" s="1"/>
  <c r="K1520" i="6"/>
  <c r="M1519" i="6"/>
  <c r="L1519" i="6"/>
  <c r="N1520" i="6" s="1" a="1"/>
  <c r="N1520" i="6" s="1"/>
  <c r="K1521" i="6" l="1"/>
  <c r="L1520" i="6"/>
  <c r="N1521" i="6" s="1" a="1"/>
  <c r="N1521" i="6" s="1"/>
  <c r="M1520" i="6"/>
  <c r="P1520" i="6" a="1"/>
  <c r="P1520" i="6" s="1"/>
  <c r="T1520" i="6" s="1"/>
  <c r="Q1520" i="6" a="1"/>
  <c r="Q1520" i="6" s="1"/>
  <c r="R1520" i="6" a="1"/>
  <c r="R1520" i="6" s="1"/>
  <c r="S1520" i="6" a="1"/>
  <c r="S1520" i="6" s="1"/>
  <c r="O1520" i="6" a="1"/>
  <c r="O1520" i="6" s="1"/>
  <c r="Q1521" i="6" l="1" a="1"/>
  <c r="Q1521" i="6" s="1"/>
  <c r="R1521" i="6" a="1"/>
  <c r="R1521" i="6" s="1"/>
  <c r="S1521" i="6" a="1"/>
  <c r="S1521" i="6" s="1"/>
  <c r="P1521" i="6" a="1"/>
  <c r="P1521" i="6" s="1"/>
  <c r="T1521" i="6" s="1"/>
  <c r="O1521" i="6" a="1"/>
  <c r="O1521" i="6" s="1"/>
  <c r="K1522" i="6"/>
  <c r="M1521" i="6"/>
  <c r="L1521" i="6"/>
  <c r="N1522" i="6" s="1" a="1"/>
  <c r="N1522" i="6" s="1"/>
  <c r="K1523" i="6" l="1"/>
  <c r="M1522" i="6"/>
  <c r="L1522" i="6"/>
  <c r="N1523" i="6" s="1" a="1"/>
  <c r="N1523" i="6" s="1"/>
  <c r="P1522" i="6" a="1"/>
  <c r="P1522" i="6" s="1"/>
  <c r="T1522" i="6" s="1"/>
  <c r="S1522" i="6" a="1"/>
  <c r="S1522" i="6" s="1"/>
  <c r="Q1522" i="6" a="1"/>
  <c r="Q1522" i="6" s="1"/>
  <c r="O1522" i="6" a="1"/>
  <c r="O1522" i="6" s="1"/>
  <c r="R1522" i="6" a="1"/>
  <c r="R1522" i="6" s="1"/>
  <c r="P1523" i="6" l="1" a="1"/>
  <c r="P1523" i="6" s="1"/>
  <c r="T1523" i="6" s="1"/>
  <c r="Q1523" i="6" a="1"/>
  <c r="Q1523" i="6" s="1"/>
  <c r="R1523" i="6" a="1"/>
  <c r="R1523" i="6" s="1"/>
  <c r="S1523" i="6" a="1"/>
  <c r="S1523" i="6" s="1"/>
  <c r="O1523" i="6" a="1"/>
  <c r="O1523" i="6" s="1"/>
  <c r="K1524" i="6"/>
  <c r="M1523" i="6"/>
  <c r="L1523" i="6"/>
  <c r="N1524" i="6" s="1" a="1"/>
  <c r="N1524" i="6" s="1"/>
  <c r="P1524" i="6" l="1" a="1"/>
  <c r="P1524" i="6" s="1"/>
  <c r="T1524" i="6" s="1"/>
  <c r="Q1524" i="6" a="1"/>
  <c r="Q1524" i="6" s="1"/>
  <c r="R1524" i="6" a="1"/>
  <c r="R1524" i="6" s="1"/>
  <c r="S1524" i="6" a="1"/>
  <c r="S1524" i="6" s="1"/>
  <c r="O1524" i="6" a="1"/>
  <c r="O1524" i="6" s="1"/>
  <c r="K1525" i="6"/>
  <c r="L1524" i="6"/>
  <c r="N1525" i="6" s="1" a="1"/>
  <c r="N1525" i="6" s="1"/>
  <c r="M1524" i="6"/>
  <c r="K1526" i="6" l="1"/>
  <c r="L1525" i="6"/>
  <c r="N1526" i="6" s="1" a="1"/>
  <c r="N1526" i="6" s="1"/>
  <c r="M1525" i="6"/>
  <c r="P1525" i="6" a="1"/>
  <c r="P1525" i="6" s="1"/>
  <c r="T1525" i="6" s="1"/>
  <c r="Q1525" i="6" a="1"/>
  <c r="Q1525" i="6" s="1"/>
  <c r="R1525" i="6" a="1"/>
  <c r="R1525" i="6" s="1"/>
  <c r="S1525" i="6" a="1"/>
  <c r="S1525" i="6" s="1"/>
  <c r="O1525" i="6" a="1"/>
  <c r="O1525" i="6" s="1"/>
  <c r="S1526" i="6" l="1" a="1"/>
  <c r="S1526" i="6" s="1"/>
  <c r="P1526" i="6" a="1"/>
  <c r="P1526" i="6" s="1"/>
  <c r="T1526" i="6" s="1"/>
  <c r="Q1526" i="6" a="1"/>
  <c r="Q1526" i="6" s="1"/>
  <c r="R1526" i="6" a="1"/>
  <c r="R1526" i="6" s="1"/>
  <c r="O1526" i="6" a="1"/>
  <c r="O1526" i="6" s="1"/>
  <c r="K1527" i="6"/>
  <c r="M1526" i="6"/>
  <c r="L1526" i="6"/>
  <c r="N1527" i="6" s="1" a="1"/>
  <c r="N1527" i="6" s="1"/>
  <c r="P1527" i="6" l="1" a="1"/>
  <c r="P1527" i="6" s="1"/>
  <c r="T1527" i="6" s="1"/>
  <c r="Q1527" i="6" a="1"/>
  <c r="Q1527" i="6" s="1"/>
  <c r="R1527" i="6" a="1"/>
  <c r="R1527" i="6" s="1"/>
  <c r="S1527" i="6" a="1"/>
  <c r="S1527" i="6" s="1"/>
  <c r="O1527" i="6" a="1"/>
  <c r="O1527" i="6" s="1"/>
  <c r="K1528" i="6"/>
  <c r="M1527" i="6"/>
  <c r="L1527" i="6"/>
  <c r="N1528" i="6" s="1" a="1"/>
  <c r="N1528" i="6" s="1"/>
  <c r="K1529" i="6" l="1"/>
  <c r="L1528" i="6"/>
  <c r="N1529" i="6" s="1" a="1"/>
  <c r="N1529" i="6" s="1"/>
  <c r="M1528" i="6"/>
  <c r="R1528" i="6" a="1"/>
  <c r="R1528" i="6" s="1"/>
  <c r="S1528" i="6" a="1"/>
  <c r="S1528" i="6" s="1"/>
  <c r="Q1528" i="6" a="1"/>
  <c r="Q1528" i="6" s="1"/>
  <c r="O1528" i="6" a="1"/>
  <c r="O1528" i="6" s="1"/>
  <c r="P1528" i="6" a="1"/>
  <c r="P1528" i="6" s="1"/>
  <c r="T1528" i="6" s="1"/>
  <c r="P1529" i="6" l="1" a="1"/>
  <c r="P1529" i="6" s="1"/>
  <c r="T1529" i="6" s="1"/>
  <c r="Q1529" i="6" a="1"/>
  <c r="Q1529" i="6" s="1"/>
  <c r="R1529" i="6" a="1"/>
  <c r="R1529" i="6" s="1"/>
  <c r="S1529" i="6" a="1"/>
  <c r="S1529" i="6" s="1"/>
  <c r="O1529" i="6" a="1"/>
  <c r="O1529" i="6" s="1"/>
  <c r="K1530" i="6"/>
  <c r="L1529" i="6"/>
  <c r="N1530" i="6" s="1" a="1"/>
  <c r="N1530" i="6" s="1"/>
  <c r="M1529" i="6"/>
  <c r="R1530" i="6" l="1" a="1"/>
  <c r="R1530" i="6" s="1"/>
  <c r="S1530" i="6" a="1"/>
  <c r="S1530" i="6" s="1"/>
  <c r="P1530" i="6" a="1"/>
  <c r="P1530" i="6" s="1"/>
  <c r="T1530" i="6" s="1"/>
  <c r="Q1530" i="6" a="1"/>
  <c r="Q1530" i="6" s="1"/>
  <c r="O1530" i="6" a="1"/>
  <c r="O1530" i="6" s="1"/>
  <c r="K1531" i="6"/>
  <c r="M1530" i="6"/>
  <c r="L1530" i="6"/>
  <c r="N1531" i="6" s="1" a="1"/>
  <c r="N1531" i="6" s="1"/>
  <c r="K1532" i="6" l="1"/>
  <c r="M1531" i="6"/>
  <c r="L1531" i="6"/>
  <c r="N1532" i="6" s="1" a="1"/>
  <c r="N1532" i="6" s="1"/>
  <c r="P1531" i="6" a="1"/>
  <c r="P1531" i="6" s="1"/>
  <c r="T1531" i="6" s="1"/>
  <c r="Q1531" i="6" a="1"/>
  <c r="Q1531" i="6" s="1"/>
  <c r="R1531" i="6" a="1"/>
  <c r="R1531" i="6" s="1"/>
  <c r="S1531" i="6" a="1"/>
  <c r="S1531" i="6" s="1"/>
  <c r="O1531" i="6" a="1"/>
  <c r="O1531" i="6" s="1"/>
  <c r="R1532" i="6" l="1" a="1"/>
  <c r="R1532" i="6" s="1"/>
  <c r="S1532" i="6" a="1"/>
  <c r="S1532" i="6" s="1"/>
  <c r="P1532" i="6" a="1"/>
  <c r="P1532" i="6" s="1"/>
  <c r="T1532" i="6" s="1"/>
  <c r="Q1532" i="6" a="1"/>
  <c r="Q1532" i="6" s="1"/>
  <c r="O1532" i="6" a="1"/>
  <c r="O1532" i="6" s="1"/>
  <c r="K1533" i="6"/>
  <c r="L1532" i="6"/>
  <c r="N1533" i="6" s="1" a="1"/>
  <c r="N1533" i="6" s="1"/>
  <c r="M1532" i="6"/>
  <c r="K1534" i="6" l="1"/>
  <c r="L1533" i="6"/>
  <c r="N1534" i="6" s="1" a="1"/>
  <c r="N1534" i="6" s="1"/>
  <c r="M1533" i="6"/>
  <c r="P1533" i="6" a="1"/>
  <c r="P1533" i="6" s="1"/>
  <c r="T1533" i="6" s="1"/>
  <c r="Q1533" i="6" a="1"/>
  <c r="Q1533" i="6" s="1"/>
  <c r="R1533" i="6" a="1"/>
  <c r="R1533" i="6" s="1"/>
  <c r="S1533" i="6" a="1"/>
  <c r="S1533" i="6" s="1"/>
  <c r="O1533" i="6" a="1"/>
  <c r="O1533" i="6" s="1"/>
  <c r="P1534" i="6" l="1" a="1"/>
  <c r="P1534" i="6" s="1"/>
  <c r="T1534" i="6" s="1"/>
  <c r="Q1534" i="6" a="1"/>
  <c r="Q1534" i="6" s="1"/>
  <c r="S1534" i="6" a="1"/>
  <c r="S1534" i="6" s="1"/>
  <c r="R1534" i="6" a="1"/>
  <c r="R1534" i="6" s="1"/>
  <c r="O1534" i="6" a="1"/>
  <c r="O1534" i="6" s="1"/>
  <c r="K1535" i="6"/>
  <c r="M1534" i="6"/>
  <c r="L1534" i="6"/>
  <c r="N1535" i="6" s="1" a="1"/>
  <c r="N1535" i="6" s="1"/>
  <c r="K1536" i="6" l="1"/>
  <c r="M1535" i="6"/>
  <c r="L1535" i="6"/>
  <c r="N1536" i="6" s="1" a="1"/>
  <c r="N1536" i="6" s="1"/>
  <c r="P1535" i="6" a="1"/>
  <c r="P1535" i="6" s="1"/>
  <c r="T1535" i="6" s="1"/>
  <c r="Q1535" i="6" a="1"/>
  <c r="Q1535" i="6" s="1"/>
  <c r="R1535" i="6" a="1"/>
  <c r="R1535" i="6" s="1"/>
  <c r="S1535" i="6" a="1"/>
  <c r="S1535" i="6" s="1"/>
  <c r="O1535" i="6" a="1"/>
  <c r="O1535" i="6" s="1"/>
  <c r="P1536" i="6" l="1" a="1"/>
  <c r="P1536" i="6" s="1"/>
  <c r="T1536" i="6" s="1"/>
  <c r="Q1536" i="6" a="1"/>
  <c r="Q1536" i="6" s="1"/>
  <c r="R1536" i="6" a="1"/>
  <c r="R1536" i="6" s="1"/>
  <c r="S1536" i="6" a="1"/>
  <c r="S1536" i="6" s="1"/>
  <c r="O1536" i="6" a="1"/>
  <c r="O1536" i="6" s="1"/>
  <c r="K1537" i="6"/>
  <c r="L1536" i="6"/>
  <c r="N1537" i="6" s="1" a="1"/>
  <c r="N1537" i="6" s="1"/>
  <c r="M1536" i="6"/>
  <c r="K1538" i="6" l="1"/>
  <c r="M1537" i="6"/>
  <c r="L1537" i="6"/>
  <c r="N1538" i="6" s="1" a="1"/>
  <c r="N1538" i="6" s="1"/>
  <c r="P1537" i="6" a="1"/>
  <c r="P1537" i="6" s="1"/>
  <c r="T1537" i="6" s="1"/>
  <c r="Q1537" i="6" a="1"/>
  <c r="Q1537" i="6" s="1"/>
  <c r="R1537" i="6" a="1"/>
  <c r="R1537" i="6" s="1"/>
  <c r="S1537" i="6" a="1"/>
  <c r="S1537" i="6" s="1"/>
  <c r="O1537" i="6" a="1"/>
  <c r="O1537" i="6" s="1"/>
  <c r="Q1538" i="6" l="1" a="1"/>
  <c r="Q1538" i="6" s="1"/>
  <c r="P1538" i="6" a="1"/>
  <c r="P1538" i="6" s="1"/>
  <c r="T1538" i="6" s="1"/>
  <c r="R1538" i="6" a="1"/>
  <c r="R1538" i="6" s="1"/>
  <c r="S1538" i="6" a="1"/>
  <c r="S1538" i="6" s="1"/>
  <c r="O1538" i="6" a="1"/>
  <c r="O1538" i="6" s="1"/>
  <c r="K1539" i="6"/>
  <c r="M1538" i="6"/>
  <c r="L1538" i="6"/>
  <c r="N1539" i="6" s="1" a="1"/>
  <c r="N1539" i="6" s="1"/>
  <c r="K1540" i="6" l="1"/>
  <c r="M1539" i="6"/>
  <c r="L1539" i="6"/>
  <c r="N1540" i="6" s="1" a="1"/>
  <c r="N1540" i="6" s="1"/>
  <c r="Q1539" i="6" a="1"/>
  <c r="Q1539" i="6" s="1"/>
  <c r="R1539" i="6" a="1"/>
  <c r="R1539" i="6" s="1"/>
  <c r="S1539" i="6" a="1"/>
  <c r="S1539" i="6" s="1"/>
  <c r="O1539" i="6" a="1"/>
  <c r="O1539" i="6" s="1"/>
  <c r="P1539" i="6" a="1"/>
  <c r="P1539" i="6" s="1"/>
  <c r="T1539" i="6" s="1"/>
  <c r="P1540" i="6" l="1" a="1"/>
  <c r="P1540" i="6" s="1"/>
  <c r="T1540" i="6" s="1"/>
  <c r="Q1540" i="6" a="1"/>
  <c r="Q1540" i="6" s="1"/>
  <c r="R1540" i="6" a="1"/>
  <c r="R1540" i="6" s="1"/>
  <c r="S1540" i="6" a="1"/>
  <c r="S1540" i="6" s="1"/>
  <c r="O1540" i="6" a="1"/>
  <c r="O1540" i="6" s="1"/>
  <c r="K1541" i="6"/>
  <c r="L1540" i="6"/>
  <c r="N1541" i="6" s="1" a="1"/>
  <c r="N1541" i="6" s="1"/>
  <c r="M1540" i="6"/>
  <c r="Q1541" i="6" l="1" a="1"/>
  <c r="Q1541" i="6" s="1"/>
  <c r="R1541" i="6" a="1"/>
  <c r="R1541" i="6" s="1"/>
  <c r="S1541" i="6" a="1"/>
  <c r="S1541" i="6" s="1"/>
  <c r="P1541" i="6" a="1"/>
  <c r="P1541" i="6" s="1"/>
  <c r="T1541" i="6" s="1"/>
  <c r="O1541" i="6" a="1"/>
  <c r="O1541" i="6" s="1"/>
  <c r="K1542" i="6"/>
  <c r="L1541" i="6"/>
  <c r="N1542" i="6" s="1" a="1"/>
  <c r="N1542" i="6" s="1"/>
  <c r="M1541" i="6"/>
  <c r="P1542" i="6" l="1" a="1"/>
  <c r="P1542" i="6" s="1"/>
  <c r="T1542" i="6" s="1"/>
  <c r="Q1542" i="6" a="1"/>
  <c r="Q1542" i="6" s="1"/>
  <c r="R1542" i="6" a="1"/>
  <c r="R1542" i="6" s="1"/>
  <c r="S1542" i="6" a="1"/>
  <c r="S1542" i="6" s="1"/>
  <c r="O1542" i="6" a="1"/>
  <c r="O1542" i="6" s="1"/>
  <c r="K1543" i="6"/>
  <c r="M1542" i="6"/>
  <c r="L1542" i="6"/>
  <c r="N1543" i="6" s="1" a="1"/>
  <c r="N1543" i="6" s="1"/>
  <c r="P1543" i="6" l="1" a="1"/>
  <c r="P1543" i="6" s="1"/>
  <c r="T1543" i="6" s="1"/>
  <c r="Q1543" i="6" a="1"/>
  <c r="Q1543" i="6" s="1"/>
  <c r="R1543" i="6" a="1"/>
  <c r="R1543" i="6" s="1"/>
  <c r="S1543" i="6" a="1"/>
  <c r="S1543" i="6" s="1"/>
  <c r="O1543" i="6" a="1"/>
  <c r="O1543" i="6" s="1"/>
  <c r="K1544" i="6"/>
  <c r="M1543" i="6"/>
  <c r="L1543" i="6"/>
  <c r="N1544" i="6" s="1" a="1"/>
  <c r="N1544" i="6" s="1"/>
  <c r="K1545" i="6" l="1"/>
  <c r="L1544" i="6"/>
  <c r="N1545" i="6" s="1" a="1"/>
  <c r="N1545" i="6" s="1"/>
  <c r="M1544" i="6"/>
  <c r="S1544" i="6" a="1"/>
  <c r="S1544" i="6" s="1"/>
  <c r="P1544" i="6" a="1"/>
  <c r="P1544" i="6" s="1"/>
  <c r="T1544" i="6" s="1"/>
  <c r="Q1544" i="6" a="1"/>
  <c r="Q1544" i="6" s="1"/>
  <c r="O1544" i="6" a="1"/>
  <c r="O1544" i="6" s="1"/>
  <c r="R1544" i="6" a="1"/>
  <c r="R1544" i="6" s="1"/>
  <c r="P1545" i="6" l="1" a="1"/>
  <c r="P1545" i="6" s="1"/>
  <c r="T1545" i="6" s="1"/>
  <c r="Q1545" i="6" a="1"/>
  <c r="Q1545" i="6" s="1"/>
  <c r="R1545" i="6" a="1"/>
  <c r="R1545" i="6" s="1"/>
  <c r="S1545" i="6" a="1"/>
  <c r="S1545" i="6" s="1"/>
  <c r="O1545" i="6" a="1"/>
  <c r="O1545" i="6" s="1"/>
  <c r="K1546" i="6"/>
  <c r="M1545" i="6"/>
  <c r="L1545" i="6"/>
  <c r="N1546" i="6" s="1" a="1"/>
  <c r="N1546" i="6" s="1"/>
  <c r="S1546" i="6" l="1" a="1"/>
  <c r="S1546" i="6" s="1"/>
  <c r="P1546" i="6" a="1"/>
  <c r="P1546" i="6" s="1"/>
  <c r="T1546" i="6" s="1"/>
  <c r="Q1546" i="6" a="1"/>
  <c r="Q1546" i="6" s="1"/>
  <c r="O1546" i="6" a="1"/>
  <c r="O1546" i="6" s="1"/>
  <c r="R1546" i="6" a="1"/>
  <c r="R1546" i="6" s="1"/>
  <c r="K1547" i="6"/>
  <c r="M1546" i="6"/>
  <c r="L1546" i="6"/>
  <c r="N1547" i="6" s="1" a="1"/>
  <c r="N1547" i="6" s="1"/>
  <c r="K1548" i="6" l="1"/>
  <c r="M1547" i="6"/>
  <c r="L1547" i="6"/>
  <c r="N1548" i="6" s="1" a="1"/>
  <c r="N1548" i="6" s="1"/>
  <c r="P1547" i="6" a="1"/>
  <c r="P1547" i="6" s="1"/>
  <c r="T1547" i="6" s="1"/>
  <c r="Q1547" i="6" a="1"/>
  <c r="Q1547" i="6" s="1"/>
  <c r="R1547" i="6" a="1"/>
  <c r="R1547" i="6" s="1"/>
  <c r="S1547" i="6" a="1"/>
  <c r="S1547" i="6" s="1"/>
  <c r="O1547" i="6" a="1"/>
  <c r="O1547" i="6" s="1"/>
  <c r="R1548" i="6" l="1" a="1"/>
  <c r="R1548" i="6" s="1"/>
  <c r="S1548" i="6" a="1"/>
  <c r="S1548" i="6" s="1"/>
  <c r="P1548" i="6" a="1"/>
  <c r="P1548" i="6" s="1"/>
  <c r="T1548" i="6" s="1"/>
  <c r="Q1548" i="6" a="1"/>
  <c r="Q1548" i="6" s="1"/>
  <c r="O1548" i="6" a="1"/>
  <c r="O1548" i="6" s="1"/>
  <c r="K1549" i="6"/>
  <c r="L1548" i="6"/>
  <c r="N1549" i="6" s="1" a="1"/>
  <c r="N1549" i="6" s="1"/>
  <c r="M1548" i="6"/>
  <c r="P1549" i="6" l="1" a="1"/>
  <c r="P1549" i="6" s="1"/>
  <c r="T1549" i="6" s="1"/>
  <c r="Q1549" i="6" a="1"/>
  <c r="Q1549" i="6" s="1"/>
  <c r="R1549" i="6" a="1"/>
  <c r="R1549" i="6" s="1"/>
  <c r="S1549" i="6" a="1"/>
  <c r="S1549" i="6" s="1"/>
  <c r="O1549" i="6" a="1"/>
  <c r="O1549" i="6" s="1"/>
  <c r="K1550" i="6"/>
  <c r="L1549" i="6"/>
  <c r="N1550" i="6" s="1" a="1"/>
  <c r="N1550" i="6" s="1"/>
  <c r="M1549" i="6"/>
  <c r="Q1550" i="6" l="1" a="1"/>
  <c r="Q1550" i="6" s="1"/>
  <c r="R1550" i="6" a="1"/>
  <c r="R1550" i="6" s="1"/>
  <c r="S1550" i="6" a="1"/>
  <c r="S1550" i="6" s="1"/>
  <c r="P1550" i="6" a="1"/>
  <c r="P1550" i="6" s="1"/>
  <c r="T1550" i="6" s="1"/>
  <c r="O1550" i="6" a="1"/>
  <c r="O1550" i="6" s="1"/>
  <c r="K1551" i="6"/>
  <c r="M1550" i="6"/>
  <c r="L1550" i="6"/>
  <c r="N1551" i="6" s="1" a="1"/>
  <c r="N1551" i="6" s="1"/>
  <c r="P1551" i="6" l="1" a="1"/>
  <c r="P1551" i="6" s="1"/>
  <c r="T1551" i="6" s="1"/>
  <c r="Q1551" i="6" a="1"/>
  <c r="Q1551" i="6" s="1"/>
  <c r="R1551" i="6" a="1"/>
  <c r="R1551" i="6" s="1"/>
  <c r="S1551" i="6" a="1"/>
  <c r="S1551" i="6" s="1"/>
  <c r="O1551" i="6" a="1"/>
  <c r="O1551" i="6" s="1"/>
  <c r="K1552" i="6"/>
  <c r="M1551" i="6"/>
  <c r="L1551" i="6"/>
  <c r="N1552" i="6" s="1" a="1"/>
  <c r="N1552" i="6" s="1"/>
  <c r="Q1552" i="6" l="1" a="1"/>
  <c r="Q1552" i="6" s="1"/>
  <c r="R1552" i="6" a="1"/>
  <c r="R1552" i="6" s="1"/>
  <c r="S1552" i="6" a="1"/>
  <c r="S1552" i="6" s="1"/>
  <c r="P1552" i="6" a="1"/>
  <c r="P1552" i="6" s="1"/>
  <c r="T1552" i="6" s="1"/>
  <c r="O1552" i="6" a="1"/>
  <c r="O1552" i="6" s="1"/>
  <c r="K1553" i="6"/>
  <c r="L1552" i="6"/>
  <c r="N1553" i="6" s="1" a="1"/>
  <c r="N1553" i="6" s="1"/>
  <c r="M1552" i="6"/>
  <c r="S1553" i="6" l="1" a="1"/>
  <c r="S1553" i="6" s="1"/>
  <c r="P1553" i="6" a="1"/>
  <c r="P1553" i="6" s="1"/>
  <c r="T1553" i="6" s="1"/>
  <c r="Q1553" i="6" a="1"/>
  <c r="Q1553" i="6" s="1"/>
  <c r="R1553" i="6" a="1"/>
  <c r="R1553" i="6" s="1"/>
  <c r="O1553" i="6" a="1"/>
  <c r="O1553" i="6" s="1"/>
  <c r="K1554" i="6"/>
  <c r="L1553" i="6"/>
  <c r="N1554" i="6" s="1" a="1"/>
  <c r="N1554" i="6" s="1"/>
  <c r="M1553" i="6"/>
  <c r="P1554" i="6" l="1" a="1"/>
  <c r="P1554" i="6" s="1"/>
  <c r="T1554" i="6" s="1"/>
  <c r="Q1554" i="6" a="1"/>
  <c r="Q1554" i="6" s="1"/>
  <c r="R1554" i="6" a="1"/>
  <c r="R1554" i="6" s="1"/>
  <c r="S1554" i="6" a="1"/>
  <c r="S1554" i="6" s="1"/>
  <c r="O1554" i="6" a="1"/>
  <c r="O1554" i="6" s="1"/>
  <c r="K1555" i="6"/>
  <c r="M1554" i="6"/>
  <c r="L1554" i="6"/>
  <c r="N1555" i="6" s="1" a="1"/>
  <c r="N1555" i="6" s="1"/>
  <c r="S1555" i="6" l="1" a="1"/>
  <c r="S1555" i="6" s="1"/>
  <c r="P1555" i="6" a="1"/>
  <c r="P1555" i="6" s="1"/>
  <c r="T1555" i="6" s="1"/>
  <c r="Q1555" i="6" a="1"/>
  <c r="Q1555" i="6" s="1"/>
  <c r="R1555" i="6" a="1"/>
  <c r="R1555" i="6" s="1"/>
  <c r="O1555" i="6" a="1"/>
  <c r="O1555" i="6" s="1"/>
  <c r="K1556" i="6"/>
  <c r="M1555" i="6"/>
  <c r="L1555" i="6"/>
  <c r="N1556" i="6" s="1" a="1"/>
  <c r="N1556" i="6" s="1"/>
  <c r="P1556" i="6" l="1" a="1"/>
  <c r="P1556" i="6" s="1"/>
  <c r="T1556" i="6" s="1"/>
  <c r="Q1556" i="6" a="1"/>
  <c r="Q1556" i="6" s="1"/>
  <c r="R1556" i="6" a="1"/>
  <c r="R1556" i="6" s="1"/>
  <c r="S1556" i="6" a="1"/>
  <c r="S1556" i="6" s="1"/>
  <c r="O1556" i="6" a="1"/>
  <c r="O1556" i="6" s="1"/>
  <c r="K1557" i="6"/>
  <c r="L1556" i="6"/>
  <c r="N1557" i="6" s="1" a="1"/>
  <c r="N1557" i="6" s="1"/>
  <c r="M1556" i="6"/>
  <c r="S1557" i="6" l="1" a="1"/>
  <c r="S1557" i="6" s="1"/>
  <c r="P1557" i="6" a="1"/>
  <c r="P1557" i="6" s="1"/>
  <c r="T1557" i="6" s="1"/>
  <c r="Q1557" i="6" a="1"/>
  <c r="Q1557" i="6" s="1"/>
  <c r="O1557" i="6" a="1"/>
  <c r="O1557" i="6" s="1"/>
  <c r="R1557" i="6" a="1"/>
  <c r="R1557" i="6" s="1"/>
  <c r="K1558" i="6"/>
  <c r="L1557" i="6"/>
  <c r="N1558" i="6" s="1" a="1"/>
  <c r="N1558" i="6" s="1"/>
  <c r="M1557" i="6"/>
  <c r="P1558" i="6" l="1" a="1"/>
  <c r="P1558" i="6" s="1"/>
  <c r="T1558" i="6" s="1"/>
  <c r="Q1558" i="6" a="1"/>
  <c r="Q1558" i="6" s="1"/>
  <c r="R1558" i="6" a="1"/>
  <c r="R1558" i="6" s="1"/>
  <c r="S1558" i="6" a="1"/>
  <c r="S1558" i="6" s="1"/>
  <c r="O1558" i="6" a="1"/>
  <c r="O1558" i="6" s="1"/>
  <c r="K1559" i="6"/>
  <c r="M1558" i="6"/>
  <c r="L1558" i="6"/>
  <c r="N1559" i="6" s="1" a="1"/>
  <c r="N1559" i="6" s="1"/>
  <c r="R1559" i="6" l="1" a="1"/>
  <c r="R1559" i="6" s="1"/>
  <c r="S1559" i="6" a="1"/>
  <c r="S1559" i="6" s="1"/>
  <c r="P1559" i="6" a="1"/>
  <c r="P1559" i="6" s="1"/>
  <c r="T1559" i="6" s="1"/>
  <c r="Q1559" i="6" a="1"/>
  <c r="Q1559" i="6" s="1"/>
  <c r="O1559" i="6" a="1"/>
  <c r="O1559" i="6" s="1"/>
  <c r="K1560" i="6"/>
  <c r="M1559" i="6"/>
  <c r="L1559" i="6"/>
  <c r="N1560" i="6" s="1" a="1"/>
  <c r="N1560" i="6" s="1"/>
  <c r="K1561" i="6" l="1"/>
  <c r="L1560" i="6"/>
  <c r="N1561" i="6" s="1" a="1"/>
  <c r="N1561" i="6" s="1"/>
  <c r="M1560" i="6"/>
  <c r="P1560" i="6" a="1"/>
  <c r="P1560" i="6" s="1"/>
  <c r="T1560" i="6" s="1"/>
  <c r="Q1560" i="6" a="1"/>
  <c r="Q1560" i="6" s="1"/>
  <c r="R1560" i="6" a="1"/>
  <c r="R1560" i="6" s="1"/>
  <c r="S1560" i="6" a="1"/>
  <c r="S1560" i="6" s="1"/>
  <c r="O1560" i="6" a="1"/>
  <c r="O1560" i="6" s="1"/>
  <c r="Q1561" i="6" l="1" a="1"/>
  <c r="Q1561" i="6" s="1"/>
  <c r="R1561" i="6" a="1"/>
  <c r="R1561" i="6" s="1"/>
  <c r="S1561" i="6" a="1"/>
  <c r="S1561" i="6" s="1"/>
  <c r="P1561" i="6" a="1"/>
  <c r="P1561" i="6" s="1"/>
  <c r="T1561" i="6" s="1"/>
  <c r="O1561" i="6" a="1"/>
  <c r="O1561" i="6" s="1"/>
  <c r="K1562" i="6"/>
  <c r="L1561" i="6"/>
  <c r="N1562" i="6" s="1" a="1"/>
  <c r="N1562" i="6" s="1"/>
  <c r="M1561" i="6"/>
  <c r="K1563" i="6" l="1"/>
  <c r="M1562" i="6"/>
  <c r="L1562" i="6"/>
  <c r="N1563" i="6" s="1" a="1"/>
  <c r="N1563" i="6" s="1"/>
  <c r="P1562" i="6" a="1"/>
  <c r="P1562" i="6" s="1"/>
  <c r="T1562" i="6" s="1"/>
  <c r="Q1562" i="6" a="1"/>
  <c r="Q1562" i="6" s="1"/>
  <c r="R1562" i="6" a="1"/>
  <c r="R1562" i="6" s="1"/>
  <c r="S1562" i="6" a="1"/>
  <c r="S1562" i="6" s="1"/>
  <c r="O1562" i="6" a="1"/>
  <c r="O1562" i="6" s="1"/>
  <c r="Q1563" i="6" l="1" a="1"/>
  <c r="Q1563" i="6" s="1"/>
  <c r="R1563" i="6" a="1"/>
  <c r="R1563" i="6" s="1"/>
  <c r="S1563" i="6" a="1"/>
  <c r="S1563" i="6" s="1"/>
  <c r="O1563" i="6" a="1"/>
  <c r="O1563" i="6" s="1"/>
  <c r="P1563" i="6" a="1"/>
  <c r="P1563" i="6" s="1"/>
  <c r="T1563" i="6" s="1"/>
  <c r="K1564" i="6"/>
  <c r="M1563" i="6"/>
  <c r="L1563" i="6"/>
  <c r="N1564" i="6" s="1" a="1"/>
  <c r="N1564" i="6" s="1"/>
  <c r="K1565" i="6" l="1"/>
  <c r="L1564" i="6"/>
  <c r="N1565" i="6" s="1" a="1"/>
  <c r="N1565" i="6" s="1"/>
  <c r="M1564" i="6"/>
  <c r="P1564" i="6" a="1"/>
  <c r="P1564" i="6" s="1"/>
  <c r="T1564" i="6" s="1"/>
  <c r="Q1564" i="6" a="1"/>
  <c r="Q1564" i="6" s="1"/>
  <c r="R1564" i="6" a="1"/>
  <c r="R1564" i="6" s="1"/>
  <c r="S1564" i="6" a="1"/>
  <c r="S1564" i="6" s="1"/>
  <c r="O1564" i="6" a="1"/>
  <c r="O1564" i="6" s="1"/>
  <c r="P1565" i="6" l="1" a="1"/>
  <c r="P1565" i="6" s="1"/>
  <c r="T1565" i="6" s="1"/>
  <c r="Q1565" i="6" a="1"/>
  <c r="Q1565" i="6" s="1"/>
  <c r="R1565" i="6" a="1"/>
  <c r="R1565" i="6" s="1"/>
  <c r="S1565" i="6" a="1"/>
  <c r="S1565" i="6" s="1"/>
  <c r="O1565" i="6" a="1"/>
  <c r="O1565" i="6" s="1"/>
  <c r="K1566" i="6"/>
  <c r="L1565" i="6"/>
  <c r="N1566" i="6" s="1" a="1"/>
  <c r="N1566" i="6" s="1"/>
  <c r="M1565" i="6"/>
  <c r="S1566" i="6" l="1" a="1"/>
  <c r="S1566" i="6" s="1"/>
  <c r="P1566" i="6" a="1"/>
  <c r="P1566" i="6" s="1"/>
  <c r="T1566" i="6" s="1"/>
  <c r="Q1566" i="6" a="1"/>
  <c r="Q1566" i="6" s="1"/>
  <c r="R1566" i="6" a="1"/>
  <c r="R1566" i="6" s="1"/>
  <c r="O1566" i="6" a="1"/>
  <c r="O1566" i="6" s="1"/>
  <c r="K1567" i="6"/>
  <c r="M1566" i="6"/>
  <c r="L1566" i="6"/>
  <c r="N1567" i="6" s="1" a="1"/>
  <c r="N1567" i="6" s="1"/>
  <c r="P1567" i="6" l="1" a="1"/>
  <c r="P1567" i="6" s="1"/>
  <c r="T1567" i="6" s="1"/>
  <c r="Q1567" i="6" a="1"/>
  <c r="Q1567" i="6" s="1"/>
  <c r="R1567" i="6" a="1"/>
  <c r="R1567" i="6" s="1"/>
  <c r="S1567" i="6" a="1"/>
  <c r="S1567" i="6" s="1"/>
  <c r="O1567" i="6" a="1"/>
  <c r="O1567" i="6" s="1"/>
  <c r="K1568" i="6"/>
  <c r="M1567" i="6"/>
  <c r="L1567" i="6"/>
  <c r="N1568" i="6" s="1" a="1"/>
  <c r="N1568" i="6" s="1"/>
  <c r="K1569" i="6" l="1"/>
  <c r="L1568" i="6"/>
  <c r="N1569" i="6" s="1" a="1"/>
  <c r="N1569" i="6" s="1"/>
  <c r="M1568" i="6"/>
  <c r="R1568" i="6" a="1"/>
  <c r="R1568" i="6" s="1"/>
  <c r="S1568" i="6" a="1"/>
  <c r="S1568" i="6" s="1"/>
  <c r="P1568" i="6" a="1"/>
  <c r="P1568" i="6" s="1"/>
  <c r="T1568" i="6" s="1"/>
  <c r="Q1568" i="6" a="1"/>
  <c r="Q1568" i="6" s="1"/>
  <c r="O1568" i="6" a="1"/>
  <c r="O1568" i="6" s="1"/>
  <c r="P1569" i="6" l="1" a="1"/>
  <c r="P1569" i="6" s="1"/>
  <c r="T1569" i="6" s="1"/>
  <c r="Q1569" i="6" a="1"/>
  <c r="Q1569" i="6" s="1"/>
  <c r="R1569" i="6" a="1"/>
  <c r="R1569" i="6" s="1"/>
  <c r="S1569" i="6" a="1"/>
  <c r="S1569" i="6" s="1"/>
  <c r="O1569" i="6" a="1"/>
  <c r="O1569" i="6" s="1"/>
  <c r="K1570" i="6"/>
  <c r="L1569" i="6"/>
  <c r="N1570" i="6" s="1" a="1"/>
  <c r="N1570" i="6" s="1"/>
  <c r="M1569" i="6"/>
  <c r="Q1570" i="6" l="1" a="1"/>
  <c r="Q1570" i="6" s="1"/>
  <c r="R1570" i="6" a="1"/>
  <c r="R1570" i="6" s="1"/>
  <c r="S1570" i="6" a="1"/>
  <c r="S1570" i="6" s="1"/>
  <c r="P1570" i="6" a="1"/>
  <c r="P1570" i="6" s="1"/>
  <c r="T1570" i="6" s="1"/>
  <c r="O1570" i="6" a="1"/>
  <c r="O1570" i="6" s="1"/>
  <c r="K1571" i="6"/>
  <c r="M1570" i="6"/>
  <c r="L1570" i="6"/>
  <c r="N1571" i="6" s="1" a="1"/>
  <c r="N1571" i="6" s="1"/>
  <c r="K1572" i="6" l="1"/>
  <c r="M1571" i="6"/>
  <c r="L1571" i="6"/>
  <c r="N1572" i="6" s="1" a="1"/>
  <c r="N1572" i="6" s="1"/>
  <c r="P1571" i="6" a="1"/>
  <c r="P1571" i="6" s="1"/>
  <c r="T1571" i="6" s="1"/>
  <c r="Q1571" i="6" a="1"/>
  <c r="Q1571" i="6" s="1"/>
  <c r="R1571" i="6" a="1"/>
  <c r="R1571" i="6" s="1"/>
  <c r="S1571" i="6" a="1"/>
  <c r="S1571" i="6" s="1"/>
  <c r="O1571" i="6" a="1"/>
  <c r="O1571" i="6" s="1"/>
  <c r="Q1572" i="6" l="1" a="1"/>
  <c r="Q1572" i="6" s="1"/>
  <c r="R1572" i="6" a="1"/>
  <c r="R1572" i="6" s="1"/>
  <c r="S1572" i="6" a="1"/>
  <c r="S1572" i="6" s="1"/>
  <c r="O1572" i="6" a="1"/>
  <c r="O1572" i="6" s="1"/>
  <c r="P1572" i="6" a="1"/>
  <c r="P1572" i="6" s="1"/>
  <c r="T1572" i="6" s="1"/>
  <c r="K1573" i="6"/>
  <c r="L1572" i="6"/>
  <c r="N1573" i="6" s="1" a="1"/>
  <c r="N1573" i="6" s="1"/>
  <c r="M1572" i="6"/>
  <c r="P1573" i="6" l="1" a="1"/>
  <c r="P1573" i="6" s="1"/>
  <c r="T1573" i="6" s="1"/>
  <c r="Q1573" i="6" a="1"/>
  <c r="Q1573" i="6" s="1"/>
  <c r="R1573" i="6" a="1"/>
  <c r="R1573" i="6" s="1"/>
  <c r="S1573" i="6" a="1"/>
  <c r="S1573" i="6" s="1"/>
  <c r="O1573" i="6" a="1"/>
  <c r="O1573" i="6" s="1"/>
  <c r="K1574" i="6"/>
  <c r="L1573" i="6"/>
  <c r="N1574" i="6" s="1" a="1"/>
  <c r="N1574" i="6" s="1"/>
  <c r="M1573" i="6"/>
  <c r="P1574" i="6" l="1" a="1"/>
  <c r="P1574" i="6" s="1"/>
  <c r="T1574" i="6" s="1"/>
  <c r="Q1574" i="6" a="1"/>
  <c r="Q1574" i="6" s="1"/>
  <c r="R1574" i="6" a="1"/>
  <c r="R1574" i="6" s="1"/>
  <c r="S1574" i="6" a="1"/>
  <c r="S1574" i="6" s="1"/>
  <c r="O1574" i="6" a="1"/>
  <c r="O1574" i="6" s="1"/>
  <c r="K1575" i="6"/>
  <c r="M1574" i="6"/>
  <c r="L1574" i="6"/>
  <c r="N1575" i="6" s="1" a="1"/>
  <c r="N1575" i="6" s="1"/>
  <c r="P1575" i="6" l="1" a="1"/>
  <c r="P1575" i="6" s="1"/>
  <c r="T1575" i="6" s="1"/>
  <c r="Q1575" i="6" a="1"/>
  <c r="Q1575" i="6" s="1"/>
  <c r="R1575" i="6" a="1"/>
  <c r="R1575" i="6" s="1"/>
  <c r="O1575" i="6" a="1"/>
  <c r="O1575" i="6" s="1"/>
  <c r="S1575" i="6" a="1"/>
  <c r="S1575" i="6" s="1"/>
  <c r="K1576" i="6"/>
  <c r="M1575" i="6"/>
  <c r="L1575" i="6"/>
  <c r="N1576" i="6" s="1" a="1"/>
  <c r="N1576" i="6" s="1"/>
  <c r="K1577" i="6" l="1"/>
  <c r="L1576" i="6"/>
  <c r="N1577" i="6" s="1" a="1"/>
  <c r="N1577" i="6" s="1"/>
  <c r="M1576" i="6"/>
  <c r="P1576" i="6" a="1"/>
  <c r="P1576" i="6" s="1"/>
  <c r="T1576" i="6" s="1"/>
  <c r="Q1576" i="6" a="1"/>
  <c r="Q1576" i="6" s="1"/>
  <c r="R1576" i="6" a="1"/>
  <c r="R1576" i="6" s="1"/>
  <c r="S1576" i="6" a="1"/>
  <c r="S1576" i="6" s="1"/>
  <c r="O1576" i="6" a="1"/>
  <c r="O1576" i="6" s="1"/>
  <c r="S1577" i="6" l="1" a="1"/>
  <c r="S1577" i="6" s="1"/>
  <c r="P1577" i="6" a="1"/>
  <c r="P1577" i="6" s="1"/>
  <c r="T1577" i="6" s="1"/>
  <c r="Q1577" i="6" a="1"/>
  <c r="Q1577" i="6" s="1"/>
  <c r="R1577" i="6" a="1"/>
  <c r="R1577" i="6" s="1"/>
  <c r="O1577" i="6" a="1"/>
  <c r="O1577" i="6" s="1"/>
  <c r="K1578" i="6"/>
  <c r="L1577" i="6"/>
  <c r="N1578" i="6" s="1" a="1"/>
  <c r="N1578" i="6" s="1"/>
  <c r="M1577" i="6"/>
  <c r="K1579" i="6" l="1"/>
  <c r="M1578" i="6"/>
  <c r="L1578" i="6"/>
  <c r="N1579" i="6" s="1" a="1"/>
  <c r="N1579" i="6" s="1"/>
  <c r="P1578" i="6" a="1"/>
  <c r="P1578" i="6" s="1"/>
  <c r="T1578" i="6" s="1"/>
  <c r="Q1578" i="6" a="1"/>
  <c r="Q1578" i="6" s="1"/>
  <c r="R1578" i="6" a="1"/>
  <c r="R1578" i="6" s="1"/>
  <c r="S1578" i="6" a="1"/>
  <c r="S1578" i="6" s="1"/>
  <c r="O1578" i="6" a="1"/>
  <c r="O1578" i="6" s="1"/>
  <c r="S1579" i="6" l="1" a="1"/>
  <c r="S1579" i="6" s="1"/>
  <c r="P1579" i="6" a="1"/>
  <c r="P1579" i="6" s="1"/>
  <c r="T1579" i="6" s="1"/>
  <c r="Q1579" i="6" a="1"/>
  <c r="Q1579" i="6" s="1"/>
  <c r="R1579" i="6" a="1"/>
  <c r="R1579" i="6" s="1"/>
  <c r="O1579" i="6" a="1"/>
  <c r="O1579" i="6" s="1"/>
  <c r="K1580" i="6"/>
  <c r="M1579" i="6"/>
  <c r="L1579" i="6"/>
  <c r="N1580" i="6" s="1" a="1"/>
  <c r="N1580" i="6" s="1"/>
  <c r="P1580" i="6" l="1" a="1"/>
  <c r="P1580" i="6" s="1"/>
  <c r="T1580" i="6" s="1"/>
  <c r="Q1580" i="6" a="1"/>
  <c r="Q1580" i="6" s="1"/>
  <c r="R1580" i="6" a="1"/>
  <c r="R1580" i="6" s="1"/>
  <c r="S1580" i="6" a="1"/>
  <c r="S1580" i="6" s="1"/>
  <c r="O1580" i="6" a="1"/>
  <c r="O1580" i="6" s="1"/>
  <c r="K1581" i="6"/>
  <c r="L1580" i="6"/>
  <c r="N1581" i="6" s="1" a="1"/>
  <c r="N1581" i="6" s="1"/>
  <c r="M1580" i="6"/>
  <c r="K1582" i="6" l="1"/>
  <c r="L1581" i="6"/>
  <c r="N1582" i="6" s="1" a="1"/>
  <c r="N1582" i="6" s="1"/>
  <c r="M1581" i="6"/>
  <c r="R1581" i="6" a="1"/>
  <c r="R1581" i="6" s="1"/>
  <c r="S1581" i="6" a="1"/>
  <c r="S1581" i="6" s="1"/>
  <c r="P1581" i="6" a="1"/>
  <c r="P1581" i="6" s="1"/>
  <c r="T1581" i="6" s="1"/>
  <c r="Q1581" i="6" a="1"/>
  <c r="Q1581" i="6" s="1"/>
  <c r="O1581" i="6" a="1"/>
  <c r="O1581" i="6" s="1"/>
  <c r="P1582" i="6" l="1" a="1"/>
  <c r="P1582" i="6" s="1"/>
  <c r="T1582" i="6" s="1"/>
  <c r="Q1582" i="6" a="1"/>
  <c r="Q1582" i="6" s="1"/>
  <c r="R1582" i="6" a="1"/>
  <c r="R1582" i="6" s="1"/>
  <c r="S1582" i="6" a="1"/>
  <c r="S1582" i="6" s="1"/>
  <c r="O1582" i="6" a="1"/>
  <c r="O1582" i="6" s="1"/>
  <c r="K1583" i="6"/>
  <c r="M1582" i="6"/>
  <c r="L1582" i="6"/>
  <c r="N1583" i="6" s="1" a="1"/>
  <c r="N1583" i="6" s="1"/>
  <c r="K1584" i="6" l="1"/>
  <c r="M1583" i="6"/>
  <c r="L1583" i="6"/>
  <c r="N1584" i="6" s="1" a="1"/>
  <c r="N1584" i="6" s="1"/>
  <c r="Q1583" i="6" a="1"/>
  <c r="Q1583" i="6" s="1"/>
  <c r="R1583" i="6" a="1"/>
  <c r="R1583" i="6" s="1"/>
  <c r="S1583" i="6" a="1"/>
  <c r="S1583" i="6" s="1"/>
  <c r="P1583" i="6" a="1"/>
  <c r="P1583" i="6" s="1"/>
  <c r="T1583" i="6" s="1"/>
  <c r="O1583" i="6" a="1"/>
  <c r="O1583" i="6" s="1"/>
  <c r="P1584" i="6" l="1" a="1"/>
  <c r="P1584" i="6" s="1"/>
  <c r="T1584" i="6" s="1"/>
  <c r="Q1584" i="6" a="1"/>
  <c r="Q1584" i="6" s="1"/>
  <c r="R1584" i="6" a="1"/>
  <c r="R1584" i="6" s="1"/>
  <c r="S1584" i="6" a="1"/>
  <c r="S1584" i="6" s="1"/>
  <c r="O1584" i="6" a="1"/>
  <c r="O1584" i="6" s="1"/>
  <c r="K1585" i="6"/>
  <c r="L1584" i="6"/>
  <c r="N1585" i="6" s="1" a="1"/>
  <c r="N1585" i="6" s="1"/>
  <c r="M1584" i="6"/>
  <c r="P1585" i="6" l="1" a="1"/>
  <c r="P1585" i="6" s="1"/>
  <c r="T1585" i="6" s="1"/>
  <c r="Q1585" i="6" a="1"/>
  <c r="Q1585" i="6" s="1"/>
  <c r="R1585" i="6" a="1"/>
  <c r="R1585" i="6" s="1"/>
  <c r="S1585" i="6" a="1"/>
  <c r="S1585" i="6" s="1"/>
  <c r="O1585" i="6" a="1"/>
  <c r="O1585" i="6" s="1"/>
  <c r="K1586" i="6"/>
  <c r="M1585" i="6"/>
  <c r="L1585" i="6"/>
  <c r="N1586" i="6" s="1" a="1"/>
  <c r="N1586" i="6" s="1"/>
  <c r="K1587" i="6" l="1"/>
  <c r="M1586" i="6"/>
  <c r="L1586" i="6"/>
  <c r="N1587" i="6" s="1" a="1"/>
  <c r="N1587" i="6" s="1"/>
  <c r="S1586" i="6" a="1"/>
  <c r="S1586" i="6" s="1"/>
  <c r="P1586" i="6" a="1"/>
  <c r="P1586" i="6" s="1"/>
  <c r="T1586" i="6" s="1"/>
  <c r="Q1586" i="6" a="1"/>
  <c r="Q1586" i="6" s="1"/>
  <c r="R1586" i="6" a="1"/>
  <c r="R1586" i="6" s="1"/>
  <c r="O1586" i="6" a="1"/>
  <c r="O1586" i="6" s="1"/>
  <c r="P1587" i="6" l="1" a="1"/>
  <c r="P1587" i="6" s="1"/>
  <c r="T1587" i="6" s="1"/>
  <c r="Q1587" i="6" a="1"/>
  <c r="Q1587" i="6" s="1"/>
  <c r="R1587" i="6" a="1"/>
  <c r="R1587" i="6" s="1"/>
  <c r="S1587" i="6" a="1"/>
  <c r="S1587" i="6" s="1"/>
  <c r="O1587" i="6" a="1"/>
  <c r="O1587" i="6" s="1"/>
  <c r="K1588" i="6"/>
  <c r="M1587" i="6"/>
  <c r="L1587" i="6"/>
  <c r="N1588" i="6" s="1" a="1"/>
  <c r="N1588" i="6" s="1"/>
  <c r="K1589" i="6" l="1"/>
  <c r="L1588" i="6"/>
  <c r="N1589" i="6" s="1" a="1"/>
  <c r="N1589" i="6" s="1"/>
  <c r="M1588" i="6"/>
  <c r="S1588" i="6" a="1"/>
  <c r="S1588" i="6" s="1"/>
  <c r="P1588" i="6" a="1"/>
  <c r="P1588" i="6" s="1"/>
  <c r="T1588" i="6" s="1"/>
  <c r="Q1588" i="6" a="1"/>
  <c r="Q1588" i="6" s="1"/>
  <c r="R1588" i="6" a="1"/>
  <c r="R1588" i="6" s="1"/>
  <c r="O1588" i="6" a="1"/>
  <c r="O1588" i="6" s="1"/>
  <c r="P1589" i="6" l="1" a="1"/>
  <c r="P1589" i="6" s="1"/>
  <c r="T1589" i="6" s="1"/>
  <c r="Q1589" i="6" a="1"/>
  <c r="Q1589" i="6" s="1"/>
  <c r="R1589" i="6" a="1"/>
  <c r="R1589" i="6" s="1"/>
  <c r="S1589" i="6" a="1"/>
  <c r="S1589" i="6" s="1"/>
  <c r="O1589" i="6" a="1"/>
  <c r="O1589" i="6" s="1"/>
  <c r="K1590" i="6"/>
  <c r="L1589" i="6"/>
  <c r="N1590" i="6" s="1" a="1"/>
  <c r="N1590" i="6" s="1"/>
  <c r="M1589" i="6"/>
  <c r="K1591" i="6" l="1"/>
  <c r="M1590" i="6"/>
  <c r="L1590" i="6"/>
  <c r="N1591" i="6" s="1" a="1"/>
  <c r="N1591" i="6" s="1"/>
  <c r="Q1590" i="6" a="1"/>
  <c r="Q1590" i="6" s="1"/>
  <c r="R1590" i="6" a="1"/>
  <c r="R1590" i="6" s="1"/>
  <c r="S1590" i="6" a="1"/>
  <c r="S1590" i="6" s="1"/>
  <c r="P1590" i="6" a="1"/>
  <c r="P1590" i="6" s="1"/>
  <c r="T1590" i="6" s="1"/>
  <c r="O1590" i="6" a="1"/>
  <c r="O1590" i="6" s="1"/>
  <c r="P1591" i="6" l="1" a="1"/>
  <c r="P1591" i="6" s="1"/>
  <c r="T1591" i="6" s="1"/>
  <c r="Q1591" i="6" a="1"/>
  <c r="Q1591" i="6" s="1"/>
  <c r="R1591" i="6" a="1"/>
  <c r="R1591" i="6" s="1"/>
  <c r="S1591" i="6" a="1"/>
  <c r="S1591" i="6" s="1"/>
  <c r="O1591" i="6" a="1"/>
  <c r="O1591" i="6" s="1"/>
  <c r="K1592" i="6"/>
  <c r="M1591" i="6"/>
  <c r="L1591" i="6"/>
  <c r="N1592" i="6" s="1" a="1"/>
  <c r="N1592" i="6" s="1"/>
  <c r="K1593" i="6" l="1"/>
  <c r="M1592" i="6"/>
  <c r="L1592" i="6"/>
  <c r="N1593" i="6" s="1" a="1"/>
  <c r="N1593" i="6" s="1"/>
  <c r="Q1592" i="6" a="1"/>
  <c r="Q1592" i="6" s="1"/>
  <c r="R1592" i="6" a="1"/>
  <c r="R1592" i="6" s="1"/>
  <c r="S1592" i="6" a="1"/>
  <c r="S1592" i="6" s="1"/>
  <c r="O1592" i="6" a="1"/>
  <c r="O1592" i="6" s="1"/>
  <c r="P1592" i="6" a="1"/>
  <c r="P1592" i="6" s="1"/>
  <c r="T1592" i="6" s="1"/>
  <c r="P1593" i="6" l="1" a="1"/>
  <c r="P1593" i="6" s="1"/>
  <c r="T1593" i="6" s="1"/>
  <c r="Q1593" i="6" a="1"/>
  <c r="Q1593" i="6" s="1"/>
  <c r="R1593" i="6" a="1"/>
  <c r="R1593" i="6" s="1"/>
  <c r="S1593" i="6" a="1"/>
  <c r="S1593" i="6" s="1"/>
  <c r="O1593" i="6" a="1"/>
  <c r="O1593" i="6" s="1"/>
  <c r="K1594" i="6"/>
  <c r="M1593" i="6"/>
  <c r="L1593" i="6"/>
  <c r="N1594" i="6" s="1" a="1"/>
  <c r="N1594" i="6" s="1"/>
  <c r="P1594" i="6" l="1" a="1"/>
  <c r="P1594" i="6" s="1"/>
  <c r="T1594" i="6" s="1"/>
  <c r="Q1594" i="6" a="1"/>
  <c r="Q1594" i="6" s="1"/>
  <c r="R1594" i="6" a="1"/>
  <c r="R1594" i="6" s="1"/>
  <c r="S1594" i="6" a="1"/>
  <c r="S1594" i="6" s="1"/>
  <c r="O1594" i="6" a="1"/>
  <c r="O1594" i="6" s="1"/>
  <c r="K1595" i="6"/>
  <c r="M1594" i="6"/>
  <c r="L1594" i="6"/>
  <c r="N1595" i="6" s="1" a="1"/>
  <c r="N1595" i="6" s="1"/>
  <c r="R1595" i="6" l="1" a="1"/>
  <c r="R1595" i="6" s="1"/>
  <c r="S1595" i="6" a="1"/>
  <c r="S1595" i="6" s="1"/>
  <c r="P1595" i="6" a="1"/>
  <c r="P1595" i="6" s="1"/>
  <c r="T1595" i="6" s="1"/>
  <c r="Q1595" i="6" a="1"/>
  <c r="Q1595" i="6" s="1"/>
  <c r="O1595" i="6" a="1"/>
  <c r="O1595" i="6" s="1"/>
  <c r="K1596" i="6"/>
  <c r="M1595" i="6"/>
  <c r="L1595" i="6"/>
  <c r="N1596" i="6" s="1" a="1"/>
  <c r="N1596" i="6" s="1"/>
  <c r="K1597" i="6" l="1"/>
  <c r="M1596" i="6"/>
  <c r="L1596" i="6"/>
  <c r="N1597" i="6" s="1" a="1"/>
  <c r="N1597" i="6" s="1"/>
  <c r="P1596" i="6" a="1"/>
  <c r="P1596" i="6" s="1"/>
  <c r="T1596" i="6" s="1"/>
  <c r="Q1596" i="6" a="1"/>
  <c r="Q1596" i="6" s="1"/>
  <c r="R1596" i="6" a="1"/>
  <c r="R1596" i="6" s="1"/>
  <c r="S1596" i="6" a="1"/>
  <c r="S1596" i="6" s="1"/>
  <c r="O1596" i="6" a="1"/>
  <c r="O1596" i="6" s="1"/>
  <c r="Q1597" i="6" l="1" a="1"/>
  <c r="Q1597" i="6" s="1"/>
  <c r="R1597" i="6" a="1"/>
  <c r="R1597" i="6" s="1"/>
  <c r="S1597" i="6" a="1"/>
  <c r="S1597" i="6" s="1"/>
  <c r="P1597" i="6" a="1"/>
  <c r="P1597" i="6" s="1"/>
  <c r="T1597" i="6" s="1"/>
  <c r="O1597" i="6" a="1"/>
  <c r="O1597" i="6" s="1"/>
  <c r="K1598" i="6"/>
  <c r="L1597" i="6"/>
  <c r="N1598" i="6" s="1" a="1"/>
  <c r="N1598" i="6" s="1"/>
  <c r="M1597" i="6"/>
  <c r="K1599" i="6" l="1"/>
  <c r="M1598" i="6"/>
  <c r="L1598" i="6"/>
  <c r="N1599" i="6" s="1" a="1"/>
  <c r="N1599" i="6" s="1"/>
  <c r="P1598" i="6" a="1"/>
  <c r="P1598" i="6" s="1"/>
  <c r="T1598" i="6" s="1"/>
  <c r="Q1598" i="6" a="1"/>
  <c r="Q1598" i="6" s="1"/>
  <c r="R1598" i="6" a="1"/>
  <c r="R1598" i="6" s="1"/>
  <c r="S1598" i="6" a="1"/>
  <c r="S1598" i="6" s="1"/>
  <c r="O1598" i="6" a="1"/>
  <c r="O1598" i="6" s="1"/>
  <c r="P1599" i="6" l="1" a="1"/>
  <c r="P1599" i="6" s="1"/>
  <c r="T1599" i="6" s="1"/>
  <c r="Q1599" i="6" a="1"/>
  <c r="Q1599" i="6" s="1"/>
  <c r="R1599" i="6" a="1"/>
  <c r="R1599" i="6" s="1"/>
  <c r="S1599" i="6" a="1"/>
  <c r="S1599" i="6" s="1"/>
  <c r="O1599" i="6" a="1"/>
  <c r="O1599" i="6" s="1"/>
  <c r="K1600" i="6"/>
  <c r="M1599" i="6"/>
  <c r="L1599" i="6"/>
  <c r="N1600" i="6" s="1" a="1"/>
  <c r="N1600" i="6" s="1"/>
  <c r="S1600" i="6" l="1" a="1"/>
  <c r="S1600" i="6" s="1"/>
  <c r="P1600" i="6" a="1"/>
  <c r="P1600" i="6" s="1"/>
  <c r="T1600" i="6" s="1"/>
  <c r="Q1600" i="6" a="1"/>
  <c r="Q1600" i="6" s="1"/>
  <c r="R1600" i="6" a="1"/>
  <c r="R1600" i="6" s="1"/>
  <c r="O1600" i="6" a="1"/>
  <c r="O1600" i="6" s="1"/>
  <c r="K1601" i="6"/>
  <c r="L1600" i="6"/>
  <c r="N1601" i="6" s="1" a="1"/>
  <c r="N1601" i="6" s="1"/>
  <c r="M1600" i="6"/>
  <c r="P1601" i="6" l="1" a="1"/>
  <c r="P1601" i="6" s="1"/>
  <c r="T1601" i="6" s="1"/>
  <c r="Q1601" i="6" a="1"/>
  <c r="Q1601" i="6" s="1"/>
  <c r="R1601" i="6" a="1"/>
  <c r="R1601" i="6" s="1"/>
  <c r="S1601" i="6" a="1"/>
  <c r="S1601" i="6" s="1"/>
  <c r="O1601" i="6" a="1"/>
  <c r="O1601" i="6" s="1"/>
  <c r="K1602" i="6"/>
  <c r="M1601" i="6"/>
  <c r="L1601" i="6"/>
  <c r="N1602" i="6" s="1" a="1"/>
  <c r="N1602" i="6" s="1"/>
  <c r="K1603" i="6" l="1"/>
  <c r="L1602" i="6"/>
  <c r="N1603" i="6" s="1" a="1"/>
  <c r="N1603" i="6" s="1"/>
  <c r="M1602" i="6"/>
  <c r="R1602" i="6" a="1"/>
  <c r="R1602" i="6" s="1"/>
  <c r="S1602" i="6" a="1"/>
  <c r="S1602" i="6" s="1"/>
  <c r="P1602" i="6" a="1"/>
  <c r="P1602" i="6" s="1"/>
  <c r="T1602" i="6" s="1"/>
  <c r="Q1602" i="6" a="1"/>
  <c r="Q1602" i="6" s="1"/>
  <c r="O1602" i="6" a="1"/>
  <c r="O1602" i="6" s="1"/>
  <c r="P1603" i="6" l="1" a="1"/>
  <c r="P1603" i="6" s="1"/>
  <c r="T1603" i="6" s="1"/>
  <c r="Q1603" i="6" a="1"/>
  <c r="Q1603" i="6" s="1"/>
  <c r="R1603" i="6" a="1"/>
  <c r="R1603" i="6" s="1"/>
  <c r="S1603" i="6" a="1"/>
  <c r="S1603" i="6" s="1"/>
  <c r="O1603" i="6" a="1"/>
  <c r="O1603" i="6" s="1"/>
  <c r="K1604" i="6"/>
  <c r="M1603" i="6"/>
  <c r="L1603" i="6"/>
  <c r="N1604" i="6" s="1" a="1"/>
  <c r="N1604" i="6" s="1"/>
  <c r="K1605" i="6" l="1"/>
  <c r="L1604" i="6"/>
  <c r="N1605" i="6" s="1" a="1"/>
  <c r="N1605" i="6" s="1"/>
  <c r="M1604" i="6"/>
  <c r="Q1604" i="6" a="1"/>
  <c r="Q1604" i="6" s="1"/>
  <c r="R1604" i="6" a="1"/>
  <c r="R1604" i="6" s="1"/>
  <c r="S1604" i="6" a="1"/>
  <c r="S1604" i="6" s="1"/>
  <c r="O1604" i="6" a="1"/>
  <c r="O1604" i="6" s="1"/>
  <c r="P1604" i="6" a="1"/>
  <c r="P1604" i="6" s="1"/>
  <c r="T1604" i="6" s="1"/>
  <c r="P1605" i="6" l="1" a="1"/>
  <c r="P1605" i="6" s="1"/>
  <c r="T1605" i="6" s="1"/>
  <c r="Q1605" i="6" a="1"/>
  <c r="Q1605" i="6" s="1"/>
  <c r="R1605" i="6" a="1"/>
  <c r="R1605" i="6" s="1"/>
  <c r="O1605" i="6" a="1"/>
  <c r="O1605" i="6" s="1"/>
  <c r="S1605" i="6" a="1"/>
  <c r="S1605" i="6" s="1"/>
  <c r="K1606" i="6"/>
  <c r="L1605" i="6"/>
  <c r="N1606" i="6" s="1" a="1"/>
  <c r="N1606" i="6" s="1"/>
  <c r="M1605" i="6"/>
  <c r="K1607" i="6" l="1"/>
  <c r="L1606" i="6"/>
  <c r="N1607" i="6" s="1" a="1"/>
  <c r="N1607" i="6" s="1"/>
  <c r="M1606" i="6"/>
  <c r="P1606" i="6" a="1"/>
  <c r="P1606" i="6" s="1"/>
  <c r="T1606" i="6" s="1"/>
  <c r="Q1606" i="6" a="1"/>
  <c r="Q1606" i="6" s="1"/>
  <c r="R1606" i="6" a="1"/>
  <c r="R1606" i="6" s="1"/>
  <c r="S1606" i="6" a="1"/>
  <c r="S1606" i="6" s="1"/>
  <c r="O1606" i="6" a="1"/>
  <c r="O1606" i="6" s="1"/>
  <c r="S1607" i="6" l="1" a="1"/>
  <c r="S1607" i="6" s="1"/>
  <c r="P1607" i="6" a="1"/>
  <c r="P1607" i="6" s="1"/>
  <c r="T1607" i="6" s="1"/>
  <c r="Q1607" i="6" a="1"/>
  <c r="Q1607" i="6" s="1"/>
  <c r="R1607" i="6" a="1"/>
  <c r="R1607" i="6" s="1"/>
  <c r="O1607" i="6" a="1"/>
  <c r="O1607" i="6" s="1"/>
  <c r="K1608" i="6"/>
  <c r="M1607" i="6"/>
  <c r="L1607" i="6"/>
  <c r="N1608" i="6" s="1" a="1"/>
  <c r="N1608" i="6" s="1"/>
  <c r="K1609" i="6" l="1"/>
  <c r="L1608" i="6"/>
  <c r="N1609" i="6" s="1" a="1"/>
  <c r="N1609" i="6" s="1"/>
  <c r="M1608" i="6"/>
  <c r="P1608" i="6" a="1"/>
  <c r="P1608" i="6" s="1"/>
  <c r="T1608" i="6" s="1"/>
  <c r="Q1608" i="6" a="1"/>
  <c r="Q1608" i="6" s="1"/>
  <c r="R1608" i="6" a="1"/>
  <c r="R1608" i="6" s="1"/>
  <c r="S1608" i="6" a="1"/>
  <c r="S1608" i="6" s="1"/>
  <c r="O1608" i="6" a="1"/>
  <c r="O1608" i="6" s="1"/>
  <c r="R1609" i="6" l="1" a="1"/>
  <c r="R1609" i="6" s="1"/>
  <c r="S1609" i="6" a="1"/>
  <c r="S1609" i="6" s="1"/>
  <c r="P1609" i="6" a="1"/>
  <c r="P1609" i="6" s="1"/>
  <c r="T1609" i="6" s="1"/>
  <c r="Q1609" i="6" a="1"/>
  <c r="Q1609" i="6" s="1"/>
  <c r="O1609" i="6" a="1"/>
  <c r="O1609" i="6" s="1"/>
  <c r="K1610" i="6"/>
  <c r="M1609" i="6"/>
  <c r="L1609" i="6"/>
  <c r="N1610" i="6" s="1" a="1"/>
  <c r="N1610" i="6" s="1"/>
  <c r="K1611" i="6" l="1"/>
  <c r="L1610" i="6"/>
  <c r="N1611" i="6" s="1" a="1"/>
  <c r="N1611" i="6" s="1"/>
  <c r="M1610" i="6"/>
  <c r="P1610" i="6" a="1"/>
  <c r="P1610" i="6" s="1"/>
  <c r="T1610" i="6" s="1"/>
  <c r="Q1610" i="6" a="1"/>
  <c r="Q1610" i="6" s="1"/>
  <c r="R1610" i="6" a="1"/>
  <c r="R1610" i="6" s="1"/>
  <c r="S1610" i="6" a="1"/>
  <c r="S1610" i="6" s="1"/>
  <c r="O1610" i="6" a="1"/>
  <c r="O1610" i="6" s="1"/>
  <c r="Q1611" i="6" l="1" a="1"/>
  <c r="Q1611" i="6" s="1"/>
  <c r="R1611" i="6" a="1"/>
  <c r="R1611" i="6" s="1"/>
  <c r="S1611" i="6" a="1"/>
  <c r="S1611" i="6" s="1"/>
  <c r="P1611" i="6" a="1"/>
  <c r="P1611" i="6" s="1"/>
  <c r="T1611" i="6" s="1"/>
  <c r="O1611" i="6" a="1"/>
  <c r="O1611" i="6" s="1"/>
  <c r="K1612" i="6"/>
  <c r="M1611" i="6"/>
  <c r="L1611" i="6"/>
  <c r="N1612" i="6" s="1" a="1"/>
  <c r="N1612" i="6" s="1"/>
  <c r="K1613" i="6" l="1"/>
  <c r="L1612" i="6"/>
  <c r="N1613" i="6" s="1" a="1"/>
  <c r="N1613" i="6" s="1"/>
  <c r="M1612" i="6"/>
  <c r="P1612" i="6" a="1"/>
  <c r="P1612" i="6" s="1"/>
  <c r="T1612" i="6" s="1"/>
  <c r="Q1612" i="6" a="1"/>
  <c r="Q1612" i="6" s="1"/>
  <c r="R1612" i="6" a="1"/>
  <c r="R1612" i="6" s="1"/>
  <c r="S1612" i="6" a="1"/>
  <c r="S1612" i="6" s="1"/>
  <c r="O1612" i="6" a="1"/>
  <c r="O1612" i="6" s="1"/>
  <c r="P1613" i="6" l="1" a="1"/>
  <c r="P1613" i="6" s="1"/>
  <c r="T1613" i="6" s="1"/>
  <c r="Q1613" i="6" a="1"/>
  <c r="Q1613" i="6" s="1"/>
  <c r="R1613" i="6" a="1"/>
  <c r="R1613" i="6" s="1"/>
  <c r="S1613" i="6" a="1"/>
  <c r="S1613" i="6" s="1"/>
  <c r="O1613" i="6" a="1"/>
  <c r="O1613" i="6" s="1"/>
  <c r="K1614" i="6"/>
  <c r="M1613" i="6"/>
  <c r="L1613" i="6"/>
  <c r="N1614" i="6" s="1" a="1"/>
  <c r="N1614" i="6" s="1"/>
  <c r="K1615" i="6" l="1"/>
  <c r="M1614" i="6"/>
  <c r="L1614" i="6"/>
  <c r="N1615" i="6" s="1" a="1"/>
  <c r="N1615" i="6" s="1"/>
  <c r="R1614" i="6" a="1"/>
  <c r="R1614" i="6" s="1"/>
  <c r="S1614" i="6" a="1"/>
  <c r="S1614" i="6" s="1"/>
  <c r="P1614" i="6" a="1"/>
  <c r="P1614" i="6" s="1"/>
  <c r="T1614" i="6" s="1"/>
  <c r="Q1614" i="6" a="1"/>
  <c r="Q1614" i="6" s="1"/>
  <c r="O1614" i="6" a="1"/>
  <c r="O1614" i="6" s="1"/>
  <c r="P1615" i="6" l="1" a="1"/>
  <c r="P1615" i="6" s="1"/>
  <c r="T1615" i="6" s="1"/>
  <c r="Q1615" i="6" a="1"/>
  <c r="Q1615" i="6" s="1"/>
  <c r="R1615" i="6" a="1"/>
  <c r="R1615" i="6" s="1"/>
  <c r="S1615" i="6" a="1"/>
  <c r="S1615" i="6" s="1"/>
  <c r="O1615" i="6" a="1"/>
  <c r="O1615" i="6" s="1"/>
  <c r="K1616" i="6"/>
  <c r="M1615" i="6"/>
  <c r="L1615" i="6"/>
  <c r="N1616" i="6" s="1" a="1"/>
  <c r="N1616" i="6" s="1"/>
  <c r="K1617" i="6" l="1"/>
  <c r="L1616" i="6"/>
  <c r="N1617" i="6" s="1" a="1"/>
  <c r="N1617" i="6" s="1"/>
  <c r="M1616" i="6"/>
  <c r="Q1616" i="6" a="1"/>
  <c r="Q1616" i="6" s="1"/>
  <c r="R1616" i="6" a="1"/>
  <c r="R1616" i="6" s="1"/>
  <c r="S1616" i="6" a="1"/>
  <c r="S1616" i="6" s="1"/>
  <c r="P1616" i="6" a="1"/>
  <c r="P1616" i="6" s="1"/>
  <c r="T1616" i="6" s="1"/>
  <c r="O1616" i="6" a="1"/>
  <c r="O1616" i="6" s="1"/>
  <c r="P1617" i="6" l="1" a="1"/>
  <c r="P1617" i="6" s="1"/>
  <c r="T1617" i="6" s="1"/>
  <c r="Q1617" i="6" a="1"/>
  <c r="Q1617" i="6" s="1"/>
  <c r="R1617" i="6" a="1"/>
  <c r="R1617" i="6" s="1"/>
  <c r="S1617" i="6" a="1"/>
  <c r="S1617" i="6" s="1"/>
  <c r="O1617" i="6" a="1"/>
  <c r="O1617" i="6" s="1"/>
  <c r="K1618" i="6"/>
  <c r="M1617" i="6"/>
  <c r="L1617" i="6"/>
  <c r="N1618" i="6" s="1" a="1"/>
  <c r="N1618" i="6" s="1"/>
  <c r="K1619" i="6" l="1"/>
  <c r="L1618" i="6"/>
  <c r="N1619" i="6" s="1" a="1"/>
  <c r="N1619" i="6" s="1"/>
  <c r="M1618" i="6"/>
  <c r="Q1618" i="6" a="1"/>
  <c r="Q1618" i="6" s="1"/>
  <c r="R1618" i="6" a="1"/>
  <c r="R1618" i="6" s="1"/>
  <c r="S1618" i="6" a="1"/>
  <c r="S1618" i="6" s="1"/>
  <c r="P1618" i="6" a="1"/>
  <c r="P1618" i="6" s="1"/>
  <c r="T1618" i="6" s="1"/>
  <c r="O1618" i="6" a="1"/>
  <c r="O1618" i="6" s="1"/>
  <c r="S1619" i="6" l="1" a="1"/>
  <c r="S1619" i="6" s="1"/>
  <c r="P1619" i="6" a="1"/>
  <c r="P1619" i="6" s="1"/>
  <c r="T1619" i="6" s="1"/>
  <c r="Q1619" i="6" a="1"/>
  <c r="Q1619" i="6" s="1"/>
  <c r="R1619" i="6" a="1"/>
  <c r="R1619" i="6" s="1"/>
  <c r="O1619" i="6" a="1"/>
  <c r="O1619" i="6" s="1"/>
  <c r="K1620" i="6"/>
  <c r="M1619" i="6"/>
  <c r="L1619" i="6"/>
  <c r="N1620" i="6" s="1" a="1"/>
  <c r="N1620" i="6" s="1"/>
  <c r="P1620" i="6" l="1" a="1"/>
  <c r="P1620" i="6" s="1"/>
  <c r="T1620" i="6" s="1"/>
  <c r="Q1620" i="6" a="1"/>
  <c r="Q1620" i="6" s="1"/>
  <c r="R1620" i="6" a="1"/>
  <c r="R1620" i="6" s="1"/>
  <c r="S1620" i="6" a="1"/>
  <c r="S1620" i="6" s="1"/>
  <c r="O1620" i="6" a="1"/>
  <c r="O1620" i="6" s="1"/>
  <c r="K1621" i="6"/>
  <c r="L1620" i="6"/>
  <c r="N1621" i="6" s="1" a="1"/>
  <c r="N1621" i="6" s="1"/>
  <c r="M1620" i="6"/>
  <c r="R1621" i="6" l="1" a="1"/>
  <c r="R1621" i="6" s="1"/>
  <c r="S1621" i="6" a="1"/>
  <c r="S1621" i="6" s="1"/>
  <c r="P1621" i="6" a="1"/>
  <c r="P1621" i="6" s="1"/>
  <c r="T1621" i="6" s="1"/>
  <c r="Q1621" i="6" a="1"/>
  <c r="Q1621" i="6" s="1"/>
  <c r="O1621" i="6" a="1"/>
  <c r="O1621" i="6" s="1"/>
  <c r="K1622" i="6"/>
  <c r="L1621" i="6"/>
  <c r="N1622" i="6" s="1" a="1"/>
  <c r="N1622" i="6" s="1"/>
  <c r="M1621" i="6"/>
  <c r="K1623" i="6" l="1"/>
  <c r="L1622" i="6"/>
  <c r="N1623" i="6" s="1" a="1"/>
  <c r="N1623" i="6" s="1"/>
  <c r="M1622" i="6"/>
  <c r="P1622" i="6" a="1"/>
  <c r="P1622" i="6" s="1"/>
  <c r="T1622" i="6" s="1"/>
  <c r="Q1622" i="6" a="1"/>
  <c r="Q1622" i="6" s="1"/>
  <c r="R1622" i="6" a="1"/>
  <c r="R1622" i="6" s="1"/>
  <c r="S1622" i="6" a="1"/>
  <c r="S1622" i="6" s="1"/>
  <c r="O1622" i="6" a="1"/>
  <c r="O1622" i="6" s="1"/>
  <c r="Q1623" i="6" l="1" a="1"/>
  <c r="Q1623" i="6" s="1"/>
  <c r="R1623" i="6" a="1"/>
  <c r="R1623" i="6" s="1"/>
  <c r="S1623" i="6" a="1"/>
  <c r="S1623" i="6" s="1"/>
  <c r="P1623" i="6" a="1"/>
  <c r="P1623" i="6" s="1"/>
  <c r="T1623" i="6" s="1"/>
  <c r="O1623" i="6" a="1"/>
  <c r="O1623" i="6" s="1"/>
  <c r="K1624" i="6"/>
  <c r="M1623" i="6"/>
  <c r="L1623" i="6"/>
  <c r="N1624" i="6" s="1" a="1"/>
  <c r="N1624" i="6" s="1"/>
  <c r="P1624" i="6" l="1" a="1"/>
  <c r="P1624" i="6" s="1"/>
  <c r="T1624" i="6" s="1"/>
  <c r="Q1624" i="6" a="1"/>
  <c r="Q1624" i="6" s="1"/>
  <c r="R1624" i="6" a="1"/>
  <c r="R1624" i="6" s="1"/>
  <c r="S1624" i="6" a="1"/>
  <c r="S1624" i="6" s="1"/>
  <c r="O1624" i="6" a="1"/>
  <c r="O1624" i="6" s="1"/>
  <c r="K1625" i="6"/>
  <c r="L1624" i="6"/>
  <c r="N1625" i="6" s="1" a="1"/>
  <c r="N1625" i="6" s="1"/>
  <c r="M1624" i="6"/>
  <c r="P1625" i="6" l="1" a="1"/>
  <c r="P1625" i="6" s="1"/>
  <c r="T1625" i="6" s="1"/>
  <c r="Q1625" i="6" a="1"/>
  <c r="Q1625" i="6" s="1"/>
  <c r="R1625" i="6" a="1"/>
  <c r="R1625" i="6" s="1"/>
  <c r="S1625" i="6" a="1"/>
  <c r="S1625" i="6" s="1"/>
  <c r="O1625" i="6" a="1"/>
  <c r="O1625" i="6" s="1"/>
  <c r="K1626" i="6"/>
  <c r="L1625" i="6"/>
  <c r="N1626" i="6" s="1" a="1"/>
  <c r="N1626" i="6" s="1"/>
  <c r="M1625" i="6"/>
  <c r="K1627" i="6" l="1"/>
  <c r="L1626" i="6"/>
  <c r="N1627" i="6" s="1" a="1"/>
  <c r="N1627" i="6" s="1"/>
  <c r="M1626" i="6"/>
  <c r="S1626" i="6" a="1"/>
  <c r="S1626" i="6" s="1"/>
  <c r="P1626" i="6" a="1"/>
  <c r="P1626" i="6" s="1"/>
  <c r="T1626" i="6" s="1"/>
  <c r="Q1626" i="6" a="1"/>
  <c r="Q1626" i="6" s="1"/>
  <c r="R1626" i="6" a="1"/>
  <c r="R1626" i="6" s="1"/>
  <c r="O1626" i="6" a="1"/>
  <c r="O1626" i="6" s="1"/>
  <c r="P1627" i="6" l="1" a="1"/>
  <c r="P1627" i="6" s="1"/>
  <c r="T1627" i="6" s="1"/>
  <c r="Q1627" i="6" a="1"/>
  <c r="Q1627" i="6" s="1"/>
  <c r="R1627" i="6" a="1"/>
  <c r="R1627" i="6" s="1"/>
  <c r="S1627" i="6" a="1"/>
  <c r="S1627" i="6" s="1"/>
  <c r="O1627" i="6" a="1"/>
  <c r="O1627" i="6" s="1"/>
  <c r="K1628" i="6"/>
  <c r="M1627" i="6"/>
  <c r="L1627" i="6"/>
  <c r="N1628" i="6" s="1" a="1"/>
  <c r="N1628" i="6" s="1"/>
  <c r="R1628" i="6" l="1" a="1"/>
  <c r="R1628" i="6" s="1"/>
  <c r="S1628" i="6" a="1"/>
  <c r="S1628" i="6" s="1"/>
  <c r="P1628" i="6" a="1"/>
  <c r="P1628" i="6" s="1"/>
  <c r="T1628" i="6" s="1"/>
  <c r="Q1628" i="6" a="1"/>
  <c r="Q1628" i="6" s="1"/>
  <c r="O1628" i="6" a="1"/>
  <c r="O1628" i="6" s="1"/>
  <c r="K1629" i="6"/>
  <c r="L1628" i="6"/>
  <c r="N1629" i="6" s="1" a="1"/>
  <c r="N1629" i="6" s="1"/>
  <c r="M1628" i="6"/>
  <c r="K1630" i="6" l="1"/>
  <c r="M1629" i="6"/>
  <c r="L1629" i="6"/>
  <c r="N1630" i="6" s="1" a="1"/>
  <c r="N1630" i="6" s="1"/>
  <c r="P1629" i="6" a="1"/>
  <c r="P1629" i="6" s="1"/>
  <c r="T1629" i="6" s="1"/>
  <c r="Q1629" i="6" a="1"/>
  <c r="Q1629" i="6" s="1"/>
  <c r="R1629" i="6" a="1"/>
  <c r="R1629" i="6" s="1"/>
  <c r="S1629" i="6" a="1"/>
  <c r="S1629" i="6" s="1"/>
  <c r="O1629" i="6" a="1"/>
  <c r="O1629" i="6" s="1"/>
  <c r="Q1630" i="6" l="1" a="1"/>
  <c r="Q1630" i="6" s="1"/>
  <c r="R1630" i="6" a="1"/>
  <c r="R1630" i="6" s="1"/>
  <c r="S1630" i="6" a="1"/>
  <c r="S1630" i="6" s="1"/>
  <c r="P1630" i="6" a="1"/>
  <c r="P1630" i="6" s="1"/>
  <c r="T1630" i="6" s="1"/>
  <c r="O1630" i="6" a="1"/>
  <c r="O1630" i="6" s="1"/>
  <c r="K1631" i="6"/>
  <c r="L1630" i="6"/>
  <c r="N1631" i="6" s="1" a="1"/>
  <c r="N1631" i="6" s="1"/>
  <c r="M1630" i="6"/>
  <c r="P1631" i="6" l="1" a="1"/>
  <c r="P1631" i="6" s="1"/>
  <c r="T1631" i="6" s="1"/>
  <c r="Q1631" i="6" a="1"/>
  <c r="Q1631" i="6" s="1"/>
  <c r="R1631" i="6" a="1"/>
  <c r="R1631" i="6" s="1"/>
  <c r="O1631" i="6" a="1"/>
  <c r="O1631" i="6" s="1"/>
  <c r="S1631" i="6" a="1"/>
  <c r="S1631" i="6" s="1"/>
  <c r="K1632" i="6"/>
  <c r="M1631" i="6"/>
  <c r="L1631" i="6"/>
  <c r="N1632" i="6" s="1" a="1"/>
  <c r="N1632" i="6" s="1"/>
  <c r="P1632" i="6" l="1" a="1"/>
  <c r="P1632" i="6" s="1"/>
  <c r="T1632" i="6" s="1"/>
  <c r="Q1632" i="6" a="1"/>
  <c r="Q1632" i="6" s="1"/>
  <c r="R1632" i="6" a="1"/>
  <c r="R1632" i="6" s="1"/>
  <c r="S1632" i="6" a="1"/>
  <c r="S1632" i="6" s="1"/>
  <c r="O1632" i="6" a="1"/>
  <c r="O1632" i="6" s="1"/>
  <c r="K1633" i="6"/>
  <c r="L1632" i="6"/>
  <c r="N1633" i="6" s="1" a="1"/>
  <c r="N1633" i="6" s="1"/>
  <c r="M1632" i="6"/>
  <c r="S1633" i="6" l="1" a="1"/>
  <c r="S1633" i="6" s="1"/>
  <c r="P1633" i="6" a="1"/>
  <c r="P1633" i="6" s="1"/>
  <c r="T1633" i="6" s="1"/>
  <c r="Q1633" i="6" a="1"/>
  <c r="Q1633" i="6" s="1"/>
  <c r="R1633" i="6" a="1"/>
  <c r="R1633" i="6" s="1"/>
  <c r="O1633" i="6" a="1"/>
  <c r="O1633" i="6" s="1"/>
  <c r="K1634" i="6"/>
  <c r="M1633" i="6"/>
  <c r="L1633" i="6"/>
  <c r="N1634" i="6" s="1" a="1"/>
  <c r="N1634" i="6" s="1"/>
  <c r="K1635" i="6" l="1"/>
  <c r="L1634" i="6"/>
  <c r="N1635" i="6" s="1" a="1"/>
  <c r="N1635" i="6" s="1"/>
  <c r="M1634" i="6"/>
  <c r="P1634" i="6" a="1"/>
  <c r="P1634" i="6" s="1"/>
  <c r="T1634" i="6" s="1"/>
  <c r="Q1634" i="6" a="1"/>
  <c r="Q1634" i="6" s="1"/>
  <c r="R1634" i="6" a="1"/>
  <c r="R1634" i="6" s="1"/>
  <c r="S1634" i="6" a="1"/>
  <c r="S1634" i="6" s="1"/>
  <c r="O1634" i="6" a="1"/>
  <c r="O1634" i="6" s="1"/>
  <c r="Q1635" i="6" l="1" a="1"/>
  <c r="Q1635" i="6" s="1"/>
  <c r="R1635" i="6" a="1"/>
  <c r="R1635" i="6" s="1"/>
  <c r="S1635" i="6" a="1"/>
  <c r="S1635" i="6" s="1"/>
  <c r="P1635" i="6" a="1"/>
  <c r="P1635" i="6" s="1"/>
  <c r="T1635" i="6" s="1"/>
  <c r="O1635" i="6" a="1"/>
  <c r="O1635" i="6" s="1"/>
  <c r="K1636" i="6"/>
  <c r="M1635" i="6"/>
  <c r="L1635" i="6"/>
  <c r="N1636" i="6" s="1" a="1"/>
  <c r="N1636" i="6" s="1"/>
  <c r="P1636" i="6" l="1" a="1"/>
  <c r="P1636" i="6" s="1"/>
  <c r="T1636" i="6" s="1"/>
  <c r="Q1636" i="6" a="1"/>
  <c r="Q1636" i="6" s="1"/>
  <c r="R1636" i="6" a="1"/>
  <c r="R1636" i="6" s="1"/>
  <c r="S1636" i="6" a="1"/>
  <c r="S1636" i="6" s="1"/>
  <c r="O1636" i="6" a="1"/>
  <c r="O1636" i="6" s="1"/>
  <c r="K1637" i="6"/>
  <c r="L1636" i="6"/>
  <c r="N1637" i="6" s="1" a="1"/>
  <c r="N1637" i="6" s="1"/>
  <c r="M1636" i="6"/>
  <c r="K1638" i="6" l="1"/>
  <c r="M1637" i="6"/>
  <c r="L1637" i="6"/>
  <c r="N1638" i="6" s="1" a="1"/>
  <c r="N1638" i="6" s="1"/>
  <c r="Q1637" i="6" a="1"/>
  <c r="Q1637" i="6" s="1"/>
  <c r="R1637" i="6" a="1"/>
  <c r="R1637" i="6" s="1"/>
  <c r="S1637" i="6" a="1"/>
  <c r="S1637" i="6" s="1"/>
  <c r="P1637" i="6" a="1"/>
  <c r="P1637" i="6" s="1"/>
  <c r="T1637" i="6" s="1"/>
  <c r="O1637" i="6" a="1"/>
  <c r="O1637" i="6" s="1"/>
  <c r="S1638" i="6" l="1" a="1"/>
  <c r="S1638" i="6" s="1"/>
  <c r="P1638" i="6" a="1"/>
  <c r="P1638" i="6" s="1"/>
  <c r="T1638" i="6" s="1"/>
  <c r="Q1638" i="6" a="1"/>
  <c r="Q1638" i="6" s="1"/>
  <c r="R1638" i="6" a="1"/>
  <c r="R1638" i="6" s="1"/>
  <c r="O1638" i="6" a="1"/>
  <c r="O1638" i="6" s="1"/>
  <c r="K1639" i="6"/>
  <c r="L1638" i="6"/>
  <c r="N1639" i="6" s="1" a="1"/>
  <c r="N1639" i="6" s="1"/>
  <c r="M1638" i="6"/>
  <c r="P1639" i="6" l="1" a="1"/>
  <c r="P1639" i="6" s="1"/>
  <c r="T1639" i="6" s="1"/>
  <c r="Q1639" i="6" a="1"/>
  <c r="Q1639" i="6" s="1"/>
  <c r="R1639" i="6" a="1"/>
  <c r="R1639" i="6" s="1"/>
  <c r="S1639" i="6" a="1"/>
  <c r="S1639" i="6" s="1"/>
  <c r="O1639" i="6" a="1"/>
  <c r="O1639" i="6" s="1"/>
  <c r="K1640" i="6"/>
  <c r="M1639" i="6"/>
  <c r="L1639" i="6"/>
  <c r="N1640" i="6" s="1" a="1"/>
  <c r="N1640" i="6" s="1"/>
  <c r="R1640" i="6" l="1" a="1"/>
  <c r="R1640" i="6" s="1"/>
  <c r="S1640" i="6" a="1"/>
  <c r="S1640" i="6" s="1"/>
  <c r="P1640" i="6" a="1"/>
  <c r="P1640" i="6" s="1"/>
  <c r="T1640" i="6" s="1"/>
  <c r="Q1640" i="6" a="1"/>
  <c r="Q1640" i="6" s="1"/>
  <c r="O1640" i="6" a="1"/>
  <c r="O1640" i="6" s="1"/>
  <c r="K1641" i="6"/>
  <c r="L1640" i="6"/>
  <c r="N1641" i="6" s="1" a="1"/>
  <c r="N1641" i="6" s="1"/>
  <c r="M1640" i="6"/>
  <c r="K1642" i="6" l="1"/>
  <c r="L1641" i="6"/>
  <c r="N1642" i="6" s="1" a="1"/>
  <c r="N1642" i="6" s="1"/>
  <c r="M1641" i="6"/>
  <c r="P1641" i="6" a="1"/>
  <c r="P1641" i="6" s="1"/>
  <c r="T1641" i="6" s="1"/>
  <c r="Q1641" i="6" a="1"/>
  <c r="Q1641" i="6" s="1"/>
  <c r="R1641" i="6" a="1"/>
  <c r="R1641" i="6" s="1"/>
  <c r="S1641" i="6" a="1"/>
  <c r="S1641" i="6" s="1"/>
  <c r="O1641" i="6" a="1"/>
  <c r="O1641" i="6" s="1"/>
  <c r="Q1642" i="6" l="1" a="1"/>
  <c r="Q1642" i="6" s="1"/>
  <c r="R1642" i="6" a="1"/>
  <c r="R1642" i="6" s="1"/>
  <c r="S1642" i="6" a="1"/>
  <c r="S1642" i="6" s="1"/>
  <c r="P1642" i="6" a="1"/>
  <c r="P1642" i="6" s="1"/>
  <c r="T1642" i="6" s="1"/>
  <c r="O1642" i="6" a="1"/>
  <c r="O1642" i="6" s="1"/>
  <c r="K1643" i="6"/>
  <c r="M1642" i="6"/>
  <c r="L1642" i="6"/>
  <c r="N1643" i="6" s="1" a="1"/>
  <c r="N1643" i="6" s="1"/>
  <c r="P1643" i="6" l="1" a="1"/>
  <c r="P1643" i="6" s="1"/>
  <c r="T1643" i="6" s="1"/>
  <c r="Q1643" i="6" a="1"/>
  <c r="Q1643" i="6" s="1"/>
  <c r="R1643" i="6" a="1"/>
  <c r="R1643" i="6" s="1"/>
  <c r="S1643" i="6" a="1"/>
  <c r="S1643" i="6" s="1"/>
  <c r="O1643" i="6" a="1"/>
  <c r="O1643" i="6" s="1"/>
  <c r="K1644" i="6"/>
  <c r="M1643" i="6"/>
  <c r="L1643" i="6"/>
  <c r="N1644" i="6" s="1" a="1"/>
  <c r="N1644" i="6" s="1"/>
  <c r="P1644" i="6" l="1" a="1"/>
  <c r="P1644" i="6" s="1"/>
  <c r="T1644" i="6" s="1"/>
  <c r="Q1644" i="6" a="1"/>
  <c r="Q1644" i="6" s="1"/>
  <c r="R1644" i="6" a="1"/>
  <c r="R1644" i="6" s="1"/>
  <c r="S1644" i="6" a="1"/>
  <c r="S1644" i="6" s="1"/>
  <c r="O1644" i="6" a="1"/>
  <c r="O1644" i="6" s="1"/>
  <c r="K1645" i="6"/>
  <c r="L1644" i="6"/>
  <c r="N1645" i="6" s="1" a="1"/>
  <c r="N1645" i="6" s="1"/>
  <c r="M1644" i="6"/>
  <c r="S1645" i="6" l="1" a="1"/>
  <c r="S1645" i="6" s="1"/>
  <c r="P1645" i="6" a="1"/>
  <c r="P1645" i="6" s="1"/>
  <c r="T1645" i="6" s="1"/>
  <c r="Q1645" i="6" a="1"/>
  <c r="Q1645" i="6" s="1"/>
  <c r="R1645" i="6" a="1"/>
  <c r="R1645" i="6" s="1"/>
  <c r="O1645" i="6" a="1"/>
  <c r="O1645" i="6" s="1"/>
  <c r="K1646" i="6"/>
  <c r="M1645" i="6"/>
  <c r="L1645" i="6"/>
  <c r="N1646" i="6" s="1" a="1"/>
  <c r="N1646" i="6" s="1"/>
  <c r="P1646" i="6" l="1" a="1"/>
  <c r="P1646" i="6" s="1"/>
  <c r="T1646" i="6" s="1"/>
  <c r="Q1646" i="6" a="1"/>
  <c r="Q1646" i="6" s="1"/>
  <c r="R1646" i="6" a="1"/>
  <c r="R1646" i="6" s="1"/>
  <c r="S1646" i="6" a="1"/>
  <c r="S1646" i="6" s="1"/>
  <c r="O1646" i="6" a="1"/>
  <c r="O1646" i="6" s="1"/>
  <c r="K1647" i="6"/>
  <c r="M1646" i="6"/>
  <c r="L1646" i="6"/>
  <c r="N1647" i="6" s="1" a="1"/>
  <c r="N1647" i="6" s="1"/>
  <c r="R1647" i="6" l="1" a="1"/>
  <c r="R1647" i="6" s="1"/>
  <c r="S1647" i="6" a="1"/>
  <c r="S1647" i="6" s="1"/>
  <c r="P1647" i="6" a="1"/>
  <c r="P1647" i="6" s="1"/>
  <c r="T1647" i="6" s="1"/>
  <c r="O1647" i="6" a="1"/>
  <c r="O1647" i="6" s="1"/>
  <c r="Q1647" i="6" a="1"/>
  <c r="Q1647" i="6" s="1"/>
  <c r="K1648" i="6"/>
  <c r="M1647" i="6"/>
  <c r="L1647" i="6"/>
  <c r="N1648" i="6" s="1" a="1"/>
  <c r="N1648" i="6" s="1"/>
  <c r="K1649" i="6" l="1"/>
  <c r="L1648" i="6"/>
  <c r="N1649" i="6" s="1" a="1"/>
  <c r="N1649" i="6" s="1"/>
  <c r="M1648" i="6"/>
  <c r="P1648" i="6" a="1"/>
  <c r="P1648" i="6" s="1"/>
  <c r="T1648" i="6" s="1"/>
  <c r="Q1648" i="6" a="1"/>
  <c r="Q1648" i="6" s="1"/>
  <c r="R1648" i="6" a="1"/>
  <c r="R1648" i="6" s="1"/>
  <c r="S1648" i="6" a="1"/>
  <c r="S1648" i="6" s="1"/>
  <c r="O1648" i="6" a="1"/>
  <c r="O1648" i="6" s="1"/>
  <c r="Q1649" i="6" l="1" a="1"/>
  <c r="Q1649" i="6" s="1"/>
  <c r="R1649" i="6" a="1"/>
  <c r="R1649" i="6" s="1"/>
  <c r="S1649" i="6" a="1"/>
  <c r="S1649" i="6" s="1"/>
  <c r="P1649" i="6" a="1"/>
  <c r="P1649" i="6" s="1"/>
  <c r="T1649" i="6" s="1"/>
  <c r="O1649" i="6" a="1"/>
  <c r="O1649" i="6" s="1"/>
  <c r="K1650" i="6"/>
  <c r="M1649" i="6"/>
  <c r="L1649" i="6"/>
  <c r="N1650" i="6" s="1" a="1"/>
  <c r="N1650" i="6" s="1"/>
  <c r="K1651" i="6" l="1"/>
  <c r="L1650" i="6"/>
  <c r="N1651" i="6" s="1" a="1"/>
  <c r="N1651" i="6" s="1"/>
  <c r="M1650" i="6"/>
  <c r="P1650" i="6" a="1"/>
  <c r="P1650" i="6" s="1"/>
  <c r="T1650" i="6" s="1"/>
  <c r="Q1650" i="6" a="1"/>
  <c r="Q1650" i="6" s="1"/>
  <c r="R1650" i="6" a="1"/>
  <c r="R1650" i="6" s="1"/>
  <c r="S1650" i="6" a="1"/>
  <c r="S1650" i="6" s="1"/>
  <c r="O1650" i="6" a="1"/>
  <c r="O1650" i="6" s="1"/>
  <c r="P1651" i="6" l="1" a="1"/>
  <c r="P1651" i="6" s="1"/>
  <c r="T1651" i="6" s="1"/>
  <c r="Q1651" i="6" a="1"/>
  <c r="Q1651" i="6" s="1"/>
  <c r="R1651" i="6" a="1"/>
  <c r="R1651" i="6" s="1"/>
  <c r="S1651" i="6" a="1"/>
  <c r="S1651" i="6" s="1"/>
  <c r="O1651" i="6" a="1"/>
  <c r="O1651" i="6" s="1"/>
  <c r="K1652" i="6"/>
  <c r="M1651" i="6"/>
  <c r="L1651" i="6"/>
  <c r="N1652" i="6" s="1" a="1"/>
  <c r="N1652" i="6" s="1"/>
  <c r="S1652" i="6" l="1" a="1"/>
  <c r="S1652" i="6" s="1"/>
  <c r="P1652" i="6" a="1"/>
  <c r="P1652" i="6" s="1"/>
  <c r="T1652" i="6" s="1"/>
  <c r="Q1652" i="6" a="1"/>
  <c r="Q1652" i="6" s="1"/>
  <c r="R1652" i="6" a="1"/>
  <c r="R1652" i="6" s="1"/>
  <c r="O1652" i="6" a="1"/>
  <c r="O1652" i="6" s="1"/>
  <c r="K1653" i="6"/>
  <c r="L1652" i="6"/>
  <c r="N1653" i="6" s="1" a="1"/>
  <c r="N1653" i="6" s="1"/>
  <c r="M1652" i="6"/>
  <c r="K1654" i="6" l="1"/>
  <c r="M1653" i="6"/>
  <c r="L1653" i="6"/>
  <c r="N1654" i="6" s="1" a="1"/>
  <c r="N1654" i="6" s="1"/>
  <c r="P1653" i="6" a="1"/>
  <c r="P1653" i="6" s="1"/>
  <c r="T1653" i="6" s="1"/>
  <c r="Q1653" i="6" a="1"/>
  <c r="Q1653" i="6" s="1"/>
  <c r="R1653" i="6" a="1"/>
  <c r="R1653" i="6" s="1"/>
  <c r="S1653" i="6" a="1"/>
  <c r="S1653" i="6" s="1"/>
  <c r="O1653" i="6" a="1"/>
  <c r="O1653" i="6" s="1"/>
  <c r="Q1654" i="6" l="1" a="1"/>
  <c r="Q1654" i="6" s="1"/>
  <c r="R1654" i="6" a="1"/>
  <c r="R1654" i="6" s="1"/>
  <c r="S1654" i="6" a="1"/>
  <c r="S1654" i="6" s="1"/>
  <c r="P1654" i="6" a="1"/>
  <c r="P1654" i="6" s="1"/>
  <c r="T1654" i="6" s="1"/>
  <c r="O1654" i="6" a="1"/>
  <c r="O1654" i="6" s="1"/>
  <c r="K1655" i="6"/>
  <c r="L1654" i="6"/>
  <c r="N1655" i="6" s="1" a="1"/>
  <c r="N1655" i="6" s="1"/>
  <c r="M1654" i="6"/>
  <c r="K1656" i="6" l="1"/>
  <c r="M1655" i="6"/>
  <c r="L1655" i="6"/>
  <c r="N1656" i="6" s="1" a="1"/>
  <c r="N1656" i="6" s="1"/>
  <c r="P1655" i="6" a="1"/>
  <c r="P1655" i="6" s="1"/>
  <c r="T1655" i="6" s="1"/>
  <c r="Q1655" i="6" a="1"/>
  <c r="Q1655" i="6" s="1"/>
  <c r="R1655" i="6" a="1"/>
  <c r="R1655" i="6" s="1"/>
  <c r="S1655" i="6" a="1"/>
  <c r="S1655" i="6" s="1"/>
  <c r="O1655" i="6" a="1"/>
  <c r="O1655" i="6" s="1"/>
  <c r="Q1656" i="6" l="1" a="1"/>
  <c r="Q1656" i="6" s="1"/>
  <c r="R1656" i="6" a="1"/>
  <c r="R1656" i="6" s="1"/>
  <c r="S1656" i="6" a="1"/>
  <c r="S1656" i="6" s="1"/>
  <c r="P1656" i="6" a="1"/>
  <c r="P1656" i="6" s="1"/>
  <c r="T1656" i="6" s="1"/>
  <c r="O1656" i="6" a="1"/>
  <c r="O1656" i="6" s="1"/>
  <c r="K1657" i="6"/>
  <c r="L1656" i="6"/>
  <c r="N1657" i="6" s="1" a="1"/>
  <c r="N1657" i="6" s="1"/>
  <c r="M1656" i="6"/>
  <c r="K1658" i="6" l="1"/>
  <c r="L1657" i="6"/>
  <c r="N1658" i="6" s="1" a="1"/>
  <c r="N1658" i="6" s="1"/>
  <c r="M1657" i="6"/>
  <c r="P1657" i="6" a="1"/>
  <c r="P1657" i="6" s="1"/>
  <c r="T1657" i="6" s="1"/>
  <c r="Q1657" i="6" a="1"/>
  <c r="Q1657" i="6" s="1"/>
  <c r="R1657" i="6" a="1"/>
  <c r="R1657" i="6" s="1"/>
  <c r="S1657" i="6" a="1"/>
  <c r="S1657" i="6" s="1"/>
  <c r="O1657" i="6" a="1"/>
  <c r="O1657" i="6" s="1"/>
  <c r="P1658" i="6" l="1" a="1"/>
  <c r="P1658" i="6" s="1"/>
  <c r="T1658" i="6" s="1"/>
  <c r="Q1658" i="6" a="1"/>
  <c r="Q1658" i="6" s="1"/>
  <c r="R1658" i="6" a="1"/>
  <c r="R1658" i="6" s="1"/>
  <c r="S1658" i="6" a="1"/>
  <c r="S1658" i="6" s="1"/>
  <c r="O1658" i="6" a="1"/>
  <c r="O1658" i="6" s="1"/>
  <c r="K1659" i="6"/>
  <c r="L1658" i="6"/>
  <c r="N1659" i="6" s="1" a="1"/>
  <c r="N1659" i="6" s="1"/>
  <c r="M1658" i="6"/>
  <c r="K1660" i="6" l="1"/>
  <c r="M1659" i="6"/>
  <c r="L1659" i="6"/>
  <c r="N1660" i="6" s="1" a="1"/>
  <c r="N1660" i="6" s="1"/>
  <c r="R1659" i="6" a="1"/>
  <c r="R1659" i="6" s="1"/>
  <c r="S1659" i="6" a="1"/>
  <c r="S1659" i="6" s="1"/>
  <c r="P1659" i="6" a="1"/>
  <c r="P1659" i="6" s="1"/>
  <c r="T1659" i="6" s="1"/>
  <c r="O1659" i="6" a="1"/>
  <c r="O1659" i="6" s="1"/>
  <c r="Q1659" i="6" a="1"/>
  <c r="Q1659" i="6" s="1"/>
  <c r="P1660" i="6" l="1" a="1"/>
  <c r="P1660" i="6" s="1"/>
  <c r="T1660" i="6" s="1"/>
  <c r="Q1660" i="6" a="1"/>
  <c r="Q1660" i="6" s="1"/>
  <c r="R1660" i="6" a="1"/>
  <c r="R1660" i="6" s="1"/>
  <c r="S1660" i="6" a="1"/>
  <c r="S1660" i="6" s="1"/>
  <c r="O1660" i="6" a="1"/>
  <c r="O1660" i="6" s="1"/>
  <c r="K1661" i="6"/>
  <c r="L1660" i="6"/>
  <c r="N1661" i="6" s="1" a="1"/>
  <c r="N1661" i="6" s="1"/>
  <c r="M1660" i="6"/>
  <c r="Q1661" i="6" l="1" a="1"/>
  <c r="Q1661" i="6" s="1"/>
  <c r="R1661" i="6" a="1"/>
  <c r="R1661" i="6" s="1"/>
  <c r="S1661" i="6" a="1"/>
  <c r="S1661" i="6" s="1"/>
  <c r="P1661" i="6" a="1"/>
  <c r="P1661" i="6" s="1"/>
  <c r="T1661" i="6" s="1"/>
  <c r="O1661" i="6" a="1"/>
  <c r="O1661" i="6" s="1"/>
  <c r="K1662" i="6"/>
  <c r="L1661" i="6"/>
  <c r="N1662" i="6" s="1" a="1"/>
  <c r="N1662" i="6" s="1"/>
  <c r="M1661" i="6"/>
  <c r="K1663" i="6" l="1"/>
  <c r="L1662" i="6"/>
  <c r="N1663" i="6" s="1" a="1"/>
  <c r="N1663" i="6" s="1"/>
  <c r="M1662" i="6"/>
  <c r="P1662" i="6" a="1"/>
  <c r="P1662" i="6" s="1"/>
  <c r="T1662" i="6" s="1"/>
  <c r="Q1662" i="6" a="1"/>
  <c r="Q1662" i="6" s="1"/>
  <c r="R1662" i="6" a="1"/>
  <c r="R1662" i="6" s="1"/>
  <c r="S1662" i="6" a="1"/>
  <c r="S1662" i="6" s="1"/>
  <c r="O1662" i="6" a="1"/>
  <c r="O1662" i="6" s="1"/>
  <c r="P1663" i="6" l="1" a="1"/>
  <c r="P1663" i="6" s="1"/>
  <c r="T1663" i="6" s="1"/>
  <c r="Q1663" i="6" a="1"/>
  <c r="Q1663" i="6" s="1"/>
  <c r="R1663" i="6" a="1"/>
  <c r="R1663" i="6" s="1"/>
  <c r="S1663" i="6" a="1"/>
  <c r="S1663" i="6" s="1"/>
  <c r="O1663" i="6" a="1"/>
  <c r="O1663" i="6" s="1"/>
  <c r="K1664" i="6"/>
  <c r="M1663" i="6"/>
  <c r="L1663" i="6"/>
  <c r="N1664" i="6" s="1" a="1"/>
  <c r="N1664" i="6" s="1"/>
  <c r="K1665" i="6" l="1"/>
  <c r="L1664" i="6"/>
  <c r="N1665" i="6" s="1" a="1"/>
  <c r="N1665" i="6" s="1"/>
  <c r="M1664" i="6"/>
  <c r="S1664" i="6" a="1"/>
  <c r="S1664" i="6" s="1"/>
  <c r="P1664" i="6" a="1"/>
  <c r="P1664" i="6" s="1"/>
  <c r="T1664" i="6" s="1"/>
  <c r="Q1664" i="6" a="1"/>
  <c r="Q1664" i="6" s="1"/>
  <c r="R1664" i="6" a="1"/>
  <c r="R1664" i="6" s="1"/>
  <c r="O1664" i="6" a="1"/>
  <c r="O1664" i="6" s="1"/>
  <c r="P1665" i="6" l="1" a="1"/>
  <c r="P1665" i="6" s="1"/>
  <c r="T1665" i="6" s="1"/>
  <c r="Q1665" i="6" a="1"/>
  <c r="Q1665" i="6" s="1"/>
  <c r="R1665" i="6" a="1"/>
  <c r="R1665" i="6" s="1"/>
  <c r="S1665" i="6" a="1"/>
  <c r="S1665" i="6" s="1"/>
  <c r="O1665" i="6" a="1"/>
  <c r="O1665" i="6" s="1"/>
  <c r="K1666" i="6"/>
  <c r="M1665" i="6"/>
  <c r="L1665" i="6"/>
  <c r="N1666" i="6" s="1" a="1"/>
  <c r="N1666" i="6" s="1"/>
  <c r="R1666" i="6" l="1" a="1"/>
  <c r="R1666" i="6" s="1"/>
  <c r="S1666" i="6" a="1"/>
  <c r="S1666" i="6" s="1"/>
  <c r="P1666" i="6" a="1"/>
  <c r="P1666" i="6" s="1"/>
  <c r="T1666" i="6" s="1"/>
  <c r="Q1666" i="6" a="1"/>
  <c r="Q1666" i="6" s="1"/>
  <c r="O1666" i="6" a="1"/>
  <c r="O1666" i="6" s="1"/>
  <c r="K1667" i="6"/>
  <c r="M1666" i="6"/>
  <c r="L1666" i="6"/>
  <c r="N1667" i="6" s="1" a="1"/>
  <c r="N1667" i="6" s="1"/>
  <c r="P1667" i="6" l="1" a="1"/>
  <c r="P1667" i="6" s="1"/>
  <c r="T1667" i="6" s="1"/>
  <c r="Q1667" i="6" a="1"/>
  <c r="Q1667" i="6" s="1"/>
  <c r="R1667" i="6" a="1"/>
  <c r="R1667" i="6" s="1"/>
  <c r="S1667" i="6" a="1"/>
  <c r="S1667" i="6" s="1"/>
  <c r="O1667" i="6" a="1"/>
  <c r="O1667" i="6" s="1"/>
  <c r="K1668" i="6"/>
  <c r="M1667" i="6"/>
  <c r="L1667" i="6"/>
  <c r="N1668" i="6" s="1" a="1"/>
  <c r="N1668" i="6" s="1"/>
  <c r="K1669" i="6" l="1"/>
  <c r="L1668" i="6"/>
  <c r="N1669" i="6" s="1" a="1"/>
  <c r="N1669" i="6" s="1"/>
  <c r="M1668" i="6"/>
  <c r="Q1668" i="6" a="1"/>
  <c r="Q1668" i="6" s="1"/>
  <c r="R1668" i="6" a="1"/>
  <c r="R1668" i="6" s="1"/>
  <c r="S1668" i="6" a="1"/>
  <c r="S1668" i="6" s="1"/>
  <c r="P1668" i="6" a="1"/>
  <c r="P1668" i="6" s="1"/>
  <c r="T1668" i="6" s="1"/>
  <c r="O1668" i="6" a="1"/>
  <c r="O1668" i="6" s="1"/>
  <c r="P1669" i="6" l="1" a="1"/>
  <c r="P1669" i="6" s="1"/>
  <c r="T1669" i="6" s="1"/>
  <c r="Q1669" i="6" a="1"/>
  <c r="Q1669" i="6" s="1"/>
  <c r="R1669" i="6" a="1"/>
  <c r="R1669" i="6" s="1"/>
  <c r="S1669" i="6" a="1"/>
  <c r="S1669" i="6" s="1"/>
  <c r="O1669" i="6" a="1"/>
  <c r="O1669" i="6" s="1"/>
  <c r="K1670" i="6"/>
  <c r="M1669" i="6"/>
  <c r="L1669" i="6"/>
  <c r="N1670" i="6" s="1" a="1"/>
  <c r="N1670" i="6" s="1"/>
  <c r="P1670" i="6" l="1" a="1"/>
  <c r="P1670" i="6" s="1"/>
  <c r="T1670" i="6" s="1"/>
  <c r="Q1670" i="6" a="1"/>
  <c r="Q1670" i="6" s="1"/>
  <c r="R1670" i="6" a="1"/>
  <c r="R1670" i="6" s="1"/>
  <c r="S1670" i="6" a="1"/>
  <c r="S1670" i="6" s="1"/>
  <c r="O1670" i="6" a="1"/>
  <c r="O1670" i="6" s="1"/>
  <c r="K1671" i="6"/>
  <c r="M1670" i="6"/>
  <c r="L1670" i="6"/>
  <c r="N1671" i="6" s="1" a="1"/>
  <c r="N1671" i="6" s="1"/>
  <c r="S1671" i="6" l="1" a="1"/>
  <c r="S1671" i="6" s="1"/>
  <c r="P1671" i="6" a="1"/>
  <c r="P1671" i="6" s="1"/>
  <c r="T1671" i="6" s="1"/>
  <c r="Q1671" i="6" a="1"/>
  <c r="Q1671" i="6" s="1"/>
  <c r="R1671" i="6" a="1"/>
  <c r="R1671" i="6" s="1"/>
  <c r="O1671" i="6" a="1"/>
  <c r="O1671" i="6" s="1"/>
  <c r="K1672" i="6"/>
  <c r="M1671" i="6"/>
  <c r="L1671" i="6"/>
  <c r="N1672" i="6" s="1" a="1"/>
  <c r="N1672" i="6" s="1"/>
  <c r="K1673" i="6" l="1"/>
  <c r="L1672" i="6"/>
  <c r="N1673" i="6" s="1" a="1"/>
  <c r="N1673" i="6" s="1"/>
  <c r="M1672" i="6"/>
  <c r="P1672" i="6" a="1"/>
  <c r="P1672" i="6" s="1"/>
  <c r="T1672" i="6" s="1"/>
  <c r="Q1672" i="6" a="1"/>
  <c r="Q1672" i="6" s="1"/>
  <c r="R1672" i="6" a="1"/>
  <c r="R1672" i="6" s="1"/>
  <c r="S1672" i="6" a="1"/>
  <c r="S1672" i="6" s="1"/>
  <c r="O1672" i="6" a="1"/>
  <c r="O1672" i="6" s="1"/>
  <c r="R1673" i="6" l="1" a="1"/>
  <c r="R1673" i="6" s="1"/>
  <c r="S1673" i="6" a="1"/>
  <c r="S1673" i="6" s="1"/>
  <c r="P1673" i="6" a="1"/>
  <c r="P1673" i="6" s="1"/>
  <c r="T1673" i="6" s="1"/>
  <c r="Q1673" i="6" a="1"/>
  <c r="Q1673" i="6" s="1"/>
  <c r="O1673" i="6" a="1"/>
  <c r="O1673" i="6" s="1"/>
  <c r="K1674" i="6"/>
  <c r="M1673" i="6"/>
  <c r="L1673" i="6"/>
  <c r="N1674" i="6" s="1" a="1"/>
  <c r="N1674" i="6" s="1"/>
  <c r="P1674" i="6" l="1" a="1"/>
  <c r="P1674" i="6" s="1"/>
  <c r="T1674" i="6" s="1"/>
  <c r="Q1674" i="6" a="1"/>
  <c r="Q1674" i="6" s="1"/>
  <c r="R1674" i="6" a="1"/>
  <c r="R1674" i="6" s="1"/>
  <c r="S1674" i="6" a="1"/>
  <c r="S1674" i="6" s="1"/>
  <c r="O1674" i="6" a="1"/>
  <c r="O1674" i="6" s="1"/>
  <c r="K1675" i="6"/>
  <c r="L1674" i="6"/>
  <c r="N1675" i="6" s="1" a="1"/>
  <c r="N1675" i="6" s="1"/>
  <c r="M1674" i="6"/>
  <c r="K1676" i="6" l="1"/>
  <c r="M1675" i="6"/>
  <c r="L1675" i="6"/>
  <c r="N1676" i="6" s="1" a="1"/>
  <c r="N1676" i="6" s="1"/>
  <c r="Q1675" i="6" a="1"/>
  <c r="Q1675" i="6" s="1"/>
  <c r="R1675" i="6" a="1"/>
  <c r="R1675" i="6" s="1"/>
  <c r="S1675" i="6" a="1"/>
  <c r="S1675" i="6" s="1"/>
  <c r="O1675" i="6" a="1"/>
  <c r="O1675" i="6" s="1"/>
  <c r="P1675" i="6" a="1"/>
  <c r="P1675" i="6" s="1"/>
  <c r="T1675" i="6" s="1"/>
  <c r="P1676" i="6" l="1" a="1"/>
  <c r="P1676" i="6" s="1"/>
  <c r="T1676" i="6" s="1"/>
  <c r="Q1676" i="6" a="1"/>
  <c r="Q1676" i="6" s="1"/>
  <c r="R1676" i="6" a="1"/>
  <c r="R1676" i="6" s="1"/>
  <c r="S1676" i="6" a="1"/>
  <c r="S1676" i="6" s="1"/>
  <c r="O1676" i="6" a="1"/>
  <c r="O1676" i="6" s="1"/>
  <c r="K1677" i="6"/>
  <c r="L1676" i="6"/>
  <c r="N1677" i="6" s="1" a="1"/>
  <c r="N1677" i="6" s="1"/>
  <c r="M1676" i="6"/>
  <c r="K1678" i="6" l="1"/>
  <c r="L1677" i="6"/>
  <c r="N1678" i="6" s="1" a="1"/>
  <c r="N1678" i="6" s="1"/>
  <c r="M1677" i="6"/>
  <c r="P1677" i="6" a="1"/>
  <c r="P1677" i="6" s="1"/>
  <c r="T1677" i="6" s="1"/>
  <c r="Q1677" i="6" a="1"/>
  <c r="Q1677" i="6" s="1"/>
  <c r="R1677" i="6" a="1"/>
  <c r="R1677" i="6" s="1"/>
  <c r="S1677" i="6" a="1"/>
  <c r="S1677" i="6" s="1"/>
  <c r="O1677" i="6" a="1"/>
  <c r="O1677" i="6" s="1"/>
  <c r="R1678" i="6" l="1" a="1"/>
  <c r="R1678" i="6" s="1"/>
  <c r="S1678" i="6" a="1"/>
  <c r="S1678" i="6" s="1"/>
  <c r="P1678" i="6" a="1"/>
  <c r="P1678" i="6" s="1"/>
  <c r="T1678" i="6" s="1"/>
  <c r="Q1678" i="6" a="1"/>
  <c r="Q1678" i="6" s="1"/>
  <c r="O1678" i="6" a="1"/>
  <c r="O1678" i="6" s="1"/>
  <c r="K1679" i="6"/>
  <c r="L1678" i="6"/>
  <c r="N1679" i="6" s="1" a="1"/>
  <c r="N1679" i="6" s="1"/>
  <c r="M1678" i="6"/>
  <c r="K1680" i="6" l="1"/>
  <c r="M1679" i="6"/>
  <c r="L1679" i="6"/>
  <c r="N1680" i="6" s="1" a="1"/>
  <c r="N1680" i="6" s="1"/>
  <c r="P1679" i="6" a="1"/>
  <c r="P1679" i="6" s="1"/>
  <c r="T1679" i="6" s="1"/>
  <c r="Q1679" i="6" a="1"/>
  <c r="Q1679" i="6" s="1"/>
  <c r="R1679" i="6" a="1"/>
  <c r="R1679" i="6" s="1"/>
  <c r="S1679" i="6" a="1"/>
  <c r="S1679" i="6" s="1"/>
  <c r="O1679" i="6" a="1"/>
  <c r="O1679" i="6" s="1"/>
  <c r="Q1680" i="6" l="1" a="1"/>
  <c r="Q1680" i="6" s="1"/>
  <c r="R1680" i="6" a="1"/>
  <c r="R1680" i="6" s="1"/>
  <c r="S1680" i="6" a="1"/>
  <c r="S1680" i="6" s="1"/>
  <c r="P1680" i="6" a="1"/>
  <c r="P1680" i="6" s="1"/>
  <c r="T1680" i="6" s="1"/>
  <c r="O1680" i="6" a="1"/>
  <c r="O1680" i="6" s="1"/>
  <c r="K1681" i="6"/>
  <c r="L1680" i="6"/>
  <c r="N1681" i="6" s="1" a="1"/>
  <c r="N1681" i="6" s="1"/>
  <c r="M1680" i="6"/>
  <c r="P1681" i="6" l="1" a="1"/>
  <c r="P1681" i="6" s="1"/>
  <c r="T1681" i="6" s="1"/>
  <c r="Q1681" i="6" a="1"/>
  <c r="Q1681" i="6" s="1"/>
  <c r="R1681" i="6" a="1"/>
  <c r="R1681" i="6" s="1"/>
  <c r="S1681" i="6" a="1"/>
  <c r="S1681" i="6" s="1"/>
  <c r="O1681" i="6" a="1"/>
  <c r="O1681" i="6" s="1"/>
  <c r="K1682" i="6"/>
  <c r="M1681" i="6"/>
  <c r="L1681" i="6"/>
  <c r="N1682" i="6" s="1" a="1"/>
  <c r="N1682" i="6" s="1"/>
  <c r="K1683" i="6" l="1"/>
  <c r="L1682" i="6"/>
  <c r="N1683" i="6" s="1" a="1"/>
  <c r="N1683" i="6" s="1"/>
  <c r="M1682" i="6"/>
  <c r="Q1682" i="6" a="1"/>
  <c r="Q1682" i="6" s="1"/>
  <c r="R1682" i="6" a="1"/>
  <c r="R1682" i="6" s="1"/>
  <c r="S1682" i="6" a="1"/>
  <c r="S1682" i="6" s="1"/>
  <c r="P1682" i="6" a="1"/>
  <c r="P1682" i="6" s="1"/>
  <c r="T1682" i="6" s="1"/>
  <c r="O1682" i="6" a="1"/>
  <c r="O1682" i="6" s="1"/>
  <c r="S1683" i="6" l="1" a="1"/>
  <c r="S1683" i="6" s="1"/>
  <c r="P1683" i="6" a="1"/>
  <c r="P1683" i="6" s="1"/>
  <c r="T1683" i="6" s="1"/>
  <c r="Q1683" i="6" a="1"/>
  <c r="Q1683" i="6" s="1"/>
  <c r="R1683" i="6" a="1"/>
  <c r="R1683" i="6" s="1"/>
  <c r="O1683" i="6" a="1"/>
  <c r="O1683" i="6" s="1"/>
  <c r="K1684" i="6"/>
  <c r="M1683" i="6"/>
  <c r="L1683" i="6"/>
  <c r="N1684" i="6" s="1" a="1"/>
  <c r="N1684" i="6" s="1"/>
  <c r="K1685" i="6" l="1"/>
  <c r="L1684" i="6"/>
  <c r="N1685" i="6" s="1" a="1"/>
  <c r="N1685" i="6" s="1"/>
  <c r="M1684" i="6"/>
  <c r="P1684" i="6" a="1"/>
  <c r="P1684" i="6" s="1"/>
  <c r="T1684" i="6" s="1"/>
  <c r="Q1684" i="6" a="1"/>
  <c r="Q1684" i="6" s="1"/>
  <c r="R1684" i="6" a="1"/>
  <c r="R1684" i="6" s="1"/>
  <c r="S1684" i="6" a="1"/>
  <c r="S1684" i="6" s="1"/>
  <c r="O1684" i="6" a="1"/>
  <c r="O1684" i="6" s="1"/>
  <c r="R1685" i="6" l="1" a="1"/>
  <c r="R1685" i="6" s="1"/>
  <c r="S1685" i="6" a="1"/>
  <c r="S1685" i="6" s="1"/>
  <c r="P1685" i="6" a="1"/>
  <c r="P1685" i="6" s="1"/>
  <c r="T1685" i="6" s="1"/>
  <c r="Q1685" i="6" a="1"/>
  <c r="Q1685" i="6" s="1"/>
  <c r="O1685" i="6" a="1"/>
  <c r="O1685" i="6" s="1"/>
  <c r="K1686" i="6"/>
  <c r="M1685" i="6"/>
  <c r="L1685" i="6"/>
  <c r="N1686" i="6" s="1" a="1"/>
  <c r="N1686" i="6" s="1"/>
  <c r="P1686" i="6" l="1" a="1"/>
  <c r="P1686" i="6" s="1"/>
  <c r="T1686" i="6" s="1"/>
  <c r="Q1686" i="6" a="1"/>
  <c r="Q1686" i="6" s="1"/>
  <c r="R1686" i="6" a="1"/>
  <c r="R1686" i="6" s="1"/>
  <c r="S1686" i="6" a="1"/>
  <c r="S1686" i="6" s="1"/>
  <c r="O1686" i="6" a="1"/>
  <c r="O1686" i="6" s="1"/>
  <c r="K1687" i="6"/>
  <c r="L1686" i="6"/>
  <c r="N1687" i="6" s="1" a="1"/>
  <c r="N1687" i="6" s="1"/>
  <c r="M1686" i="6"/>
  <c r="K1688" i="6" l="1"/>
  <c r="M1687" i="6"/>
  <c r="L1687" i="6"/>
  <c r="N1688" i="6" s="1" a="1"/>
  <c r="N1688" i="6" s="1"/>
  <c r="Q1687" i="6" a="1"/>
  <c r="Q1687" i="6" s="1"/>
  <c r="R1687" i="6" a="1"/>
  <c r="R1687" i="6" s="1"/>
  <c r="S1687" i="6" a="1"/>
  <c r="S1687" i="6" s="1"/>
  <c r="O1687" i="6" a="1"/>
  <c r="O1687" i="6" s="1"/>
  <c r="P1687" i="6" a="1"/>
  <c r="P1687" i="6" s="1"/>
  <c r="T1687" i="6" s="1"/>
  <c r="P1688" i="6" l="1" a="1"/>
  <c r="P1688" i="6" s="1"/>
  <c r="T1688" i="6" s="1"/>
  <c r="Q1688" i="6" a="1"/>
  <c r="Q1688" i="6" s="1"/>
  <c r="R1688" i="6" a="1"/>
  <c r="R1688" i="6" s="1"/>
  <c r="O1688" i="6" a="1"/>
  <c r="O1688" i="6" s="1"/>
  <c r="S1688" i="6" a="1"/>
  <c r="S1688" i="6" s="1"/>
  <c r="K1689" i="6"/>
  <c r="L1688" i="6"/>
  <c r="N1689" i="6" s="1" a="1"/>
  <c r="N1689" i="6" s="1"/>
  <c r="M1688" i="6"/>
  <c r="P1689" i="6" l="1" a="1"/>
  <c r="P1689" i="6" s="1"/>
  <c r="T1689" i="6" s="1"/>
  <c r="Q1689" i="6" a="1"/>
  <c r="Q1689" i="6" s="1"/>
  <c r="R1689" i="6" a="1"/>
  <c r="R1689" i="6" s="1"/>
  <c r="S1689" i="6" a="1"/>
  <c r="S1689" i="6" s="1"/>
  <c r="O1689" i="6" a="1"/>
  <c r="O1689" i="6" s="1"/>
  <c r="K1690" i="6"/>
  <c r="M1689" i="6"/>
  <c r="L1689" i="6"/>
  <c r="N1690" i="6" s="1" a="1"/>
  <c r="N1690" i="6" s="1"/>
  <c r="S1690" i="6" l="1" a="1"/>
  <c r="S1690" i="6" s="1"/>
  <c r="P1690" i="6" a="1"/>
  <c r="P1690" i="6" s="1"/>
  <c r="T1690" i="6" s="1"/>
  <c r="Q1690" i="6" a="1"/>
  <c r="Q1690" i="6" s="1"/>
  <c r="R1690" i="6" a="1"/>
  <c r="R1690" i="6" s="1"/>
  <c r="O1690" i="6" a="1"/>
  <c r="O1690" i="6" s="1"/>
  <c r="K1691" i="6"/>
  <c r="L1690" i="6"/>
  <c r="N1691" i="6" s="1" a="1"/>
  <c r="N1691" i="6" s="1"/>
  <c r="M1690" i="6"/>
  <c r="K1692" i="6" l="1"/>
  <c r="M1691" i="6"/>
  <c r="L1691" i="6"/>
  <c r="N1692" i="6" s="1" a="1"/>
  <c r="N1692" i="6" s="1"/>
  <c r="P1691" i="6" a="1"/>
  <c r="P1691" i="6" s="1"/>
  <c r="T1691" i="6" s="1"/>
  <c r="Q1691" i="6" a="1"/>
  <c r="Q1691" i="6" s="1"/>
  <c r="R1691" i="6" a="1"/>
  <c r="R1691" i="6" s="1"/>
  <c r="S1691" i="6" a="1"/>
  <c r="S1691" i="6" s="1"/>
  <c r="O1691" i="6" a="1"/>
  <c r="O1691" i="6" s="1"/>
  <c r="R1692" i="6" l="1" a="1"/>
  <c r="R1692" i="6" s="1"/>
  <c r="S1692" i="6" a="1"/>
  <c r="S1692" i="6" s="1"/>
  <c r="P1692" i="6" a="1"/>
  <c r="P1692" i="6" s="1"/>
  <c r="T1692" i="6" s="1"/>
  <c r="Q1692" i="6" a="1"/>
  <c r="Q1692" i="6" s="1"/>
  <c r="O1692" i="6" a="1"/>
  <c r="O1692" i="6" s="1"/>
  <c r="K1693" i="6"/>
  <c r="L1692" i="6"/>
  <c r="N1693" i="6" s="1" a="1"/>
  <c r="N1693" i="6" s="1"/>
  <c r="M1692" i="6"/>
  <c r="P1693" i="6" l="1" a="1"/>
  <c r="P1693" i="6" s="1"/>
  <c r="T1693" i="6" s="1"/>
  <c r="Q1693" i="6" a="1"/>
  <c r="Q1693" i="6" s="1"/>
  <c r="R1693" i="6" a="1"/>
  <c r="R1693" i="6" s="1"/>
  <c r="S1693" i="6" a="1"/>
  <c r="S1693" i="6" s="1"/>
  <c r="O1693" i="6" a="1"/>
  <c r="O1693" i="6" s="1"/>
  <c r="K1694" i="6"/>
  <c r="L1693" i="6"/>
  <c r="N1694" i="6" s="1" a="1"/>
  <c r="N1694" i="6" s="1"/>
  <c r="M1693" i="6"/>
  <c r="Q1694" i="6" l="1" a="1"/>
  <c r="Q1694" i="6" s="1"/>
  <c r="R1694" i="6" a="1"/>
  <c r="R1694" i="6" s="1"/>
  <c r="S1694" i="6" a="1"/>
  <c r="S1694" i="6" s="1"/>
  <c r="P1694" i="6" a="1"/>
  <c r="P1694" i="6" s="1"/>
  <c r="T1694" i="6" s="1"/>
  <c r="O1694" i="6" a="1"/>
  <c r="O1694" i="6" s="1"/>
  <c r="K1695" i="6"/>
  <c r="M1694" i="6"/>
  <c r="L1694" i="6"/>
  <c r="N1695" i="6" s="1" a="1"/>
  <c r="N1695" i="6" s="1"/>
  <c r="K1696" i="6" l="1"/>
  <c r="M1695" i="6"/>
  <c r="L1695" i="6"/>
  <c r="N1696" i="6" s="1" a="1"/>
  <c r="N1696" i="6" s="1"/>
  <c r="P1695" i="6" a="1"/>
  <c r="P1695" i="6" s="1"/>
  <c r="T1695" i="6" s="1"/>
  <c r="Q1695" i="6" a="1"/>
  <c r="Q1695" i="6" s="1"/>
  <c r="R1695" i="6" a="1"/>
  <c r="R1695" i="6" s="1"/>
  <c r="S1695" i="6" a="1"/>
  <c r="S1695" i="6" s="1"/>
  <c r="O1695" i="6" a="1"/>
  <c r="O1695" i="6" s="1"/>
  <c r="P1696" i="6" l="1" a="1"/>
  <c r="P1696" i="6" s="1"/>
  <c r="T1696" i="6" s="1"/>
  <c r="Q1696" i="6" a="1"/>
  <c r="Q1696" i="6" s="1"/>
  <c r="R1696" i="6" a="1"/>
  <c r="R1696" i="6" s="1"/>
  <c r="S1696" i="6" a="1"/>
  <c r="S1696" i="6" s="1"/>
  <c r="O1696" i="6" a="1"/>
  <c r="O1696" i="6" s="1"/>
  <c r="K1697" i="6"/>
  <c r="L1696" i="6"/>
  <c r="N1697" i="6" s="1" a="1"/>
  <c r="N1697" i="6" s="1"/>
  <c r="M1696" i="6"/>
  <c r="K1698" i="6" l="1"/>
  <c r="L1697" i="6"/>
  <c r="N1698" i="6" s="1" a="1"/>
  <c r="N1698" i="6" s="1"/>
  <c r="M1697" i="6"/>
  <c r="S1697" i="6" a="1"/>
  <c r="S1697" i="6" s="1"/>
  <c r="P1697" i="6" a="1"/>
  <c r="P1697" i="6" s="1"/>
  <c r="T1697" i="6" s="1"/>
  <c r="Q1697" i="6" a="1"/>
  <c r="Q1697" i="6" s="1"/>
  <c r="R1697" i="6" a="1"/>
  <c r="R1697" i="6" s="1"/>
  <c r="O1697" i="6" a="1"/>
  <c r="O1697" i="6" s="1"/>
  <c r="P1698" i="6" l="1" a="1"/>
  <c r="P1698" i="6" s="1"/>
  <c r="T1698" i="6" s="1"/>
  <c r="Q1698" i="6" a="1"/>
  <c r="Q1698" i="6" s="1"/>
  <c r="R1698" i="6" a="1"/>
  <c r="R1698" i="6" s="1"/>
  <c r="S1698" i="6" a="1"/>
  <c r="S1698" i="6" s="1"/>
  <c r="O1698" i="6" a="1"/>
  <c r="O1698" i="6" s="1"/>
  <c r="K1699" i="6"/>
  <c r="L1698" i="6"/>
  <c r="N1699" i="6" s="1" a="1"/>
  <c r="N1699" i="6" s="1"/>
  <c r="M1698" i="6"/>
  <c r="K1700" i="6" l="1"/>
  <c r="M1699" i="6"/>
  <c r="L1699" i="6"/>
  <c r="N1700" i="6" s="1" a="1"/>
  <c r="N1700" i="6" s="1"/>
  <c r="Q1699" i="6" a="1"/>
  <c r="Q1699" i="6" s="1"/>
  <c r="R1699" i="6" a="1"/>
  <c r="R1699" i="6" s="1"/>
  <c r="S1699" i="6" a="1"/>
  <c r="S1699" i="6" s="1"/>
  <c r="P1699" i="6" a="1"/>
  <c r="P1699" i="6" s="1"/>
  <c r="T1699" i="6" s="1"/>
  <c r="O1699" i="6" a="1"/>
  <c r="O1699" i="6" s="1"/>
  <c r="P1700" i="6" l="1" a="1"/>
  <c r="P1700" i="6" s="1"/>
  <c r="T1700" i="6" s="1"/>
  <c r="Q1700" i="6" a="1"/>
  <c r="Q1700" i="6" s="1"/>
  <c r="R1700" i="6" a="1"/>
  <c r="R1700" i="6" s="1"/>
  <c r="S1700" i="6" a="1"/>
  <c r="S1700" i="6" s="1"/>
  <c r="O1700" i="6" a="1"/>
  <c r="O1700" i="6" s="1"/>
  <c r="K1701" i="6"/>
  <c r="L1700" i="6"/>
  <c r="N1701" i="6" s="1" a="1"/>
  <c r="N1701" i="6" s="1"/>
  <c r="M1700" i="6"/>
  <c r="Q1701" i="6" l="1" a="1"/>
  <c r="Q1701" i="6" s="1"/>
  <c r="R1701" i="6" a="1"/>
  <c r="R1701" i="6" s="1"/>
  <c r="S1701" i="6" a="1"/>
  <c r="S1701" i="6" s="1"/>
  <c r="P1701" i="6" a="1"/>
  <c r="P1701" i="6" s="1"/>
  <c r="T1701" i="6" s="1"/>
  <c r="O1701" i="6" a="1"/>
  <c r="O1701" i="6" s="1"/>
  <c r="K1702" i="6"/>
  <c r="M1701" i="6"/>
  <c r="L1701" i="6"/>
  <c r="N1702" i="6" s="1" a="1"/>
  <c r="N1702" i="6" s="1"/>
  <c r="S1702" i="6" l="1" a="1"/>
  <c r="S1702" i="6" s="1"/>
  <c r="P1702" i="6" a="1"/>
  <c r="P1702" i="6" s="1"/>
  <c r="T1702" i="6" s="1"/>
  <c r="Q1702" i="6" a="1"/>
  <c r="Q1702" i="6" s="1"/>
  <c r="R1702" i="6" a="1"/>
  <c r="R1702" i="6" s="1"/>
  <c r="O1702" i="6" a="1"/>
  <c r="O1702" i="6" s="1"/>
  <c r="K1703" i="6"/>
  <c r="M1702" i="6"/>
  <c r="L1702" i="6"/>
  <c r="N1703" i="6" s="1" a="1"/>
  <c r="N1703" i="6" s="1"/>
  <c r="P1703" i="6" l="1" a="1"/>
  <c r="P1703" i="6" s="1"/>
  <c r="T1703" i="6" s="1"/>
  <c r="Q1703" i="6" a="1"/>
  <c r="Q1703" i="6" s="1"/>
  <c r="R1703" i="6" a="1"/>
  <c r="R1703" i="6" s="1"/>
  <c r="S1703" i="6" a="1"/>
  <c r="S1703" i="6" s="1"/>
  <c r="O1703" i="6" a="1"/>
  <c r="O1703" i="6" s="1"/>
  <c r="K1704" i="6"/>
  <c r="M1703" i="6"/>
  <c r="L1703" i="6"/>
  <c r="N1704" i="6" s="1" a="1"/>
  <c r="N1704" i="6" s="1"/>
  <c r="K1705" i="6" l="1"/>
  <c r="L1704" i="6"/>
  <c r="N1705" i="6" s="1" a="1"/>
  <c r="N1705" i="6" s="1"/>
  <c r="M1704" i="6"/>
  <c r="R1704" i="6" a="1"/>
  <c r="R1704" i="6" s="1"/>
  <c r="S1704" i="6" a="1"/>
  <c r="S1704" i="6" s="1"/>
  <c r="P1704" i="6" a="1"/>
  <c r="P1704" i="6" s="1"/>
  <c r="T1704" i="6" s="1"/>
  <c r="Q1704" i="6" a="1"/>
  <c r="Q1704" i="6" s="1"/>
  <c r="O1704" i="6" a="1"/>
  <c r="O1704" i="6" s="1"/>
  <c r="P1705" i="6" l="1" a="1"/>
  <c r="P1705" i="6" s="1"/>
  <c r="T1705" i="6" s="1"/>
  <c r="Q1705" i="6" a="1"/>
  <c r="Q1705" i="6" s="1"/>
  <c r="R1705" i="6" a="1"/>
  <c r="R1705" i="6" s="1"/>
  <c r="S1705" i="6" a="1"/>
  <c r="S1705" i="6" s="1"/>
  <c r="O1705" i="6" a="1"/>
  <c r="O1705" i="6" s="1"/>
  <c r="K1706" i="6"/>
  <c r="M1705" i="6"/>
  <c r="L1705" i="6"/>
  <c r="N1706" i="6" s="1" a="1"/>
  <c r="N1706" i="6" s="1"/>
  <c r="K1707" i="6" l="1"/>
  <c r="M1706" i="6"/>
  <c r="L1706" i="6"/>
  <c r="N1707" i="6" s="1" a="1"/>
  <c r="N1707" i="6" s="1"/>
  <c r="Q1706" i="6" a="1"/>
  <c r="Q1706" i="6" s="1"/>
  <c r="R1706" i="6" a="1"/>
  <c r="R1706" i="6" s="1"/>
  <c r="S1706" i="6" a="1"/>
  <c r="S1706" i="6" s="1"/>
  <c r="P1706" i="6" a="1"/>
  <c r="P1706" i="6" s="1"/>
  <c r="T1706" i="6" s="1"/>
  <c r="O1706" i="6" a="1"/>
  <c r="O1706" i="6" s="1"/>
  <c r="P1707" i="6" l="1" a="1"/>
  <c r="P1707" i="6" s="1"/>
  <c r="T1707" i="6" s="1"/>
  <c r="Q1707" i="6" a="1"/>
  <c r="Q1707" i="6" s="1"/>
  <c r="R1707" i="6" a="1"/>
  <c r="R1707" i="6" s="1"/>
  <c r="S1707" i="6" a="1"/>
  <c r="S1707" i="6" s="1"/>
  <c r="O1707" i="6" a="1"/>
  <c r="O1707" i="6" s="1"/>
  <c r="K1708" i="6"/>
  <c r="M1707" i="6"/>
  <c r="L1707" i="6"/>
  <c r="N1708" i="6" s="1" a="1"/>
  <c r="N1708" i="6" s="1"/>
  <c r="P1708" i="6" l="1" a="1"/>
  <c r="P1708" i="6" s="1"/>
  <c r="T1708" i="6" s="1"/>
  <c r="Q1708" i="6" a="1"/>
  <c r="Q1708" i="6" s="1"/>
  <c r="R1708" i="6" a="1"/>
  <c r="R1708" i="6" s="1"/>
  <c r="S1708" i="6" a="1"/>
  <c r="S1708" i="6" s="1"/>
  <c r="O1708" i="6" a="1"/>
  <c r="O1708" i="6" s="1"/>
  <c r="K1709" i="6"/>
  <c r="L1708" i="6"/>
  <c r="N1709" i="6" s="1" a="1"/>
  <c r="N1709" i="6" s="1"/>
  <c r="M1708" i="6"/>
  <c r="S1709" i="6" l="1" a="1"/>
  <c r="S1709" i="6" s="1"/>
  <c r="P1709" i="6" a="1"/>
  <c r="P1709" i="6" s="1"/>
  <c r="T1709" i="6" s="1"/>
  <c r="Q1709" i="6" a="1"/>
  <c r="Q1709" i="6" s="1"/>
  <c r="R1709" i="6" a="1"/>
  <c r="R1709" i="6" s="1"/>
  <c r="O1709" i="6" a="1"/>
  <c r="O1709" i="6" s="1"/>
  <c r="K1710" i="6"/>
  <c r="M1709" i="6"/>
  <c r="L1709" i="6"/>
  <c r="N1710" i="6" s="1" a="1"/>
  <c r="N1710" i="6" s="1"/>
  <c r="P1710" i="6" l="1" a="1"/>
  <c r="P1710" i="6" s="1"/>
  <c r="T1710" i="6" s="1"/>
  <c r="Q1710" i="6" a="1"/>
  <c r="Q1710" i="6" s="1"/>
  <c r="R1710" i="6" a="1"/>
  <c r="R1710" i="6" s="1"/>
  <c r="S1710" i="6" a="1"/>
  <c r="S1710" i="6" s="1"/>
  <c r="O1710" i="6" a="1"/>
  <c r="O1710" i="6" s="1"/>
  <c r="K1711" i="6"/>
  <c r="L1710" i="6"/>
  <c r="N1711" i="6" s="1" a="1"/>
  <c r="N1711" i="6" s="1"/>
  <c r="M1710" i="6"/>
  <c r="R1711" i="6" l="1" a="1"/>
  <c r="R1711" i="6" s="1"/>
  <c r="S1711" i="6" a="1"/>
  <c r="S1711" i="6" s="1"/>
  <c r="P1711" i="6" a="1"/>
  <c r="P1711" i="6" s="1"/>
  <c r="T1711" i="6" s="1"/>
  <c r="Q1711" i="6" a="1"/>
  <c r="Q1711" i="6" s="1"/>
  <c r="O1711" i="6" a="1"/>
  <c r="O1711" i="6" s="1"/>
  <c r="K1712" i="6"/>
  <c r="M1711" i="6"/>
  <c r="L1711" i="6"/>
  <c r="N1712" i="6" s="1" a="1"/>
  <c r="N1712" i="6" s="1"/>
  <c r="P1712" i="6" l="1" a="1"/>
  <c r="P1712" i="6" s="1"/>
  <c r="T1712" i="6" s="1"/>
  <c r="Q1712" i="6" a="1"/>
  <c r="Q1712" i="6" s="1"/>
  <c r="R1712" i="6" a="1"/>
  <c r="R1712" i="6" s="1"/>
  <c r="S1712" i="6" a="1"/>
  <c r="S1712" i="6" s="1"/>
  <c r="O1712" i="6" a="1"/>
  <c r="O1712" i="6" s="1"/>
  <c r="K1713" i="6"/>
  <c r="L1712" i="6"/>
  <c r="N1713" i="6" s="1" a="1"/>
  <c r="N1713" i="6" s="1"/>
  <c r="M1712" i="6"/>
  <c r="Q1713" i="6" l="1" a="1"/>
  <c r="Q1713" i="6" s="1"/>
  <c r="R1713" i="6" a="1"/>
  <c r="R1713" i="6" s="1"/>
  <c r="S1713" i="6" a="1"/>
  <c r="S1713" i="6" s="1"/>
  <c r="P1713" i="6" a="1"/>
  <c r="P1713" i="6" s="1"/>
  <c r="T1713" i="6" s="1"/>
  <c r="O1713" i="6" a="1"/>
  <c r="O1713" i="6" s="1"/>
  <c r="K1714" i="6"/>
  <c r="L1713" i="6"/>
  <c r="N1714" i="6" s="1" a="1"/>
  <c r="N1714" i="6" s="1"/>
  <c r="M1713" i="6"/>
  <c r="K1715" i="6" l="1"/>
  <c r="L1714" i="6"/>
  <c r="N1715" i="6" s="1" a="1"/>
  <c r="N1715" i="6" s="1"/>
  <c r="M1714" i="6"/>
  <c r="P1714" i="6" a="1"/>
  <c r="P1714" i="6" s="1"/>
  <c r="T1714" i="6" s="1"/>
  <c r="Q1714" i="6" a="1"/>
  <c r="Q1714" i="6" s="1"/>
  <c r="R1714" i="6" a="1"/>
  <c r="R1714" i="6" s="1"/>
  <c r="S1714" i="6" a="1"/>
  <c r="S1714" i="6" s="1"/>
  <c r="O1714" i="6" a="1"/>
  <c r="O1714" i="6" s="1"/>
  <c r="P1715" i="6" l="1" a="1"/>
  <c r="P1715" i="6" s="1"/>
  <c r="T1715" i="6" s="1"/>
  <c r="Q1715" i="6" a="1"/>
  <c r="Q1715" i="6" s="1"/>
  <c r="R1715" i="6" a="1"/>
  <c r="R1715" i="6" s="1"/>
  <c r="S1715" i="6" a="1"/>
  <c r="S1715" i="6" s="1"/>
  <c r="O1715" i="6" a="1"/>
  <c r="O1715" i="6" s="1"/>
  <c r="K1716" i="6"/>
  <c r="M1715" i="6"/>
  <c r="L1715" i="6"/>
  <c r="N1716" i="6" s="1" a="1"/>
  <c r="N1716" i="6" s="1"/>
  <c r="K1717" i="6" l="1"/>
  <c r="L1716" i="6"/>
  <c r="N1717" i="6" s="1" a="1"/>
  <c r="N1717" i="6" s="1"/>
  <c r="M1716" i="6"/>
  <c r="S1716" i="6" a="1"/>
  <c r="S1716" i="6" s="1"/>
  <c r="P1716" i="6" a="1"/>
  <c r="P1716" i="6" s="1"/>
  <c r="T1716" i="6" s="1"/>
  <c r="Q1716" i="6" a="1"/>
  <c r="Q1716" i="6" s="1"/>
  <c r="O1716" i="6" a="1"/>
  <c r="O1716" i="6" s="1"/>
  <c r="R1716" i="6" a="1"/>
  <c r="R1716" i="6" s="1"/>
  <c r="P1717" i="6" l="1" a="1"/>
  <c r="P1717" i="6" s="1"/>
  <c r="T1717" i="6" s="1"/>
  <c r="Q1717" i="6" a="1"/>
  <c r="Q1717" i="6" s="1"/>
  <c r="R1717" i="6" a="1"/>
  <c r="R1717" i="6" s="1"/>
  <c r="S1717" i="6" a="1"/>
  <c r="S1717" i="6" s="1"/>
  <c r="O1717" i="6" a="1"/>
  <c r="O1717" i="6" s="1"/>
  <c r="K1718" i="6"/>
  <c r="M1717" i="6"/>
  <c r="L1717" i="6"/>
  <c r="N1718" i="6" s="1" a="1"/>
  <c r="N1718" i="6" s="1"/>
  <c r="Q1718" i="6" l="1" a="1"/>
  <c r="Q1718" i="6" s="1"/>
  <c r="R1718" i="6" a="1"/>
  <c r="R1718" i="6" s="1"/>
  <c r="S1718" i="6" a="1"/>
  <c r="S1718" i="6" s="1"/>
  <c r="P1718" i="6" a="1"/>
  <c r="P1718" i="6" s="1"/>
  <c r="T1718" i="6" s="1"/>
  <c r="O1718" i="6" a="1"/>
  <c r="O1718" i="6" s="1"/>
  <c r="K1719" i="6"/>
  <c r="M1718" i="6"/>
  <c r="L1718" i="6"/>
  <c r="N1719" i="6" s="1" a="1"/>
  <c r="N1719" i="6" s="1"/>
  <c r="P1719" i="6" l="1" a="1"/>
  <c r="P1719" i="6" s="1"/>
  <c r="T1719" i="6" s="1"/>
  <c r="Q1719" i="6" a="1"/>
  <c r="Q1719" i="6" s="1"/>
  <c r="R1719" i="6" a="1"/>
  <c r="R1719" i="6" s="1"/>
  <c r="S1719" i="6" a="1"/>
  <c r="S1719" i="6" s="1"/>
  <c r="O1719" i="6" a="1"/>
  <c r="O1719" i="6" s="1"/>
  <c r="K1720" i="6"/>
  <c r="M1719" i="6"/>
  <c r="L1719" i="6"/>
  <c r="N1720" i="6" s="1" a="1"/>
  <c r="N1720" i="6" s="1"/>
  <c r="P1720" i="6" l="1" a="1"/>
  <c r="P1720" i="6" s="1"/>
  <c r="T1720" i="6" s="1"/>
  <c r="Q1720" i="6" a="1"/>
  <c r="Q1720" i="6" s="1"/>
  <c r="R1720" i="6" a="1"/>
  <c r="R1720" i="6" s="1"/>
  <c r="S1720" i="6" a="1"/>
  <c r="S1720" i="6" s="1"/>
  <c r="O1720" i="6" a="1"/>
  <c r="O1720" i="6" s="1"/>
  <c r="L1720" i="6"/>
  <c r="M172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<sst xmlns="http://schemas.openxmlformats.org/spreadsheetml/2006/main" count="2740" uniqueCount="791">
  <si>
    <t>id</t>
  </si>
  <si>
    <t>patient_id</t>
  </si>
  <si>
    <t>status</t>
  </si>
  <si>
    <t>time</t>
  </si>
  <si>
    <t>reason</t>
  </si>
  <si>
    <t>reference</t>
  </si>
  <si>
    <t>scan_type</t>
  </si>
  <si>
    <t>doctor</t>
  </si>
  <si>
    <t>institution</t>
  </si>
  <si>
    <t>location</t>
  </si>
  <si>
    <t>details</t>
  </si>
  <si>
    <t>summary</t>
  </si>
  <si>
    <t>comments</t>
  </si>
  <si>
    <t>test_details</t>
  </si>
  <si>
    <t>baseline_time</t>
  </si>
  <si>
    <t>baseline_type</t>
  </si>
  <si>
    <t>baseline_id</t>
  </si>
  <si>
    <t>baseline2_time</t>
  </si>
  <si>
    <t>baseline2_type</t>
  </si>
  <si>
    <t>baseline2_id</t>
  </si>
  <si>
    <t>material_type</t>
  </si>
  <si>
    <t>amount_injected</t>
  </si>
  <si>
    <t>time_after_injection</t>
  </si>
  <si>
    <t>how_given</t>
  </si>
  <si>
    <t>department</t>
  </si>
  <si>
    <t>20190624_AC_1_XR_p1-3</t>
  </si>
  <si>
    <t>AC_1</t>
  </si>
  <si>
    <t>24.6.2019</t>
  </si>
  <si>
    <t>Metastatic lung cancer</t>
  </si>
  <si>
    <t>AC CXR 6.24.2019</t>
  </si>
  <si>
    <t>XR</t>
  </si>
  <si>
    <t>Lu Albert</t>
  </si>
  <si>
    <t>Sutter Link</t>
  </si>
  <si>
    <t>Chest</t>
  </si>
  <si>
    <t>No significant interval change.</t>
  </si>
  <si>
    <t>11.2.2020</t>
  </si>
  <si>
    <t>Right lung cancer, routine evaluation, ansymptomatic</t>
  </si>
  <si>
    <t>AC CXR 11.2.2020</t>
  </si>
  <si>
    <t>Somers Scott Matthew</t>
  </si>
  <si>
    <t>19.2.2020</t>
  </si>
  <si>
    <t>Lung cancer</t>
  </si>
  <si>
    <t>AC PET_CT 2.19.2020</t>
  </si>
  <si>
    <t>PET_CT</t>
  </si>
  <si>
    <t xml:space="preserve">Hong Harrison franklin </t>
  </si>
  <si>
    <t>Full body</t>
  </si>
  <si>
    <t xml:space="preserve">1.        Appearance of the right lower lobe and adjacent pleural effusion/ thickening with mild metabolic activity does not appear significant change.
2.        Increase in size and activity of dominant nodularity in right upper lobe. Interim increase/ development of serval small additional area of interspetal nodularity and metabolic activity in the right lung.
3.        Decrease in size and activity of the left lower lobe nodular area.
4.        Details above.         
</t>
  </si>
  <si>
    <t>FDG-18</t>
  </si>
  <si>
    <t>iv</t>
  </si>
  <si>
    <t>25.3.2019</t>
  </si>
  <si>
    <t>Follow up metastatic lung carcinoma</t>
  </si>
  <si>
    <t>CT chest abd 3.25.2019</t>
  </si>
  <si>
    <t>CT</t>
  </si>
  <si>
    <t>Shepard Michael</t>
  </si>
  <si>
    <t>Sutter Health</t>
  </si>
  <si>
    <t>Chest and abdomen</t>
  </si>
  <si>
    <t xml:space="preserve">No new findings. No evidence of progressive tumor. 
Stable extensive postoperative finding in the right hemithorax with prominent volume loss. Pleural thickening and a mild to moderate plural effusion.
Stable bilateral pulmonary nodules, right greater then left. 
</t>
  </si>
  <si>
    <t>11.2.2021</t>
  </si>
  <si>
    <t>cough</t>
  </si>
  <si>
    <t>CXR 2.11.2021</t>
  </si>
  <si>
    <t>Pestaner John</t>
  </si>
  <si>
    <t>Slowly increasing volume loss and heterogeneous
opacification in the right lung suggesting disease progression.</t>
  </si>
  <si>
    <t>20160223_AC_1_xr</t>
  </si>
  <si>
    <t>23.02.2016</t>
  </si>
  <si>
    <t>Hemoptysis</t>
  </si>
  <si>
    <t>Alan Christenson - 2.23.16</t>
  </si>
  <si>
    <t>William Chu, MD</t>
  </si>
  <si>
    <t>Elation Health</t>
  </si>
  <si>
    <t>Right infrahilar 5.6 x 3.7 cm infiltrative opacity</t>
  </si>
  <si>
    <t>27.05.2016</t>
  </si>
  <si>
    <t>Alan Christenson - 6.24.2016</t>
  </si>
  <si>
    <t>New 5 mm nodule in the right lung</t>
  </si>
  <si>
    <t>20161104_dn_pet_ct_AC_1</t>
  </si>
  <si>
    <t>13.10.2016</t>
  </si>
  <si>
    <t>20161104_dn_AC_1</t>
  </si>
  <si>
    <t>PET/CT does not show any recurrence at surgical site, but there is a new non-specific 2 mm nodule in the left upper lobe and residual right FDG positive right lung nodule.</t>
  </si>
  <si>
    <t>20170203_dn_ct_AC_1</t>
  </si>
  <si>
    <t>26.01.2017</t>
  </si>
  <si>
    <t>Alan Christenson - 2.3.2017</t>
  </si>
  <si>
    <t>Right pleural effusion now has increased pleural thickening and new locules of gas.</t>
  </si>
  <si>
    <t>20180207_dn_imaging_AC_1</t>
  </si>
  <si>
    <t>25.10.2016</t>
  </si>
  <si>
    <t>5.5x4.3cm RLL mass with endobronchial involvement. Multiple 10mm mediastinal nodes.</t>
  </si>
  <si>
    <t>20180207_dn_mri1_AC_1</t>
  </si>
  <si>
    <t>11.03.2016</t>
  </si>
  <si>
    <t>MRI</t>
  </si>
  <si>
    <t>Brain</t>
  </si>
  <si>
    <t>Brain NED</t>
  </si>
  <si>
    <t>20180207_dn_petct1_AC_1</t>
  </si>
  <si>
    <t>17.03.2016</t>
  </si>
  <si>
    <t>RLL mass SUVm 14.3, no adenopathy</t>
  </si>
  <si>
    <t>20180207_dn_ct1_AC_1</t>
  </si>
  <si>
    <t>Postsurgical changes and new nonspecific 2 mm RUL nodule</t>
  </si>
  <si>
    <t>20180207_dn_ct2_AC_1</t>
  </si>
  <si>
    <t>RUL nodule increased to 4 mm</t>
  </si>
  <si>
    <t>20180207_dn_ct3_AC_1</t>
  </si>
  <si>
    <t>26.04.2017</t>
  </si>
  <si>
    <t>Surgical change and findings suspicions of infections etiology 4 mm
right bronchus lateral endobronchial nodule also noted</t>
  </si>
  <si>
    <t>20180207_dn_ct4_AC_1</t>
  </si>
  <si>
    <t>26.07.2017</t>
  </si>
  <si>
    <t>Persistent 4 mm endobronchial nodule in the lateral right bronchus -recommend
continued attention on followup. Bilateral GGOs.</t>
  </si>
  <si>
    <t>20180207_dn_mri2_AC_1</t>
  </si>
  <si>
    <t>07.12.2017</t>
  </si>
  <si>
    <t>Brain negative</t>
  </si>
  <si>
    <t>20180207_dn_petct2_AC_1</t>
  </si>
  <si>
    <t>Postsurgical changes, interval increase in size and metabolic activity of a
1.1 x 0.9 cm solid, irregularly marginated pulmonary nodule in RUL. Additional bilateral solid and
groundglass pulmonary nodules stable to increased in size. Interval increase in size and
hypennetabolic activity of a right cardiophrenic lymph node.</t>
  </si>
  <si>
    <t>20190527_imagin_ac_1_petct</t>
  </si>
  <si>
    <t>1. Diffusely increased FDG uptake and consolidative changes in the right lung, consistent with post treatment changes. 
2. New, mildly-FDG avid, 5 mm nodule in the right lung incompletely evaluated on the non breath-hold CT. Recommend diagnostic chest CT for further evaluation of nodule and to establish new baseline. 
3. Small pneumothorax in the anterior right lung, as well as a right pleural effusion. 
4. Fracture of the posterior right sixth rib, likely treatment related. I have personally reviewed the images for this examination and agree with the report transcribed above</t>
  </si>
  <si>
    <t>IV</t>
  </si>
  <si>
    <t>specimen_date</t>
  </si>
  <si>
    <t>procedure</t>
  </si>
  <si>
    <t>pathology_site</t>
  </si>
  <si>
    <t>pathology_type</t>
  </si>
  <si>
    <t>cancer_type</t>
  </si>
  <si>
    <t>diagnosis</t>
  </si>
  <si>
    <t>14.03.2016</t>
  </si>
  <si>
    <t>10.03.2016</t>
  </si>
  <si>
    <t>Arthur Wai Sung, MD</t>
  </si>
  <si>
    <t>Stanford Health Care</t>
  </si>
  <si>
    <t>H&amp;E and EVG stained sections reveal multiple pieces of
endobronchial tissue. Some show necrotic tumor and 2 pieces display
the presence of squamous cell carcinoma. The findings are compatible
with lung origin but clinical correlation is recommended to exclude
a metastasis.</t>
  </si>
  <si>
    <t>Endobronchial biopsy</t>
  </si>
  <si>
    <t>Lung, Bronchus intermedius</t>
  </si>
  <si>
    <t>NSCLC</t>
  </si>
  <si>
    <t>Squamous cell carcinoma</t>
  </si>
  <si>
    <t>25.01.2018</t>
  </si>
  <si>
    <t>15.04.2016</t>
  </si>
  <si>
    <t>Lynette M Sholl, MD</t>
  </si>
  <si>
    <t>Tumor does not invade visceral pleura, by report.
Bronchial resection margin is negative for tumor, by report.
Tumor is present at vascular resection margin, by report.
Lymphovascular invasion is present.
METASTATIC SQUAMOUS CELL CARCINOMA, involving one (1) hilar lymph node, by
report.
An additional fifty (50) lymph nodes are negative for tumor, by report.
Per report, immunohistochemistry performed at the outside institution
demonstrates PD-L1 is negative in tumor cells (0%) using 22C3 at Phenopath.</t>
  </si>
  <si>
    <t>Bi-lobectomy</t>
  </si>
  <si>
    <t>Right lung lower and middle lobe</t>
  </si>
  <si>
    <t>Squamous cell carcinoma, moderately differentiated; pT3 N1.</t>
  </si>
  <si>
    <t>22.04.2016</t>
  </si>
  <si>
    <t>Mark Francis Berry, MD</t>
  </si>
  <si>
    <t>Biopsy</t>
  </si>
  <si>
    <t>4 (R) lymph node (FSA)</t>
  </si>
  <si>
    <t>Negative for malginancy</t>
  </si>
  <si>
    <t>Right pleural biopsy (FSB)</t>
  </si>
  <si>
    <t>Chronic inflammation and reactive changes, negative malignancy</t>
  </si>
  <si>
    <t>Regional resection</t>
  </si>
  <si>
    <t>4R lymph node</t>
  </si>
  <si>
    <t>13 lymph nodes, negative for malignancy (0/13)</t>
  </si>
  <si>
    <t>Level II lymph node</t>
  </si>
  <si>
    <t>10 lymph nodes, negative for malignancy (0/10)</t>
  </si>
  <si>
    <t>Level 7 lymph node</t>
  </si>
  <si>
    <t>21 lymph nodes, negative for malignancy (0/21)</t>
  </si>
  <si>
    <t>Right lung bilobectomy (FSF)</t>
  </si>
  <si>
    <t xml:space="preserve">Invasive squamous cell carcinoma, moderately differentiated, 5.2 cm, present at the vascular margin. Involving one of 6 lymph nodes by direct extension (1/6) </t>
  </si>
  <si>
    <t>22.12.2017</t>
  </si>
  <si>
    <t>Addendum: At the request of the treating clinicians unstained slides were sent to Phenopath Labs for PD-L1 testing by IHC. The 22C3 pharmDx assay was utilized. The tumor proportion score show &lt;1% positivity and is  interpreted as NO PD-L1 expression. The diagnosis remains unchanged.</t>
  </si>
  <si>
    <t>Immunohistochemical staining</t>
  </si>
  <si>
    <t>PD-L1 &lt;1%</t>
  </si>
  <si>
    <t>24.01.2018</t>
  </si>
  <si>
    <t>13.11.2017</t>
  </si>
  <si>
    <t>Trachea</t>
  </si>
  <si>
    <t xml:space="preserve">Squamous cell carcinoma, moderately differentiated; Per report, PD-L1 immunohistochemistry performed at PhenoPath is negative in tumor cells (clone 22C3). </t>
  </si>
  <si>
    <t>28.6.2019</t>
  </si>
  <si>
    <t>26.6.2019</t>
  </si>
  <si>
    <t>Chalker Richard Bruce</t>
  </si>
  <si>
    <t>One specimen is received labeled with the patient's name and medical record number.
The specimen labeled "endobronchial biopsies" is received in
formalin and consists of multiple fragments of pink-tan soft tissue
measuring 0.6 x 0.3 x 0.1 cm in aggregate. The specimen is filtered
and entirely submitted in one cassette A1. Reboja (6/26/2019)</t>
  </si>
  <si>
    <t>H&amp;E stained sections display 3 pieces of endobronchial
tissue. The submucosa shows fibroelastotic degeneration. The
overlying mucosa is variably preserved and shows respiratory type
mucosa. There is one focus with markedly atypical cells. The
findings are suspicious for recurrent/persistent squamous cell
carcinoma but treatment-related alterations cannot be entirely
excluded. Clinical correlation is recommended. If a definitive
diagnosis is required, additional sampling is suggested.</t>
  </si>
  <si>
    <t>ENDOBRONCHIAL BIOPSIES</t>
  </si>
  <si>
    <t>LUNG, RIGHT MAIN BRONCHUS</t>
  </si>
  <si>
    <t>Rule out recurrence of CA</t>
  </si>
  <si>
    <t>DIAGNOSTIC COMMENTS:
The cytologic preparation shows rare small clusters of epithelial
cells with mild nuclear enlargement, irregular nuclear membranes and
moderate amounts of dense cytoplasm. Scattered pulmonary
macrophages, ciliated bronchial cells few inflammatory cells are
evident in the background. Together with the patient's history, the
findings are best classified as atypical as involvement by the
patient's known malignancy cannot be entirely excluded. Reactive
alterations are also within the differential diagnosis. Suggest
clinical correlation as well as correlation with the concurrent
biopsy (SHS-19-23672).</t>
  </si>
  <si>
    <t>BRONCHIAL BRUSH , RMB</t>
  </si>
  <si>
    <t>LUNG</t>
  </si>
  <si>
    <t>Atypical</t>
  </si>
  <si>
    <t>30.6.2019</t>
  </si>
  <si>
    <t>Rec'd 30 ml of cloudy pink fluid. squamous cell
lung cancer with tracheal involvement now with minor hemoptysis;
Clinical impressions: R/o recurrent CA in trachea</t>
  </si>
  <si>
    <t>DIAGNOSTIC COMMENTS:
Although no malignant cells are identified, the specimen contains
mostly inflammatory cells and blood. Suggest correlation with the
concurrent surgical case (SHS-19-23672).</t>
  </si>
  <si>
    <t>BRONCHIAL WASH, RMB</t>
  </si>
  <si>
    <t>Negative for Malignancy</t>
  </si>
  <si>
    <t>14.11.2019</t>
  </si>
  <si>
    <t>Ramsey Meghan Claire</t>
  </si>
  <si>
    <t>One specimen is received labeled with the
patient's name and medical record number.
The specimen labeled "tracheal EBBX" is received in formalin and
consists of multiple hemorrhagic, white soft tissue fragments that
measure 1.7 x 0.2 x 0.2 cm in aggregate. The specimen is entirely
submitted between sponges in one cassette labeled A1. Santos
(11/14/2017)
I have reviewed the specimen and agree with the interpretation above.</t>
  </si>
  <si>
    <t>Histologic sections demonstrate moderately-differentiated
squamous cell carcinoma. Given the patient's history, this most
likely represents metastasis of the prior invasive squamous cell
carcinoma of the lung (SHS-16-17490).</t>
  </si>
  <si>
    <t>METASTATIC MODERATELY-DIFFERENTIATED SQUAMOUS CELL CARCINOMA. NO PD-L1 EXPRESSION BY IMMUNOHISTOCHEMICAL STAINING</t>
  </si>
  <si>
    <t>date_in</t>
  </si>
  <si>
    <t>date_out</t>
  </si>
  <si>
    <t>institution_id</t>
  </si>
  <si>
    <t>action_id</t>
  </si>
  <si>
    <t>action_name</t>
  </si>
  <si>
    <t>type</t>
  </si>
  <si>
    <t>key</t>
  </si>
  <si>
    <t>value</t>
  </si>
  <si>
    <t>Imaging</t>
  </si>
  <si>
    <t xml:space="preserve">Interpretation </t>
  </si>
  <si>
    <t>SD</t>
  </si>
  <si>
    <t>Details</t>
  </si>
  <si>
    <t xml:space="preserve">PA and lateral views of the chest were obtained. cardiac silhouette. partialy obscured . moderate right- sided pleural effusion and volium loss in. right hemithorax overall unchanged. subtle nodular opacities in right upper lobe grossly unchange. no definite consolidation in left lung. no pneumothorax. degenerative changes in the thoracic spine </t>
  </si>
  <si>
    <t xml:space="preserve">PA and lateral views of the chest were obtained. a left chest wall pacemaker is seen in stable position with intact lead terminating in the region of the right atrium and right ventricle. the cardic silhoutte is partially obscured bud appears relatively stable. atherosclerotic calcifications are seen in aorta. there is stable rightward deviation of the trachea. a larg right pleural effusion is unchanged. opacification and volium loss is seen in right mid to lower lung. patchy atelectatis and/or scarring in the right upper lobe and left lower lobe appears stable. no new focal airspace cosolidation is appreciated. no pneumothorax.  degenerative changes are seen throughout thr spine. bones are osteopenic. the soft tissues are normal. </t>
  </si>
  <si>
    <t>Whole body</t>
  </si>
  <si>
    <t>evaluation of brain parenchyma limited by normal physiologic activity. Left maxillary sinus mucous attention cyct or polyp Streak artifact from dental amalgam obscures oral cavity/oropharynx. Calcification at expected region of bilateral carotid bulbs.</t>
  </si>
  <si>
    <t xml:space="preserve">interpretation </t>
  </si>
  <si>
    <t>NED</t>
  </si>
  <si>
    <t>Neck</t>
  </si>
  <si>
    <t>Physiologic activity within the salivary glands and lymphoid tissue.</t>
  </si>
  <si>
    <t>WNL</t>
  </si>
  <si>
    <t>Interim placement of a left subclavian approach pacemaker with leads in right atrium and right ventricle. Pacemaker pack results in streak artifact and image degradation at tie midthoracic level. Heart size stable. Calcification of aortic root, coronary arteries, mitral annulus. Atherosclerotic plaque of aortic arch involving proximal great vessels.</t>
  </si>
  <si>
    <t>Pathologic</t>
  </si>
  <si>
    <t>Lung</t>
  </si>
  <si>
    <t>Evaluation lung parenchyma limited by nonbreath- hold technic. Overall decrease aeration of the right lung compared to the left. Loculated right pleural effusion and adjacent passive atelectasis/ scarring appears stable. There is persistent metabolic activity in the medial right lower lobe airspace opacity, max SUV 3.8. persistent mild activity in the adjacent loculated pleural thickening/ effusion. Scattered areas of interlobular septal thickening and nodularity are again seen. More prominent area in the right upper lobe appears increased in extent, and continues to have metabolic activity. Max SUV 2.3 Numerous additional areas of peripheral interlobular septal thickening and nodularity are again seen throughout the right lung, particularly posteriorly. Several of these areas now exhibits metabolic activity, which is new or increased from prior. These have max SUV 2.8. dependent atelectasis on the left. A previously seen nodule in the medial left lower lobe is not seen today's exam. No metabolic activity is seen in that region.</t>
  </si>
  <si>
    <t>PD</t>
  </si>
  <si>
    <t>Abdomen</t>
  </si>
  <si>
    <t>No suspicious metabolic activity. Atherosclerosis plaque of abdominal aorta and major branches. Much of pelvis is obscured by streak artifact from total left hip arthroplasty, limiting evaluation.</t>
  </si>
  <si>
    <t>Skeleton</t>
  </si>
  <si>
    <t>osteopenia and degenerative changes of visible spine and right hip. Total left hip arthroplasty is present resulting in streak artifact</t>
  </si>
  <si>
    <t>SUV</t>
  </si>
  <si>
    <t>Lung: RLL, airspace opacity</t>
  </si>
  <si>
    <t>Lung:RUL, interlobular septal</t>
  </si>
  <si>
    <t>Right lung: peripheral interlobular septal</t>
  </si>
  <si>
    <t xml:space="preserve">Moderate hiatal hernia, similar to before. marked fatty replacement of the pancreatic parenchyma, presumably age related. The liver, gallbladder, kidneys, and spleen are unremarkable. No abdominal masses or lymphadenopathy. 
Persistent old lateral fracture deformities of the right fifth and sixth ribs.
Stable small sclerotic focus in the right lamina of T3. Probably a bone island.            
</t>
  </si>
  <si>
    <t>stable stigmata of right middle and lower lobe lobectomies with volume loss. Extensive pleural thickening, most evident inferiorly, and multiple surgical clips/ sutures. A mild to moderate pleural effusion in the posterior gutter with loculation and surrounding pleural thickening has not discernibly changed. Prominent stranding and nodularity of the remaining right upper lobe parenchyma, particularly at the base. The stranding likely largely represent fibrosis. The largest individual nodule measures approximately 7 mm, is located in the lateral right upper lobe on image 31, and is stable. 6 mm irregular left upper lobe nodule on image 34. Stable. No new or progressive pulmonary abnormalities. Stable infiltration of the pretracheal mediastinal fat. No discrete mediastinal lymphadenopathy. Scattered atherosclerotic arterial calcification with moderate involvement of the coronary arteries.</t>
  </si>
  <si>
    <t>Length (mm)</t>
  </si>
  <si>
    <t>Lung: RUL, posterior gutter</t>
  </si>
  <si>
    <t>Lung: LUL, irregular nodule</t>
  </si>
  <si>
    <t>Pleura</t>
  </si>
  <si>
    <t>Extensive pleural thickening, most evident inferiorly, and multiple surgical clips/ sutures. A mild to moderate pleural effusion in the posterior gutter with loculation and surrounding pleural thickening has not discernibly changed.</t>
  </si>
  <si>
    <t>PA and lateral views of the chest were obtained. Bones and soft
tissues are stable. The left cardiac margin and left subclavian
transvenous cardiac pacer wire position is unchanged. The left
lung is aerated and clear. The mediastinum is shifted to the
right.
Compared to previous studies, aeration in the remaining portion
of the right lung continues to slowly diminish. There is
heterogeneous interstitial opacity throughout the periphery of
the remaining right lung. Irregular soft tissue density at the
right hilum is again noted, slightly more prominent on previous
studies.</t>
  </si>
  <si>
    <t>20180123_dn_AC_1</t>
  </si>
  <si>
    <t>dn</t>
  </si>
  <si>
    <t>Diagnosis</t>
  </si>
  <si>
    <t>C34.90</t>
  </si>
  <si>
    <t>Primary malignant neoplasm of lung metastatic to other site,
unspecified laterality</t>
  </si>
  <si>
    <t>imaging</t>
  </si>
  <si>
    <t>Right infrahilar 5.6 x 3.7 cm infiltrative opacity.</t>
  </si>
  <si>
    <t>length (cm)</t>
  </si>
  <si>
    <t xml:space="preserve">Lung: RLL mass </t>
  </si>
  <si>
    <t>width (cm)</t>
  </si>
  <si>
    <t>20160310_AC_1_surg</t>
  </si>
  <si>
    <t>surgery</t>
  </si>
  <si>
    <t>J98.4</t>
  </si>
  <si>
    <t>Mass of lower lobe of right lung</t>
  </si>
  <si>
    <t>RS9.9</t>
  </si>
  <si>
    <t>Hilar lymphadenopathy</t>
  </si>
  <si>
    <t>24.06.2016</t>
  </si>
  <si>
    <t>MD notes</t>
  </si>
  <si>
    <t>Cancer associated diagnosis</t>
  </si>
  <si>
    <t>Atrial fibrillation</t>
  </si>
  <si>
    <t>Allergies</t>
  </si>
  <si>
    <t>NKDA</t>
  </si>
  <si>
    <t>Weight</t>
  </si>
  <si>
    <t>20160812_dn_AC_1</t>
  </si>
  <si>
    <t>12.08.2016</t>
  </si>
  <si>
    <t>interpretation</t>
  </si>
  <si>
    <t>length (mm)</t>
  </si>
  <si>
    <t>Lung: Right lung nodule</t>
  </si>
  <si>
    <t>04.11.2016</t>
  </si>
  <si>
    <t>Medical background</t>
  </si>
  <si>
    <t>GERD</t>
  </si>
  <si>
    <t>Insomnia</t>
  </si>
  <si>
    <t>Cataracts</t>
  </si>
  <si>
    <t>Peripheral neuropathy</t>
  </si>
  <si>
    <t xml:space="preserve">Right mandible fx </t>
  </si>
  <si>
    <t>Asthma/COPD</t>
  </si>
  <si>
    <t>B12 deficiency</t>
  </si>
  <si>
    <t>Allergic rhinitis</t>
  </si>
  <si>
    <t>OSA (declined CPAP)</t>
  </si>
  <si>
    <t>Left bicep tear</t>
  </si>
  <si>
    <t>Rib fracture</t>
  </si>
  <si>
    <t>OA</t>
  </si>
  <si>
    <t>Dyslipidemia</t>
  </si>
  <si>
    <t>HTN</t>
  </si>
  <si>
    <t>Venous stasis</t>
  </si>
  <si>
    <t>Diverticulosis</t>
  </si>
  <si>
    <t>DM</t>
  </si>
  <si>
    <t>Elevated homocysteine</t>
  </si>
  <si>
    <t>Hemicrania continua</t>
  </si>
  <si>
    <t>BPH</t>
  </si>
  <si>
    <t>Lung: LUL non-specific nodule</t>
  </si>
  <si>
    <t>Family history</t>
  </si>
  <si>
    <t>Dementia</t>
  </si>
  <si>
    <t>CHF</t>
  </si>
  <si>
    <t>20170203_dn_AC_1</t>
  </si>
  <si>
    <t>03.02.2016</t>
  </si>
  <si>
    <t>Tetracycline = rash (genital)</t>
  </si>
  <si>
    <t>27.01.2016</t>
  </si>
  <si>
    <t>20180207_dn_AC_1</t>
  </si>
  <si>
    <t>01.01.2016</t>
  </si>
  <si>
    <t>MD comments</t>
  </si>
  <si>
    <t>Disease history</t>
  </si>
  <si>
    <t>Developed onset of cough</t>
  </si>
  <si>
    <t>5.5x4.3cm RLL mass with endobronchial involvement. Multiple 10mm mediastinal nodes</t>
  </si>
  <si>
    <t>Chest: Multiple mediastinal nodes</t>
  </si>
  <si>
    <t>mass SUVm 14.3, no adenopathy</t>
  </si>
  <si>
    <t>18.05.2016</t>
  </si>
  <si>
    <t>Initial visit with thoracic oncology clinic, declined adjuvant therapy and decided to pursue
radiation therapy to positive margin only.</t>
  </si>
  <si>
    <t>Lung: RUL nodule</t>
  </si>
  <si>
    <t>surgical change and findings suspicions of infections etiology 4 mm right bronchus lateral endobronchial nodule also noted</t>
  </si>
  <si>
    <t>Chest: Rt bronchus lateral endobronchial nodule</t>
  </si>
  <si>
    <t>Persistent 4 mm endobronchial nodule in the lateral right bronchus -recommend
continued attention on followup. Bilateral GGOs</t>
  </si>
  <si>
    <t>01.11.2017</t>
  </si>
  <si>
    <t>Minimal interval enlargement of a nodular density along the right lateral wall of the
trachea just proximal to the carina. Given persistence and minimal interval enlargement, suggest
 further evaluation with direct visualization.</t>
  </si>
  <si>
    <t>postsurgical changes, interval increase in size and metabolic activity of a
1.1 x 0.9 cm solid, irregularly marginated pulmonary nodule in RUL. Additional bilateral solid and
groundglass pulmonary nodules stable to increased in size. Interval increase in size and
hypennetabolic activity of a right cardiophrenic lymph node.</t>
  </si>
  <si>
    <t>05.01.2018</t>
  </si>
  <si>
    <t>Presents to our clinic and receives recommendation of first line chemotherapy (carbo/gem
versus carbo/abraxane) over immunotherapy (atezolizumab or nivolumab) since PD-L 1
 expression negative on biopsy ...Patient reports he does not want cytotoxic chemotherapy.</t>
  </si>
  <si>
    <t>23.12.2018</t>
  </si>
  <si>
    <t>Second opinion at Dana Farber, Dr. Awad recommends systemic chemotherapy versus
 immunotherapy on a clinical trialgiven patient preference to avoid cytotoxic chemotherapy.</t>
  </si>
  <si>
    <t>20160527_imagin_ac_1_petct</t>
  </si>
  <si>
    <t>Head and neck</t>
  </si>
  <si>
    <t xml:space="preserve">Head and neck: pacification in the left maxillary sinus, considerations include mucous retention cyst versus polyp. The brain was not included in the field of view. Physiologic FDC uptake is seen in the ocular muscles, salivary glands, oropharynx, and vocal cords. There are no pathologically enlarged cervical or supraclavicular lymph nodes. The thyroid gland is unremarkable. 
. </t>
  </si>
  <si>
    <t>Thorax</t>
  </si>
  <si>
    <t>Thorax: Interval removal of the right lung mass with the area replaced by non-FDG avid consolidative changes, as well as surgical material in the right posterior paramediastinal/paravertebral region. Diffuse, hypermetabolic activity in the posterior right lung, lateral to the consolidation replacing the right lung mass, likely post treatment changes. In the right lung, there is a 0.4 cm nodule in the right upper lobe which appears to be new when compared to the prior study, and has subtle FDG uptake, SUV 1.3, CT image 72. There is a pneumothorax appreciated in the anterolateral right lung. Small right pleural effusion. Physiologic FDG uptake is present in the myocardium. The thoracic aorta and main pulmonary artery are normal in caliber. Abdomen and pelvis: Physiologic FDG uptake is present in the liver, spleen, and bowel. The adrenal glands and pancreas are unremarkable on the non-contrast CT. The kidneys, ureters, and urinary bladder are visualized per clearance of the radiotracer. Intense signal from excreted tracer limits evaluation for malignancy in the urinary tract. The abdominal aorta is normal in caliber. There are no pathologically enlarged or hypermetabolic abdominal, pelvic, or inguinal lymph nodes. Musculoskeletal: There is a fracture in the right posterior sixth rib, with associated hypermetabolic activity. Redemonstration of orthopedic hardware 3.xl the left hip</t>
  </si>
  <si>
    <t>20181204_dn_AC_1</t>
  </si>
  <si>
    <t>29.11.2018</t>
  </si>
  <si>
    <t>Cancer - mother, sister</t>
  </si>
  <si>
    <t>Heart attack - father</t>
  </si>
  <si>
    <t>medication</t>
  </si>
  <si>
    <t>icd</t>
  </si>
  <si>
    <t>date_occurrence</t>
  </si>
  <si>
    <t>cancer_associated</t>
  </si>
  <si>
    <t>category</t>
  </si>
  <si>
    <t>Mark M Awad</t>
  </si>
  <si>
    <t>Dana-Farber Cancer Institute</t>
  </si>
  <si>
    <t>Thoracic oncology</t>
  </si>
  <si>
    <t>Hempotysis</t>
  </si>
  <si>
    <t>Internal</t>
  </si>
  <si>
    <t>Hemoptysis: coughed up 1 tsp blood yesterday.  CXR showed a right infrahilar 5.6 x 3.7 cm infiltrative opacity.</t>
  </si>
  <si>
    <t>20160624_dn_AC_1</t>
  </si>
  <si>
    <t>Office visit</t>
  </si>
  <si>
    <t xml:space="preserve">1. Ab 5/17/16 ZioPatch 8% Ab burdon 
2. Headache. Has had a headache since lung surgery. Typically it starts a few hours after getting out of bed, goes away after been in bed using his special neck support pillow, able to make it go away during day time by using his supportive pillow. Tylenol and hydromorphine not helpful. Tramadol is helpful. 
Has h/o neck problem and will be seeing Dr. Peter Casini for this. 
3. Lungs cancer. s/p right lung bilobar resection 4/15/16, currently getting adjuvant XRT, 3 more sessions left. Feels tired and more DOE 
Has a "new 5 mm nodule in the right lung" which will be recheck by CT in 8/16
</t>
  </si>
  <si>
    <t>Follow up-6 weeks</t>
  </si>
  <si>
    <t>1. Lungs cancer: Has a f/u PET CT scheduled 10/14/16, followed by appointment with thoracic surgery and radiation oncology in 10/16.
2. Weak voice: Most likely due to local vocal trauma from intubation; however, given lung cancer and recent surgery/XRT,
injury or even tumor compression to the recurrent laryngeal nerve is always a possibility.  Will wait for the PET CT
3. Headache: Chronic since surgery. Managing it by hydromorphone 2 mg qd to tid</t>
  </si>
  <si>
    <t>Alan Christenson - 11.4.2016 CPE</t>
  </si>
  <si>
    <t>Routine PE. Gaining energy and stamina slowly after 4/16 lung cancer surgery. 10/13/16 PET/CT does not show any recurrence at surgical site, but there is a new non-specic 2 mm nodule in the left upper lobe and residual right FDG positive right lung nodule.
Muscle (shoulders, hips, lower back) soreness. Possibly due to atorvastatin, or PMR
Pruritis without rash, no clear etiology, presumed systemic condition, but no obvious exposure, off minocycline, could be
atorvastatin, or possibly related to underlying lung cancer
Recurrence of hemicrania continua</t>
  </si>
  <si>
    <t>03.02.2017</t>
  </si>
  <si>
    <t>Walk in</t>
  </si>
  <si>
    <t>1. Cough: Fever up to 103 during the night x 3 nights 1 wk ago, afebrile during the day. Cough productive of thick
yellowish phlegm. No rhinorrhea, sore throat, chest pain, or SOB. Fatigue with minimal exertion, but still
went to exercise today.
Chest CT 1/26/17: right pleural effusion now has increased pleural thickening and new locules of gas.
Recent high fever concerning for PNA or possible empyema given CT findings.
Will empirically start Avelox 400 mg qd x10 days
Advised pt to rest and not to return to work or to exercise until better.
Orders: New Avelox 400 mg Tab take 1 daily x 10 days #10 RFx0</t>
  </si>
  <si>
    <t>Follow up visit</t>
  </si>
  <si>
    <t>Anita Carmen Choy, MD</t>
  </si>
  <si>
    <t>Welch Pasteur Allergy Medical Grp. Inc</t>
  </si>
  <si>
    <t>reviewed the spiro and lung function
- fallen twice, once in early Dec and then in Massachusetts
- been back to Dr Cassini and he told him in January that fall has nothing to do with Neuropathy
- Dr Cassini thought that he has unrealistic expectation about getting energy back. Recommends 
wrist and feet exercises
- after the tests last Thursday, he had a fever and then the coughing starts. The fever goes up to
 103.7 and that happeed for 3 days. Coughing yellow and green 
- also there are bubbles at the base of the lungs and might be related to the surgery.</t>
  </si>
  <si>
    <t>19.12.2017</t>
  </si>
  <si>
    <t>Tumor board</t>
  </si>
  <si>
    <t>Joel William Neal, MD</t>
  </si>
  <si>
    <t>Stanford Medicine</t>
  </si>
  <si>
    <t>Oncology</t>
  </si>
  <si>
    <t>Assessment was that the patient has recurrent squamous NSCLC. On PET it's in the right upper lobe and there may be smaller nodules around that area. It's also in an inferior node. Of course branch also demonstrated disease in the trachea not visualized on PET. The recommendation was systemic therapy to start, but Dr. Loo may consider radiation if he has a good response.</t>
  </si>
  <si>
    <t>07.02.2018</t>
  </si>
  <si>
    <t>Michael Robert Mancuso, MD</t>
  </si>
  <si>
    <t>Thoracic Oncology</t>
  </si>
  <si>
    <t>Presents today with his supportive friend. He reports he is upset that Dana Farber offered him an
immunotherapy trial and we recommended first line cytotoxic chemotherapy. He also vents frustration that he feels his therapy has been... 
Had a discussion around potential treatment options for his recurrent metastatic disease. We
 discussed our recommendation of chemotherapy with either carbo/ gem or carbo/ Abraxane. Mr.
Christenson however is adamantly not interested in chemotherapy. We again reviewed that there 
is only a 20-30% chance of his disease growing through chemotherapy. Unfortunately his PD-L 1 is
&lt;1 % and we are not that enthusiastic about first line immunotherapy in his disease as chance of
immunotherapy working on his disease is less than 10%. We educated Mr. Christenson about the
 common side effects of immunotherapy such as fatigue, diarrhea, SOB, severe headaches and
skin rashes. If he declines chemotherapy we also reviewed the potential for the NKTR clinical trial
 combination of NKTR-214 + nivolumab but will further consider consenting at next clinic visit.
We also discussed that after our thoracic tumor board discussion and consultation with Dr. Loo we
 do not recommend radiation given the location of his disease (trachea) and extent of his disease 
(bilateral lung nodules). We will also send for Foundation One testing, however discussed that
chance of finding an approved targeted treatment is less than 5%. In terms of clinical trials we 
discussed that most clinical trials for squamous lung cancer require prior lines of chemotherapy.</t>
  </si>
  <si>
    <t>03.02.2020</t>
  </si>
  <si>
    <t>Follow up</t>
  </si>
  <si>
    <t>Ac 2.24.2020 oncology</t>
  </si>
  <si>
    <t>Paula D Kushlan, MD</t>
  </si>
  <si>
    <t>Long discussion with Alan - he is clearly depressed - the move was much harder
 than he anticipated it would be.
I am not sure if the weight loss is due to his not cooking and eating enough or to progressive 
lung cancer, he is
 not eating enough, tired. No adenopathy,cough,sob, pain pain, GI complaints</t>
  </si>
  <si>
    <t>19.12.2020</t>
  </si>
  <si>
    <t>AC 12.20.2020 oncology</t>
  </si>
  <si>
    <t>Clinically, no evidence of disease progression. I candidly told Alan that if he
has progression at this point, at almost 85, I would not recommend systemic therapy.</t>
  </si>
  <si>
    <t>02.04.2018</t>
  </si>
  <si>
    <t>Yumi Ando</t>
  </si>
  <si>
    <t>Joint appointment done with Alan and Paula Kushlan at oncology at PAMF.
Dr. Kushlan made it very clear that he has incurable Stage IV lung cancer BUT that the natural history of his disease is
favorable because it has been relatively slow to progress. We reviewed all his CT scans since 11/2017, including Dec.
2017, and the most recent scan from 2/2018. All of the scans have shown no signicant disease progression in the RLL.
Given the slowness of his disease to progress and that he is asymptomatic Paula is not recommending treatment
--treatment would be dicult in a clinical trial because his disease is dicult to quantify to determine treatment effect
--the disease-modulating treatments carry a signicant risk of autoimmunity and aren't worth the risk/benet equation
due to his lack of symptoms/good quality of life and the relative indolence of his tumor.
Alan had a lot of questions, which were answered.
He will out the POLST to indicate no life-saving treatment.
Danny is his designated DPAHC.
He agrees with no treatment for now.
Would like to go scuba diving again; Dr. Barry has supported this, so we do too</t>
  </si>
  <si>
    <t>17.07.2018</t>
  </si>
  <si>
    <t>81 yo man with NSCLC of right lung with new onset cough and productive sputum x 3 days, no fevers.
Could be viral syndrome, but given symptoms with change in position and slight wheezing on exam, concerned about post-obstructive PNA. He is going to Mexico on 8/2 so will get CXR today or tomorrow prior to his vacation.</t>
  </si>
  <si>
    <t>21.09.2018</t>
  </si>
  <si>
    <t>1. lung cancer--recent CT scan yesterday showed the area of opacication has improved and his disease is stable.
2. Seeing Dr. Choy today for dry throat.
3, De-stress--off non-prot board.Setting up trust for Daniel.
Will stay in Santa Cruz, sell home. Wants to move from 2-storey 2500 ft home to one-level smaller property.
In the process of down-sizing now.
Realtor returning 9/24 and will decide when to put the house on the market.
Going through and sorting through items/cleaning. Recommended Mari Kondo's book for him.
Sees a therapist--Joanne
Future focus:
--Daniel
--Travel?
--Finding his passion
--Reading Mastery of Love by Ruiz
We spent the hour discussing where Alan is with his personal life and planning; he is downsizing and will move to a new
place! He seems to have everything in order and is doing well under the circumstances.
Still impressed with his gentleness and humility.</t>
  </si>
  <si>
    <t>24.05.2018</t>
  </si>
  <si>
    <t>1. Cancer – wonders why he is stage IV, explained that based on his extrathoracic paratracheal lesion, no matter what T/N stage is he is classied as Stage IV. He understands.
a. Nodule not visualized (Do a scope?)--would recommend just follow up with routine CXR, as Dr. Kushlan recommends
b. Back soreness
c. Slight mucous thickening
d. Energy level – About the same level as post-surgery
e. Wonders what sxs to look for--discussed hemoptysis, new SOB from baseline, decreased exercise tolerance, weight
loss/night sweats, hoarseness.
2. Texas – Study – Yes Need dollar estimate --discussed this will be about $6,000 - 12,000
3. Should I restart any supplements stopped?
a. Centrum Silver – one time a day--STOP and will check b12 and D levels today
b. Ultimate Omega – 1000mg’s – 4 one times a day --YES
c. CoQ10 –200 mg’s –2 - one times a day-- YES
d. Vitamin D3 – 1000iu 1 times a day--YES
e. Life Extension – Optimized Folate 1000 mcg 1 x a day --STOP
4. My panic reaction – I have met three times with Joanne Young – L.C.S.W. approximately thirty years of experience –
Very helpful
Glad that he continues to see Joanne Young and this is helping. He does have trouble maintaining sleep because of the uncertainty of his condition. He is not sure when/where to move, would like to stay in Santa Cruz if possible, but there are
not very many options for senior living. He is going to work on this in the next several months.
6. Pills – taking as prescribed
a. Magnesium Glycinate
b. Ribo
avin
c. Psyllium Seed Husk Fiber – Fiber Supplement – Taking one tablespoon after each meal
Constipation remains the same, so will add miralax to his regimen.
7. B-12 – Last one 11/17? will check level today and supplement with oral agents if needed
8. Vaccines--would recommend Shingrix at his local pharmacy
a. Any due?
b. New Shingles vaccine recommended? Shingrix
9. Colonoscopy - I do not know last time procedure was done? We discussed and I advised that based on his lung
cancer dx, he does not need a follow up colonoscopy at this point.
10. Ears 1/18 appointments – No issues, hearing is good!
Patient Name: Alan Christenson
D.O.B.: 07/21/1936; 84 yrs, 2 mo at the time of visit
Seen by Yumi Ando, M.D.
11. Dentist 5/23/18 appointment, no need for abx prophylaxis for routine cleanings
12. Eye Need to schedule
13. Heart – I would like to discuss--he would like a new cardiologist, meanwhile should remain on Xarelto.
a. Doctor
b. Zarelto
14. Neuropathy? Need advice increased pain – Question related to change in neuropathy? Or a symptom of my
current situation? Should I see Dr. Cassini
Will try alpha lipoic acid and will check Vitamin B12 levels today.
15. Any concerns with my going to Mexico 8/2-5--None at all!
16. Medical Alert – Need advice (Dash $40.95) Someone to check in on me (professional for friends or both)
17. Feedback from my other doctors? What are your expectations?
18. New book published in 2018? – Outside the box Cancer Therapies by Dr. Mark Stengler and Dr. Paul Anderson. They
are naturopathic medical doctors.</t>
  </si>
  <si>
    <t>04.02.2018</t>
  </si>
  <si>
    <t>ON EXAM: Patient appears healthy VS per epic fine with weight stable this month 
STUDIES: I had previously reviewed his radiographic studies with Dr. Costorous and today reviewed them with Alan and Dr. Ando. Most striking finding is stability of disease since last July and evidence of recurrence of tracheal metastasis. I also pointed that disease in the right lower lung is difficult to measure - pleural fluid plus mass. 
IMPRESSION: I reassured Alan that disease is very stable and I see no role for intervention at this time. HE does not have easily measurable disease sod clinical trial would not be an option now.Also, no reason to make the trek to UCSF as he is totally asymptomatic. I would not advise chemotherapy - had he started that in July at time of diagnosis of tracheal nodule, we would have thought chemo was keeping disease under control. Certainly disease is slowly growing. Goals of treatment are to help him to feel as well as possible and lead as long and normal a life as possible. As he is totally asymptomatic with stable disease, treatments will only decrease quality of life. Both Dr. Ando and I discussed value of exercise, healthy diet. Clearly, at some point disease will progress and then we will intervene if that is his desire</t>
  </si>
  <si>
    <t>04.12.2018</t>
  </si>
  <si>
    <t>hoarseness and dryness in throgh</t>
  </si>
  <si>
    <t>Damrose Edward Joseph MD</t>
  </si>
  <si>
    <t xml:space="preserve">PROCEDURE: Flexible Distal-Chip Laryngoscopy 
PREOPERATIVE DIAGNOSIS: hoarseness, dry throat POSTOPERATIVE DIAGNOSIS: right vocal cord bowing, left vocal cord pseudo-sulcus. ANESTHESIA: Topical lidocaine and oxymetazoline. 
DESCRIPTION OF PROCEDURE: The patient was seated in the examination chair. A Time Out was performed immediately prior to the procedure to confirm correct patient, procedure and site. The Flexible distal-chip laryngoscope was then introduced transnasally via the right nasal cavity to visualize the pharynx and larynx at close proximity Examination of the base of the tongue, epiglottis and pyriform sinuses was performed. The areas were examined for evidence of ulceration, inflammation, leukoplakia or mass lesions. Attention was then turned to the larynx which was inspected for mucosal lesions, inflammation, masses, leukoptakia and mobility. 
PERTINENT FINDINGS: no mass or lesion in nasopharynx, hypopharynx or larynx. Both cords are mobile. Thinning of right cord. Pseudo-sulcus to left cord_ Glottic closure is near complete. Subglottic airway patent. Mild pooling to pyriform sinuses and vallecula, but no penetration or aspiration. 
Impression: 1. Hoarseness with presbylarynges 2. Dry throat, could be related to his history of radiation therapy </t>
  </si>
  <si>
    <t>date</t>
  </si>
  <si>
    <t>analyte</t>
  </si>
  <si>
    <t>units</t>
  </si>
  <si>
    <t>min</t>
  </si>
  <si>
    <t>max</t>
  </si>
  <si>
    <t>02.11.2020</t>
  </si>
  <si>
    <t>08.02.2021</t>
  </si>
  <si>
    <t>Sodium</t>
  </si>
  <si>
    <t>Potassium</t>
  </si>
  <si>
    <t>Chloride</t>
  </si>
  <si>
    <t>CO2</t>
  </si>
  <si>
    <t>Urea</t>
  </si>
  <si>
    <t>Creatinine</t>
  </si>
  <si>
    <t>GFR Est-other</t>
  </si>
  <si>
    <t>GFR Est African Am</t>
  </si>
  <si>
    <t>Calcium</t>
  </si>
  <si>
    <t>Total Protein</t>
  </si>
  <si>
    <t>Albumin</t>
  </si>
  <si>
    <t>Bilirubin total</t>
  </si>
  <si>
    <t>Alk. Phosphatase</t>
  </si>
  <si>
    <t>AST</t>
  </si>
  <si>
    <t>ALT</t>
  </si>
  <si>
    <t>Comprehensive Meta...</t>
  </si>
  <si>
    <t>Iron &amp; Iron Bindin</t>
  </si>
  <si>
    <t>Glucose</t>
  </si>
  <si>
    <t>Average glucose</t>
  </si>
  <si>
    <t>Hemoglobin A1c</t>
  </si>
  <si>
    <t>Cholesteroal</t>
  </si>
  <si>
    <t>Tryglycerides</t>
  </si>
  <si>
    <t>HDL Cholesterol</t>
  </si>
  <si>
    <t>LDL Cholesterol</t>
  </si>
  <si>
    <t>VLDL Cholesterol</t>
  </si>
  <si>
    <t>Cholesterol/HDL Ratio</t>
  </si>
  <si>
    <t>Apolipoprotein B</t>
  </si>
  <si>
    <t>CRP-ultraquant</t>
  </si>
  <si>
    <t>C reactive protein</t>
  </si>
  <si>
    <t>T4 free</t>
  </si>
  <si>
    <t>TSH</t>
  </si>
  <si>
    <t>Iron</t>
  </si>
  <si>
    <t>Total iron binding</t>
  </si>
  <si>
    <t>Iron % Saturation</t>
  </si>
  <si>
    <t>Vitamin B12</t>
  </si>
  <si>
    <t>Ferritin</t>
  </si>
  <si>
    <t>Vitamin D, 25-Hydroxy</t>
  </si>
  <si>
    <t>WBC</t>
  </si>
  <si>
    <t>RBC</t>
  </si>
  <si>
    <t>Hb</t>
  </si>
  <si>
    <t>HCT</t>
  </si>
  <si>
    <t>MCV</t>
  </si>
  <si>
    <t>MCH</t>
  </si>
  <si>
    <t>MCHC</t>
  </si>
  <si>
    <t>RDW</t>
  </si>
  <si>
    <t>Plt</t>
  </si>
  <si>
    <t>Differential type</t>
  </si>
  <si>
    <t>Neutrophil %</t>
  </si>
  <si>
    <t>Lymphocyte %</t>
  </si>
  <si>
    <t>Monocyte %</t>
  </si>
  <si>
    <t>Eosinophil %</t>
  </si>
  <si>
    <t>Basophil %</t>
  </si>
  <si>
    <t>Abs. Neut</t>
  </si>
  <si>
    <t>Abs Lympohcyte</t>
  </si>
  <si>
    <t>Abs Monocyte</t>
  </si>
  <si>
    <t>Abs. Eosinophil</t>
  </si>
  <si>
    <t>Abs Basophil</t>
  </si>
  <si>
    <t>site_targeted</t>
  </si>
  <si>
    <t>radiation_type</t>
  </si>
  <si>
    <t>dose_total_mgy</t>
  </si>
  <si>
    <t>radiation_units</t>
  </si>
  <si>
    <t>session_number</t>
  </si>
  <si>
    <t>effective_dose</t>
  </si>
  <si>
    <t>begin_date</t>
  </si>
  <si>
    <t>end_date</t>
  </si>
  <si>
    <t>boost</t>
  </si>
  <si>
    <t>event</t>
  </si>
  <si>
    <t>side_effects</t>
  </si>
  <si>
    <t>intent</t>
  </si>
  <si>
    <t>Has 3 sessions left</t>
  </si>
  <si>
    <t>Adjuvant XRT</t>
  </si>
  <si>
    <t>29.06.2016</t>
  </si>
  <si>
    <t>min_normal_range</t>
  </si>
  <si>
    <t>max_normal_range</t>
  </si>
  <si>
    <t>symptom</t>
  </si>
  <si>
    <t>symptom_type</t>
  </si>
  <si>
    <t>severity</t>
  </si>
  <si>
    <t>related_record_id</t>
  </si>
  <si>
    <t>description</t>
  </si>
  <si>
    <t>16.04.2016</t>
  </si>
  <si>
    <t>Headache</t>
  </si>
  <si>
    <t>30.04.2016</t>
  </si>
  <si>
    <t>14.05.2016</t>
  </si>
  <si>
    <t>28.05.2016</t>
  </si>
  <si>
    <t>10.06.2016</t>
  </si>
  <si>
    <t>Dyspnea on exertion</t>
  </si>
  <si>
    <t>Fever</t>
  </si>
  <si>
    <t>01.02.2016</t>
  </si>
  <si>
    <t>02.02.2016</t>
  </si>
  <si>
    <t>Cough</t>
  </si>
  <si>
    <t>Fatigue</t>
  </si>
  <si>
    <t>Shortness of breath</t>
  </si>
  <si>
    <t>Pain</t>
  </si>
  <si>
    <t>diagnosis_date</t>
  </si>
  <si>
    <t>disease_type</t>
  </si>
  <si>
    <t>disease_name</t>
  </si>
  <si>
    <t>disease_locations</t>
  </si>
  <si>
    <t>source</t>
  </si>
  <si>
    <t>t</t>
  </si>
  <si>
    <t>n</t>
  </si>
  <si>
    <t>m</t>
  </si>
  <si>
    <t>stage</t>
  </si>
  <si>
    <t>performance_status</t>
  </si>
  <si>
    <t>Squamous cell</t>
  </si>
  <si>
    <t>Left lung, Right lung, Trachea</t>
  </si>
  <si>
    <t>2b</t>
  </si>
  <si>
    <t>IIB</t>
  </si>
  <si>
    <t>drug_name</t>
  </si>
  <si>
    <t>dose_taken_mg</t>
  </si>
  <si>
    <t>frequency_unit</t>
  </si>
  <si>
    <t>cycle_number</t>
  </si>
  <si>
    <t>drug_icd10</t>
  </si>
  <si>
    <t>protocol_dosage</t>
  </si>
  <si>
    <t>protocol_timestep</t>
  </si>
  <si>
    <t>session_administered</t>
  </si>
  <si>
    <t>treatment_type</t>
  </si>
  <si>
    <t>number_courses</t>
  </si>
  <si>
    <t>dose</t>
  </si>
  <si>
    <t>dose_unit</t>
  </si>
  <si>
    <t>frequency</t>
  </si>
  <si>
    <t>type_name</t>
  </si>
  <si>
    <t>procedure_site</t>
  </si>
  <si>
    <t>complications</t>
  </si>
  <si>
    <t>Rll mass invading into bronohus intemedius</t>
  </si>
  <si>
    <t>Meghan Claire Ramsey, MD</t>
  </si>
  <si>
    <t>Stanford Hospitals and Clinics</t>
  </si>
  <si>
    <t xml:space="preserve">Biopsies of endobronchial mass in bronchus intermedius. Biopsy c squamous cell carcinoma. </t>
  </si>
  <si>
    <t>Right lung</t>
  </si>
  <si>
    <t>EBUS Bronchoscopy</t>
  </si>
  <si>
    <t>Bleeding</t>
  </si>
  <si>
    <t>pT2bpN1 MO, NSCLC sec N1 disease due to direct extension. Positive margin vascular margin.</t>
  </si>
  <si>
    <t>Middle and lower right lung</t>
  </si>
  <si>
    <t>Thoracotomy with RML and RLL lobectomy and mediastinal dissection</t>
  </si>
  <si>
    <t>15.05.2013</t>
  </si>
  <si>
    <t>Left hip</t>
  </si>
  <si>
    <t>Arthroplasty</t>
  </si>
  <si>
    <t>14.11.2017</t>
  </si>
  <si>
    <t>Metastatic moderately-differentiated squamous cell
carcinoma.</t>
  </si>
  <si>
    <t>EBUS</t>
  </si>
  <si>
    <t>02.04.2009</t>
  </si>
  <si>
    <t>Colonoscopy</t>
  </si>
  <si>
    <t>Rt. Mediastinum</t>
  </si>
  <si>
    <t>Mediastinoscopy with biopsy and frozen section</t>
  </si>
  <si>
    <t>drug</t>
  </si>
  <si>
    <t>unit</t>
  </si>
  <si>
    <t>how</t>
  </si>
  <si>
    <t>duration</t>
  </si>
  <si>
    <t>timestep</t>
  </si>
  <si>
    <t>rationale</t>
  </si>
  <si>
    <t>in_comb_with</t>
  </si>
  <si>
    <t>17.05.2016</t>
  </si>
  <si>
    <t>Afib</t>
  </si>
  <si>
    <t>Zio patch 8%</t>
  </si>
  <si>
    <t>Tylenol</t>
  </si>
  <si>
    <t>Not helpful</t>
  </si>
  <si>
    <t>Hydromorphine</t>
  </si>
  <si>
    <t>Tramadol</t>
  </si>
  <si>
    <t>mg</t>
  </si>
  <si>
    <t>PRN</t>
  </si>
  <si>
    <t>Helpful</t>
  </si>
  <si>
    <t>Xarelto</t>
  </si>
  <si>
    <t>oral</t>
  </si>
  <si>
    <t>day</t>
  </si>
  <si>
    <t>Chronic</t>
  </si>
  <si>
    <t>Advair HFA 115/21 2 puffs bid</t>
  </si>
  <si>
    <t>puff</t>
  </si>
  <si>
    <t>Probiotics</t>
  </si>
  <si>
    <t>Atorvastatin</t>
  </si>
  <si>
    <t>inj</t>
  </si>
  <si>
    <t>month</t>
  </si>
  <si>
    <t>Allergy shots</t>
  </si>
  <si>
    <t>Dexilant</t>
  </si>
  <si>
    <t>chronic</t>
  </si>
  <si>
    <t>Take 1/2 hr before meal on empty stomach</t>
  </si>
  <si>
    <t>Folic acid</t>
  </si>
  <si>
    <t>Lopressor</t>
  </si>
  <si>
    <t>ASA</t>
  </si>
  <si>
    <t>Mupirocin</t>
  </si>
  <si>
    <t xml:space="preserve">CQ10 </t>
  </si>
  <si>
    <t>MVI</t>
  </si>
  <si>
    <t>Ultimate omega</t>
  </si>
  <si>
    <t>Vitamin D3</t>
  </si>
  <si>
    <t>Dulcosate</t>
  </si>
  <si>
    <t>Oxycontin</t>
  </si>
  <si>
    <t>Avelox</t>
  </si>
  <si>
    <t>10 days</t>
  </si>
  <si>
    <t>Spiriva 18 Meg Cp-handihaler</t>
  </si>
  <si>
    <t>capsule</t>
  </si>
  <si>
    <t>inhale</t>
  </si>
  <si>
    <t>Aerochamber</t>
  </si>
  <si>
    <t>Nasonex 50 Meg Nasal Spray Meg/actuation</t>
  </si>
  <si>
    <t>Proair Respiclick lnhal Powder 90 Meg/actuation</t>
  </si>
  <si>
    <t>puffs</t>
  </si>
  <si>
    <t>Iron Supplement 325mg Pheres Sulfate</t>
  </si>
  <si>
    <t>supplement</t>
  </si>
  <si>
    <t>Mometasone Furoate 50 Meg Spry</t>
  </si>
  <si>
    <t>spray</t>
  </si>
  <si>
    <t>Soolantra 1 % Cream</t>
  </si>
  <si>
    <t>cream</t>
  </si>
  <si>
    <t>Zoralto</t>
  </si>
  <si>
    <t>tab</t>
  </si>
  <si>
    <t>1 tab daily at night</t>
  </si>
  <si>
    <t>Lipitor</t>
  </si>
  <si>
    <t>Centrum Silver Ultra Men's</t>
  </si>
  <si>
    <t>Aspir Ec</t>
  </si>
  <si>
    <t>Cog 10-200mg</t>
  </si>
  <si>
    <t>Hydrnchlorot</t>
  </si>
  <si>
    <t>Minocycline Hcl</t>
  </si>
  <si>
    <t>Ultimate Omega</t>
  </si>
  <si>
    <t>Citrucel Powder</t>
  </si>
  <si>
    <t>Ufe Extension - Optimized Folate</t>
  </si>
  <si>
    <t>Rugby Stool Softener 250mg Docusate Sodium</t>
  </si>
  <si>
    <t>Cetirizine Hcl</t>
  </si>
  <si>
    <t>Triamcinolone 0.1% Cream</t>
  </si>
  <si>
    <t>Azithromycin</t>
  </si>
  <si>
    <t>6 days</t>
  </si>
  <si>
    <t>Melatonin</t>
  </si>
  <si>
    <t>Aerosol Powder Breath Activated Inhalation</t>
  </si>
  <si>
    <t>Atorvastatin Calcium</t>
  </si>
  <si>
    <t>B 12</t>
  </si>
  <si>
    <t>4 month</t>
  </si>
  <si>
    <t>coenzyme</t>
  </si>
  <si>
    <t>medicatin</t>
  </si>
  <si>
    <t>CeraVe</t>
  </si>
  <si>
    <t>Ferrous Gluconate</t>
  </si>
  <si>
    <t>Omega-3</t>
  </si>
  <si>
    <t>Vitamin D 3</t>
  </si>
  <si>
    <t>iu</t>
  </si>
  <si>
    <t>Astragalus Supreme</t>
  </si>
  <si>
    <t>Cap</t>
  </si>
  <si>
    <t>Curcumin</t>
  </si>
  <si>
    <t>Berberine Synergy</t>
  </si>
  <si>
    <t>Vitamin K2 Plus</t>
  </si>
  <si>
    <t>ccm_id</t>
  </si>
  <si>
    <t>findings_source</t>
  </si>
  <si>
    <t>fda_approved_therapies</t>
  </si>
  <si>
    <t>clinical_trial_availability</t>
  </si>
  <si>
    <t>PhenoPath</t>
  </si>
  <si>
    <t>PDL1</t>
  </si>
  <si>
    <t>&lt;1%</t>
  </si>
  <si>
    <t>TMB</t>
  </si>
  <si>
    <t>Intermediate, 9 Muts/Mb</t>
  </si>
  <si>
    <t>Exact date unknown</t>
  </si>
  <si>
    <t>MSI</t>
  </si>
  <si>
    <t>Stable</t>
  </si>
  <si>
    <t>AKT2</t>
  </si>
  <si>
    <t>amplification-equivocal</t>
  </si>
  <si>
    <t>RAF1</t>
  </si>
  <si>
    <t>rearragement intron 6</t>
  </si>
  <si>
    <t>ARID1A</t>
  </si>
  <si>
    <t>Q761fs*72</t>
  </si>
  <si>
    <t>TPS3</t>
  </si>
  <si>
    <t>M246V, p278s</t>
  </si>
  <si>
    <t>EPMA3</t>
  </si>
  <si>
    <t>E481*</t>
  </si>
  <si>
    <t>FLT4</t>
  </si>
  <si>
    <t>E58K</t>
  </si>
  <si>
    <t>FOXL2</t>
  </si>
  <si>
    <t>A301E</t>
  </si>
  <si>
    <t>HSP80AA1</t>
  </si>
  <si>
    <t>K580DEL</t>
  </si>
  <si>
    <t>LRP1B</t>
  </si>
  <si>
    <t>R799L</t>
  </si>
  <si>
    <t>PARK2</t>
  </si>
  <si>
    <t>A3GT</t>
  </si>
  <si>
    <t>POLD1</t>
  </si>
  <si>
    <t>H491Y</t>
  </si>
  <si>
    <t>PRKDC</t>
  </si>
  <si>
    <t>D4109H</t>
  </si>
  <si>
    <t>SDMA</t>
  </si>
  <si>
    <t>amplification</t>
  </si>
  <si>
    <t>SPEN</t>
  </si>
  <si>
    <t>S2306DEL</t>
  </si>
  <si>
    <t>rearrangement intron 6</t>
  </si>
  <si>
    <t>amplification - equivocal</t>
  </si>
  <si>
    <t>SPTA1</t>
  </si>
  <si>
    <t>R1694H, splice site 812+1G&gt;T</t>
  </si>
  <si>
    <t>TP53</t>
  </si>
  <si>
    <t>M246V, P278S</t>
  </si>
  <si>
    <t>first_name</t>
  </si>
  <si>
    <t>middle_name</t>
  </si>
  <si>
    <t>last_name</t>
  </si>
  <si>
    <t>gender</t>
  </si>
  <si>
    <t>birthdate</t>
  </si>
  <si>
    <t>height</t>
  </si>
  <si>
    <t>weight</t>
  </si>
  <si>
    <t>insurance</t>
  </si>
  <si>
    <t>therapy_goal</t>
  </si>
  <si>
    <t>smoking</t>
  </si>
  <si>
    <t>family_status</t>
  </si>
  <si>
    <t>Alan</t>
  </si>
  <si>
    <t>Christenson</t>
  </si>
  <si>
    <t>male</t>
  </si>
  <si>
    <t>21.07.1936</t>
  </si>
  <si>
    <t>3 packs for 30 years, quit 1984</t>
  </si>
  <si>
    <t>Widowed</t>
  </si>
  <si>
    <t>normal</t>
  </si>
  <si>
    <t>FEV1_percent_expected</t>
  </si>
  <si>
    <t>dlco</t>
  </si>
  <si>
    <t>TLC</t>
  </si>
  <si>
    <t>FVC</t>
  </si>
  <si>
    <t>ERV</t>
  </si>
  <si>
    <t>IRV</t>
  </si>
  <si>
    <t>tidal_volume</t>
  </si>
  <si>
    <t/>
  </si>
  <si>
    <t>bloodtest-AC_1-Sodium-02.11.2020</t>
  </si>
  <si>
    <t>bloodtest-AC_1-Potassium-02.11.2020</t>
  </si>
  <si>
    <t>bloodtest-AC_1-Chloride-02.11.2020</t>
  </si>
  <si>
    <t>bloodtest-AC_1-CO2-02.11.2020</t>
  </si>
  <si>
    <t>bloodtest-AC_1-Urea-02.11.2020</t>
  </si>
  <si>
    <t>bloodtest-AC_1-Creatinine-02.11.2020</t>
  </si>
  <si>
    <t>bloodtest-AC_1-GFR Est-other-02.11.2020</t>
  </si>
  <si>
    <t>bloodtest-AC_1-GFR Est African Am-02.11.2020</t>
  </si>
  <si>
    <t>bloodtest-AC_1-Calcium-02.11.2020</t>
  </si>
  <si>
    <t>bloodtest-AC_1-Total Protein-02.11.2020</t>
  </si>
  <si>
    <t>bloodtest-AC_1-Albumin-02.11.2020</t>
  </si>
  <si>
    <t>bloodtest-AC_1-Bilirubin total-02.11.2020</t>
  </si>
  <si>
    <t>bloodtest-AC_1-Alk. Phosphatase-02.11.2020</t>
  </si>
  <si>
    <t>bloodtest-AC_1-AST-02.11.2020</t>
  </si>
  <si>
    <t>bloodtest-AC_1-ALT-02.11.2020</t>
  </si>
  <si>
    <t>bloodtest-AC_1-Glucose-02.11.2020</t>
  </si>
  <si>
    <t>bloodtest-AC_1-Cholesteroal-02.11.2020</t>
  </si>
  <si>
    <t>bloodtest-AC_1-Tryglycerides-02.11.2020</t>
  </si>
  <si>
    <t>bloodtest-AC_1-HDL Cholesterol-02.11.2020</t>
  </si>
  <si>
    <t>bloodtest-AC_1-LDL Cholesterol-02.11.2020</t>
  </si>
  <si>
    <t>bloodtest-AC_1-VLDL Cholesterol-02.11.2020</t>
  </si>
  <si>
    <t>bloodtest-AC_1-Cholesterol/HDL Ratio-02.11.2020</t>
  </si>
  <si>
    <t>bloodtest-AC_1-Sodium-08.02.2021</t>
  </si>
  <si>
    <t>bloodtest-AC_1-Potassium-08.02.2021</t>
  </si>
  <si>
    <t>bloodtest-AC_1-Chloride-08.02.2021</t>
  </si>
  <si>
    <t>bloodtest-AC_1-CO2-08.02.2021</t>
  </si>
  <si>
    <t>bloodtest-AC_1-Urea-08.02.2021</t>
  </si>
  <si>
    <t>bloodtest-AC_1-Creatinine-08.02.2021</t>
  </si>
  <si>
    <t>bloodtest-AC_1-GFR Est-other-08.02.2021</t>
  </si>
  <si>
    <t>bloodtest-AC_1-GFR Est African Am-08.02.2021</t>
  </si>
  <si>
    <t>bloodtest-AC_1-Calcium-08.02.2021</t>
  </si>
  <si>
    <t>bloodtest-AC_1-Total Protein-08.02.2021</t>
  </si>
  <si>
    <t>bloodtest-AC_1-Albumin-08.02.2021</t>
  </si>
  <si>
    <t>bloodtest-AC_1-Bilirubin total-08.02.2021</t>
  </si>
  <si>
    <t>bloodtest-AC_1-Alk. Phosphatase-08.02.2021</t>
  </si>
  <si>
    <t>bloodtest-AC_1-AST-08.02.2021</t>
  </si>
  <si>
    <t>bloodtest-AC_1-ALT-08.02.2021</t>
  </si>
  <si>
    <t>bloodtest-AC_1-Glucose-08.02.2021</t>
  </si>
  <si>
    <t>bloodtest-AC_1-Average glucose-08.02.2021</t>
  </si>
  <si>
    <t>bloodtest-AC_1-Hemoglobin A1c-08.02.2021</t>
  </si>
  <si>
    <t>bloodtest-AC_1-Cholesteroal-08.02.2021</t>
  </si>
  <si>
    <t>bloodtest-AC_1-Tryglycerides-08.02.2021</t>
  </si>
  <si>
    <t>bloodtest-AC_1-HDL Cholesterol-08.02.2021</t>
  </si>
  <si>
    <t>bloodtest-AC_1-LDL Cholesterol-08.02.2021</t>
  </si>
  <si>
    <t>bloodtest-AC_1-VLDL Cholesterol-08.02.2021</t>
  </si>
  <si>
    <t>bloodtest-AC_1-Cholesterol/HDL Ratio-08.02.2021</t>
  </si>
  <si>
    <t>bloodtest-AC_1-CRP-ultraquant-08.02.2021</t>
  </si>
  <si>
    <t>bloodtest-AC_1-T4 free-08.02.2021</t>
  </si>
  <si>
    <t>bloodtest-AC_1-TSH-08.02.2021</t>
  </si>
  <si>
    <t>bloodtest-AC_1-Iron-08.02.2021</t>
  </si>
  <si>
    <t>bloodtest-AC_1-Total iron binding-08.02.2021</t>
  </si>
  <si>
    <t>bloodtest-AC_1-Iron % Saturation-08.02.2021</t>
  </si>
  <si>
    <t>bloodtest-AC_1-Vitamin B12-08.02.2021</t>
  </si>
  <si>
    <t>bloodtest-AC_1-Ferritin-08.02.2021</t>
  </si>
  <si>
    <t>bloodtest-AC_1-Vitamin D, 25-Hydroxy-08.02.2021</t>
  </si>
  <si>
    <t>bloodtest-AC_1-WBC-08.02.2021</t>
  </si>
  <si>
    <t>bloodtest-AC_1-RBC-08.02.2021</t>
  </si>
  <si>
    <t>bloodtest-AC_1-Hb-08.02.2021</t>
  </si>
  <si>
    <t>bloodtest-AC_1-HCT-08.02.2021</t>
  </si>
  <si>
    <t>bloodtest-AC_1-MCV-08.02.2021</t>
  </si>
  <si>
    <t>bloodtest-AC_1-MCH-08.02.2021</t>
  </si>
  <si>
    <t>bloodtest-AC_1-MCHC-08.02.2021</t>
  </si>
  <si>
    <t>bloodtest-AC_1-RDW-08.02.2021</t>
  </si>
  <si>
    <t>bloodtest-AC_1-Plt-08.02.2021</t>
  </si>
  <si>
    <t>bloodtest-AC_1-Neutrophil %-08.02.2021</t>
  </si>
  <si>
    <t>bloodtest-AC_1-Lymphocyte %-08.02.2021</t>
  </si>
  <si>
    <t>bloodtest-AC_1-Monocyte %-08.02.2021</t>
  </si>
  <si>
    <t>bloodtest-AC_1-Eosinophil %-08.02.2021</t>
  </si>
  <si>
    <t>bloodtest-AC_1-Basophil %-08.02.2021</t>
  </si>
  <si>
    <t>bloodtest-AC_1-Abs. Neut-08.02.2021</t>
  </si>
  <si>
    <t>bloodtest-AC_1-Abs Lympohcyte-08.02.2021</t>
  </si>
  <si>
    <t>bloodtest-AC_1-Abs Monocyte-08.02.2021</t>
  </si>
  <si>
    <t>bloodtest-AC_1-Abs. Eosinophil-08.02.2021</t>
  </si>
  <si>
    <t>bloodtest-AC_1-Abs Basophil-08.02.2021</t>
  </si>
  <si>
    <t>radiation</t>
  </si>
  <si>
    <t>Neut Abs</t>
  </si>
  <si>
    <t>__page_number__</t>
  </si>
  <si>
    <t>documentReference</t>
  </si>
  <si>
    <t>PET CT 5.27.2016_quality.pdf</t>
  </si>
  <si>
    <t>AC CXR 6.24.2019.pdf</t>
  </si>
  <si>
    <t>AC CXR 11.2.2020.pdf</t>
  </si>
  <si>
    <t>AC PET_CT 2.19.2020.pdf</t>
  </si>
  <si>
    <t>CT chest abd 3.25.2019.pdf</t>
  </si>
  <si>
    <t>CXR 2.11.2021.pdf</t>
  </si>
  <si>
    <t>2.7.2018 thoracic oncology.pdf</t>
  </si>
  <si>
    <t>AC 1.23.2018 Brigham.pdf</t>
  </si>
  <si>
    <t>Alan Christenson - 2.23.16.pdf</t>
  </si>
  <si>
    <t>Alan Christenson - 6.24.2016.pdf</t>
  </si>
  <si>
    <t>Alan Christenson - 08.12.2016.pdf</t>
  </si>
  <si>
    <t>Alan Christenson - 11.4.2016 CPE.pdf</t>
  </si>
  <si>
    <t>Alan Christenson - 2.3.2017.pdf</t>
  </si>
  <si>
    <t>AC allergy 2.3.2017.pdf</t>
  </si>
  <si>
    <t>AC 12.19.2017 Tumor Board.pdf</t>
  </si>
  <si>
    <t>Ac 2.24.2020 oncology.pdf</t>
  </si>
  <si>
    <t>AC 12.20.2020 oncology.pdf</t>
  </si>
  <si>
    <t>Alan Christenson - 04.2.2018.pdf</t>
  </si>
  <si>
    <t>Alan Christenson - 7.17.2018.pdf</t>
  </si>
  <si>
    <t>Alan Christenson -09.21.2018.pdf</t>
  </si>
  <si>
    <t>Alan Christenson - 5.24.2018.pdf</t>
  </si>
  <si>
    <t>AC 4.2.2018 Kushlan.pdf</t>
  </si>
  <si>
    <t>AC 12.4.2018 ENT.pdf</t>
  </si>
  <si>
    <t>2016.3.10 surg path.pdf</t>
  </si>
  <si>
    <t>2016.4.14. Brigham slide review.pdf</t>
  </si>
  <si>
    <t>2016.4.15 pleural and LN bx.pdf</t>
  </si>
  <si>
    <t>2017.11.13 outside slide review Brigham.pdf</t>
  </si>
  <si>
    <t>2019.6.26. endobronchial bx.pdf</t>
  </si>
  <si>
    <t>2019.6.26 cytology from BAL.pdf</t>
  </si>
  <si>
    <t>2019.6.26 bronchial wash.pdf</t>
  </si>
  <si>
    <t>2017.11.14 Tracheal nodule bx.pdf</t>
  </si>
  <si>
    <t>Bronch 3.10.2016.pdf</t>
  </si>
  <si>
    <t>AC 2.8.2018  tumor genomics.pdf</t>
  </si>
  <si>
    <t>2017.11.14 genomics.pdf</t>
  </si>
  <si>
    <t>Alan Christenson - 11.11.2016.pdf</t>
  </si>
  <si>
    <t>22.11.2019</t>
  </si>
  <si>
    <t>Positive margin in chest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</si>
</sst>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sz val="10"/>
      <color theme="1"/>
      <name val="Calibri"/>
      <family val="2"/>
    </font>
    <font>
      <sz val="10"/>
      <color theme="1"/>
      <name val="Calibri"/>
      <family val="2"/>
    </font>
    <font>
      <sz val="10"/>
      <color theme="1"/>
      <name val="Arial"/>
      <family val="2"/>
    </font>
    <font>
      <sz val="10"/>
      <color rgb="FF000000"/>
      <name val="Arial"/>
      <family val="2"/>
    </font>
    <font>
      <sz val="10"/>
      <color rgb="FF090909"/>
      <name val="Calibri"/>
      <family val="2"/>
    </font>
    <font>
      <sz val="10"/>
      <color rgb="FF000000"/>
      <name val="Roboto"/>
    </font>
    <font>
      <sz val="10"/>
      <color theme="1"/>
      <name val="Helvetica Neue"/>
      <family val="2"/>
    </font>
    <font>
      <sz val="10"/>
      <color rgb="FF000000"/>
      <name val="Roboto"/>
    </font>
    <font>
      <sz val="10"/>
      <name val="Arial"/>
      <family val="2"/>
    </font>
    <font>
      <sz val="10"/>
      <color rgb="FF000000"/>
      <name val="Calibri"/>
      <family val="2"/>
    </font>
    <font>
      <sz val="10"/>
      <color rgb="FF000000"/>
      <name val="Docs-Calibri"/>
    </font>
    <font>
      <sz val="10"/>
      <color rgb="FF606063"/>
      <name val="Calibri"/>
      <family val="2"/>
    </font>
    <font>
      <b/>
      <sz val="11"/>
      <color rgb="FF5F6368"/>
      <name val="Arial"/>
      <family val="2"/>
    </font>
    <font>
      <sz val="10"/>
      <color theme="1"/>
      <name val="Arial"/>
      <family val="2"/>
    </font>
    <font>
      <sz val="10"/>
      <color rgb="FF111111"/>
      <name val="Calibri"/>
      <family val="2"/>
    </font>
    <font>
      <sz val="10"/>
      <color rgb="FF8C8C8C"/>
      <name val="Calibri"/>
      <family val="2"/>
    </font>
    <font>
      <sz val="9"/>
      <color rgb="FF000000"/>
      <name val="Roboto"/>
    </font>
    <font>
      <sz val="10"/>
      <color rgb="FF424346"/>
      <name val="Calibri"/>
      <family val="2"/>
    </font>
    <font>
      <sz val="10"/>
      <color rgb="FF707174"/>
      <name val="Calibri"/>
      <family val="2"/>
    </font>
    <font>
      <sz val="10"/>
      <color rgb="FF333333"/>
      <name val="Calibri"/>
      <family val="2"/>
    </font>
    <font>
      <sz val="10"/>
      <color rgb="FF1E1E1E"/>
      <name val="Calibri"/>
      <family val="2"/>
    </font>
    <font>
      <sz val="10"/>
      <color rgb="FF0D0D0D"/>
      <name val="Calibri"/>
      <family val="2"/>
    </font>
    <font>
      <sz val="10"/>
      <color rgb="FF1F1F1F"/>
      <name val="Calibri"/>
      <family val="2"/>
    </font>
    <font>
      <sz val="12"/>
      <color rgb="FF222222"/>
      <name val="Arial"/>
      <family val="2"/>
    </font>
    <font>
      <sz val="8"/>
      <name val="Arial"/>
      <family val="2"/>
    </font>
  </fonts>
  <fills count="6">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rgb="FFF6B26B"/>
        <bgColor rgb="FFF6B26B"/>
      </patternFill>
    </fill>
    <fill>
      <patternFill patternType="solid">
        <fgColor rgb="FF00FF00"/>
        <bgColor rgb="FF00FF00"/>
      </patternFill>
    </fill>
  </fills>
  <borders count="2">
    <border>
      <left/>
      <right/>
      <top/>
      <bottom/>
      <diagonal/>
    </border>
    <border>
      <left/>
      <right/>
      <top/>
      <bottom/>
      <diagonal/>
    </border>
  </borders>
  <cellStyleXfs count="1">
    <xf numFmtId="0" fontId="0" fillId="0" borderId="0"/>
  </cellStyleXfs>
  <cellXfs count="47">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xf numFmtId="14" fontId="3" fillId="0" borderId="0" xfId="0" applyNumberFormat="1" applyFont="1"/>
    <xf numFmtId="0" fontId="2" fillId="2" borderId="0" xfId="0" applyFont="1" applyFill="1"/>
    <xf numFmtId="0" fontId="3" fillId="2" borderId="0" xfId="0" applyFont="1" applyFill="1" applyAlignment="1"/>
    <xf numFmtId="0" fontId="2" fillId="2" borderId="0" xfId="0" applyFont="1" applyFill="1" applyAlignment="1"/>
    <xf numFmtId="0" fontId="3" fillId="2" borderId="0" xfId="0" applyFont="1" applyFill="1" applyAlignment="1">
      <alignment wrapText="1"/>
    </xf>
    <xf numFmtId="0" fontId="4" fillId="2" borderId="0" xfId="0" applyFont="1" applyFill="1" applyAlignment="1">
      <alignment horizontal="left"/>
    </xf>
    <xf numFmtId="0" fontId="1" fillId="0" borderId="0" xfId="0" applyFont="1" applyAlignment="1">
      <alignment horizontal="right"/>
    </xf>
    <xf numFmtId="0" fontId="5" fillId="0" borderId="0" xfId="0" applyFont="1" applyAlignment="1"/>
    <xf numFmtId="0" fontId="3" fillId="0" borderId="0" xfId="0" applyFont="1" applyAlignment="1">
      <alignment wrapText="1"/>
    </xf>
    <xf numFmtId="0" fontId="6" fillId="2" borderId="0" xfId="0" applyFont="1" applyFill="1" applyAlignment="1"/>
    <xf numFmtId="0" fontId="7" fillId="0" borderId="0" xfId="0" applyFont="1"/>
    <xf numFmtId="0" fontId="8" fillId="2" borderId="1" xfId="0" applyFont="1" applyFill="1" applyBorder="1"/>
    <xf numFmtId="0" fontId="9" fillId="0" borderId="0" xfId="0" applyFont="1" applyAlignment="1"/>
    <xf numFmtId="0" fontId="10" fillId="3" borderId="0" xfId="0" applyFont="1" applyFill="1" applyAlignment="1">
      <alignment horizontal="left"/>
    </xf>
    <xf numFmtId="0" fontId="9" fillId="2" borderId="0" xfId="0" applyFont="1" applyFill="1" applyAlignment="1"/>
    <xf numFmtId="0" fontId="11" fillId="3" borderId="0" xfId="0" applyFont="1" applyFill="1" applyAlignment="1">
      <alignment horizontal="left"/>
    </xf>
    <xf numFmtId="0" fontId="9" fillId="4" borderId="0" xfId="0" applyFont="1" applyFill="1" applyAlignment="1"/>
    <xf numFmtId="0" fontId="10" fillId="4" borderId="0" xfId="0" applyFont="1" applyFill="1" applyAlignment="1">
      <alignment horizontal="left"/>
    </xf>
    <xf numFmtId="0" fontId="10" fillId="2" borderId="0" xfId="0" applyFont="1" applyFill="1" applyAlignment="1">
      <alignment horizontal="left"/>
    </xf>
    <xf numFmtId="0" fontId="12" fillId="0" borderId="0" xfId="0" applyFont="1" applyAlignment="1"/>
    <xf numFmtId="0" fontId="13" fillId="2" borderId="0" xfId="0" applyFont="1" applyFill="1" applyAlignment="1">
      <alignment horizontal="left"/>
    </xf>
    <xf numFmtId="0" fontId="9" fillId="5" borderId="0" xfId="0" applyFont="1" applyFill="1" applyAlignment="1"/>
    <xf numFmtId="0" fontId="2" fillId="0" borderId="0" xfId="0" applyFont="1" applyAlignment="1"/>
    <xf numFmtId="17" fontId="3" fillId="0" borderId="0" xfId="0" applyNumberFormat="1" applyFont="1"/>
    <xf numFmtId="0" fontId="14" fillId="0" borderId="0" xfId="0" applyFont="1" applyAlignment="1"/>
    <xf numFmtId="0" fontId="15" fillId="0" borderId="0" xfId="0" applyFont="1" applyAlignment="1"/>
    <xf numFmtId="0" fontId="16" fillId="0" borderId="0" xfId="0" applyFont="1" applyAlignment="1"/>
    <xf numFmtId="0" fontId="17" fillId="0" borderId="0" xfId="0" applyFont="1" applyAlignment="1"/>
    <xf numFmtId="0" fontId="17" fillId="0" borderId="0" xfId="0" applyFont="1"/>
    <xf numFmtId="0" fontId="18" fillId="0" borderId="0" xfId="0" applyFont="1" applyAlignment="1"/>
    <xf numFmtId="0" fontId="19" fillId="0" borderId="0" xfId="0" applyFont="1" applyAlignment="1"/>
    <xf numFmtId="0" fontId="20" fillId="0" borderId="0" xfId="0" applyFont="1" applyAlignment="1"/>
    <xf numFmtId="0" fontId="21" fillId="0" borderId="0" xfId="0" applyFont="1" applyAlignment="1"/>
    <xf numFmtId="0" fontId="22" fillId="0" borderId="0" xfId="0" applyFont="1" applyAlignment="1"/>
    <xf numFmtId="0" fontId="23" fillId="0" borderId="0" xfId="0" applyFont="1" applyAlignment="1"/>
    <xf numFmtId="0" fontId="9" fillId="0" borderId="0" xfId="0" applyFont="1" applyAlignment="1"/>
    <xf numFmtId="0" fontId="24" fillId="0" borderId="0" xfId="0" applyFont="1"/>
    <xf numFmtId="0" fontId="11" fillId="2" borderId="0" xfId="0" applyFont="1" applyFill="1" applyAlignment="1">
      <alignment horizontal="left"/>
    </xf>
    <xf numFmtId="0" fontId="1" fillId="0" borderId="0" xfId="0" applyFont="1" applyAlignment="1"/>
    <xf numFmtId="0" fontId="1" fillId="2" borderId="0" xfId="0" applyFont="1" applyFill="1" applyAlignmen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 Id="rId27"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zoomScale="329" zoomScaleNormal="329" workbookViewId="0">
      <selection activeCell="M5" sqref="M5"/>
    </sheetView>
  </sheetViews>
  <sheetFormatPr baseColWidth="10" defaultColWidth="14.5" defaultRowHeight="15" customHeight="1"/>
  <cols>
    <col min="1" max="3" width="8.83203125" customWidth="1"/>
    <col min="4" max="4" width="10.33203125" customWidth="1"/>
    <col min="5" max="5" width="8.83203125" customWidth="1"/>
    <col min="6" max="6" width="38.33203125" customWidth="1"/>
    <col min="7" max="11" width="8.83203125" customWidth="1"/>
    <col min="12" max="12" width="42.5" customWidth="1"/>
    <col min="13" max="13" width="24.83203125" customWidth="1"/>
    <col min="14" max="15" width="8.83203125" customWidth="1"/>
    <col min="16" max="16" width="10.6640625" customWidth="1"/>
    <col min="17" max="26" width="8.83203125" customWidth="1"/>
  </cols>
  <sheetData>
    <row r="1" spans="1:26" ht="12.75" customHeight="1">
      <c r="A1" s="1" t="s">
        <v>0</v>
      </c>
      <c r="B1" s="1" t="s">
        <v>1</v>
      </c>
      <c r="C1" s="1" t="s">
        <v>2</v>
      </c>
      <c r="D1" s="1" t="s">
        <v>3</v>
      </c>
      <c r="E1" s="1" t="s">
        <v>4</v>
      </c>
      <c r="F1" s="1" t="s">
        <v>753</v>
      </c>
      <c r="G1" s="1" t="s">
        <v>752</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ht="12.75" customHeight="1">
      <c r="A2" s="2" t="s">
        <v>25</v>
      </c>
      <c r="B2" s="3" t="s">
        <v>26</v>
      </c>
      <c r="D2" s="3" t="s">
        <v>27</v>
      </c>
      <c r="E2" s="3" t="s">
        <v>28</v>
      </c>
      <c r="F2" s="44" t="s">
        <v>755</v>
      </c>
      <c r="G2" s="2">
        <v>1</v>
      </c>
      <c r="H2" s="2" t="s">
        <v>30</v>
      </c>
      <c r="I2" s="3" t="s">
        <v>31</v>
      </c>
      <c r="J2" s="4" t="s">
        <v>32</v>
      </c>
      <c r="K2" s="3" t="s">
        <v>33</v>
      </c>
      <c r="L2" s="4"/>
      <c r="M2" s="3" t="s">
        <v>34</v>
      </c>
      <c r="O2" s="5"/>
      <c r="P2" s="6"/>
      <c r="Q2" s="5"/>
      <c r="V2" s="5"/>
      <c r="W2" s="1"/>
      <c r="Y2" s="5"/>
    </row>
    <row r="3" spans="1:26" ht="12.75" customHeight="1">
      <c r="B3" s="3" t="s">
        <v>26</v>
      </c>
      <c r="D3" s="2" t="s">
        <v>35</v>
      </c>
      <c r="E3" s="3" t="s">
        <v>36</v>
      </c>
      <c r="F3" s="44" t="s">
        <v>756</v>
      </c>
      <c r="G3" s="2">
        <v>1</v>
      </c>
      <c r="H3" s="2" t="s">
        <v>30</v>
      </c>
      <c r="I3" s="2" t="s">
        <v>38</v>
      </c>
      <c r="J3" s="4" t="s">
        <v>32</v>
      </c>
      <c r="K3" s="3" t="s">
        <v>33</v>
      </c>
      <c r="L3" s="4"/>
      <c r="M3" s="3" t="s">
        <v>34</v>
      </c>
    </row>
    <row r="4" spans="1:26" ht="12.75" customHeight="1">
      <c r="B4" s="3" t="s">
        <v>26</v>
      </c>
      <c r="D4" s="2" t="s">
        <v>39</v>
      </c>
      <c r="E4" s="3" t="s">
        <v>40</v>
      </c>
      <c r="F4" s="44" t="s">
        <v>757</v>
      </c>
      <c r="G4" s="2">
        <v>3</v>
      </c>
      <c r="H4" s="2" t="s">
        <v>42</v>
      </c>
      <c r="I4" s="3" t="s">
        <v>43</v>
      </c>
      <c r="J4" s="4" t="s">
        <v>32</v>
      </c>
      <c r="K4" s="3" t="s">
        <v>44</v>
      </c>
      <c r="M4" s="2" t="s">
        <v>45</v>
      </c>
      <c r="V4" s="2" t="s">
        <v>46</v>
      </c>
      <c r="W4" s="2">
        <v>18</v>
      </c>
      <c r="Y4" s="2" t="s">
        <v>47</v>
      </c>
    </row>
    <row r="5" spans="1:26" ht="12.75" customHeight="1">
      <c r="B5" s="3" t="s">
        <v>26</v>
      </c>
      <c r="D5" s="2" t="s">
        <v>48</v>
      </c>
      <c r="E5" s="2" t="s">
        <v>49</v>
      </c>
      <c r="F5" s="44" t="s">
        <v>758</v>
      </c>
      <c r="G5" s="2">
        <v>2</v>
      </c>
      <c r="H5" s="2" t="s">
        <v>51</v>
      </c>
      <c r="I5" s="2" t="s">
        <v>52</v>
      </c>
      <c r="J5" s="2" t="s">
        <v>53</v>
      </c>
      <c r="K5" s="2" t="s">
        <v>54</v>
      </c>
      <c r="M5" s="2" t="s">
        <v>55</v>
      </c>
    </row>
    <row r="6" spans="1:26" ht="12.75" customHeight="1">
      <c r="A6" s="7"/>
      <c r="B6" s="8" t="s">
        <v>26</v>
      </c>
      <c r="C6" s="7"/>
      <c r="D6" s="9" t="s">
        <v>56</v>
      </c>
      <c r="E6" s="9" t="s">
        <v>57</v>
      </c>
      <c r="F6" s="45" t="s">
        <v>759</v>
      </c>
      <c r="G6" s="9">
        <v>1</v>
      </c>
      <c r="H6" s="9" t="s">
        <v>30</v>
      </c>
      <c r="I6" s="9" t="s">
        <v>59</v>
      </c>
      <c r="J6" s="10" t="s">
        <v>32</v>
      </c>
      <c r="K6" s="9" t="s">
        <v>33</v>
      </c>
      <c r="L6" s="7"/>
      <c r="M6" s="9" t="s">
        <v>60</v>
      </c>
      <c r="N6" s="7"/>
      <c r="O6" s="7"/>
      <c r="P6" s="7"/>
      <c r="Q6" s="7"/>
      <c r="R6" s="7"/>
      <c r="S6" s="7"/>
      <c r="T6" s="7"/>
      <c r="U6" s="7"/>
      <c r="V6" s="7"/>
      <c r="W6" s="7"/>
      <c r="X6" s="7"/>
      <c r="Y6" s="7"/>
      <c r="Z6" s="7"/>
    </row>
    <row r="7" spans="1:26" ht="12.75" customHeight="1">
      <c r="A7" s="2" t="s">
        <v>61</v>
      </c>
      <c r="B7" s="3" t="s">
        <v>26</v>
      </c>
      <c r="D7" s="2" t="s">
        <v>62</v>
      </c>
      <c r="E7" s="2" t="s">
        <v>63</v>
      </c>
      <c r="F7" s="44" t="s">
        <v>762</v>
      </c>
      <c r="G7" s="2">
        <v>1</v>
      </c>
      <c r="H7" s="2" t="s">
        <v>30</v>
      </c>
      <c r="I7" s="2" t="s">
        <v>65</v>
      </c>
      <c r="J7" s="2" t="s">
        <v>66</v>
      </c>
      <c r="K7" s="2" t="s">
        <v>33</v>
      </c>
      <c r="M7" s="2" t="s">
        <v>67</v>
      </c>
      <c r="O7" s="7"/>
      <c r="P7" s="7"/>
      <c r="Q7" s="7"/>
      <c r="R7" s="7"/>
      <c r="S7" s="7"/>
      <c r="T7" s="7"/>
      <c r="U7" s="7"/>
      <c r="V7" s="7"/>
      <c r="W7" s="7"/>
      <c r="X7" s="7"/>
      <c r="Y7" s="7"/>
      <c r="Z7" s="7"/>
    </row>
    <row r="8" spans="1:26" ht="12.75" customHeight="1">
      <c r="B8" s="8" t="s">
        <v>26</v>
      </c>
      <c r="D8" s="2" t="s">
        <v>68</v>
      </c>
      <c r="F8" s="44" t="s">
        <v>763</v>
      </c>
      <c r="G8" s="2">
        <v>1</v>
      </c>
      <c r="H8" s="2" t="s">
        <v>42</v>
      </c>
      <c r="I8" s="2" t="s">
        <v>65</v>
      </c>
      <c r="J8" s="2" t="s">
        <v>66</v>
      </c>
      <c r="K8" s="2" t="s">
        <v>44</v>
      </c>
      <c r="M8" s="11" t="s">
        <v>70</v>
      </c>
    </row>
    <row r="9" spans="1:26" ht="12.75" customHeight="1">
      <c r="A9" s="2" t="s">
        <v>71</v>
      </c>
      <c r="B9" s="3" t="s">
        <v>26</v>
      </c>
      <c r="D9" s="2" t="s">
        <v>72</v>
      </c>
      <c r="F9" s="44" t="s">
        <v>788</v>
      </c>
      <c r="G9" s="2">
        <v>1</v>
      </c>
      <c r="H9" s="2" t="s">
        <v>42</v>
      </c>
      <c r="K9" s="2" t="s">
        <v>44</v>
      </c>
      <c r="M9" s="2" t="s">
        <v>74</v>
      </c>
    </row>
    <row r="10" spans="1:26" ht="12.75" customHeight="1">
      <c r="A10" s="2" t="s">
        <v>75</v>
      </c>
      <c r="B10" s="8" t="s">
        <v>26</v>
      </c>
      <c r="D10" s="2" t="s">
        <v>76</v>
      </c>
      <c r="F10" s="3" t="s">
        <v>766</v>
      </c>
      <c r="G10" s="2">
        <v>1</v>
      </c>
      <c r="H10" s="2" t="s">
        <v>51</v>
      </c>
      <c r="K10" s="2" t="s">
        <v>33</v>
      </c>
      <c r="M10" s="11" t="s">
        <v>78</v>
      </c>
    </row>
    <row r="11" spans="1:26" ht="12.75" customHeight="1">
      <c r="A11" s="2" t="s">
        <v>79</v>
      </c>
      <c r="B11" s="3" t="s">
        <v>26</v>
      </c>
      <c r="D11" s="2" t="s">
        <v>80</v>
      </c>
      <c r="F11" s="44" t="s">
        <v>760</v>
      </c>
      <c r="G11" s="2">
        <v>1</v>
      </c>
      <c r="H11" s="2" t="s">
        <v>51</v>
      </c>
      <c r="K11" s="2" t="s">
        <v>33</v>
      </c>
      <c r="M11" s="2" t="s">
        <v>81</v>
      </c>
    </row>
    <row r="12" spans="1:26" ht="12.75" customHeight="1">
      <c r="A12" s="2" t="s">
        <v>82</v>
      </c>
      <c r="B12" s="8" t="s">
        <v>26</v>
      </c>
      <c r="D12" s="2" t="s">
        <v>83</v>
      </c>
      <c r="F12" s="44" t="s">
        <v>760</v>
      </c>
      <c r="G12" s="2">
        <v>1</v>
      </c>
      <c r="H12" s="2" t="s">
        <v>84</v>
      </c>
      <c r="I12" s="12"/>
      <c r="K12" s="2" t="s">
        <v>85</v>
      </c>
      <c r="M12" s="2" t="s">
        <v>86</v>
      </c>
    </row>
    <row r="13" spans="1:26" ht="12.75" customHeight="1">
      <c r="A13" s="2" t="s">
        <v>87</v>
      </c>
      <c r="B13" s="3" t="s">
        <v>26</v>
      </c>
      <c r="D13" s="2" t="s">
        <v>88</v>
      </c>
      <c r="F13" s="44" t="s">
        <v>760</v>
      </c>
      <c r="G13" s="2">
        <v>1</v>
      </c>
      <c r="H13" s="2" t="s">
        <v>42</v>
      </c>
      <c r="K13" s="2" t="s">
        <v>44</v>
      </c>
      <c r="M13" s="44" t="s">
        <v>89</v>
      </c>
    </row>
    <row r="14" spans="1:26" ht="12.75" customHeight="1">
      <c r="A14" s="2" t="s">
        <v>90</v>
      </c>
      <c r="B14" s="8" t="s">
        <v>26</v>
      </c>
      <c r="D14" s="2" t="s">
        <v>72</v>
      </c>
      <c r="F14" s="44" t="s">
        <v>760</v>
      </c>
      <c r="G14" s="2">
        <v>1</v>
      </c>
      <c r="H14" s="2" t="s">
        <v>51</v>
      </c>
      <c r="K14" s="2" t="s">
        <v>33</v>
      </c>
      <c r="M14" s="13" t="s">
        <v>91</v>
      </c>
    </row>
    <row r="15" spans="1:26" ht="12.75" customHeight="1">
      <c r="A15" s="2" t="s">
        <v>92</v>
      </c>
      <c r="B15" s="3" t="s">
        <v>26</v>
      </c>
      <c r="D15" s="2" t="s">
        <v>76</v>
      </c>
      <c r="F15" s="44" t="s">
        <v>760</v>
      </c>
      <c r="G15" s="2">
        <v>1</v>
      </c>
      <c r="H15" s="2" t="s">
        <v>51</v>
      </c>
      <c r="K15" s="2" t="s">
        <v>33</v>
      </c>
      <c r="M15" s="2" t="s">
        <v>93</v>
      </c>
    </row>
    <row r="16" spans="1:26" ht="12.75" customHeight="1">
      <c r="A16" s="2" t="s">
        <v>94</v>
      </c>
      <c r="B16" s="8" t="s">
        <v>26</v>
      </c>
      <c r="D16" s="2" t="s">
        <v>95</v>
      </c>
      <c r="F16" s="44" t="s">
        <v>760</v>
      </c>
      <c r="G16" s="2">
        <v>1</v>
      </c>
      <c r="H16" s="2" t="s">
        <v>51</v>
      </c>
      <c r="K16" s="2" t="s">
        <v>33</v>
      </c>
      <c r="M16" s="2" t="s">
        <v>96</v>
      </c>
    </row>
    <row r="17" spans="1:25" ht="12.75" customHeight="1">
      <c r="A17" s="2" t="s">
        <v>97</v>
      </c>
      <c r="B17" s="3" t="s">
        <v>26</v>
      </c>
      <c r="D17" s="2" t="s">
        <v>98</v>
      </c>
      <c r="F17" s="44" t="s">
        <v>760</v>
      </c>
      <c r="G17" s="2">
        <v>1</v>
      </c>
      <c r="H17" s="2" t="s">
        <v>51</v>
      </c>
      <c r="K17" s="2" t="s">
        <v>33</v>
      </c>
      <c r="M17" s="2" t="s">
        <v>99</v>
      </c>
    </row>
    <row r="18" spans="1:25" ht="12.75" customHeight="1">
      <c r="A18" s="2" t="s">
        <v>100</v>
      </c>
      <c r="B18" s="8" t="s">
        <v>26</v>
      </c>
      <c r="D18" s="2" t="s">
        <v>101</v>
      </c>
      <c r="F18" s="44" t="s">
        <v>760</v>
      </c>
      <c r="G18" s="2">
        <v>2</v>
      </c>
      <c r="H18" s="2" t="s">
        <v>84</v>
      </c>
      <c r="K18" s="2" t="s">
        <v>85</v>
      </c>
      <c r="M18" s="2" t="s">
        <v>102</v>
      </c>
    </row>
    <row r="19" spans="1:25" ht="12.75" customHeight="1">
      <c r="A19" s="2" t="s">
        <v>103</v>
      </c>
      <c r="B19" s="8" t="s">
        <v>26</v>
      </c>
      <c r="D19" s="2" t="s">
        <v>101</v>
      </c>
      <c r="F19" s="44" t="s">
        <v>760</v>
      </c>
      <c r="G19" s="2">
        <v>2</v>
      </c>
      <c r="H19" s="2" t="s">
        <v>42</v>
      </c>
      <c r="K19" s="2" t="s">
        <v>44</v>
      </c>
      <c r="M19" s="2" t="s">
        <v>104</v>
      </c>
    </row>
    <row r="20" spans="1:25" ht="12.75" customHeight="1">
      <c r="A20" s="2" t="s">
        <v>105</v>
      </c>
      <c r="B20" s="8" t="s">
        <v>26</v>
      </c>
      <c r="D20" s="2" t="s">
        <v>68</v>
      </c>
      <c r="F20" s="44" t="s">
        <v>754</v>
      </c>
      <c r="G20" s="2">
        <v>3</v>
      </c>
      <c r="H20" s="2" t="s">
        <v>42</v>
      </c>
      <c r="K20" s="2" t="s">
        <v>44</v>
      </c>
      <c r="M20" s="2" t="s">
        <v>106</v>
      </c>
      <c r="V20" s="2" t="s">
        <v>46</v>
      </c>
      <c r="W20" s="2">
        <v>11.49</v>
      </c>
      <c r="Y20" s="2" t="s">
        <v>107</v>
      </c>
    </row>
    <row r="21" spans="1:25" ht="12.75" customHeight="1"/>
    <row r="22" spans="1:25" ht="12.75" customHeight="1"/>
    <row r="23" spans="1:25" ht="12.75" customHeight="1"/>
    <row r="24" spans="1:25" ht="12.75" customHeight="1"/>
    <row r="25" spans="1:25" ht="12.75" customHeight="1"/>
    <row r="26" spans="1:25" ht="12.75" customHeight="1"/>
    <row r="27" spans="1:25" ht="12.75" customHeight="1"/>
    <row r="28" spans="1:25" ht="12.75" customHeight="1"/>
    <row r="29" spans="1:25" ht="12.75" customHeight="1"/>
    <row r="30" spans="1:25" ht="12.75" customHeight="1"/>
    <row r="31" spans="1:25" ht="12.75" customHeight="1"/>
    <row r="32" spans="1:25"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998"/>
  <sheetViews>
    <sheetView zoomScale="192" zoomScaleNormal="192" workbookViewId="0">
      <selection activeCell="J23" sqref="J23"/>
    </sheetView>
  </sheetViews>
  <sheetFormatPr baseColWidth="10" defaultColWidth="14.5" defaultRowHeight="15" customHeight="1"/>
  <cols>
    <col min="1" max="3" width="8.83203125" customWidth="1"/>
    <col min="4" max="5" width="11" customWidth="1"/>
    <col min="6" max="6" width="8.83203125" customWidth="1"/>
    <col min="7" max="7" width="22" customWidth="1"/>
    <col min="8" max="11" width="8.83203125" customWidth="1"/>
    <col min="12" max="12" width="8.1640625" customWidth="1"/>
    <col min="13" max="15" width="8.83203125" customWidth="1"/>
    <col min="16" max="16" width="15.33203125" customWidth="1"/>
    <col min="17" max="18" width="8.83203125" customWidth="1"/>
    <col min="19" max="19" width="36.33203125" customWidth="1"/>
    <col min="20" max="26" width="10.6640625" customWidth="1"/>
  </cols>
  <sheetData>
    <row r="1" spans="1:19" ht="12.75" customHeight="1">
      <c r="A1" s="1" t="s">
        <v>0</v>
      </c>
      <c r="B1" s="1" t="s">
        <v>1</v>
      </c>
      <c r="C1" s="1" t="s">
        <v>2</v>
      </c>
      <c r="D1" s="1" t="s">
        <v>3</v>
      </c>
      <c r="E1" s="5" t="s">
        <v>108</v>
      </c>
      <c r="F1" s="1" t="s">
        <v>4</v>
      </c>
      <c r="G1" s="1" t="s">
        <v>753</v>
      </c>
      <c r="H1" s="1" t="s">
        <v>752</v>
      </c>
      <c r="I1" s="1" t="s">
        <v>7</v>
      </c>
      <c r="J1" s="1" t="s">
        <v>8</v>
      </c>
      <c r="K1" s="1" t="s">
        <v>24</v>
      </c>
      <c r="L1" s="1" t="s">
        <v>10</v>
      </c>
      <c r="M1" s="1" t="s">
        <v>11</v>
      </c>
      <c r="N1" s="1" t="s">
        <v>12</v>
      </c>
      <c r="O1" s="1" t="s">
        <v>109</v>
      </c>
      <c r="P1" s="1" t="s">
        <v>110</v>
      </c>
      <c r="Q1" s="1" t="s">
        <v>111</v>
      </c>
      <c r="R1" s="1" t="s">
        <v>112</v>
      </c>
      <c r="S1" s="1" t="s">
        <v>113</v>
      </c>
    </row>
    <row r="2" spans="1:19" ht="12.75" customHeight="1">
      <c r="B2" s="3" t="s">
        <v>26</v>
      </c>
      <c r="C2" s="5"/>
      <c r="D2" s="3" t="s">
        <v>114</v>
      </c>
      <c r="E2" s="3" t="s">
        <v>115</v>
      </c>
      <c r="G2" s="44" t="s">
        <v>777</v>
      </c>
      <c r="H2" s="2">
        <v>1</v>
      </c>
      <c r="I2" s="3" t="s">
        <v>116</v>
      </c>
      <c r="J2" s="3" t="s">
        <v>117</v>
      </c>
      <c r="K2" s="5"/>
      <c r="L2" s="5"/>
      <c r="M2" s="2" t="s">
        <v>118</v>
      </c>
      <c r="O2" s="3" t="s">
        <v>119</v>
      </c>
      <c r="P2" s="3" t="s">
        <v>120</v>
      </c>
      <c r="R2" s="11" t="s">
        <v>121</v>
      </c>
      <c r="S2" s="3" t="s">
        <v>122</v>
      </c>
    </row>
    <row r="3" spans="1:19" ht="12.75" customHeight="1">
      <c r="B3" s="3" t="s">
        <v>26</v>
      </c>
      <c r="C3" s="5"/>
      <c r="D3" s="3" t="s">
        <v>123</v>
      </c>
      <c r="E3" s="3" t="s">
        <v>124</v>
      </c>
      <c r="G3" s="44" t="s">
        <v>778</v>
      </c>
      <c r="H3" s="2">
        <v>1</v>
      </c>
      <c r="I3" s="3" t="s">
        <v>125</v>
      </c>
      <c r="J3" s="3" t="s">
        <v>117</v>
      </c>
      <c r="K3" s="5"/>
      <c r="L3" s="14"/>
      <c r="M3" s="2" t="s">
        <v>126</v>
      </c>
      <c r="O3" s="3" t="s">
        <v>127</v>
      </c>
      <c r="P3" s="3" t="s">
        <v>128</v>
      </c>
      <c r="R3" s="11" t="s">
        <v>121</v>
      </c>
      <c r="S3" s="3" t="s">
        <v>129</v>
      </c>
    </row>
    <row r="4" spans="1:19" ht="12.75" customHeight="1">
      <c r="B4" s="3" t="s">
        <v>26</v>
      </c>
      <c r="C4" s="5"/>
      <c r="D4" s="3" t="s">
        <v>130</v>
      </c>
      <c r="E4" s="3" t="s">
        <v>124</v>
      </c>
      <c r="G4" s="44" t="s">
        <v>779</v>
      </c>
      <c r="H4" s="2">
        <v>1</v>
      </c>
      <c r="I4" s="3" t="s">
        <v>131</v>
      </c>
      <c r="J4" s="3" t="s">
        <v>117</v>
      </c>
      <c r="K4" s="5"/>
      <c r="L4" s="14"/>
      <c r="O4" s="2" t="s">
        <v>132</v>
      </c>
      <c r="P4" s="3" t="s">
        <v>133</v>
      </c>
      <c r="R4" s="11" t="s">
        <v>121</v>
      </c>
      <c r="S4" s="3" t="s">
        <v>134</v>
      </c>
    </row>
    <row r="5" spans="1:19" ht="12.75" customHeight="1">
      <c r="B5" s="3" t="s">
        <v>26</v>
      </c>
      <c r="C5" s="5"/>
      <c r="D5" s="3" t="s">
        <v>130</v>
      </c>
      <c r="E5" s="3" t="s">
        <v>124</v>
      </c>
      <c r="G5" s="44" t="s">
        <v>779</v>
      </c>
      <c r="H5" s="2">
        <v>1</v>
      </c>
      <c r="I5" s="3" t="s">
        <v>131</v>
      </c>
      <c r="J5" s="3" t="s">
        <v>117</v>
      </c>
      <c r="K5" s="5"/>
      <c r="L5" s="14"/>
      <c r="O5" s="2" t="s">
        <v>132</v>
      </c>
      <c r="P5" s="3" t="s">
        <v>135</v>
      </c>
      <c r="R5" s="11" t="s">
        <v>121</v>
      </c>
      <c r="S5" s="3" t="s">
        <v>136</v>
      </c>
    </row>
    <row r="6" spans="1:19" ht="12.75" customHeight="1">
      <c r="B6" s="3" t="s">
        <v>26</v>
      </c>
      <c r="C6" s="5"/>
      <c r="D6" s="3" t="s">
        <v>130</v>
      </c>
      <c r="E6" s="3" t="s">
        <v>124</v>
      </c>
      <c r="G6" s="44" t="s">
        <v>779</v>
      </c>
      <c r="H6" s="2">
        <v>1</v>
      </c>
      <c r="I6" s="3" t="s">
        <v>131</v>
      </c>
      <c r="J6" s="3" t="s">
        <v>117</v>
      </c>
      <c r="K6" s="5"/>
      <c r="L6" s="14"/>
      <c r="O6" s="2" t="s">
        <v>137</v>
      </c>
      <c r="P6" s="3" t="s">
        <v>138</v>
      </c>
      <c r="R6" s="11" t="s">
        <v>121</v>
      </c>
      <c r="S6" s="2" t="s">
        <v>139</v>
      </c>
    </row>
    <row r="7" spans="1:19" ht="12.75" customHeight="1">
      <c r="B7" s="3" t="s">
        <v>26</v>
      </c>
      <c r="C7" s="5"/>
      <c r="D7" s="3" t="s">
        <v>130</v>
      </c>
      <c r="E7" s="3" t="s">
        <v>124</v>
      </c>
      <c r="G7" s="44" t="s">
        <v>779</v>
      </c>
      <c r="H7" s="2">
        <v>1</v>
      </c>
      <c r="I7" s="3" t="s">
        <v>131</v>
      </c>
      <c r="J7" s="3" t="s">
        <v>117</v>
      </c>
      <c r="K7" s="5"/>
      <c r="L7" s="14"/>
      <c r="O7" s="2" t="s">
        <v>137</v>
      </c>
      <c r="P7" s="3" t="s">
        <v>140</v>
      </c>
      <c r="R7" s="11" t="s">
        <v>121</v>
      </c>
      <c r="S7" s="3" t="s">
        <v>141</v>
      </c>
    </row>
    <row r="8" spans="1:19" ht="12.75" customHeight="1">
      <c r="B8" s="3" t="s">
        <v>26</v>
      </c>
      <c r="C8" s="5"/>
      <c r="D8" s="3" t="s">
        <v>130</v>
      </c>
      <c r="E8" s="3" t="s">
        <v>124</v>
      </c>
      <c r="G8" s="44" t="s">
        <v>779</v>
      </c>
      <c r="H8" s="2">
        <v>1</v>
      </c>
      <c r="I8" s="3" t="s">
        <v>131</v>
      </c>
      <c r="J8" s="3" t="s">
        <v>117</v>
      </c>
      <c r="K8" s="5"/>
      <c r="L8" s="14"/>
      <c r="O8" s="2" t="s">
        <v>137</v>
      </c>
      <c r="P8" s="3" t="s">
        <v>142</v>
      </c>
      <c r="R8" s="11" t="s">
        <v>121</v>
      </c>
      <c r="S8" s="3" t="s">
        <v>143</v>
      </c>
    </row>
    <row r="9" spans="1:19" ht="12.75" customHeight="1">
      <c r="B9" s="3" t="s">
        <v>26</v>
      </c>
      <c r="C9" s="5"/>
      <c r="D9" s="3" t="s">
        <v>130</v>
      </c>
      <c r="E9" s="3" t="s">
        <v>124</v>
      </c>
      <c r="G9" s="44" t="s">
        <v>779</v>
      </c>
      <c r="H9" s="2">
        <v>1</v>
      </c>
      <c r="I9" s="3" t="s">
        <v>131</v>
      </c>
      <c r="J9" s="3" t="s">
        <v>117</v>
      </c>
      <c r="K9" s="5"/>
      <c r="L9" s="14"/>
      <c r="O9" s="2" t="s">
        <v>127</v>
      </c>
      <c r="P9" s="3" t="s">
        <v>144</v>
      </c>
      <c r="R9" s="11" t="s">
        <v>121</v>
      </c>
      <c r="S9" s="4" t="s">
        <v>145</v>
      </c>
    </row>
    <row r="10" spans="1:19" ht="12.75" customHeight="1">
      <c r="B10" s="3" t="s">
        <v>26</v>
      </c>
      <c r="D10" s="2" t="s">
        <v>146</v>
      </c>
      <c r="E10" s="3" t="s">
        <v>124</v>
      </c>
      <c r="G10" s="44" t="s">
        <v>779</v>
      </c>
      <c r="H10" s="2">
        <v>4</v>
      </c>
      <c r="I10" s="3" t="s">
        <v>131</v>
      </c>
      <c r="J10" s="3" t="s">
        <v>117</v>
      </c>
      <c r="M10" s="2" t="s">
        <v>147</v>
      </c>
      <c r="O10" s="2" t="s">
        <v>127</v>
      </c>
      <c r="P10" s="2" t="s">
        <v>128</v>
      </c>
      <c r="Q10" s="2" t="s">
        <v>148</v>
      </c>
      <c r="R10" s="11" t="s">
        <v>121</v>
      </c>
      <c r="S10" s="2" t="s">
        <v>149</v>
      </c>
    </row>
    <row r="11" spans="1:19" ht="12.75" customHeight="1">
      <c r="B11" s="3" t="s">
        <v>26</v>
      </c>
      <c r="D11" s="2" t="s">
        <v>150</v>
      </c>
      <c r="E11" s="2" t="s">
        <v>151</v>
      </c>
      <c r="G11" s="44" t="s">
        <v>780</v>
      </c>
      <c r="H11" s="2">
        <v>1</v>
      </c>
      <c r="I11" s="3" t="s">
        <v>125</v>
      </c>
      <c r="J11" s="3" t="s">
        <v>117</v>
      </c>
      <c r="O11" s="2" t="s">
        <v>119</v>
      </c>
      <c r="P11" s="2" t="s">
        <v>152</v>
      </c>
      <c r="R11" s="11" t="s">
        <v>121</v>
      </c>
      <c r="S11" s="2" t="s">
        <v>153</v>
      </c>
    </row>
    <row r="12" spans="1:19" ht="12.75" customHeight="1">
      <c r="B12" s="3" t="s">
        <v>26</v>
      </c>
      <c r="D12" s="2" t="s">
        <v>154</v>
      </c>
      <c r="E12" s="2" t="s">
        <v>155</v>
      </c>
      <c r="G12" s="44" t="s">
        <v>781</v>
      </c>
      <c r="H12" s="2">
        <v>1</v>
      </c>
      <c r="I12" s="2" t="s">
        <v>156</v>
      </c>
      <c r="J12" s="3" t="s">
        <v>117</v>
      </c>
      <c r="M12" s="2" t="s">
        <v>157</v>
      </c>
      <c r="N12" s="2" t="s">
        <v>158</v>
      </c>
      <c r="O12" s="2" t="s">
        <v>159</v>
      </c>
      <c r="P12" s="2" t="s">
        <v>160</v>
      </c>
      <c r="R12" s="11" t="s">
        <v>121</v>
      </c>
      <c r="S12" s="2" t="s">
        <v>161</v>
      </c>
    </row>
    <row r="13" spans="1:19" ht="12.75" customHeight="1">
      <c r="B13" s="3" t="s">
        <v>26</v>
      </c>
      <c r="D13" s="2" t="s">
        <v>154</v>
      </c>
      <c r="E13" s="2" t="s">
        <v>155</v>
      </c>
      <c r="G13" s="44" t="s">
        <v>782</v>
      </c>
      <c r="H13" s="2">
        <v>1</v>
      </c>
      <c r="I13" s="2" t="s">
        <v>156</v>
      </c>
      <c r="J13" s="3" t="s">
        <v>117</v>
      </c>
      <c r="N13" s="2" t="s">
        <v>162</v>
      </c>
      <c r="O13" s="2" t="s">
        <v>163</v>
      </c>
      <c r="P13" s="15" t="s">
        <v>164</v>
      </c>
      <c r="R13" s="11" t="s">
        <v>121</v>
      </c>
      <c r="S13" s="2" t="s">
        <v>165</v>
      </c>
    </row>
    <row r="14" spans="1:19" ht="12.75" customHeight="1">
      <c r="B14" s="3" t="s">
        <v>26</v>
      </c>
      <c r="D14" s="2" t="s">
        <v>166</v>
      </c>
      <c r="E14" s="2" t="s">
        <v>155</v>
      </c>
      <c r="G14" s="44" t="s">
        <v>783</v>
      </c>
      <c r="H14" s="2">
        <v>1</v>
      </c>
      <c r="I14" s="2" t="s">
        <v>156</v>
      </c>
      <c r="J14" s="3" t="s">
        <v>117</v>
      </c>
      <c r="M14" s="2" t="s">
        <v>167</v>
      </c>
      <c r="N14" s="2" t="s">
        <v>168</v>
      </c>
      <c r="O14" s="2" t="s">
        <v>169</v>
      </c>
      <c r="P14" s="15" t="s">
        <v>164</v>
      </c>
      <c r="R14" s="11" t="s">
        <v>121</v>
      </c>
      <c r="S14" s="2" t="s">
        <v>170</v>
      </c>
    </row>
    <row r="15" spans="1:19" ht="12.75" customHeight="1">
      <c r="B15" s="3" t="s">
        <v>26</v>
      </c>
      <c r="D15" s="44" t="s">
        <v>789</v>
      </c>
      <c r="E15" s="2" t="s">
        <v>171</v>
      </c>
      <c r="G15" s="44" t="s">
        <v>784</v>
      </c>
      <c r="H15" s="2">
        <v>1</v>
      </c>
      <c r="I15" s="2" t="s">
        <v>172</v>
      </c>
      <c r="J15" s="3" t="s">
        <v>117</v>
      </c>
      <c r="M15" s="2" t="s">
        <v>173</v>
      </c>
      <c r="N15" s="2" t="s">
        <v>174</v>
      </c>
      <c r="O15" s="2" t="s">
        <v>159</v>
      </c>
      <c r="P15" s="2" t="s">
        <v>152</v>
      </c>
      <c r="R15" s="11" t="s">
        <v>121</v>
      </c>
      <c r="S15" s="2" t="s">
        <v>175</v>
      </c>
    </row>
    <row r="16" spans="1:19"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D1" sqref="D1:E1"/>
    </sheetView>
  </sheetViews>
  <sheetFormatPr baseColWidth="10" defaultColWidth="14.5" defaultRowHeight="15" customHeight="1"/>
  <cols>
    <col min="1" max="26" width="10.6640625" customWidth="1"/>
  </cols>
  <sheetData>
    <row r="1" spans="1:8" ht="12.75" customHeight="1">
      <c r="A1" s="16" t="s">
        <v>0</v>
      </c>
      <c r="B1" s="16" t="s">
        <v>176</v>
      </c>
      <c r="C1" s="16" t="s">
        <v>177</v>
      </c>
      <c r="D1" s="1" t="s">
        <v>753</v>
      </c>
      <c r="E1" s="1" t="s">
        <v>752</v>
      </c>
      <c r="F1" s="16" t="s">
        <v>4</v>
      </c>
      <c r="G1" s="16" t="s">
        <v>178</v>
      </c>
      <c r="H1" s="16" t="s">
        <v>1</v>
      </c>
    </row>
    <row r="2" spans="1:8" ht="12.75" customHeight="1"/>
    <row r="3" spans="1:8" ht="12.75" customHeight="1"/>
    <row r="4" spans="1:8" ht="12.75" customHeight="1"/>
    <row r="5" spans="1:8" ht="12.75" customHeight="1"/>
    <row r="6" spans="1:8" ht="12.75" customHeight="1"/>
    <row r="7" spans="1:8" ht="12.75" customHeight="1"/>
    <row r="8" spans="1:8" ht="12.75" customHeight="1"/>
    <row r="9" spans="1:8" ht="12.75" customHeight="1"/>
    <row r="10" spans="1:8" ht="12.75" customHeight="1"/>
    <row r="11" spans="1:8" ht="12.75" customHeight="1"/>
    <row r="12" spans="1:8" ht="12.75" customHeight="1"/>
    <row r="13" spans="1:8" ht="12.75" customHeight="1"/>
    <row r="14" spans="1:8" ht="12.75" customHeight="1"/>
    <row r="15" spans="1:8" ht="12.75" customHeight="1"/>
    <row r="16" spans="1:8"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3"/>
  <sheetViews>
    <sheetView zoomScale="210" zoomScaleNormal="210" workbookViewId="0">
      <pane ySplit="1" topLeftCell="A71" activePane="bottomLeft" state="frozen"/>
      <selection pane="bottomLeft" activeCell="G100" sqref="G100"/>
    </sheetView>
  </sheetViews>
  <sheetFormatPr baseColWidth="10" defaultColWidth="14.5" defaultRowHeight="15" customHeight="1"/>
  <cols>
    <col min="1" max="2" width="8.83203125" customWidth="1"/>
    <col min="3" max="3" width="17.6640625" customWidth="1"/>
    <col min="4" max="4" width="8.83203125" customWidth="1"/>
    <col min="5" max="5" width="12.83203125" customWidth="1"/>
    <col min="6" max="6" width="8.83203125" customWidth="1"/>
    <col min="7" max="7" width="36.33203125" customWidth="1"/>
    <col min="8" max="8" width="53.1640625" customWidth="1"/>
    <col min="9" max="12" width="8.83203125" customWidth="1"/>
    <col min="13" max="13" width="59.5" customWidth="1"/>
    <col min="14" max="14" width="8.83203125" customWidth="1"/>
    <col min="15" max="26" width="10.6640625" customWidth="1"/>
  </cols>
  <sheetData>
    <row r="1" spans="1:8" ht="12.75" customHeight="1">
      <c r="A1" s="1" t="s">
        <v>0</v>
      </c>
      <c r="B1" s="5" t="s">
        <v>1</v>
      </c>
      <c r="C1" s="1" t="s">
        <v>179</v>
      </c>
      <c r="D1" s="1" t="s">
        <v>180</v>
      </c>
      <c r="E1" s="1" t="s">
        <v>3</v>
      </c>
      <c r="F1" s="1" t="s">
        <v>181</v>
      </c>
      <c r="G1" s="1" t="s">
        <v>182</v>
      </c>
      <c r="H1" s="1" t="s">
        <v>183</v>
      </c>
    </row>
    <row r="2" spans="1:8" ht="12.75" customHeight="1">
      <c r="B2" s="3" t="s">
        <v>26</v>
      </c>
      <c r="C2" s="2" t="s">
        <v>29</v>
      </c>
      <c r="D2" s="3" t="s">
        <v>184</v>
      </c>
      <c r="E2" s="3" t="s">
        <v>27</v>
      </c>
      <c r="F2" s="3" t="s">
        <v>185</v>
      </c>
      <c r="G2" s="3" t="s">
        <v>33</v>
      </c>
      <c r="H2" s="4" t="s">
        <v>186</v>
      </c>
    </row>
    <row r="3" spans="1:8" ht="12.75" customHeight="1">
      <c r="B3" s="3" t="s">
        <v>26</v>
      </c>
      <c r="C3" s="2" t="s">
        <v>29</v>
      </c>
      <c r="D3" s="3" t="s">
        <v>184</v>
      </c>
      <c r="E3" s="3" t="s">
        <v>27</v>
      </c>
      <c r="F3" s="3" t="s">
        <v>187</v>
      </c>
      <c r="G3" s="3" t="s">
        <v>33</v>
      </c>
      <c r="H3" s="3" t="s">
        <v>188</v>
      </c>
    </row>
    <row r="4" spans="1:8" ht="12.75" customHeight="1">
      <c r="B4" s="3" t="s">
        <v>26</v>
      </c>
      <c r="C4" s="2" t="s">
        <v>37</v>
      </c>
      <c r="D4" s="3" t="s">
        <v>184</v>
      </c>
      <c r="E4" s="3" t="s">
        <v>35</v>
      </c>
      <c r="F4" s="3" t="s">
        <v>185</v>
      </c>
      <c r="G4" s="3" t="s">
        <v>33</v>
      </c>
      <c r="H4" s="4" t="s">
        <v>186</v>
      </c>
    </row>
    <row r="5" spans="1:8" ht="12.75" customHeight="1">
      <c r="B5" s="3" t="s">
        <v>26</v>
      </c>
      <c r="C5" s="2" t="s">
        <v>37</v>
      </c>
      <c r="D5" s="3" t="s">
        <v>184</v>
      </c>
      <c r="E5" s="3" t="s">
        <v>35</v>
      </c>
      <c r="F5" s="3" t="s">
        <v>187</v>
      </c>
      <c r="G5" s="3" t="s">
        <v>33</v>
      </c>
      <c r="H5" s="15" t="s">
        <v>189</v>
      </c>
    </row>
    <row r="6" spans="1:8" ht="12.75" customHeight="1">
      <c r="A6" s="17"/>
      <c r="B6" s="3" t="s">
        <v>26</v>
      </c>
      <c r="C6" s="2" t="s">
        <v>41</v>
      </c>
      <c r="D6" s="3" t="s">
        <v>184</v>
      </c>
      <c r="E6" s="3" t="s">
        <v>39</v>
      </c>
      <c r="F6" s="3" t="s">
        <v>185</v>
      </c>
      <c r="G6" s="3" t="s">
        <v>190</v>
      </c>
      <c r="H6" s="2" t="s">
        <v>186</v>
      </c>
    </row>
    <row r="7" spans="1:8" ht="12.75" customHeight="1">
      <c r="B7" s="3" t="s">
        <v>26</v>
      </c>
      <c r="C7" s="18" t="s">
        <v>41</v>
      </c>
      <c r="D7" s="3" t="s">
        <v>184</v>
      </c>
      <c r="E7" s="3" t="s">
        <v>39</v>
      </c>
      <c r="F7" s="3" t="s">
        <v>187</v>
      </c>
      <c r="G7" s="3" t="s">
        <v>85</v>
      </c>
      <c r="H7" s="19" t="s">
        <v>191</v>
      </c>
    </row>
    <row r="8" spans="1:8" ht="12.75" customHeight="1">
      <c r="B8" s="3" t="s">
        <v>26</v>
      </c>
      <c r="C8" s="18" t="s">
        <v>41</v>
      </c>
      <c r="D8" s="3" t="s">
        <v>184</v>
      </c>
      <c r="E8" s="3" t="s">
        <v>39</v>
      </c>
      <c r="F8" s="8" t="s">
        <v>192</v>
      </c>
      <c r="G8" s="2" t="s">
        <v>85</v>
      </c>
      <c r="H8" s="2" t="s">
        <v>193</v>
      </c>
    </row>
    <row r="9" spans="1:8" ht="12.75" customHeight="1">
      <c r="B9" s="3" t="s">
        <v>26</v>
      </c>
      <c r="C9" s="18" t="s">
        <v>41</v>
      </c>
      <c r="D9" s="3" t="s">
        <v>184</v>
      </c>
      <c r="E9" s="3" t="s">
        <v>39</v>
      </c>
      <c r="F9" s="3" t="s">
        <v>187</v>
      </c>
      <c r="G9" s="8" t="s">
        <v>194</v>
      </c>
      <c r="H9" s="19" t="s">
        <v>195</v>
      </c>
    </row>
    <row r="10" spans="1:8" ht="12.75" customHeight="1">
      <c r="B10" s="3" t="s">
        <v>26</v>
      </c>
      <c r="C10" s="18" t="s">
        <v>41</v>
      </c>
      <c r="D10" s="3" t="s">
        <v>184</v>
      </c>
      <c r="E10" s="3" t="s">
        <v>39</v>
      </c>
      <c r="F10" s="8" t="s">
        <v>192</v>
      </c>
      <c r="G10" s="8" t="s">
        <v>194</v>
      </c>
      <c r="H10" s="2" t="s">
        <v>196</v>
      </c>
    </row>
    <row r="11" spans="1:8" ht="12.75" customHeight="1">
      <c r="B11" s="3" t="s">
        <v>26</v>
      </c>
      <c r="C11" s="18" t="s">
        <v>41</v>
      </c>
      <c r="D11" s="3" t="s">
        <v>184</v>
      </c>
      <c r="E11" s="3" t="s">
        <v>39</v>
      </c>
      <c r="F11" s="3" t="s">
        <v>187</v>
      </c>
      <c r="G11" s="8" t="s">
        <v>33</v>
      </c>
      <c r="H11" s="19" t="s">
        <v>197</v>
      </c>
    </row>
    <row r="12" spans="1:8" ht="12.75" customHeight="1">
      <c r="B12" s="3" t="s">
        <v>26</v>
      </c>
      <c r="C12" s="18" t="s">
        <v>41</v>
      </c>
      <c r="D12" s="3" t="s">
        <v>184</v>
      </c>
      <c r="E12" s="3" t="s">
        <v>39</v>
      </c>
      <c r="F12" s="8" t="s">
        <v>192</v>
      </c>
      <c r="G12" s="8" t="s">
        <v>33</v>
      </c>
      <c r="H12" s="20" t="s">
        <v>198</v>
      </c>
    </row>
    <row r="13" spans="1:8" ht="12.75" customHeight="1">
      <c r="B13" s="3" t="s">
        <v>26</v>
      </c>
      <c r="C13" s="18" t="s">
        <v>41</v>
      </c>
      <c r="D13" s="3" t="s">
        <v>184</v>
      </c>
      <c r="E13" s="3" t="s">
        <v>39</v>
      </c>
      <c r="F13" s="3" t="s">
        <v>187</v>
      </c>
      <c r="G13" s="8" t="s">
        <v>199</v>
      </c>
      <c r="H13" s="19" t="s">
        <v>200</v>
      </c>
    </row>
    <row r="14" spans="1:8" ht="12.75" customHeight="1">
      <c r="B14" s="3" t="s">
        <v>26</v>
      </c>
      <c r="C14" s="18" t="s">
        <v>41</v>
      </c>
      <c r="D14" s="3" t="s">
        <v>184</v>
      </c>
      <c r="E14" s="3" t="s">
        <v>39</v>
      </c>
      <c r="F14" s="8" t="s">
        <v>192</v>
      </c>
      <c r="G14" s="8" t="s">
        <v>199</v>
      </c>
      <c r="H14" s="20" t="s">
        <v>201</v>
      </c>
    </row>
    <row r="15" spans="1:8" ht="12.75" customHeight="1">
      <c r="B15" s="3" t="s">
        <v>26</v>
      </c>
      <c r="C15" s="18" t="s">
        <v>41</v>
      </c>
      <c r="D15" s="3" t="s">
        <v>184</v>
      </c>
      <c r="E15" s="3" t="s">
        <v>39</v>
      </c>
      <c r="F15" s="3" t="s">
        <v>187</v>
      </c>
      <c r="G15" s="8" t="s">
        <v>202</v>
      </c>
      <c r="H15" s="19" t="s">
        <v>203</v>
      </c>
    </row>
    <row r="16" spans="1:8" ht="12.75" customHeight="1">
      <c r="B16" s="3" t="s">
        <v>26</v>
      </c>
      <c r="C16" s="18" t="s">
        <v>41</v>
      </c>
      <c r="D16" s="3" t="s">
        <v>184</v>
      </c>
      <c r="E16" s="3" t="s">
        <v>39</v>
      </c>
      <c r="F16" s="8" t="s">
        <v>192</v>
      </c>
      <c r="G16" s="8" t="s">
        <v>202</v>
      </c>
      <c r="H16" s="20" t="s">
        <v>193</v>
      </c>
    </row>
    <row r="17" spans="1:8" ht="12.75" customHeight="1">
      <c r="B17" s="3" t="s">
        <v>26</v>
      </c>
      <c r="C17" s="18" t="s">
        <v>41</v>
      </c>
      <c r="D17" s="3" t="s">
        <v>184</v>
      </c>
      <c r="E17" s="3" t="s">
        <v>39</v>
      </c>
      <c r="F17" s="3" t="s">
        <v>187</v>
      </c>
      <c r="G17" s="8" t="s">
        <v>204</v>
      </c>
      <c r="H17" s="21" t="s">
        <v>205</v>
      </c>
    </row>
    <row r="18" spans="1:8" ht="12.75" customHeight="1">
      <c r="B18" s="3" t="s">
        <v>26</v>
      </c>
      <c r="C18" s="18" t="s">
        <v>41</v>
      </c>
      <c r="D18" s="3" t="s">
        <v>184</v>
      </c>
      <c r="E18" s="3" t="s">
        <v>39</v>
      </c>
      <c r="F18" s="8" t="s">
        <v>192</v>
      </c>
      <c r="G18" s="8" t="s">
        <v>204</v>
      </c>
      <c r="H18" s="20" t="s">
        <v>198</v>
      </c>
    </row>
    <row r="19" spans="1:8" ht="12.75" customHeight="1">
      <c r="B19" s="3" t="s">
        <v>26</v>
      </c>
      <c r="C19" s="2" t="s">
        <v>41</v>
      </c>
      <c r="D19" s="3" t="s">
        <v>184</v>
      </c>
      <c r="E19" s="3" t="s">
        <v>39</v>
      </c>
      <c r="F19" s="8" t="s">
        <v>206</v>
      </c>
      <c r="G19" s="8" t="s">
        <v>207</v>
      </c>
      <c r="H19" s="9">
        <v>3.8</v>
      </c>
    </row>
    <row r="20" spans="1:8" ht="12.75" customHeight="1">
      <c r="B20" s="3" t="s">
        <v>26</v>
      </c>
      <c r="C20" s="2" t="s">
        <v>41</v>
      </c>
      <c r="D20" s="3" t="s">
        <v>184</v>
      </c>
      <c r="E20" s="3" t="s">
        <v>39</v>
      </c>
      <c r="F20" s="8" t="s">
        <v>206</v>
      </c>
      <c r="G20" s="8" t="s">
        <v>208</v>
      </c>
      <c r="H20" s="9">
        <v>2.2999999999999998</v>
      </c>
    </row>
    <row r="21" spans="1:8" ht="12.75" customHeight="1">
      <c r="B21" s="3" t="s">
        <v>26</v>
      </c>
      <c r="C21" s="2" t="s">
        <v>41</v>
      </c>
      <c r="D21" s="3" t="s">
        <v>184</v>
      </c>
      <c r="E21" s="3" t="s">
        <v>39</v>
      </c>
      <c r="F21" s="8" t="s">
        <v>206</v>
      </c>
      <c r="G21" s="8" t="s">
        <v>209</v>
      </c>
      <c r="H21" s="9">
        <v>2.8</v>
      </c>
    </row>
    <row r="22" spans="1:8" ht="12.75" customHeight="1">
      <c r="B22" s="3" t="s">
        <v>26</v>
      </c>
      <c r="C22" s="2" t="s">
        <v>50</v>
      </c>
      <c r="D22" s="3" t="s">
        <v>184</v>
      </c>
      <c r="E22" s="3" t="s">
        <v>48</v>
      </c>
      <c r="F22" s="3" t="s">
        <v>185</v>
      </c>
      <c r="G22" s="18" t="s">
        <v>202</v>
      </c>
      <c r="H22" s="3" t="s">
        <v>193</v>
      </c>
    </row>
    <row r="23" spans="1:8" ht="12.75" customHeight="1">
      <c r="B23" s="3" t="s">
        <v>26</v>
      </c>
      <c r="C23" s="2" t="s">
        <v>50</v>
      </c>
      <c r="D23" s="3" t="s">
        <v>184</v>
      </c>
      <c r="E23" s="3" t="s">
        <v>48</v>
      </c>
      <c r="F23" s="3" t="s">
        <v>187</v>
      </c>
      <c r="G23" s="18" t="s">
        <v>202</v>
      </c>
      <c r="H23" s="22" t="s">
        <v>210</v>
      </c>
    </row>
    <row r="24" spans="1:8" ht="12.75" customHeight="1">
      <c r="B24" s="8" t="s">
        <v>26</v>
      </c>
      <c r="C24" s="18" t="s">
        <v>50</v>
      </c>
      <c r="D24" s="3" t="s">
        <v>184</v>
      </c>
      <c r="E24" s="3" t="s">
        <v>48</v>
      </c>
      <c r="F24" s="3" t="s">
        <v>185</v>
      </c>
      <c r="G24" s="3" t="s">
        <v>33</v>
      </c>
      <c r="H24" s="3" t="s">
        <v>186</v>
      </c>
    </row>
    <row r="25" spans="1:8" ht="12.75" customHeight="1">
      <c r="B25" s="8" t="s">
        <v>26</v>
      </c>
      <c r="C25" s="18" t="s">
        <v>50</v>
      </c>
      <c r="D25" s="3" t="s">
        <v>184</v>
      </c>
      <c r="E25" s="3" t="s">
        <v>48</v>
      </c>
      <c r="F25" s="3" t="s">
        <v>187</v>
      </c>
      <c r="G25" s="3" t="s">
        <v>33</v>
      </c>
      <c r="H25" s="23" t="s">
        <v>211</v>
      </c>
    </row>
    <row r="26" spans="1:8" ht="12.75" customHeight="1">
      <c r="B26" s="8" t="s">
        <v>26</v>
      </c>
      <c r="C26" s="18" t="s">
        <v>50</v>
      </c>
      <c r="D26" s="3" t="s">
        <v>184</v>
      </c>
      <c r="E26" s="3" t="s">
        <v>48</v>
      </c>
      <c r="F26" s="8" t="s">
        <v>212</v>
      </c>
      <c r="G26" s="3" t="s">
        <v>213</v>
      </c>
      <c r="H26" s="3">
        <v>7</v>
      </c>
    </row>
    <row r="27" spans="1:8" ht="12.75" customHeight="1">
      <c r="A27" s="7"/>
      <c r="B27" s="8" t="s">
        <v>26</v>
      </c>
      <c r="C27" s="18" t="s">
        <v>50</v>
      </c>
      <c r="D27" s="3" t="s">
        <v>184</v>
      </c>
      <c r="E27" s="3" t="s">
        <v>48</v>
      </c>
      <c r="F27" s="8" t="s">
        <v>212</v>
      </c>
      <c r="G27" s="8" t="s">
        <v>214</v>
      </c>
      <c r="H27" s="4">
        <v>6</v>
      </c>
    </row>
    <row r="28" spans="1:8" ht="12.75" customHeight="1">
      <c r="A28" s="7"/>
      <c r="B28" s="8" t="s">
        <v>26</v>
      </c>
      <c r="C28" s="18" t="s">
        <v>50</v>
      </c>
      <c r="D28" s="3" t="s">
        <v>184</v>
      </c>
      <c r="E28" s="3" t="s">
        <v>48</v>
      </c>
      <c r="F28" s="8" t="s">
        <v>185</v>
      </c>
      <c r="G28" s="8" t="s">
        <v>215</v>
      </c>
      <c r="H28" s="4" t="s">
        <v>201</v>
      </c>
    </row>
    <row r="29" spans="1:8" ht="12.75" customHeight="1">
      <c r="A29" s="7"/>
      <c r="B29" s="8" t="s">
        <v>26</v>
      </c>
      <c r="C29" s="18" t="s">
        <v>50</v>
      </c>
      <c r="D29" s="3" t="s">
        <v>184</v>
      </c>
      <c r="E29" s="3" t="s">
        <v>48</v>
      </c>
      <c r="F29" s="8" t="s">
        <v>187</v>
      </c>
      <c r="G29" s="8" t="s">
        <v>215</v>
      </c>
      <c r="H29" s="15" t="s">
        <v>216</v>
      </c>
    </row>
    <row r="30" spans="1:8" ht="12.75" customHeight="1">
      <c r="B30" s="3" t="s">
        <v>26</v>
      </c>
      <c r="C30" s="18" t="s">
        <v>58</v>
      </c>
      <c r="D30" s="3" t="s">
        <v>184</v>
      </c>
      <c r="E30" s="3" t="s">
        <v>56</v>
      </c>
      <c r="F30" s="3" t="s">
        <v>185</v>
      </c>
      <c r="G30" s="3" t="s">
        <v>33</v>
      </c>
      <c r="H30" s="3" t="s">
        <v>201</v>
      </c>
    </row>
    <row r="31" spans="1:8" ht="12.75" customHeight="1">
      <c r="B31" s="3" t="s">
        <v>26</v>
      </c>
      <c r="C31" s="18" t="s">
        <v>58</v>
      </c>
      <c r="D31" s="3" t="s">
        <v>184</v>
      </c>
      <c r="E31" s="3" t="s">
        <v>56</v>
      </c>
      <c r="F31" s="3" t="s">
        <v>187</v>
      </c>
      <c r="G31" s="3" t="s">
        <v>33</v>
      </c>
      <c r="H31" s="18" t="s">
        <v>217</v>
      </c>
    </row>
    <row r="32" spans="1:8" ht="12.75" customHeight="1">
      <c r="B32" s="8" t="s">
        <v>26</v>
      </c>
      <c r="C32" s="2" t="s">
        <v>218</v>
      </c>
      <c r="D32" s="3" t="s">
        <v>219</v>
      </c>
      <c r="E32" s="3" t="s">
        <v>124</v>
      </c>
      <c r="F32" s="3" t="s">
        <v>220</v>
      </c>
      <c r="G32" s="3" t="s">
        <v>221</v>
      </c>
      <c r="H32" s="3" t="s">
        <v>222</v>
      </c>
    </row>
    <row r="33" spans="2:13" ht="12.75" customHeight="1">
      <c r="B33" s="8" t="s">
        <v>26</v>
      </c>
      <c r="C33" s="2" t="s">
        <v>61</v>
      </c>
      <c r="D33" s="3" t="s">
        <v>223</v>
      </c>
      <c r="E33" s="3" t="s">
        <v>62</v>
      </c>
      <c r="F33" s="3" t="s">
        <v>10</v>
      </c>
      <c r="G33" s="3" t="s">
        <v>33</v>
      </c>
      <c r="H33" s="24" t="s">
        <v>224</v>
      </c>
    </row>
    <row r="34" spans="2:13" ht="12.75" customHeight="1">
      <c r="B34" s="8" t="s">
        <v>26</v>
      </c>
      <c r="C34" s="2" t="s">
        <v>61</v>
      </c>
      <c r="D34" s="3" t="s">
        <v>223</v>
      </c>
      <c r="E34" s="3" t="s">
        <v>62</v>
      </c>
      <c r="F34" s="3" t="s">
        <v>192</v>
      </c>
      <c r="G34" s="3" t="s">
        <v>33</v>
      </c>
      <c r="H34" s="2" t="s">
        <v>198</v>
      </c>
    </row>
    <row r="35" spans="2:13" ht="12.75" customHeight="1">
      <c r="B35" s="8" t="s">
        <v>26</v>
      </c>
      <c r="C35" s="2" t="s">
        <v>61</v>
      </c>
      <c r="D35" s="3" t="s">
        <v>223</v>
      </c>
      <c r="E35" s="3" t="s">
        <v>62</v>
      </c>
      <c r="F35" s="3" t="s">
        <v>225</v>
      </c>
      <c r="G35" s="3" t="s">
        <v>226</v>
      </c>
      <c r="H35" s="2">
        <v>5.6</v>
      </c>
    </row>
    <row r="36" spans="2:13" ht="12.75" customHeight="1">
      <c r="B36" s="8" t="s">
        <v>26</v>
      </c>
      <c r="C36" s="2" t="s">
        <v>61</v>
      </c>
      <c r="D36" s="3" t="s">
        <v>223</v>
      </c>
      <c r="E36" s="3" t="s">
        <v>62</v>
      </c>
      <c r="F36" s="3" t="s">
        <v>227</v>
      </c>
      <c r="G36" s="3" t="s">
        <v>226</v>
      </c>
      <c r="H36" s="4">
        <v>3.7</v>
      </c>
    </row>
    <row r="37" spans="2:13" ht="12.75" customHeight="1">
      <c r="B37" s="8" t="s">
        <v>26</v>
      </c>
      <c r="C37" s="2" t="s">
        <v>228</v>
      </c>
      <c r="D37" s="3" t="s">
        <v>229</v>
      </c>
      <c r="E37" s="3" t="s">
        <v>115</v>
      </c>
      <c r="F37" s="3" t="s">
        <v>220</v>
      </c>
      <c r="G37" s="3" t="s">
        <v>230</v>
      </c>
      <c r="H37" s="3" t="s">
        <v>231</v>
      </c>
    </row>
    <row r="38" spans="2:13" ht="12.75" customHeight="1">
      <c r="B38" s="8" t="s">
        <v>26</v>
      </c>
      <c r="C38" s="2" t="s">
        <v>228</v>
      </c>
      <c r="D38" s="3" t="s">
        <v>229</v>
      </c>
      <c r="E38" s="3" t="s">
        <v>115</v>
      </c>
      <c r="F38" s="3" t="s">
        <v>220</v>
      </c>
      <c r="G38" s="3" t="s">
        <v>232</v>
      </c>
      <c r="H38" s="25" t="s">
        <v>233</v>
      </c>
    </row>
    <row r="39" spans="2:13" ht="12.75" customHeight="1">
      <c r="B39" s="8" t="s">
        <v>26</v>
      </c>
      <c r="C39" s="2" t="s">
        <v>69</v>
      </c>
      <c r="D39" s="3" t="s">
        <v>219</v>
      </c>
      <c r="E39" s="3" t="s">
        <v>234</v>
      </c>
      <c r="F39" s="3" t="s">
        <v>235</v>
      </c>
      <c r="G39" s="3" t="s">
        <v>236</v>
      </c>
      <c r="H39" s="26" t="s">
        <v>237</v>
      </c>
    </row>
    <row r="40" spans="2:13" ht="12.75" customHeight="1">
      <c r="B40" s="8" t="s">
        <v>26</v>
      </c>
      <c r="C40" s="2" t="s">
        <v>69</v>
      </c>
      <c r="D40" s="3" t="s">
        <v>219</v>
      </c>
      <c r="E40" s="3" t="s">
        <v>234</v>
      </c>
      <c r="F40" s="5"/>
      <c r="G40" s="3" t="s">
        <v>238</v>
      </c>
      <c r="H40" s="2" t="s">
        <v>239</v>
      </c>
    </row>
    <row r="41" spans="2:13" ht="12.75" customHeight="1">
      <c r="B41" s="8" t="s">
        <v>26</v>
      </c>
      <c r="C41" s="2" t="s">
        <v>69</v>
      </c>
      <c r="D41" s="3" t="s">
        <v>219</v>
      </c>
      <c r="E41" s="3" t="s">
        <v>234</v>
      </c>
      <c r="F41" s="5"/>
      <c r="G41" s="3" t="s">
        <v>240</v>
      </c>
      <c r="H41" s="3">
        <v>84.82</v>
      </c>
    </row>
    <row r="42" spans="2:13" ht="12.75" customHeight="1">
      <c r="B42" s="8" t="s">
        <v>26</v>
      </c>
      <c r="C42" s="2" t="s">
        <v>241</v>
      </c>
      <c r="D42" s="3" t="s">
        <v>219</v>
      </c>
      <c r="E42" s="3" t="s">
        <v>242</v>
      </c>
      <c r="F42" s="5"/>
      <c r="G42" s="3" t="s">
        <v>240</v>
      </c>
      <c r="H42" s="2">
        <v>83.91</v>
      </c>
      <c r="M42" s="14"/>
    </row>
    <row r="43" spans="2:13" ht="12.75" customHeight="1">
      <c r="B43" s="8" t="s">
        <v>26</v>
      </c>
      <c r="C43" s="2" t="s">
        <v>241</v>
      </c>
      <c r="D43" s="3" t="s">
        <v>219</v>
      </c>
      <c r="E43" s="3" t="s">
        <v>242</v>
      </c>
      <c r="F43" s="3" t="s">
        <v>10</v>
      </c>
      <c r="G43" s="3" t="s">
        <v>199</v>
      </c>
      <c r="H43" s="11" t="s">
        <v>70</v>
      </c>
    </row>
    <row r="44" spans="2:13" ht="12.75" customHeight="1">
      <c r="B44" s="8" t="s">
        <v>26</v>
      </c>
      <c r="C44" s="2" t="s">
        <v>241</v>
      </c>
      <c r="D44" s="3" t="s">
        <v>219</v>
      </c>
      <c r="E44" s="3" t="s">
        <v>242</v>
      </c>
      <c r="F44" s="3" t="s">
        <v>243</v>
      </c>
      <c r="G44" s="3" t="s">
        <v>199</v>
      </c>
      <c r="H44" s="4" t="s">
        <v>201</v>
      </c>
    </row>
    <row r="45" spans="2:13" ht="12.75" customHeight="1">
      <c r="B45" s="8" t="s">
        <v>26</v>
      </c>
      <c r="C45" s="2" t="s">
        <v>241</v>
      </c>
      <c r="D45" s="3" t="s">
        <v>219</v>
      </c>
      <c r="E45" s="3" t="s">
        <v>242</v>
      </c>
      <c r="F45" s="3" t="s">
        <v>244</v>
      </c>
      <c r="G45" s="3" t="s">
        <v>245</v>
      </c>
      <c r="H45" s="3">
        <v>5</v>
      </c>
    </row>
    <row r="46" spans="2:13" ht="12.75" customHeight="1">
      <c r="B46" s="8" t="s">
        <v>26</v>
      </c>
      <c r="C46" s="2" t="s">
        <v>73</v>
      </c>
      <c r="D46" s="3" t="s">
        <v>219</v>
      </c>
      <c r="E46" s="3" t="s">
        <v>246</v>
      </c>
      <c r="F46" s="5"/>
      <c r="G46" s="3" t="s">
        <v>247</v>
      </c>
      <c r="H46" s="3" t="s">
        <v>248</v>
      </c>
    </row>
    <row r="47" spans="2:13" ht="12.75" customHeight="1">
      <c r="B47" s="8" t="s">
        <v>26</v>
      </c>
      <c r="C47" s="2" t="s">
        <v>73</v>
      </c>
      <c r="D47" s="3" t="s">
        <v>219</v>
      </c>
      <c r="E47" s="3" t="s">
        <v>246</v>
      </c>
      <c r="F47" s="5"/>
      <c r="G47" s="3" t="s">
        <v>247</v>
      </c>
      <c r="H47" s="11" t="s">
        <v>249</v>
      </c>
    </row>
    <row r="48" spans="2:13" ht="12.75" customHeight="1">
      <c r="B48" s="8" t="s">
        <v>26</v>
      </c>
      <c r="C48" s="2" t="s">
        <v>73</v>
      </c>
      <c r="D48" s="3" t="s">
        <v>219</v>
      </c>
      <c r="E48" s="3" t="s">
        <v>246</v>
      </c>
      <c r="F48" s="5"/>
      <c r="G48" s="3" t="s">
        <v>247</v>
      </c>
      <c r="H48" s="3" t="s">
        <v>250</v>
      </c>
    </row>
    <row r="49" spans="2:8" ht="12.75" customHeight="1">
      <c r="B49" s="8" t="s">
        <v>26</v>
      </c>
      <c r="C49" s="2" t="s">
        <v>73</v>
      </c>
      <c r="D49" s="3" t="s">
        <v>219</v>
      </c>
      <c r="E49" s="3" t="s">
        <v>246</v>
      </c>
      <c r="F49" s="5"/>
      <c r="G49" s="3" t="s">
        <v>247</v>
      </c>
      <c r="H49" s="3" t="s">
        <v>251</v>
      </c>
    </row>
    <row r="50" spans="2:8" ht="12.75" customHeight="1">
      <c r="B50" s="8" t="s">
        <v>26</v>
      </c>
      <c r="C50" s="2" t="s">
        <v>73</v>
      </c>
      <c r="D50" s="3" t="s">
        <v>219</v>
      </c>
      <c r="E50" s="3" t="s">
        <v>246</v>
      </c>
      <c r="F50" s="5"/>
      <c r="G50" s="3" t="s">
        <v>247</v>
      </c>
      <c r="H50" s="2" t="s">
        <v>252</v>
      </c>
    </row>
    <row r="51" spans="2:8" ht="12.75" customHeight="1">
      <c r="B51" s="8" t="s">
        <v>26</v>
      </c>
      <c r="C51" s="2" t="s">
        <v>73</v>
      </c>
      <c r="D51" s="3" t="s">
        <v>219</v>
      </c>
      <c r="E51" s="3" t="s">
        <v>246</v>
      </c>
      <c r="F51" s="5"/>
      <c r="G51" s="3" t="s">
        <v>247</v>
      </c>
      <c r="H51" s="11" t="s">
        <v>253</v>
      </c>
    </row>
    <row r="52" spans="2:8" ht="12.75" customHeight="1">
      <c r="B52" s="8" t="s">
        <v>26</v>
      </c>
      <c r="C52" s="2" t="s">
        <v>73</v>
      </c>
      <c r="D52" s="3" t="s">
        <v>219</v>
      </c>
      <c r="E52" s="3" t="s">
        <v>246</v>
      </c>
      <c r="F52" s="5"/>
      <c r="G52" s="3" t="s">
        <v>247</v>
      </c>
      <c r="H52" s="2" t="s">
        <v>254</v>
      </c>
    </row>
    <row r="53" spans="2:8" ht="12.75" customHeight="1">
      <c r="B53" s="8" t="s">
        <v>26</v>
      </c>
      <c r="C53" s="2" t="s">
        <v>73</v>
      </c>
      <c r="D53" s="3" t="s">
        <v>219</v>
      </c>
      <c r="E53" s="3" t="s">
        <v>246</v>
      </c>
      <c r="F53" s="5"/>
      <c r="G53" s="3" t="s">
        <v>247</v>
      </c>
      <c r="H53" s="2" t="s">
        <v>255</v>
      </c>
    </row>
    <row r="54" spans="2:8" ht="12.75" customHeight="1">
      <c r="B54" s="8" t="s">
        <v>26</v>
      </c>
      <c r="C54" s="2" t="s">
        <v>73</v>
      </c>
      <c r="D54" s="3" t="s">
        <v>219</v>
      </c>
      <c r="E54" s="3" t="s">
        <v>246</v>
      </c>
      <c r="F54" s="5"/>
      <c r="G54" s="3" t="s">
        <v>247</v>
      </c>
      <c r="H54" s="4" t="s">
        <v>256</v>
      </c>
    </row>
    <row r="55" spans="2:8" ht="12.75" customHeight="1">
      <c r="B55" s="8" t="s">
        <v>26</v>
      </c>
      <c r="C55" s="2" t="s">
        <v>73</v>
      </c>
      <c r="D55" s="3" t="s">
        <v>219</v>
      </c>
      <c r="E55" s="3" t="s">
        <v>246</v>
      </c>
      <c r="F55" s="5"/>
      <c r="G55" s="3" t="s">
        <v>247</v>
      </c>
      <c r="H55" s="3" t="s">
        <v>257</v>
      </c>
    </row>
    <row r="56" spans="2:8" ht="12.75" customHeight="1">
      <c r="B56" s="8" t="s">
        <v>26</v>
      </c>
      <c r="C56" s="2" t="s">
        <v>73</v>
      </c>
      <c r="D56" s="3" t="s">
        <v>219</v>
      </c>
      <c r="E56" s="3" t="s">
        <v>246</v>
      </c>
      <c r="F56" s="5"/>
      <c r="G56" s="3" t="s">
        <v>247</v>
      </c>
      <c r="H56" s="11" t="s">
        <v>258</v>
      </c>
    </row>
    <row r="57" spans="2:8" ht="12.75" customHeight="1">
      <c r="B57" s="8" t="s">
        <v>26</v>
      </c>
      <c r="C57" s="2" t="s">
        <v>73</v>
      </c>
      <c r="D57" s="3" t="s">
        <v>219</v>
      </c>
      <c r="E57" s="3" t="s">
        <v>246</v>
      </c>
      <c r="F57" s="5"/>
      <c r="G57" s="3" t="s">
        <v>247</v>
      </c>
      <c r="H57" s="3" t="s">
        <v>259</v>
      </c>
    </row>
    <row r="58" spans="2:8" ht="12.75" customHeight="1">
      <c r="B58" s="8" t="s">
        <v>26</v>
      </c>
      <c r="C58" s="2" t="s">
        <v>73</v>
      </c>
      <c r="D58" s="3" t="s">
        <v>219</v>
      </c>
      <c r="E58" s="3" t="s">
        <v>246</v>
      </c>
      <c r="F58" s="5"/>
      <c r="G58" s="3" t="s">
        <v>247</v>
      </c>
      <c r="H58" s="4" t="s">
        <v>260</v>
      </c>
    </row>
    <row r="59" spans="2:8" ht="12.75" customHeight="1">
      <c r="B59" s="8" t="s">
        <v>26</v>
      </c>
      <c r="C59" s="2" t="s">
        <v>73</v>
      </c>
      <c r="D59" s="3" t="s">
        <v>219</v>
      </c>
      <c r="E59" s="3" t="s">
        <v>246</v>
      </c>
      <c r="F59" s="5"/>
      <c r="G59" s="3" t="s">
        <v>247</v>
      </c>
      <c r="H59" s="3" t="s">
        <v>261</v>
      </c>
    </row>
    <row r="60" spans="2:8" ht="12.75" customHeight="1">
      <c r="B60" s="8" t="s">
        <v>26</v>
      </c>
      <c r="C60" s="2" t="s">
        <v>73</v>
      </c>
      <c r="D60" s="3" t="s">
        <v>219</v>
      </c>
      <c r="E60" s="3" t="s">
        <v>246</v>
      </c>
      <c r="F60" s="5"/>
      <c r="G60" s="3" t="s">
        <v>247</v>
      </c>
      <c r="H60" s="2" t="s">
        <v>262</v>
      </c>
    </row>
    <row r="61" spans="2:8" ht="12.75" customHeight="1">
      <c r="B61" s="8" t="s">
        <v>26</v>
      </c>
      <c r="C61" s="2" t="s">
        <v>73</v>
      </c>
      <c r="D61" s="3" t="s">
        <v>219</v>
      </c>
      <c r="E61" s="3" t="s">
        <v>246</v>
      </c>
      <c r="F61" s="5"/>
      <c r="G61" s="3" t="s">
        <v>247</v>
      </c>
      <c r="H61" s="2" t="s">
        <v>263</v>
      </c>
    </row>
    <row r="62" spans="2:8" ht="12.75" customHeight="1">
      <c r="B62" s="8" t="s">
        <v>26</v>
      </c>
      <c r="C62" s="2" t="s">
        <v>73</v>
      </c>
      <c r="D62" s="3" t="s">
        <v>219</v>
      </c>
      <c r="E62" s="3" t="s">
        <v>246</v>
      </c>
      <c r="F62" s="5"/>
      <c r="G62" s="3" t="s">
        <v>247</v>
      </c>
      <c r="H62" s="2" t="s">
        <v>264</v>
      </c>
    </row>
    <row r="63" spans="2:8" ht="12.75" customHeight="1">
      <c r="B63" s="8" t="s">
        <v>26</v>
      </c>
      <c r="C63" s="2" t="s">
        <v>73</v>
      </c>
      <c r="D63" s="3" t="s">
        <v>219</v>
      </c>
      <c r="E63" s="3" t="s">
        <v>246</v>
      </c>
      <c r="F63" s="5"/>
      <c r="G63" s="3" t="s">
        <v>247</v>
      </c>
      <c r="H63" s="2" t="s">
        <v>265</v>
      </c>
    </row>
    <row r="64" spans="2:8" ht="12.75" customHeight="1">
      <c r="B64" s="8" t="s">
        <v>26</v>
      </c>
      <c r="C64" s="2" t="s">
        <v>73</v>
      </c>
      <c r="D64" s="3" t="s">
        <v>219</v>
      </c>
      <c r="E64" s="3" t="s">
        <v>246</v>
      </c>
      <c r="F64" s="5"/>
      <c r="G64" s="3" t="s">
        <v>247</v>
      </c>
      <c r="H64" s="2" t="s">
        <v>266</v>
      </c>
    </row>
    <row r="65" spans="2:8" ht="12.75" customHeight="1">
      <c r="B65" s="8" t="s">
        <v>26</v>
      </c>
      <c r="C65" s="2" t="s">
        <v>73</v>
      </c>
      <c r="D65" s="3" t="s">
        <v>219</v>
      </c>
      <c r="E65" s="3" t="s">
        <v>246</v>
      </c>
      <c r="F65" s="5"/>
      <c r="G65" s="3" t="s">
        <v>247</v>
      </c>
      <c r="H65" s="2" t="s">
        <v>267</v>
      </c>
    </row>
    <row r="66" spans="2:8" ht="12.75" customHeight="1">
      <c r="B66" s="8" t="s">
        <v>26</v>
      </c>
      <c r="C66" s="2" t="s">
        <v>71</v>
      </c>
      <c r="D66" s="3" t="s">
        <v>223</v>
      </c>
      <c r="E66" s="3" t="s">
        <v>246</v>
      </c>
      <c r="F66" s="3" t="s">
        <v>10</v>
      </c>
      <c r="G66" s="3" t="s">
        <v>199</v>
      </c>
      <c r="H66" s="2" t="s">
        <v>74</v>
      </c>
    </row>
    <row r="67" spans="2:8" ht="12.75" customHeight="1">
      <c r="B67" s="8" t="s">
        <v>26</v>
      </c>
      <c r="C67" s="2" t="s">
        <v>71</v>
      </c>
      <c r="D67" s="3" t="s">
        <v>223</v>
      </c>
      <c r="E67" s="3" t="s">
        <v>246</v>
      </c>
      <c r="F67" s="3" t="s">
        <v>243</v>
      </c>
      <c r="G67" s="3" t="s">
        <v>199</v>
      </c>
      <c r="H67" s="3" t="s">
        <v>201</v>
      </c>
    </row>
    <row r="68" spans="2:8" ht="12.75" customHeight="1">
      <c r="B68" s="8" t="s">
        <v>26</v>
      </c>
      <c r="C68" s="2" t="s">
        <v>71</v>
      </c>
      <c r="D68" s="3" t="s">
        <v>223</v>
      </c>
      <c r="E68" s="3" t="s">
        <v>246</v>
      </c>
      <c r="F68" s="3" t="s">
        <v>244</v>
      </c>
      <c r="G68" s="3" t="s">
        <v>268</v>
      </c>
      <c r="H68" s="3">
        <v>2</v>
      </c>
    </row>
    <row r="69" spans="2:8" ht="12.75" customHeight="1">
      <c r="B69" s="8" t="s">
        <v>26</v>
      </c>
      <c r="C69" s="2" t="s">
        <v>73</v>
      </c>
      <c r="D69" s="3" t="s">
        <v>219</v>
      </c>
      <c r="E69" s="3" t="s">
        <v>246</v>
      </c>
      <c r="F69" s="5"/>
      <c r="G69" s="3" t="s">
        <v>269</v>
      </c>
      <c r="H69" s="3" t="s">
        <v>270</v>
      </c>
    </row>
    <row r="70" spans="2:8" ht="12.75" customHeight="1">
      <c r="B70" s="8" t="s">
        <v>26</v>
      </c>
      <c r="C70" s="2" t="s">
        <v>73</v>
      </c>
      <c r="D70" s="3" t="s">
        <v>219</v>
      </c>
      <c r="E70" s="3" t="s">
        <v>246</v>
      </c>
      <c r="F70" s="5"/>
      <c r="G70" s="3" t="s">
        <v>269</v>
      </c>
      <c r="H70" s="3" t="s">
        <v>271</v>
      </c>
    </row>
    <row r="71" spans="2:8" ht="12.75" customHeight="1">
      <c r="B71" s="8" t="s">
        <v>26</v>
      </c>
      <c r="C71" s="2" t="s">
        <v>73</v>
      </c>
      <c r="D71" s="3" t="s">
        <v>219</v>
      </c>
      <c r="E71" s="3" t="s">
        <v>246</v>
      </c>
      <c r="F71" s="5"/>
      <c r="G71" s="3" t="s">
        <v>269</v>
      </c>
      <c r="H71" s="3" t="s">
        <v>264</v>
      </c>
    </row>
    <row r="72" spans="2:8" ht="12.75" customHeight="1">
      <c r="B72" s="8" t="s">
        <v>26</v>
      </c>
      <c r="C72" s="2" t="s">
        <v>272</v>
      </c>
      <c r="D72" s="3" t="s">
        <v>219</v>
      </c>
      <c r="E72" s="3" t="s">
        <v>273</v>
      </c>
      <c r="F72" s="5"/>
      <c r="G72" s="3" t="s">
        <v>238</v>
      </c>
      <c r="H72" s="2" t="s">
        <v>274</v>
      </c>
    </row>
    <row r="73" spans="2:8" ht="12.75" customHeight="1">
      <c r="B73" s="8" t="s">
        <v>26</v>
      </c>
      <c r="C73" s="2" t="s">
        <v>75</v>
      </c>
      <c r="D73" s="3" t="s">
        <v>223</v>
      </c>
      <c r="E73" s="3" t="s">
        <v>275</v>
      </c>
      <c r="F73" s="3" t="s">
        <v>10</v>
      </c>
      <c r="G73" s="3" t="s">
        <v>215</v>
      </c>
      <c r="H73" s="11" t="s">
        <v>78</v>
      </c>
    </row>
    <row r="74" spans="2:8" ht="12.75" customHeight="1">
      <c r="B74" s="8" t="s">
        <v>26</v>
      </c>
      <c r="C74" s="2" t="s">
        <v>75</v>
      </c>
      <c r="D74" s="3" t="s">
        <v>223</v>
      </c>
      <c r="E74" s="3" t="s">
        <v>275</v>
      </c>
      <c r="F74" s="3" t="s">
        <v>243</v>
      </c>
      <c r="G74" s="3" t="s">
        <v>215</v>
      </c>
      <c r="H74" s="4" t="s">
        <v>201</v>
      </c>
    </row>
    <row r="75" spans="2:8" ht="12.75" customHeight="1">
      <c r="B75" s="8" t="s">
        <v>26</v>
      </c>
      <c r="C75" s="2" t="s">
        <v>276</v>
      </c>
      <c r="D75" s="3" t="s">
        <v>219</v>
      </c>
      <c r="E75" s="3" t="s">
        <v>277</v>
      </c>
      <c r="F75" s="3" t="s">
        <v>278</v>
      </c>
      <c r="G75" s="3" t="s">
        <v>279</v>
      </c>
      <c r="H75" s="2" t="s">
        <v>280</v>
      </c>
    </row>
    <row r="76" spans="2:8" ht="12.75" customHeight="1">
      <c r="B76" s="8" t="s">
        <v>26</v>
      </c>
      <c r="C76" s="2" t="s">
        <v>79</v>
      </c>
      <c r="D76" s="3" t="s">
        <v>223</v>
      </c>
      <c r="E76" s="3" t="s">
        <v>80</v>
      </c>
      <c r="F76" s="3" t="s">
        <v>10</v>
      </c>
      <c r="G76" s="3" t="s">
        <v>33</v>
      </c>
      <c r="H76" s="13" t="s">
        <v>281</v>
      </c>
    </row>
    <row r="77" spans="2:8" ht="12.75" customHeight="1">
      <c r="B77" s="8" t="s">
        <v>26</v>
      </c>
      <c r="C77" s="2" t="s">
        <v>79</v>
      </c>
      <c r="D77" s="3" t="s">
        <v>223</v>
      </c>
      <c r="E77" s="3" t="s">
        <v>80</v>
      </c>
      <c r="F77" s="3" t="s">
        <v>243</v>
      </c>
      <c r="G77" s="3" t="s">
        <v>33</v>
      </c>
      <c r="H77" s="13" t="s">
        <v>201</v>
      </c>
    </row>
    <row r="78" spans="2:8" ht="12.75" customHeight="1">
      <c r="B78" s="8" t="s">
        <v>26</v>
      </c>
      <c r="C78" s="2" t="s">
        <v>79</v>
      </c>
      <c r="D78" s="3" t="s">
        <v>223</v>
      </c>
      <c r="E78" s="3" t="s">
        <v>80</v>
      </c>
      <c r="F78" s="3" t="s">
        <v>225</v>
      </c>
      <c r="G78" s="3" t="s">
        <v>226</v>
      </c>
      <c r="H78" s="3">
        <v>5.5</v>
      </c>
    </row>
    <row r="79" spans="2:8" ht="12.75" customHeight="1">
      <c r="B79" s="8" t="s">
        <v>26</v>
      </c>
      <c r="C79" s="2" t="s">
        <v>79</v>
      </c>
      <c r="D79" s="3" t="s">
        <v>223</v>
      </c>
      <c r="E79" s="3" t="s">
        <v>80</v>
      </c>
      <c r="F79" s="3" t="s">
        <v>227</v>
      </c>
      <c r="G79" s="3" t="s">
        <v>226</v>
      </c>
      <c r="H79" s="3">
        <v>4.3</v>
      </c>
    </row>
    <row r="80" spans="2:8" ht="12.75" customHeight="1">
      <c r="B80" s="8" t="s">
        <v>26</v>
      </c>
      <c r="C80" s="2" t="s">
        <v>79</v>
      </c>
      <c r="D80" s="3" t="s">
        <v>223</v>
      </c>
      <c r="E80" s="3" t="s">
        <v>80</v>
      </c>
      <c r="F80" s="3" t="s">
        <v>244</v>
      </c>
      <c r="G80" s="3" t="s">
        <v>282</v>
      </c>
      <c r="H80" s="3">
        <v>10</v>
      </c>
    </row>
    <row r="81" spans="2:8" ht="12.75" customHeight="1">
      <c r="B81" s="8" t="s">
        <v>26</v>
      </c>
      <c r="C81" s="2" t="s">
        <v>82</v>
      </c>
      <c r="D81" s="2" t="s">
        <v>223</v>
      </c>
      <c r="E81" s="2" t="s">
        <v>83</v>
      </c>
      <c r="F81" s="2" t="s">
        <v>243</v>
      </c>
      <c r="G81" s="2" t="s">
        <v>85</v>
      </c>
      <c r="H81" s="2" t="s">
        <v>193</v>
      </c>
    </row>
    <row r="82" spans="2:8" ht="12.75" customHeight="1">
      <c r="B82" s="8" t="s">
        <v>26</v>
      </c>
      <c r="C82" s="2" t="s">
        <v>87</v>
      </c>
      <c r="D82" s="2" t="s">
        <v>223</v>
      </c>
      <c r="E82" s="2" t="s">
        <v>88</v>
      </c>
      <c r="F82" s="2" t="s">
        <v>10</v>
      </c>
      <c r="G82" s="2" t="s">
        <v>33</v>
      </c>
      <c r="H82" s="13" t="s">
        <v>283</v>
      </c>
    </row>
    <row r="83" spans="2:8" ht="12.75" customHeight="1">
      <c r="B83" s="8" t="s">
        <v>26</v>
      </c>
      <c r="C83" s="2" t="s">
        <v>87</v>
      </c>
      <c r="D83" s="2" t="s">
        <v>223</v>
      </c>
      <c r="E83" s="2" t="s">
        <v>88</v>
      </c>
      <c r="F83" s="2" t="s">
        <v>243</v>
      </c>
      <c r="G83" s="2" t="s">
        <v>33</v>
      </c>
      <c r="H83" s="2" t="s">
        <v>186</v>
      </c>
    </row>
    <row r="84" spans="2:8" ht="12.75" customHeight="1">
      <c r="B84" s="8" t="s">
        <v>26</v>
      </c>
      <c r="C84" s="2" t="s">
        <v>87</v>
      </c>
      <c r="D84" s="2" t="s">
        <v>223</v>
      </c>
      <c r="E84" s="2" t="s">
        <v>88</v>
      </c>
      <c r="F84" s="2" t="s">
        <v>206</v>
      </c>
      <c r="G84" s="3" t="s">
        <v>226</v>
      </c>
      <c r="H84" s="2">
        <v>14.3</v>
      </c>
    </row>
    <row r="85" spans="2:8" ht="12.75" customHeight="1">
      <c r="B85" s="8" t="s">
        <v>26</v>
      </c>
      <c r="C85" s="2" t="s">
        <v>276</v>
      </c>
      <c r="D85" s="2" t="s">
        <v>219</v>
      </c>
      <c r="E85" s="2" t="s">
        <v>284</v>
      </c>
      <c r="F85" s="3" t="s">
        <v>278</v>
      </c>
      <c r="G85" s="3" t="s">
        <v>279</v>
      </c>
      <c r="H85" s="2" t="s">
        <v>285</v>
      </c>
    </row>
    <row r="86" spans="2:8" ht="12.75" customHeight="1">
      <c r="B86" s="8" t="s">
        <v>26</v>
      </c>
      <c r="C86" s="2" t="s">
        <v>90</v>
      </c>
      <c r="D86" s="2" t="s">
        <v>223</v>
      </c>
      <c r="E86" s="2" t="s">
        <v>72</v>
      </c>
      <c r="F86" s="2" t="s">
        <v>10</v>
      </c>
      <c r="G86" s="2" t="s">
        <v>33</v>
      </c>
      <c r="H86" s="2" t="s">
        <v>91</v>
      </c>
    </row>
    <row r="87" spans="2:8" ht="12.75" customHeight="1">
      <c r="B87" s="8" t="s">
        <v>26</v>
      </c>
      <c r="C87" s="2" t="s">
        <v>90</v>
      </c>
      <c r="D87" s="2" t="s">
        <v>223</v>
      </c>
      <c r="E87" s="2" t="s">
        <v>72</v>
      </c>
      <c r="F87" s="2" t="s">
        <v>243</v>
      </c>
      <c r="G87" s="2" t="s">
        <v>33</v>
      </c>
      <c r="H87" s="2" t="s">
        <v>201</v>
      </c>
    </row>
    <row r="88" spans="2:8" ht="12.75" customHeight="1">
      <c r="B88" s="8" t="s">
        <v>26</v>
      </c>
      <c r="C88" s="2" t="s">
        <v>90</v>
      </c>
      <c r="D88" s="2" t="s">
        <v>223</v>
      </c>
      <c r="E88" s="2" t="s">
        <v>72</v>
      </c>
      <c r="F88" s="2" t="s">
        <v>244</v>
      </c>
      <c r="G88" s="2" t="s">
        <v>286</v>
      </c>
      <c r="H88" s="2">
        <v>2</v>
      </c>
    </row>
    <row r="89" spans="2:8" ht="12.75" customHeight="1">
      <c r="B89" s="8" t="s">
        <v>26</v>
      </c>
      <c r="C89" s="2" t="s">
        <v>92</v>
      </c>
      <c r="D89" s="2" t="s">
        <v>223</v>
      </c>
      <c r="E89" s="2" t="s">
        <v>76</v>
      </c>
      <c r="F89" s="2" t="s">
        <v>243</v>
      </c>
      <c r="G89" s="2" t="s">
        <v>33</v>
      </c>
      <c r="H89" s="2" t="s">
        <v>201</v>
      </c>
    </row>
    <row r="90" spans="2:8" ht="12.75" customHeight="1">
      <c r="B90" s="8" t="s">
        <v>26</v>
      </c>
      <c r="C90" s="2" t="s">
        <v>92</v>
      </c>
      <c r="D90" s="2" t="s">
        <v>223</v>
      </c>
      <c r="E90" s="2" t="s">
        <v>76</v>
      </c>
      <c r="F90" s="2" t="s">
        <v>244</v>
      </c>
      <c r="G90" s="2" t="s">
        <v>286</v>
      </c>
      <c r="H90" s="2">
        <v>4</v>
      </c>
    </row>
    <row r="91" spans="2:8" ht="12.75" customHeight="1">
      <c r="B91" s="8" t="s">
        <v>26</v>
      </c>
      <c r="C91" s="2" t="s">
        <v>92</v>
      </c>
      <c r="D91" s="2" t="s">
        <v>223</v>
      </c>
      <c r="E91" s="2" t="s">
        <v>76</v>
      </c>
      <c r="F91" s="2" t="s">
        <v>10</v>
      </c>
      <c r="G91" s="2" t="s">
        <v>33</v>
      </c>
      <c r="H91" s="13" t="s">
        <v>93</v>
      </c>
    </row>
    <row r="92" spans="2:8" ht="12.75" customHeight="1">
      <c r="B92" s="8" t="s">
        <v>26</v>
      </c>
      <c r="C92" s="2" t="s">
        <v>94</v>
      </c>
      <c r="D92" s="2" t="s">
        <v>223</v>
      </c>
      <c r="E92" s="2" t="s">
        <v>95</v>
      </c>
      <c r="F92" s="2" t="s">
        <v>10</v>
      </c>
      <c r="G92" s="2" t="s">
        <v>33</v>
      </c>
      <c r="H92" s="13" t="s">
        <v>287</v>
      </c>
    </row>
    <row r="93" spans="2:8" ht="12.75" customHeight="1">
      <c r="B93" s="8" t="s">
        <v>26</v>
      </c>
      <c r="C93" s="2" t="s">
        <v>94</v>
      </c>
      <c r="D93" s="2" t="s">
        <v>223</v>
      </c>
      <c r="E93" s="2" t="s">
        <v>95</v>
      </c>
      <c r="F93" s="2" t="s">
        <v>243</v>
      </c>
      <c r="G93" s="2" t="s">
        <v>33</v>
      </c>
      <c r="H93" s="13" t="s">
        <v>201</v>
      </c>
    </row>
    <row r="94" spans="2:8" ht="12.75" customHeight="1">
      <c r="B94" s="8" t="s">
        <v>26</v>
      </c>
      <c r="C94" s="2" t="s">
        <v>94</v>
      </c>
      <c r="D94" s="2" t="s">
        <v>223</v>
      </c>
      <c r="E94" s="2" t="s">
        <v>95</v>
      </c>
      <c r="F94" s="2" t="s">
        <v>244</v>
      </c>
      <c r="G94" s="2" t="s">
        <v>288</v>
      </c>
      <c r="H94" s="13">
        <v>4</v>
      </c>
    </row>
    <row r="95" spans="2:8" ht="12.75" customHeight="1">
      <c r="B95" s="8" t="s">
        <v>26</v>
      </c>
      <c r="C95" s="2" t="s">
        <v>97</v>
      </c>
      <c r="D95" s="2" t="s">
        <v>223</v>
      </c>
      <c r="E95" s="2" t="s">
        <v>98</v>
      </c>
      <c r="F95" s="2" t="s">
        <v>10</v>
      </c>
      <c r="G95" s="2" t="s">
        <v>33</v>
      </c>
      <c r="H95" s="2" t="s">
        <v>289</v>
      </c>
    </row>
    <row r="96" spans="2:8" ht="12.75" customHeight="1">
      <c r="B96" s="8" t="s">
        <v>26</v>
      </c>
      <c r="C96" s="2" t="s">
        <v>97</v>
      </c>
      <c r="D96" s="2" t="s">
        <v>223</v>
      </c>
      <c r="E96" s="2" t="s">
        <v>98</v>
      </c>
      <c r="F96" s="2" t="s">
        <v>243</v>
      </c>
      <c r="G96" s="2" t="s">
        <v>33</v>
      </c>
      <c r="H96" s="2" t="s">
        <v>186</v>
      </c>
    </row>
    <row r="97" spans="2:8" ht="12.75" customHeight="1">
      <c r="B97" s="8" t="s">
        <v>26</v>
      </c>
      <c r="C97" s="2" t="s">
        <v>97</v>
      </c>
      <c r="D97" s="2" t="s">
        <v>223</v>
      </c>
      <c r="E97" s="2" t="s">
        <v>98</v>
      </c>
      <c r="F97" s="2" t="s">
        <v>244</v>
      </c>
      <c r="G97" s="2" t="s">
        <v>288</v>
      </c>
      <c r="H97" s="2">
        <v>4</v>
      </c>
    </row>
    <row r="98" spans="2:8" ht="12.75" customHeight="1">
      <c r="B98" s="8" t="s">
        <v>26</v>
      </c>
      <c r="C98" s="2" t="s">
        <v>276</v>
      </c>
      <c r="D98" s="2" t="s">
        <v>219</v>
      </c>
      <c r="E98" s="2" t="s">
        <v>290</v>
      </c>
      <c r="F98" s="3" t="s">
        <v>278</v>
      </c>
      <c r="G98" s="3" t="s">
        <v>279</v>
      </c>
      <c r="H98" s="2" t="s">
        <v>291</v>
      </c>
    </row>
    <row r="99" spans="2:8" ht="12.75" customHeight="1">
      <c r="B99" s="8" t="s">
        <v>26</v>
      </c>
      <c r="C99" s="2" t="s">
        <v>100</v>
      </c>
      <c r="D99" s="2" t="s">
        <v>223</v>
      </c>
      <c r="E99" s="2" t="s">
        <v>101</v>
      </c>
      <c r="F99" s="2" t="s">
        <v>243</v>
      </c>
      <c r="G99" s="2" t="s">
        <v>85</v>
      </c>
      <c r="H99" s="2" t="s">
        <v>193</v>
      </c>
    </row>
    <row r="100" spans="2:8" ht="12.75" customHeight="1">
      <c r="B100" s="8" t="s">
        <v>26</v>
      </c>
      <c r="C100" s="2" t="s">
        <v>103</v>
      </c>
      <c r="D100" s="2" t="s">
        <v>223</v>
      </c>
      <c r="E100" s="2" t="s">
        <v>101</v>
      </c>
      <c r="F100" s="2" t="s">
        <v>10</v>
      </c>
      <c r="G100" s="2" t="s">
        <v>33</v>
      </c>
      <c r="H100" s="2" t="s">
        <v>292</v>
      </c>
    </row>
    <row r="101" spans="2:8" ht="12.75" customHeight="1">
      <c r="B101" s="8" t="s">
        <v>26</v>
      </c>
      <c r="C101" s="2" t="s">
        <v>103</v>
      </c>
      <c r="D101" s="2" t="s">
        <v>223</v>
      </c>
      <c r="E101" s="2" t="s">
        <v>101</v>
      </c>
      <c r="F101" s="2" t="s">
        <v>243</v>
      </c>
      <c r="G101" s="2" t="s">
        <v>33</v>
      </c>
    </row>
    <row r="102" spans="2:8" ht="12.75" customHeight="1">
      <c r="B102" s="8" t="s">
        <v>26</v>
      </c>
      <c r="C102" s="2" t="s">
        <v>103</v>
      </c>
      <c r="D102" s="2" t="s">
        <v>223</v>
      </c>
      <c r="E102" s="2" t="s">
        <v>101</v>
      </c>
      <c r="F102" s="2" t="s">
        <v>225</v>
      </c>
      <c r="G102" s="2" t="s">
        <v>286</v>
      </c>
      <c r="H102" s="2">
        <v>1.1000000000000001</v>
      </c>
    </row>
    <row r="103" spans="2:8" ht="12.75" customHeight="1">
      <c r="B103" s="8" t="s">
        <v>26</v>
      </c>
      <c r="C103" s="2" t="s">
        <v>103</v>
      </c>
      <c r="D103" s="2" t="s">
        <v>223</v>
      </c>
      <c r="E103" s="2" t="s">
        <v>101</v>
      </c>
      <c r="F103" s="2" t="s">
        <v>227</v>
      </c>
      <c r="G103" s="2" t="s">
        <v>286</v>
      </c>
      <c r="H103" s="2">
        <v>0.9</v>
      </c>
    </row>
    <row r="104" spans="2:8" ht="12.75" customHeight="1">
      <c r="B104" s="8" t="s">
        <v>26</v>
      </c>
      <c r="C104" s="2" t="s">
        <v>276</v>
      </c>
      <c r="D104" s="2" t="s">
        <v>219</v>
      </c>
      <c r="E104" s="2" t="s">
        <v>293</v>
      </c>
      <c r="F104" s="3" t="s">
        <v>278</v>
      </c>
      <c r="G104" s="3" t="s">
        <v>279</v>
      </c>
      <c r="H104" s="2" t="s">
        <v>294</v>
      </c>
    </row>
    <row r="105" spans="2:8" ht="12.75" customHeight="1">
      <c r="B105" s="8" t="s">
        <v>26</v>
      </c>
      <c r="C105" s="2" t="s">
        <v>276</v>
      </c>
      <c r="D105" s="2" t="s">
        <v>219</v>
      </c>
      <c r="E105" s="2" t="s">
        <v>295</v>
      </c>
      <c r="F105" s="3" t="s">
        <v>278</v>
      </c>
      <c r="G105" s="3" t="s">
        <v>279</v>
      </c>
      <c r="H105" s="2" t="s">
        <v>296</v>
      </c>
    </row>
    <row r="106" spans="2:8" ht="12.75" customHeight="1">
      <c r="B106" s="8" t="s">
        <v>26</v>
      </c>
      <c r="C106" s="2" t="s">
        <v>297</v>
      </c>
      <c r="D106" s="2" t="s">
        <v>223</v>
      </c>
      <c r="E106" s="2" t="s">
        <v>68</v>
      </c>
      <c r="F106" s="2" t="s">
        <v>243</v>
      </c>
      <c r="G106" s="2" t="s">
        <v>298</v>
      </c>
      <c r="H106" s="2" t="s">
        <v>198</v>
      </c>
    </row>
    <row r="107" spans="2:8" ht="12.75" customHeight="1">
      <c r="B107" s="8" t="s">
        <v>26</v>
      </c>
      <c r="C107" s="2" t="s">
        <v>297</v>
      </c>
      <c r="D107" s="2" t="s">
        <v>223</v>
      </c>
      <c r="E107" s="2" t="s">
        <v>68</v>
      </c>
      <c r="F107" s="2" t="s">
        <v>10</v>
      </c>
      <c r="G107" s="2" t="s">
        <v>298</v>
      </c>
      <c r="H107" s="2" t="s">
        <v>299</v>
      </c>
    </row>
    <row r="108" spans="2:8" ht="12.75" customHeight="1">
      <c r="B108" s="8" t="s">
        <v>26</v>
      </c>
      <c r="C108" s="2" t="s">
        <v>297</v>
      </c>
      <c r="D108" s="2" t="s">
        <v>223</v>
      </c>
      <c r="E108" s="2" t="s">
        <v>68</v>
      </c>
      <c r="F108" s="2" t="s">
        <v>243</v>
      </c>
      <c r="G108" s="2" t="s">
        <v>300</v>
      </c>
      <c r="H108" s="2" t="s">
        <v>198</v>
      </c>
    </row>
    <row r="109" spans="2:8" ht="12.75" customHeight="1">
      <c r="B109" s="8" t="s">
        <v>26</v>
      </c>
      <c r="C109" s="2" t="s">
        <v>297</v>
      </c>
      <c r="D109" s="2" t="s">
        <v>223</v>
      </c>
      <c r="E109" s="2" t="s">
        <v>68</v>
      </c>
      <c r="F109" s="2" t="s">
        <v>10</v>
      </c>
      <c r="G109" s="2" t="s">
        <v>300</v>
      </c>
      <c r="H109" s="24" t="s">
        <v>301</v>
      </c>
    </row>
    <row r="110" spans="2:8" ht="12.75" customHeight="1">
      <c r="B110" s="8" t="s">
        <v>26</v>
      </c>
      <c r="C110" s="2" t="s">
        <v>297</v>
      </c>
      <c r="D110" s="2" t="s">
        <v>223</v>
      </c>
      <c r="E110" s="2" t="s">
        <v>68</v>
      </c>
      <c r="F110" s="2" t="s">
        <v>225</v>
      </c>
      <c r="G110" s="2" t="s">
        <v>286</v>
      </c>
      <c r="H110" s="2">
        <v>0.4</v>
      </c>
    </row>
    <row r="111" spans="2:8" ht="12.75" customHeight="1">
      <c r="B111" s="8" t="s">
        <v>26</v>
      </c>
      <c r="C111" s="2" t="s">
        <v>297</v>
      </c>
      <c r="D111" s="2" t="s">
        <v>223</v>
      </c>
      <c r="E111" s="2" t="s">
        <v>68</v>
      </c>
      <c r="F111" s="2" t="s">
        <v>206</v>
      </c>
      <c r="G111" s="2" t="s">
        <v>286</v>
      </c>
      <c r="H111" s="2">
        <v>1.3</v>
      </c>
    </row>
    <row r="112" spans="2:8" ht="12.75" customHeight="1">
      <c r="B112" s="8" t="s">
        <v>26</v>
      </c>
      <c r="C112" s="2" t="s">
        <v>302</v>
      </c>
      <c r="D112" s="2" t="s">
        <v>219</v>
      </c>
      <c r="E112" s="18" t="s">
        <v>303</v>
      </c>
      <c r="G112" s="2" t="s">
        <v>240</v>
      </c>
      <c r="H112" s="2">
        <v>87.1</v>
      </c>
    </row>
    <row r="113" spans="2:13" ht="12.75" customHeight="1">
      <c r="B113" s="8" t="s">
        <v>26</v>
      </c>
      <c r="C113" s="2" t="s">
        <v>302</v>
      </c>
      <c r="D113" s="2" t="s">
        <v>219</v>
      </c>
      <c r="E113" s="2" t="s">
        <v>303</v>
      </c>
      <c r="G113" s="3" t="s">
        <v>269</v>
      </c>
      <c r="H113" s="27" t="s">
        <v>304</v>
      </c>
      <c r="M113" s="28"/>
    </row>
    <row r="114" spans="2:13" ht="12.75" customHeight="1">
      <c r="B114" s="8" t="s">
        <v>26</v>
      </c>
      <c r="C114" s="2" t="s">
        <v>302</v>
      </c>
      <c r="D114" s="2" t="s">
        <v>219</v>
      </c>
      <c r="E114" s="2" t="s">
        <v>303</v>
      </c>
      <c r="G114" s="3" t="s">
        <v>269</v>
      </c>
      <c r="H114" s="27" t="s">
        <v>305</v>
      </c>
    </row>
    <row r="115" spans="2:13" ht="12.75" customHeight="1">
      <c r="B115" s="8"/>
      <c r="G115" s="3"/>
    </row>
    <row r="116" spans="2:13" ht="12.75" customHeight="1"/>
    <row r="117" spans="2:13" ht="12.75" customHeight="1"/>
    <row r="118" spans="2:13" ht="12.75" customHeight="1"/>
    <row r="119" spans="2:13" ht="12.75" customHeight="1"/>
    <row r="120" spans="2:13" ht="12.75" customHeight="1"/>
    <row r="121" spans="2:13" ht="12.75" customHeight="1"/>
    <row r="122" spans="2:13" ht="12.75" customHeight="1"/>
    <row r="123" spans="2:13" ht="12.75" customHeight="1"/>
    <row r="124" spans="2:13" ht="12.75" customHeight="1"/>
    <row r="125" spans="2:13" ht="12.75" customHeight="1"/>
    <row r="126" spans="2:13" ht="12.75" customHeight="1"/>
    <row r="127" spans="2:13" ht="12.75" customHeight="1"/>
    <row r="128" spans="2:1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998"/>
  <sheetViews>
    <sheetView tabSelected="1" zoomScale="260" zoomScaleNormal="260" workbookViewId="0">
      <pane ySplit="1" topLeftCell="A2" activePane="bottomLeft" state="frozen"/>
      <selection pane="bottomLeft" activeCell="F8" sqref="F8"/>
    </sheetView>
  </sheetViews>
  <sheetFormatPr baseColWidth="10" defaultColWidth="14.5" defaultRowHeight="15" customHeight="1"/>
  <cols>
    <col min="1" max="1" width="17.1640625" customWidth="1"/>
    <col min="2" max="3" width="8.83203125" customWidth="1"/>
    <col min="4" max="4" width="10.1640625" customWidth="1"/>
    <col min="5" max="5" width="8.83203125" customWidth="1"/>
    <col min="6" max="6" width="25.6640625" customWidth="1"/>
    <col min="7" max="10" width="8.83203125" customWidth="1"/>
    <col min="11" max="11" width="29.1640625" customWidth="1"/>
    <col min="12" max="12" width="50.1640625" customWidth="1"/>
    <col min="13" max="14" width="8.83203125" customWidth="1"/>
    <col min="15" max="15" width="13.6640625" customWidth="1"/>
    <col min="16" max="19" width="8.83203125" customWidth="1"/>
    <col min="20" max="26" width="10.6640625" customWidth="1"/>
  </cols>
  <sheetData>
    <row r="1" spans="1:19" ht="12.75" customHeight="1">
      <c r="A1" s="1" t="s">
        <v>0</v>
      </c>
      <c r="B1" s="1" t="s">
        <v>1</v>
      </c>
      <c r="C1" s="1" t="s">
        <v>2</v>
      </c>
      <c r="D1" s="1" t="s">
        <v>3</v>
      </c>
      <c r="E1" s="1" t="s">
        <v>4</v>
      </c>
      <c r="F1" s="1" t="s">
        <v>753</v>
      </c>
      <c r="G1" s="1" t="s">
        <v>752</v>
      </c>
      <c r="H1" s="1" t="s">
        <v>7</v>
      </c>
      <c r="I1" s="1" t="s">
        <v>8</v>
      </c>
      <c r="J1" s="1" t="s">
        <v>24</v>
      </c>
      <c r="K1" s="1" t="s">
        <v>10</v>
      </c>
      <c r="L1" s="1" t="s">
        <v>11</v>
      </c>
      <c r="M1" s="1" t="s">
        <v>306</v>
      </c>
      <c r="N1" s="1" t="s">
        <v>307</v>
      </c>
      <c r="O1" s="5" t="s">
        <v>308</v>
      </c>
      <c r="P1" s="1" t="s">
        <v>309</v>
      </c>
      <c r="Q1" s="1" t="s">
        <v>310</v>
      </c>
      <c r="R1" s="1" t="s">
        <v>12</v>
      </c>
      <c r="S1" s="1" t="s">
        <v>181</v>
      </c>
    </row>
    <row r="2" spans="1:19" ht="12.75" customHeight="1">
      <c r="A2" s="2" t="s">
        <v>218</v>
      </c>
      <c r="B2" s="3" t="s">
        <v>26</v>
      </c>
      <c r="C2" s="5"/>
      <c r="D2" s="3" t="s">
        <v>123</v>
      </c>
      <c r="E2" s="5"/>
      <c r="F2" s="44" t="s">
        <v>761</v>
      </c>
      <c r="H2" s="3" t="s">
        <v>311</v>
      </c>
      <c r="I2" s="3" t="s">
        <v>312</v>
      </c>
      <c r="J2" s="3" t="s">
        <v>313</v>
      </c>
      <c r="L2" s="5"/>
      <c r="Q2" s="5"/>
    </row>
    <row r="3" spans="1:19" ht="12.75" customHeight="1">
      <c r="B3" s="3" t="s">
        <v>26</v>
      </c>
      <c r="C3" s="5"/>
      <c r="D3" s="3" t="s">
        <v>62</v>
      </c>
      <c r="E3" s="3" t="s">
        <v>314</v>
      </c>
      <c r="F3" s="44" t="s">
        <v>762</v>
      </c>
      <c r="G3" s="2">
        <v>1</v>
      </c>
      <c r="H3" s="3" t="s">
        <v>65</v>
      </c>
      <c r="I3" s="3" t="s">
        <v>66</v>
      </c>
      <c r="J3" s="3" t="s">
        <v>315</v>
      </c>
      <c r="L3" s="2" t="s">
        <v>316</v>
      </c>
      <c r="Q3" s="5"/>
    </row>
    <row r="4" spans="1:19" ht="12.75" customHeight="1">
      <c r="A4" s="2" t="s">
        <v>317</v>
      </c>
      <c r="B4" s="3" t="s">
        <v>26</v>
      </c>
      <c r="C4" s="5"/>
      <c r="D4" s="3" t="s">
        <v>234</v>
      </c>
      <c r="E4" s="3" t="s">
        <v>318</v>
      </c>
      <c r="F4" s="44" t="s">
        <v>763</v>
      </c>
      <c r="G4" s="2">
        <v>1</v>
      </c>
      <c r="H4" s="3" t="s">
        <v>65</v>
      </c>
      <c r="I4" s="3" t="s">
        <v>66</v>
      </c>
      <c r="J4" s="3" t="s">
        <v>315</v>
      </c>
      <c r="L4" s="4" t="s">
        <v>319</v>
      </c>
      <c r="M4" s="5"/>
      <c r="Q4" s="5"/>
    </row>
    <row r="5" spans="1:19" ht="12.75" customHeight="1">
      <c r="A5" s="2" t="s">
        <v>241</v>
      </c>
      <c r="B5" s="3" t="s">
        <v>26</v>
      </c>
      <c r="C5" s="5"/>
      <c r="D5" s="3" t="s">
        <v>242</v>
      </c>
      <c r="E5" s="3" t="s">
        <v>320</v>
      </c>
      <c r="F5" s="44" t="s">
        <v>764</v>
      </c>
      <c r="G5" s="2">
        <v>1</v>
      </c>
      <c r="H5" s="3" t="s">
        <v>65</v>
      </c>
      <c r="I5" s="3" t="s">
        <v>66</v>
      </c>
      <c r="J5" s="3" t="s">
        <v>315</v>
      </c>
      <c r="L5" s="3" t="s">
        <v>321</v>
      </c>
      <c r="Q5" s="5"/>
    </row>
    <row r="6" spans="1:19" ht="12.75" customHeight="1">
      <c r="A6" s="2" t="s">
        <v>73</v>
      </c>
      <c r="B6" s="3" t="s">
        <v>26</v>
      </c>
      <c r="C6" s="5"/>
      <c r="D6" s="3" t="s">
        <v>246</v>
      </c>
      <c r="E6" s="3" t="s">
        <v>320</v>
      </c>
      <c r="F6" s="44" t="s">
        <v>765</v>
      </c>
      <c r="G6" s="2">
        <v>1</v>
      </c>
      <c r="H6" s="3" t="s">
        <v>65</v>
      </c>
      <c r="I6" s="3" t="s">
        <v>66</v>
      </c>
      <c r="J6" s="3" t="s">
        <v>315</v>
      </c>
      <c r="L6" s="3" t="s">
        <v>323</v>
      </c>
      <c r="Q6" s="5"/>
    </row>
    <row r="7" spans="1:19" ht="12.75" customHeight="1">
      <c r="A7" s="2" t="s">
        <v>272</v>
      </c>
      <c r="B7" s="3" t="s">
        <v>26</v>
      </c>
      <c r="C7" s="5"/>
      <c r="D7" s="3" t="s">
        <v>324</v>
      </c>
      <c r="E7" s="3" t="s">
        <v>325</v>
      </c>
      <c r="F7" s="3" t="s">
        <v>766</v>
      </c>
      <c r="G7" s="2">
        <v>1</v>
      </c>
      <c r="H7" s="3" t="s">
        <v>65</v>
      </c>
      <c r="I7" s="3" t="s">
        <v>66</v>
      </c>
      <c r="J7" s="3" t="s">
        <v>315</v>
      </c>
      <c r="K7" s="5"/>
      <c r="L7" s="3" t="s">
        <v>326</v>
      </c>
      <c r="Q7" s="5"/>
    </row>
    <row r="8" spans="1:19" ht="12.75" customHeight="1">
      <c r="B8" s="3" t="s">
        <v>26</v>
      </c>
      <c r="C8" s="5"/>
      <c r="D8" s="3" t="s">
        <v>324</v>
      </c>
      <c r="E8" s="3" t="s">
        <v>327</v>
      </c>
      <c r="F8" s="3" t="s">
        <v>767</v>
      </c>
      <c r="G8" s="2">
        <v>2</v>
      </c>
      <c r="H8" s="3" t="s">
        <v>328</v>
      </c>
      <c r="I8" s="3" t="s">
        <v>329</v>
      </c>
      <c r="K8" s="5"/>
      <c r="L8" s="4" t="s">
        <v>330</v>
      </c>
      <c r="Q8" s="5"/>
    </row>
    <row r="9" spans="1:19" ht="12.75" customHeight="1">
      <c r="B9" s="3" t="s">
        <v>26</v>
      </c>
      <c r="C9" s="5"/>
      <c r="D9" s="3" t="s">
        <v>331</v>
      </c>
      <c r="E9" s="3" t="s">
        <v>332</v>
      </c>
      <c r="F9" s="44" t="s">
        <v>768</v>
      </c>
      <c r="G9" s="2">
        <v>1</v>
      </c>
      <c r="H9" s="3" t="s">
        <v>333</v>
      </c>
      <c r="I9" s="3" t="s">
        <v>334</v>
      </c>
      <c r="J9" s="3" t="s">
        <v>335</v>
      </c>
      <c r="K9" s="5"/>
      <c r="L9" s="3" t="s">
        <v>336</v>
      </c>
      <c r="N9" s="5"/>
      <c r="O9" s="6"/>
      <c r="Q9" s="5"/>
    </row>
    <row r="10" spans="1:19" ht="12.75" customHeight="1">
      <c r="A10" s="2" t="s">
        <v>276</v>
      </c>
      <c r="B10" s="3" t="s">
        <v>26</v>
      </c>
      <c r="C10" s="5"/>
      <c r="D10" s="3" t="s">
        <v>337</v>
      </c>
      <c r="E10" s="5"/>
      <c r="F10" s="44" t="s">
        <v>760</v>
      </c>
      <c r="G10" s="2">
        <v>5</v>
      </c>
      <c r="H10" s="13" t="s">
        <v>338</v>
      </c>
      <c r="I10" s="3" t="s">
        <v>334</v>
      </c>
      <c r="J10" s="13" t="s">
        <v>339</v>
      </c>
      <c r="K10" s="5"/>
      <c r="L10" s="3" t="s">
        <v>340</v>
      </c>
      <c r="N10" s="5"/>
      <c r="O10" s="6"/>
      <c r="Q10" s="5"/>
    </row>
    <row r="11" spans="1:19" ht="12.75" customHeight="1">
      <c r="B11" s="3" t="s">
        <v>26</v>
      </c>
      <c r="C11" s="5"/>
      <c r="D11" s="3" t="s">
        <v>341</v>
      </c>
      <c r="E11" s="3" t="s">
        <v>342</v>
      </c>
      <c r="F11" s="44" t="s">
        <v>769</v>
      </c>
      <c r="G11" s="2">
        <v>2</v>
      </c>
      <c r="H11" s="3" t="s">
        <v>344</v>
      </c>
      <c r="I11" s="3" t="s">
        <v>32</v>
      </c>
      <c r="J11" s="5"/>
      <c r="K11" s="5"/>
      <c r="L11" s="3" t="s">
        <v>345</v>
      </c>
      <c r="N11" s="5"/>
      <c r="O11" s="6"/>
      <c r="Q11" s="5"/>
    </row>
    <row r="12" spans="1:19" ht="12.75" customHeight="1">
      <c r="B12" s="3" t="s">
        <v>26</v>
      </c>
      <c r="C12" s="5"/>
      <c r="D12" s="3" t="s">
        <v>346</v>
      </c>
      <c r="E12" s="5"/>
      <c r="F12" s="44" t="s">
        <v>770</v>
      </c>
      <c r="G12" s="2">
        <v>2</v>
      </c>
      <c r="H12" s="3" t="s">
        <v>344</v>
      </c>
      <c r="I12" s="5"/>
      <c r="J12" s="5"/>
      <c r="K12" s="5"/>
      <c r="L12" s="3" t="s">
        <v>348</v>
      </c>
      <c r="N12" s="5"/>
      <c r="O12" s="6"/>
      <c r="Q12" s="5"/>
    </row>
    <row r="13" spans="1:19" ht="12.75" customHeight="1">
      <c r="B13" s="3" t="s">
        <v>26</v>
      </c>
      <c r="C13" s="5"/>
      <c r="D13" s="3" t="s">
        <v>349</v>
      </c>
      <c r="E13" s="3" t="s">
        <v>342</v>
      </c>
      <c r="F13" s="46" t="s">
        <v>771</v>
      </c>
      <c r="G13" s="2">
        <v>1</v>
      </c>
      <c r="H13" s="3" t="s">
        <v>350</v>
      </c>
      <c r="I13" s="5"/>
      <c r="J13" s="5"/>
      <c r="K13" s="5"/>
      <c r="L13" s="3" t="s">
        <v>351</v>
      </c>
      <c r="N13" s="5"/>
      <c r="O13" s="6"/>
      <c r="Q13" s="5"/>
    </row>
    <row r="14" spans="1:19" ht="12.75" customHeight="1">
      <c r="B14" s="3" t="s">
        <v>26</v>
      </c>
      <c r="C14" s="5"/>
      <c r="D14" s="3" t="s">
        <v>352</v>
      </c>
      <c r="E14" s="3" t="s">
        <v>57</v>
      </c>
      <c r="F14" s="46" t="s">
        <v>772</v>
      </c>
      <c r="G14" s="2">
        <v>2</v>
      </c>
      <c r="H14" s="3" t="s">
        <v>350</v>
      </c>
      <c r="I14" s="5"/>
      <c r="J14" s="5"/>
      <c r="L14" s="4" t="s">
        <v>353</v>
      </c>
      <c r="M14" s="5"/>
      <c r="Q14" s="5"/>
    </row>
    <row r="15" spans="1:19" ht="12.75" customHeight="1">
      <c r="B15" s="3" t="s">
        <v>26</v>
      </c>
      <c r="C15" s="5"/>
      <c r="D15" s="3" t="s">
        <v>354</v>
      </c>
      <c r="E15" s="3" t="s">
        <v>342</v>
      </c>
      <c r="F15" s="46" t="s">
        <v>773</v>
      </c>
      <c r="G15" s="2">
        <v>1</v>
      </c>
      <c r="H15" s="3" t="s">
        <v>350</v>
      </c>
      <c r="I15" s="5"/>
      <c r="J15" s="5"/>
      <c r="K15" s="5"/>
      <c r="L15" s="4" t="s">
        <v>355</v>
      </c>
      <c r="Q15" s="5"/>
    </row>
    <row r="16" spans="1:19" ht="12.75" customHeight="1">
      <c r="B16" s="3" t="s">
        <v>26</v>
      </c>
      <c r="C16" s="5"/>
      <c r="D16" s="3" t="s">
        <v>356</v>
      </c>
      <c r="E16" s="3" t="s">
        <v>342</v>
      </c>
      <c r="F16" s="46" t="s">
        <v>774</v>
      </c>
      <c r="G16" s="2">
        <v>1</v>
      </c>
      <c r="H16" s="3" t="s">
        <v>350</v>
      </c>
      <c r="I16" s="5"/>
      <c r="J16" s="5"/>
      <c r="L16" s="3" t="s">
        <v>357</v>
      </c>
      <c r="O16" s="6"/>
      <c r="Q16" s="5"/>
    </row>
    <row r="17" spans="1:17" ht="12.75" customHeight="1">
      <c r="B17" s="3" t="s">
        <v>26</v>
      </c>
      <c r="C17" s="5"/>
      <c r="D17" s="3" t="s">
        <v>358</v>
      </c>
      <c r="E17" s="5"/>
      <c r="F17" s="46" t="s">
        <v>775</v>
      </c>
      <c r="G17" s="18">
        <v>2</v>
      </c>
      <c r="H17" s="3" t="s">
        <v>344</v>
      </c>
      <c r="I17" s="5"/>
      <c r="J17" s="5"/>
      <c r="L17" s="18" t="s">
        <v>359</v>
      </c>
      <c r="O17" s="6"/>
      <c r="Q17" s="5"/>
    </row>
    <row r="18" spans="1:17" ht="12.75" customHeight="1">
      <c r="A18" s="2" t="s">
        <v>302</v>
      </c>
      <c r="B18" s="3" t="s">
        <v>26</v>
      </c>
      <c r="C18" s="5"/>
      <c r="D18" s="3" t="s">
        <v>360</v>
      </c>
      <c r="E18" s="3" t="s">
        <v>361</v>
      </c>
      <c r="F18" s="46" t="s">
        <v>776</v>
      </c>
      <c r="G18" s="2">
        <v>9</v>
      </c>
      <c r="H18" s="3" t="s">
        <v>362</v>
      </c>
      <c r="I18" s="5"/>
      <c r="J18" s="5"/>
      <c r="L18" s="3" t="s">
        <v>363</v>
      </c>
      <c r="O18" s="6"/>
      <c r="Q18" s="5"/>
    </row>
    <row r="19" spans="1:17" ht="12.75" customHeight="1">
      <c r="B19" s="5"/>
      <c r="C19" s="5"/>
      <c r="D19" s="6"/>
      <c r="E19" s="5"/>
      <c r="H19" s="5"/>
      <c r="I19" s="5"/>
      <c r="J19" s="5"/>
      <c r="L19" s="5"/>
      <c r="Q19" s="5"/>
    </row>
    <row r="20" spans="1:17" ht="12.75" customHeight="1">
      <c r="B20" s="5"/>
      <c r="C20" s="5"/>
      <c r="D20" s="6"/>
      <c r="E20" s="5"/>
      <c r="H20" s="5"/>
      <c r="I20" s="5"/>
      <c r="J20" s="5"/>
      <c r="L20" s="14"/>
      <c r="O20" s="29"/>
      <c r="Q20" s="5"/>
    </row>
    <row r="21" spans="1:17" ht="12.75" customHeight="1">
      <c r="B21" s="5"/>
      <c r="C21" s="5"/>
      <c r="D21" s="6"/>
      <c r="E21" s="5"/>
      <c r="H21" s="5"/>
      <c r="I21" s="5"/>
      <c r="J21" s="5"/>
      <c r="L21" s="14"/>
      <c r="M21" s="5"/>
      <c r="Q21" s="5"/>
    </row>
    <row r="22" spans="1:17" ht="12.75" customHeight="1">
      <c r="B22" s="5"/>
      <c r="C22" s="5"/>
      <c r="D22" s="6"/>
      <c r="E22" s="5"/>
      <c r="H22" s="5"/>
      <c r="I22" s="5"/>
      <c r="J22" s="5"/>
      <c r="L22" s="5"/>
      <c r="O22" s="6"/>
      <c r="Q22" s="5"/>
    </row>
    <row r="23" spans="1:17" ht="12.75" customHeight="1">
      <c r="B23" s="5"/>
      <c r="C23" s="5"/>
      <c r="D23" s="6"/>
      <c r="E23" s="5"/>
      <c r="H23" s="5"/>
      <c r="I23" s="5"/>
      <c r="J23" s="5"/>
      <c r="L23" s="5"/>
      <c r="O23" s="6"/>
      <c r="Q23" s="5"/>
    </row>
    <row r="24" spans="1:17" ht="12.75" customHeight="1">
      <c r="B24" s="5"/>
      <c r="C24" s="5"/>
      <c r="D24" s="6"/>
      <c r="E24" s="5"/>
      <c r="H24" s="5"/>
      <c r="I24" s="5"/>
      <c r="J24" s="5"/>
      <c r="L24" s="5"/>
      <c r="O24" s="6"/>
      <c r="Q24" s="5"/>
    </row>
    <row r="25" spans="1:17" ht="12.75" customHeight="1">
      <c r="B25" s="5"/>
      <c r="C25" s="5"/>
      <c r="D25" s="6"/>
      <c r="E25" s="5"/>
      <c r="H25" s="5"/>
      <c r="I25" s="5"/>
      <c r="J25" s="5"/>
      <c r="L25" s="5"/>
      <c r="O25" s="6"/>
      <c r="Q25" s="5"/>
    </row>
    <row r="26" spans="1:17" ht="12.75" customHeight="1">
      <c r="B26" s="5"/>
      <c r="C26" s="5"/>
      <c r="D26" s="6"/>
      <c r="E26" s="5"/>
      <c r="H26" s="5"/>
      <c r="I26" s="5"/>
      <c r="J26" s="5"/>
      <c r="L26" s="5"/>
      <c r="Q26" s="5"/>
    </row>
    <row r="27" spans="1:17" ht="12.75" customHeight="1">
      <c r="B27" s="5"/>
      <c r="C27" s="5"/>
      <c r="D27" s="6"/>
      <c r="E27" s="5"/>
      <c r="H27" s="5"/>
      <c r="I27" s="5"/>
      <c r="J27" s="5"/>
      <c r="L27" s="5"/>
      <c r="Q27" s="5"/>
    </row>
    <row r="28" spans="1:17" ht="12.75" customHeight="1">
      <c r="B28" s="5"/>
      <c r="C28" s="5"/>
      <c r="D28" s="6"/>
      <c r="E28" s="5"/>
      <c r="H28" s="5"/>
      <c r="I28" s="5"/>
      <c r="J28" s="5"/>
      <c r="L28" s="14"/>
      <c r="M28" s="5"/>
      <c r="Q28" s="5"/>
    </row>
    <row r="29" spans="1:17" ht="12.75" customHeight="1">
      <c r="B29" s="5"/>
      <c r="C29" s="5"/>
      <c r="D29" s="6"/>
      <c r="E29" s="5"/>
      <c r="H29" s="5"/>
      <c r="I29" s="5"/>
      <c r="J29" s="5"/>
      <c r="L29" s="14"/>
      <c r="Q29" s="5"/>
    </row>
    <row r="30" spans="1:17" ht="12.75" customHeight="1">
      <c r="B30" s="5"/>
      <c r="C30" s="5"/>
      <c r="D30" s="6"/>
      <c r="E30" s="5"/>
      <c r="H30" s="5"/>
      <c r="I30" s="5"/>
      <c r="L30" s="14"/>
      <c r="M30" s="5"/>
      <c r="O30" s="6"/>
      <c r="Q30" s="5"/>
    </row>
    <row r="31" spans="1:17" ht="12.75" customHeight="1">
      <c r="B31" s="5"/>
      <c r="C31" s="5"/>
      <c r="D31" s="6"/>
      <c r="E31" s="5"/>
      <c r="H31" s="5"/>
      <c r="I31" s="5"/>
      <c r="L31" s="14"/>
      <c r="M31" s="5"/>
      <c r="O31" s="6"/>
      <c r="Q31" s="5"/>
    </row>
    <row r="32" spans="1:17" ht="12.75" customHeight="1">
      <c r="B32" s="5"/>
      <c r="C32" s="5"/>
      <c r="D32" s="6"/>
      <c r="E32" s="5"/>
      <c r="H32" s="5"/>
      <c r="I32" s="5"/>
      <c r="L32" s="14"/>
      <c r="M32" s="5"/>
      <c r="O32" s="6"/>
      <c r="Q32" s="5"/>
    </row>
    <row r="33" spans="2:17" ht="12.75" customHeight="1">
      <c r="B33" s="5"/>
      <c r="C33" s="5"/>
      <c r="D33" s="6"/>
      <c r="E33" s="5"/>
      <c r="H33" s="5"/>
      <c r="I33" s="5"/>
      <c r="L33" s="14"/>
      <c r="O33" s="6"/>
      <c r="Q33" s="5"/>
    </row>
    <row r="34" spans="2:17" ht="12.75" customHeight="1">
      <c r="B34" s="5"/>
      <c r="C34" s="5"/>
      <c r="D34" s="6"/>
      <c r="E34" s="5"/>
      <c r="H34" s="5"/>
      <c r="I34" s="5"/>
      <c r="L34" s="14"/>
      <c r="M34" s="5"/>
      <c r="O34" s="6"/>
      <c r="Q34" s="5"/>
    </row>
    <row r="35" spans="2:17" ht="12.75" customHeight="1">
      <c r="B35" s="5"/>
      <c r="C35" s="5"/>
      <c r="D35" s="6"/>
      <c r="H35" s="5"/>
      <c r="I35" s="5"/>
      <c r="L35" s="14"/>
      <c r="M35" s="5"/>
      <c r="Q35" s="5"/>
    </row>
    <row r="36" spans="2:17" ht="12.75" customHeight="1">
      <c r="B36" s="5"/>
      <c r="C36" s="5"/>
      <c r="D36" s="6"/>
      <c r="H36" s="5"/>
      <c r="I36" s="5"/>
      <c r="L36" s="14"/>
      <c r="O36" s="29"/>
      <c r="Q36" s="5"/>
    </row>
    <row r="37" spans="2:17" ht="12.75" customHeight="1">
      <c r="B37" s="5"/>
      <c r="C37" s="5"/>
      <c r="D37" s="6"/>
      <c r="H37" s="5"/>
      <c r="I37" s="5"/>
      <c r="L37" s="14"/>
      <c r="O37" s="29"/>
      <c r="Q37" s="5"/>
    </row>
    <row r="38" spans="2:17" ht="12.75" customHeight="1">
      <c r="B38" s="5"/>
      <c r="C38" s="5"/>
      <c r="D38" s="6"/>
      <c r="H38" s="5"/>
      <c r="I38" s="5"/>
      <c r="L38" s="14"/>
      <c r="M38" s="5"/>
      <c r="Q38" s="5"/>
    </row>
    <row r="39" spans="2:17" ht="12.75" customHeight="1">
      <c r="B39" s="5"/>
      <c r="C39" s="5"/>
      <c r="D39" s="6"/>
      <c r="H39" s="5"/>
      <c r="I39" s="5"/>
      <c r="J39" s="5"/>
      <c r="L39" s="14"/>
      <c r="Q39" s="5"/>
    </row>
    <row r="40" spans="2:17" ht="12.75" customHeight="1"/>
    <row r="41" spans="2:17" ht="12.75" customHeight="1"/>
    <row r="42" spans="2:17" ht="12.75" customHeight="1"/>
    <row r="43" spans="2:17" ht="12.75" customHeight="1"/>
    <row r="44" spans="2:17" ht="12.75" customHeight="1"/>
    <row r="45" spans="2:17" ht="12.75" customHeight="1"/>
    <row r="46" spans="2:17" ht="12.75" customHeight="1"/>
    <row r="47" spans="2:17" ht="12.75" customHeight="1"/>
    <row r="48" spans="2:17"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autoFilter ref="A1:S39" xr:uid="{00000000-0009-0000-0000-000004000000}"/>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1720"/>
  <sheetViews>
    <sheetView topLeftCell="L25" zoomScale="291" zoomScaleNormal="291" workbookViewId="0">
      <selection activeCell="Q41" sqref="Q41"/>
    </sheetView>
  </sheetViews>
  <sheetFormatPr baseColWidth="10" defaultColWidth="14.5" defaultRowHeight="15" customHeight="1"/>
  <sheetData>
    <row r="1" spans="1:20" ht="15" customHeight="1">
      <c r="A1" s="30"/>
      <c r="B1" s="30"/>
      <c r="C1" s="30"/>
      <c r="D1" s="30"/>
      <c r="E1" s="30" t="s">
        <v>364</v>
      </c>
      <c r="F1" s="30"/>
      <c r="I1">
        <f>COUNTA(A3:A66)</f>
        <v>58</v>
      </c>
      <c r="J1">
        <f>COUNTA(E2:H2)</f>
        <v>2</v>
      </c>
      <c r="K1">
        <v>0</v>
      </c>
      <c r="L1">
        <f>INT(K1/$I$1)</f>
        <v>0</v>
      </c>
      <c r="M1">
        <f>MOD(K1, $I$1)</f>
        <v>0</v>
      </c>
      <c r="N1" t="s">
        <v>3</v>
      </c>
      <c r="O1" t="s">
        <v>365</v>
      </c>
      <c r="P1" t="s">
        <v>183</v>
      </c>
      <c r="Q1" t="s">
        <v>367</v>
      </c>
      <c r="R1" t="s">
        <v>368</v>
      </c>
      <c r="S1" t="s">
        <v>515</v>
      </c>
    </row>
    <row r="2" spans="1:20" ht="14">
      <c r="A2" s="30" t="s">
        <v>365</v>
      </c>
      <c r="B2" s="30" t="s">
        <v>366</v>
      </c>
      <c r="C2" s="30" t="s">
        <v>367</v>
      </c>
      <c r="D2" s="30" t="s">
        <v>368</v>
      </c>
      <c r="E2" s="30" t="s">
        <v>369</v>
      </c>
      <c r="F2" s="2" t="s">
        <v>370</v>
      </c>
      <c r="K2">
        <f>K1+1</f>
        <v>1</v>
      </c>
      <c r="L2">
        <f t="shared" ref="L2:L65" si="0">INT(K2/$I$1)</f>
        <v>0</v>
      </c>
      <c r="M2">
        <f t="shared" ref="M2:M65" si="1">MOD(K2, $I$1)</f>
        <v>1</v>
      </c>
      <c r="N2" t="str" cm="1">
        <f t="array" ref="N2">INDEX($E$2:$F$2, 1, L1+1)</f>
        <v>02.11.2020</v>
      </c>
      <c r="O2" t="str" cm="1">
        <f t="array" ref="O2">INDEX($A$3:$A$60, M1+1, 1)</f>
        <v>Sodium</v>
      </c>
      <c r="P2" cm="1">
        <f t="array" ref="P2">IF(INDEX($E$3:$F$60, M1+1, L1+1 )&lt;&gt;"", INDEX($E$3:$F$60,  M1+1, L1+1), "")</f>
        <v>143</v>
      </c>
      <c r="Q2" t="str" cm="1">
        <f t="array" ref="Q2">IF(INDEX($C$3:$C$60, M1+1, 1)&lt;&gt;"", INDEX($C$3:$C$60, M1+1, 1), "")</f>
        <v/>
      </c>
      <c r="R2" t="str" cm="1">
        <f t="array" ref="R2">IF(INDEX($D$3:$D$60, M1+1, 1)&lt;&gt;"", INDEX($D$3:$D$60, M1+1, 1), "")</f>
        <v/>
      </c>
      <c r="S2" t="str" cm="1">
        <f t="array" ref="S2">IF(INDEX($B$3:$B$60, M1+1, 1)&lt;&gt;"", INDEX($B$3:$B$60, M1+1, 1), "")</f>
        <v/>
      </c>
      <c r="T2" t="b">
        <f>P2&lt;&gt;""</f>
        <v>1</v>
      </c>
    </row>
    <row r="3" spans="1:20" ht="14">
      <c r="A3" s="2" t="s">
        <v>371</v>
      </c>
      <c r="E3" s="2">
        <v>143</v>
      </c>
      <c r="F3" s="2">
        <v>140</v>
      </c>
      <c r="K3">
        <f t="shared" ref="K3:K66" si="2">K2+1</f>
        <v>2</v>
      </c>
      <c r="L3">
        <f t="shared" si="0"/>
        <v>0</v>
      </c>
      <c r="M3">
        <f t="shared" si="1"/>
        <v>2</v>
      </c>
      <c r="N3" t="str" cm="1">
        <f t="array" ref="N3">INDEX($E$2:$F$2, 1, L2+1)</f>
        <v>02.11.2020</v>
      </c>
      <c r="O3" t="str" cm="1">
        <f t="array" ref="O3">INDEX($A$3:$A$60, M2+1, 1)</f>
        <v>Potassium</v>
      </c>
      <c r="P3" cm="1">
        <f t="array" ref="P3">IF(INDEX($E$3:$F$60, M2+1, L2+1 )&lt;&gt;"", INDEX($E$3:$F$60,  M2+1, L2+1), "")</f>
        <v>4.4000000000000004</v>
      </c>
      <c r="Q3" t="str" cm="1">
        <f t="array" ref="Q3">IF(INDEX($C$3:$C$60, M2+1, 1)&lt;&gt;"", INDEX($C$3:$C$60, M2+1, 1), "")</f>
        <v/>
      </c>
      <c r="R3" t="str" cm="1">
        <f t="array" ref="R3">IF(INDEX($D$3:$D$60, M2+1, 1)&lt;&gt;"", INDEX($D$3:$D$60, M2+1, 1), "")</f>
        <v/>
      </c>
      <c r="S3" t="str" cm="1">
        <f t="array" ref="S3">IF(INDEX($B$3:$B$60, M2+1, 1)&lt;&gt;"", INDEX($B$3:$B$60, M2+1, 1), "")</f>
        <v/>
      </c>
      <c r="T3" t="b">
        <f t="shared" ref="T3:T66" si="3">P3&lt;&gt;""</f>
        <v>1</v>
      </c>
    </row>
    <row r="4" spans="1:20" ht="14">
      <c r="A4" s="2" t="s">
        <v>372</v>
      </c>
      <c r="E4" s="2">
        <v>4.4000000000000004</v>
      </c>
      <c r="F4" s="2">
        <v>4.5999999999999996</v>
      </c>
      <c r="K4">
        <f t="shared" si="2"/>
        <v>3</v>
      </c>
      <c r="L4">
        <f t="shared" si="0"/>
        <v>0</v>
      </c>
      <c r="M4">
        <f t="shared" si="1"/>
        <v>3</v>
      </c>
      <c r="N4" t="str" cm="1">
        <f t="array" ref="N4">INDEX($E$2:$F$2, 1, L3+1)</f>
        <v>02.11.2020</v>
      </c>
      <c r="O4" t="str" cm="1">
        <f t="array" ref="O4">INDEX($A$3:$A$60, M3+1, 1)</f>
        <v>Chloride</v>
      </c>
      <c r="P4" cm="1">
        <f t="array" ref="P4">IF(INDEX($E$3:$F$60, M3+1, L3+1 )&lt;&gt;"", INDEX($E$3:$F$60,  M3+1, L3+1), "")</f>
        <v>109</v>
      </c>
      <c r="Q4" t="str" cm="1">
        <f t="array" ref="Q4">IF(INDEX($C$3:$C$60, M3+1, 1)&lt;&gt;"", INDEX($C$3:$C$60, M3+1, 1), "")</f>
        <v/>
      </c>
      <c r="R4" t="str" cm="1">
        <f t="array" ref="R4">IF(INDEX($D$3:$D$60, M3+1, 1)&lt;&gt;"", INDEX($D$3:$D$60, M3+1, 1), "")</f>
        <v/>
      </c>
      <c r="S4" t="str" cm="1">
        <f t="array" ref="S4">IF(INDEX($B$3:$B$60, M3+1, 1)&lt;&gt;"", INDEX($B$3:$B$60, M3+1, 1), "")</f>
        <v/>
      </c>
      <c r="T4" t="b">
        <f t="shared" si="3"/>
        <v>1</v>
      </c>
    </row>
    <row r="5" spans="1:20" ht="14">
      <c r="A5" s="2" t="s">
        <v>373</v>
      </c>
      <c r="E5" s="2">
        <v>109</v>
      </c>
      <c r="F5" s="2">
        <v>107</v>
      </c>
      <c r="K5">
        <f t="shared" si="2"/>
        <v>4</v>
      </c>
      <c r="L5">
        <f t="shared" si="0"/>
        <v>0</v>
      </c>
      <c r="M5">
        <f t="shared" si="1"/>
        <v>4</v>
      </c>
      <c r="N5" t="str" cm="1">
        <f t="array" ref="N5">INDEX($E$2:$F$2, 1, L4+1)</f>
        <v>02.11.2020</v>
      </c>
      <c r="O5" t="str" cm="1">
        <f t="array" ref="O5">INDEX($A$3:$A$60, M4+1, 1)</f>
        <v>CO2</v>
      </c>
      <c r="P5" cm="1">
        <f t="array" ref="P5">IF(INDEX($E$3:$F$60, M4+1, L4+1 )&lt;&gt;"", INDEX($E$3:$F$60,  M4+1, L4+1), "")</f>
        <v>30</v>
      </c>
      <c r="Q5" t="str" cm="1">
        <f t="array" ref="Q5">IF(INDEX($C$3:$C$60, M4+1, 1)&lt;&gt;"", INDEX($C$3:$C$60, M4+1, 1), "")</f>
        <v/>
      </c>
      <c r="R5" t="str" cm="1">
        <f t="array" ref="R5">IF(INDEX($D$3:$D$60, M4+1, 1)&lt;&gt;"", INDEX($D$3:$D$60, M4+1, 1), "")</f>
        <v/>
      </c>
      <c r="S5" t="str" cm="1">
        <f t="array" ref="S5">IF(INDEX($B$3:$B$60, M4+1, 1)&lt;&gt;"", INDEX($B$3:$B$60, M4+1, 1), "")</f>
        <v/>
      </c>
      <c r="T5" t="b">
        <f t="shared" si="3"/>
        <v>1</v>
      </c>
    </row>
    <row r="6" spans="1:20" ht="14">
      <c r="A6" s="2" t="s">
        <v>374</v>
      </c>
      <c r="E6" s="2">
        <v>30</v>
      </c>
      <c r="F6" s="2">
        <v>29</v>
      </c>
      <c r="K6">
        <f t="shared" si="2"/>
        <v>5</v>
      </c>
      <c r="L6">
        <f t="shared" si="0"/>
        <v>0</v>
      </c>
      <c r="M6">
        <f t="shared" si="1"/>
        <v>5</v>
      </c>
      <c r="N6" t="str" cm="1">
        <f t="array" ref="N6">INDEX($E$2:$F$2, 1, L5+1)</f>
        <v>02.11.2020</v>
      </c>
      <c r="O6" t="str" cm="1">
        <f t="array" ref="O6">INDEX($A$3:$A$60, M5+1, 1)</f>
        <v>Urea</v>
      </c>
      <c r="P6" cm="1">
        <f t="array" ref="P6">IF(INDEX($E$3:$F$60, M5+1, L5+1 )&lt;&gt;"", INDEX($E$3:$F$60,  M5+1, L5+1), "")</f>
        <v>17</v>
      </c>
      <c r="Q6" t="str" cm="1">
        <f t="array" ref="Q6">IF(INDEX($C$3:$C$60, M5+1, 1)&lt;&gt;"", INDEX($C$3:$C$60, M5+1, 1), "")</f>
        <v/>
      </c>
      <c r="R6" t="str" cm="1">
        <f t="array" ref="R6">IF(INDEX($D$3:$D$60, M5+1, 1)&lt;&gt;"", INDEX($D$3:$D$60, M5+1, 1), "")</f>
        <v/>
      </c>
      <c r="S6" t="str" cm="1">
        <f t="array" ref="S6">IF(INDEX($B$3:$B$60, M5+1, 1)&lt;&gt;"", INDEX($B$3:$B$60, M5+1, 1), "")</f>
        <v/>
      </c>
      <c r="T6" t="b">
        <f t="shared" si="3"/>
        <v>1</v>
      </c>
    </row>
    <row r="7" spans="1:20" ht="14">
      <c r="A7" s="2" t="s">
        <v>375</v>
      </c>
      <c r="E7" s="2">
        <v>17</v>
      </c>
      <c r="F7" s="2">
        <v>14</v>
      </c>
      <c r="K7">
        <f t="shared" si="2"/>
        <v>6</v>
      </c>
      <c r="L7">
        <f t="shared" si="0"/>
        <v>0</v>
      </c>
      <c r="M7">
        <f t="shared" si="1"/>
        <v>6</v>
      </c>
      <c r="N7" t="str" cm="1">
        <f t="array" ref="N7">INDEX($E$2:$F$2, 1, L6+1)</f>
        <v>02.11.2020</v>
      </c>
      <c r="O7" t="str" cm="1">
        <f t="array" ref="O7">INDEX($A$3:$A$60, M6+1, 1)</f>
        <v>Creatinine</v>
      </c>
      <c r="P7" cm="1">
        <f t="array" ref="P7">IF(INDEX($E$3:$F$60, M6+1, L6+1 )&lt;&gt;"", INDEX($E$3:$F$60,  M6+1, L6+1), "")</f>
        <v>0.93</v>
      </c>
      <c r="Q7" t="str" cm="1">
        <f t="array" ref="Q7">IF(INDEX($C$3:$C$60, M6+1, 1)&lt;&gt;"", INDEX($C$3:$C$60, M6+1, 1), "")</f>
        <v/>
      </c>
      <c r="R7" t="str" cm="1">
        <f t="array" ref="R7">IF(INDEX($D$3:$D$60, M6+1, 1)&lt;&gt;"", INDEX($D$3:$D$60, M6+1, 1), "")</f>
        <v/>
      </c>
      <c r="S7" t="str" cm="1">
        <f t="array" ref="S7">IF(INDEX($B$3:$B$60, M6+1, 1)&lt;&gt;"", INDEX($B$3:$B$60, M6+1, 1), "")</f>
        <v/>
      </c>
      <c r="T7" t="b">
        <f t="shared" si="3"/>
        <v>1</v>
      </c>
    </row>
    <row r="8" spans="1:20" ht="14">
      <c r="A8" s="2" t="s">
        <v>376</v>
      </c>
      <c r="E8" s="2">
        <v>0.93</v>
      </c>
      <c r="F8" s="2">
        <v>0.74</v>
      </c>
      <c r="K8">
        <f t="shared" si="2"/>
        <v>7</v>
      </c>
      <c r="L8">
        <f t="shared" si="0"/>
        <v>0</v>
      </c>
      <c r="M8">
        <f t="shared" si="1"/>
        <v>7</v>
      </c>
      <c r="N8" t="str" cm="1">
        <f t="array" ref="N8">INDEX($E$2:$F$2, 1, L7+1)</f>
        <v>02.11.2020</v>
      </c>
      <c r="O8" t="str" cm="1">
        <f t="array" ref="O8">INDEX($A$3:$A$60, M7+1, 1)</f>
        <v>GFR Est-other</v>
      </c>
      <c r="P8" cm="1">
        <f t="array" ref="P8">IF(INDEX($E$3:$F$60, M7+1, L7+1 )&lt;&gt;"", INDEX($E$3:$F$60,  M7+1, L7+1), "")</f>
        <v>75</v>
      </c>
      <c r="Q8" t="str" cm="1">
        <f t="array" ref="Q8">IF(INDEX($C$3:$C$60, M7+1, 1)&lt;&gt;"", INDEX($C$3:$C$60, M7+1, 1), "")</f>
        <v/>
      </c>
      <c r="R8" t="str" cm="1">
        <f t="array" ref="R8">IF(INDEX($D$3:$D$60, M7+1, 1)&lt;&gt;"", INDEX($D$3:$D$60, M7+1, 1), "")</f>
        <v/>
      </c>
      <c r="S8" t="str" cm="1">
        <f t="array" ref="S8">IF(INDEX($B$3:$B$60, M7+1, 1)&lt;&gt;"", INDEX($B$3:$B$60, M7+1, 1), "")</f>
        <v/>
      </c>
      <c r="T8" t="b">
        <f t="shared" si="3"/>
        <v>1</v>
      </c>
    </row>
    <row r="9" spans="1:20" ht="14">
      <c r="A9" s="2" t="s">
        <v>377</v>
      </c>
      <c r="E9" s="2">
        <v>75</v>
      </c>
      <c r="F9" s="2">
        <v>85</v>
      </c>
      <c r="K9">
        <f t="shared" si="2"/>
        <v>8</v>
      </c>
      <c r="L9">
        <f t="shared" si="0"/>
        <v>0</v>
      </c>
      <c r="M9">
        <f t="shared" si="1"/>
        <v>8</v>
      </c>
      <c r="N9" t="str" cm="1">
        <f t="array" ref="N9">INDEX($E$2:$F$2, 1, L8+1)</f>
        <v>02.11.2020</v>
      </c>
      <c r="O9" t="str" cm="1">
        <f t="array" ref="O9">INDEX($A$3:$A$60, M8+1, 1)</f>
        <v>GFR Est African Am</v>
      </c>
      <c r="P9" cm="1">
        <f t="array" ref="P9">IF(INDEX($E$3:$F$60, M8+1, L8+1 )&lt;&gt;"", INDEX($E$3:$F$60,  M8+1, L8+1), "")</f>
        <v>87</v>
      </c>
      <c r="Q9" t="str" cm="1">
        <f t="array" ref="Q9">IF(INDEX($C$3:$C$60, M8+1, 1)&lt;&gt;"", INDEX($C$3:$C$60, M8+1, 1), "")</f>
        <v/>
      </c>
      <c r="R9" t="str" cm="1">
        <f t="array" ref="R9">IF(INDEX($D$3:$D$60, M8+1, 1)&lt;&gt;"", INDEX($D$3:$D$60, M8+1, 1), "")</f>
        <v/>
      </c>
      <c r="S9" t="str" cm="1">
        <f t="array" ref="S9">IF(INDEX($B$3:$B$60, M8+1, 1)&lt;&gt;"", INDEX($B$3:$B$60, M8+1, 1), "")</f>
        <v/>
      </c>
      <c r="T9" t="b">
        <f t="shared" si="3"/>
        <v>1</v>
      </c>
    </row>
    <row r="10" spans="1:20" ht="14">
      <c r="A10" s="2" t="s">
        <v>378</v>
      </c>
      <c r="E10" s="2">
        <v>87</v>
      </c>
      <c r="F10" s="2">
        <v>98</v>
      </c>
      <c r="K10">
        <f t="shared" si="2"/>
        <v>9</v>
      </c>
      <c r="L10">
        <f t="shared" si="0"/>
        <v>0</v>
      </c>
      <c r="M10">
        <f t="shared" si="1"/>
        <v>9</v>
      </c>
      <c r="N10" t="str" cm="1">
        <f t="array" ref="N10">INDEX($E$2:$F$2, 1, L9+1)</f>
        <v>02.11.2020</v>
      </c>
      <c r="O10" t="str" cm="1">
        <f t="array" ref="O10">INDEX($A$3:$A$60, M9+1, 1)</f>
        <v>Calcium</v>
      </c>
      <c r="P10" cm="1">
        <f t="array" ref="P10">IF(INDEX($E$3:$F$60, M9+1, L9+1 )&lt;&gt;"", INDEX($E$3:$F$60,  M9+1, L9+1), "")</f>
        <v>8.6999999999999993</v>
      </c>
      <c r="Q10" t="str" cm="1">
        <f t="array" ref="Q10">IF(INDEX($C$3:$C$60, M9+1, 1)&lt;&gt;"", INDEX($C$3:$C$60, M9+1, 1), "")</f>
        <v/>
      </c>
      <c r="R10" t="str" cm="1">
        <f t="array" ref="R10">IF(INDEX($D$3:$D$60, M9+1, 1)&lt;&gt;"", INDEX($D$3:$D$60, M9+1, 1), "")</f>
        <v/>
      </c>
      <c r="S10" t="str" cm="1">
        <f t="array" ref="S10">IF(INDEX($B$3:$B$60, M9+1, 1)&lt;&gt;"", INDEX($B$3:$B$60, M9+1, 1), "")</f>
        <v/>
      </c>
      <c r="T10" t="b">
        <f t="shared" si="3"/>
        <v>1</v>
      </c>
    </row>
    <row r="11" spans="1:20" ht="14">
      <c r="A11" s="2" t="s">
        <v>379</v>
      </c>
      <c r="E11" s="2">
        <v>8.6999999999999993</v>
      </c>
      <c r="F11" s="2">
        <v>9.4</v>
      </c>
      <c r="K11">
        <f t="shared" si="2"/>
        <v>10</v>
      </c>
      <c r="L11">
        <f t="shared" si="0"/>
        <v>0</v>
      </c>
      <c r="M11">
        <f t="shared" si="1"/>
        <v>10</v>
      </c>
      <c r="N11" t="str" cm="1">
        <f t="array" ref="N11">INDEX($E$2:$F$2, 1, L10+1)</f>
        <v>02.11.2020</v>
      </c>
      <c r="O11" t="str" cm="1">
        <f t="array" ref="O11">INDEX($A$3:$A$60, M10+1, 1)</f>
        <v>Total Protein</v>
      </c>
      <c r="P11" cm="1">
        <f t="array" ref="P11">IF(INDEX($E$3:$F$60, M10+1, L10+1 )&lt;&gt;"", INDEX($E$3:$F$60,  M10+1, L10+1), "")</f>
        <v>7</v>
      </c>
      <c r="Q11" t="str" cm="1">
        <f t="array" ref="Q11">IF(INDEX($C$3:$C$60, M10+1, 1)&lt;&gt;"", INDEX($C$3:$C$60, M10+1, 1), "")</f>
        <v/>
      </c>
      <c r="R11" t="str" cm="1">
        <f t="array" ref="R11">IF(INDEX($D$3:$D$60, M10+1, 1)&lt;&gt;"", INDEX($D$3:$D$60, M10+1, 1), "")</f>
        <v/>
      </c>
      <c r="S11" t="str" cm="1">
        <f t="array" ref="S11">IF(INDEX($B$3:$B$60, M10+1, 1)&lt;&gt;"", INDEX($B$3:$B$60, M10+1, 1), "")</f>
        <v/>
      </c>
      <c r="T11" t="b">
        <f t="shared" si="3"/>
        <v>1</v>
      </c>
    </row>
    <row r="12" spans="1:20" ht="14">
      <c r="A12" s="2" t="s">
        <v>380</v>
      </c>
      <c r="E12" s="2">
        <v>7</v>
      </c>
      <c r="F12" s="2">
        <v>7.2</v>
      </c>
      <c r="K12">
        <f t="shared" si="2"/>
        <v>11</v>
      </c>
      <c r="L12">
        <f t="shared" si="0"/>
        <v>0</v>
      </c>
      <c r="M12">
        <f t="shared" si="1"/>
        <v>11</v>
      </c>
      <c r="N12" t="str" cm="1">
        <f t="array" ref="N12">INDEX($E$2:$F$2, 1, L11+1)</f>
        <v>02.11.2020</v>
      </c>
      <c r="O12" t="str" cm="1">
        <f t="array" ref="O12">INDEX($A$3:$A$60, M11+1, 1)</f>
        <v>Albumin</v>
      </c>
      <c r="P12" cm="1">
        <f t="array" ref="P12">IF(INDEX($E$3:$F$60, M11+1, L11+1 )&lt;&gt;"", INDEX($E$3:$F$60,  M11+1, L11+1), "")</f>
        <v>3.2</v>
      </c>
      <c r="Q12" t="str" cm="1">
        <f t="array" ref="Q12">IF(INDEX($C$3:$C$60, M11+1, 1)&lt;&gt;"", INDEX($C$3:$C$60, M11+1, 1), "")</f>
        <v/>
      </c>
      <c r="R12" t="str" cm="1">
        <f t="array" ref="R12">IF(INDEX($D$3:$D$60, M11+1, 1)&lt;&gt;"", INDEX($D$3:$D$60, M11+1, 1), "")</f>
        <v/>
      </c>
      <c r="S12" t="str" cm="1">
        <f t="array" ref="S12">IF(INDEX($B$3:$B$60, M11+1, 1)&lt;&gt;"", INDEX($B$3:$B$60, M11+1, 1), "")</f>
        <v/>
      </c>
      <c r="T12" t="b">
        <f t="shared" si="3"/>
        <v>1</v>
      </c>
    </row>
    <row r="13" spans="1:20" ht="14">
      <c r="A13" s="2" t="s">
        <v>381</v>
      </c>
      <c r="E13" s="2">
        <v>3.2</v>
      </c>
      <c r="F13" s="2">
        <v>3.4</v>
      </c>
      <c r="K13">
        <f t="shared" si="2"/>
        <v>12</v>
      </c>
      <c r="L13">
        <f t="shared" si="0"/>
        <v>0</v>
      </c>
      <c r="M13">
        <f t="shared" si="1"/>
        <v>12</v>
      </c>
      <c r="N13" t="str" cm="1">
        <f t="array" ref="N13">INDEX($E$2:$F$2, 1, L12+1)</f>
        <v>02.11.2020</v>
      </c>
      <c r="O13" t="str" cm="1">
        <f t="array" ref="O13">INDEX($A$3:$A$60, M12+1, 1)</f>
        <v>Bilirubin total</v>
      </c>
      <c r="P13" cm="1">
        <f t="array" ref="P13">IF(INDEX($E$3:$F$60, M12+1, L12+1 )&lt;&gt;"", INDEX($E$3:$F$60,  M12+1, L12+1), "")</f>
        <v>0.5</v>
      </c>
      <c r="Q13" t="str" cm="1">
        <f t="array" ref="Q13">IF(INDEX($C$3:$C$60, M12+1, 1)&lt;&gt;"", INDEX($C$3:$C$60, M12+1, 1), "")</f>
        <v/>
      </c>
      <c r="R13" t="str" cm="1">
        <f t="array" ref="R13">IF(INDEX($D$3:$D$60, M12+1, 1)&lt;&gt;"", INDEX($D$3:$D$60, M12+1, 1), "")</f>
        <v/>
      </c>
      <c r="S13" t="str" cm="1">
        <f t="array" ref="S13">IF(INDEX($B$3:$B$60, M12+1, 1)&lt;&gt;"", INDEX($B$3:$B$60, M12+1, 1), "")</f>
        <v/>
      </c>
      <c r="T13" t="b">
        <f t="shared" si="3"/>
        <v>1</v>
      </c>
    </row>
    <row r="14" spans="1:20" ht="14">
      <c r="A14" s="2" t="s">
        <v>382</v>
      </c>
      <c r="E14" s="2">
        <v>0.5</v>
      </c>
      <c r="F14" s="2">
        <v>0.6</v>
      </c>
      <c r="K14">
        <f t="shared" si="2"/>
        <v>13</v>
      </c>
      <c r="L14">
        <f t="shared" si="0"/>
        <v>0</v>
      </c>
      <c r="M14">
        <f t="shared" si="1"/>
        <v>13</v>
      </c>
      <c r="N14" t="str" cm="1">
        <f t="array" ref="N14">INDEX($E$2:$F$2, 1, L13+1)</f>
        <v>02.11.2020</v>
      </c>
      <c r="O14" t="str" cm="1">
        <f t="array" ref="O14">INDEX($A$3:$A$60, M13+1, 1)</f>
        <v>Alk. Phosphatase</v>
      </c>
      <c r="P14" cm="1">
        <f t="array" ref="P14">IF(INDEX($E$3:$F$60, M13+1, L13+1 )&lt;&gt;"", INDEX($E$3:$F$60,  M13+1, L13+1), "")</f>
        <v>122</v>
      </c>
      <c r="Q14" t="str" cm="1">
        <f t="array" ref="Q14">IF(INDEX($C$3:$C$60, M13+1, 1)&lt;&gt;"", INDEX($C$3:$C$60, M13+1, 1), "")</f>
        <v/>
      </c>
      <c r="R14" t="str" cm="1">
        <f t="array" ref="R14">IF(INDEX($D$3:$D$60, M13+1, 1)&lt;&gt;"", INDEX($D$3:$D$60, M13+1, 1), "")</f>
        <v/>
      </c>
      <c r="S14" t="str" cm="1">
        <f t="array" ref="S14">IF(INDEX($B$3:$B$60, M13+1, 1)&lt;&gt;"", INDEX($B$3:$B$60, M13+1, 1), "")</f>
        <v/>
      </c>
      <c r="T14" t="b">
        <f t="shared" si="3"/>
        <v>1</v>
      </c>
    </row>
    <row r="15" spans="1:20" ht="14">
      <c r="A15" s="2" t="s">
        <v>383</v>
      </c>
      <c r="E15" s="2">
        <v>122</v>
      </c>
      <c r="F15" s="2">
        <v>118</v>
      </c>
      <c r="K15">
        <f t="shared" si="2"/>
        <v>14</v>
      </c>
      <c r="L15">
        <f t="shared" si="0"/>
        <v>0</v>
      </c>
      <c r="M15">
        <f t="shared" si="1"/>
        <v>14</v>
      </c>
      <c r="N15" t="str" cm="1">
        <f t="array" ref="N15">INDEX($E$2:$F$2, 1, L14+1)</f>
        <v>02.11.2020</v>
      </c>
      <c r="O15" t="str" cm="1">
        <f t="array" ref="O15">INDEX($A$3:$A$60, M14+1, 1)</f>
        <v>AST</v>
      </c>
      <c r="P15" cm="1">
        <f t="array" ref="P15">IF(INDEX($E$3:$F$60, M14+1, L14+1 )&lt;&gt;"", INDEX($E$3:$F$60,  M14+1, L14+1), "")</f>
        <v>14</v>
      </c>
      <c r="Q15" t="str" cm="1">
        <f t="array" ref="Q15">IF(INDEX($C$3:$C$60, M14+1, 1)&lt;&gt;"", INDEX($C$3:$C$60, M14+1, 1), "")</f>
        <v/>
      </c>
      <c r="R15" t="str" cm="1">
        <f t="array" ref="R15">IF(INDEX($D$3:$D$60, M14+1, 1)&lt;&gt;"", INDEX($D$3:$D$60, M14+1, 1), "")</f>
        <v/>
      </c>
      <c r="S15" t="str" cm="1">
        <f t="array" ref="S15">IF(INDEX($B$3:$B$60, M14+1, 1)&lt;&gt;"", INDEX($B$3:$B$60, M14+1, 1), "")</f>
        <v/>
      </c>
      <c r="T15" t="b">
        <f t="shared" si="3"/>
        <v>1</v>
      </c>
    </row>
    <row r="16" spans="1:20" ht="14">
      <c r="A16" s="2" t="s">
        <v>384</v>
      </c>
      <c r="E16" s="2">
        <v>14</v>
      </c>
      <c r="F16" s="2">
        <v>13</v>
      </c>
      <c r="K16">
        <f t="shared" si="2"/>
        <v>15</v>
      </c>
      <c r="L16">
        <f t="shared" si="0"/>
        <v>0</v>
      </c>
      <c r="M16">
        <f t="shared" si="1"/>
        <v>15</v>
      </c>
      <c r="N16" t="str" cm="1">
        <f t="array" ref="N16">INDEX($E$2:$F$2, 1, L15+1)</f>
        <v>02.11.2020</v>
      </c>
      <c r="O16" t="str" cm="1">
        <f t="array" ref="O16">INDEX($A$3:$A$60, M15+1, 1)</f>
        <v>ALT</v>
      </c>
      <c r="P16" cm="1">
        <f t="array" ref="P16">IF(INDEX($E$3:$F$60, M15+1, L15+1 )&lt;&gt;"", INDEX($E$3:$F$60,  M15+1, L15+1), "")</f>
        <v>16</v>
      </c>
      <c r="Q16" t="str" cm="1">
        <f t="array" ref="Q16">IF(INDEX($C$3:$C$60, M15+1, 1)&lt;&gt;"", INDEX($C$3:$C$60, M15+1, 1), "")</f>
        <v/>
      </c>
      <c r="R16" t="str" cm="1">
        <f t="array" ref="R16">IF(INDEX($D$3:$D$60, M15+1, 1)&lt;&gt;"", INDEX($D$3:$D$60, M15+1, 1), "")</f>
        <v/>
      </c>
      <c r="S16" t="str" cm="1">
        <f t="array" ref="S16">IF(INDEX($B$3:$B$60, M15+1, 1)&lt;&gt;"", INDEX($B$3:$B$60, M15+1, 1), "")</f>
        <v/>
      </c>
      <c r="T16" t="b">
        <f t="shared" si="3"/>
        <v>1</v>
      </c>
    </row>
    <row r="17" spans="1:20" ht="14">
      <c r="A17" s="2" t="s">
        <v>385</v>
      </c>
      <c r="E17" s="2">
        <v>16</v>
      </c>
      <c r="F17" s="2">
        <v>21</v>
      </c>
      <c r="K17">
        <f t="shared" si="2"/>
        <v>16</v>
      </c>
      <c r="L17">
        <f t="shared" si="0"/>
        <v>0</v>
      </c>
      <c r="M17">
        <f t="shared" si="1"/>
        <v>16</v>
      </c>
      <c r="N17" t="str" cm="1">
        <f t="array" ref="N17">INDEX($E$2:$F$2, 1, L16+1)</f>
        <v>02.11.2020</v>
      </c>
      <c r="O17" t="str" cm="1">
        <f t="array" ref="O17">INDEX($A$3:$A$60, M16+1, 1)</f>
        <v>Comprehensive Meta...</v>
      </c>
      <c r="P17" t="str" cm="1">
        <f t="array" ref="P17">IF(INDEX($E$3:$F$60, M16+1, L16+1 )&lt;&gt;"", INDEX($E$3:$F$60,  M16+1, L16+1), "")</f>
        <v/>
      </c>
      <c r="Q17" t="str" cm="1">
        <f t="array" ref="Q17">IF(INDEX($C$3:$C$60, M16+1, 1)&lt;&gt;"", INDEX($C$3:$C$60, M16+1, 1), "")</f>
        <v/>
      </c>
      <c r="R17" t="str" cm="1">
        <f t="array" ref="R17">IF(INDEX($D$3:$D$60, M16+1, 1)&lt;&gt;"", INDEX($D$3:$D$60, M16+1, 1), "")</f>
        <v/>
      </c>
      <c r="S17" t="str" cm="1">
        <f t="array" ref="S17">IF(INDEX($B$3:$B$60, M16+1, 1)&lt;&gt;"", INDEX($B$3:$B$60, M16+1, 1), "")</f>
        <v/>
      </c>
      <c r="T17" t="b">
        <f t="shared" si="3"/>
        <v>0</v>
      </c>
    </row>
    <row r="18" spans="1:20" ht="14">
      <c r="A18" s="2" t="s">
        <v>386</v>
      </c>
      <c r="K18">
        <f t="shared" si="2"/>
        <v>17</v>
      </c>
      <c r="L18">
        <f t="shared" si="0"/>
        <v>0</v>
      </c>
      <c r="M18">
        <f t="shared" si="1"/>
        <v>17</v>
      </c>
      <c r="N18" t="str" cm="1">
        <f t="array" ref="N18">INDEX($E$2:$F$2, 1, L17+1)</f>
        <v>02.11.2020</v>
      </c>
      <c r="O18" t="str" cm="1">
        <f t="array" ref="O18">INDEX($A$3:$A$60, M17+1, 1)</f>
        <v>Iron &amp; Iron Bindin</v>
      </c>
      <c r="P18" t="str" cm="1">
        <f t="array" ref="P18">IF(INDEX($E$3:$F$60, M17+1, L17+1 )&lt;&gt;"", INDEX($E$3:$F$60,  M17+1, L17+1), "")</f>
        <v/>
      </c>
      <c r="Q18" t="str" cm="1">
        <f t="array" ref="Q18">IF(INDEX($C$3:$C$60, M17+1, 1)&lt;&gt;"", INDEX($C$3:$C$60, M17+1, 1), "")</f>
        <v/>
      </c>
      <c r="R18" t="str" cm="1">
        <f t="array" ref="R18">IF(INDEX($D$3:$D$60, M17+1, 1)&lt;&gt;"", INDEX($D$3:$D$60, M17+1, 1), "")</f>
        <v/>
      </c>
      <c r="S18" t="str" cm="1">
        <f t="array" ref="S18">IF(INDEX($B$3:$B$60, M17+1, 1)&lt;&gt;"", INDEX($B$3:$B$60, M17+1, 1), "")</f>
        <v/>
      </c>
      <c r="T18" t="b">
        <f t="shared" si="3"/>
        <v>0</v>
      </c>
    </row>
    <row r="19" spans="1:20" ht="14">
      <c r="A19" s="2" t="s">
        <v>387</v>
      </c>
      <c r="K19">
        <f t="shared" si="2"/>
        <v>18</v>
      </c>
      <c r="L19">
        <f t="shared" si="0"/>
        <v>0</v>
      </c>
      <c r="M19">
        <f t="shared" si="1"/>
        <v>18</v>
      </c>
      <c r="N19" t="str" cm="1">
        <f t="array" ref="N19">INDEX($E$2:$F$2, 1, L18+1)</f>
        <v>02.11.2020</v>
      </c>
      <c r="O19" t="str" cm="1">
        <f t="array" ref="O19">INDEX($A$3:$A$60, M18+1, 1)</f>
        <v>Glucose</v>
      </c>
      <c r="P19" cm="1">
        <f t="array" ref="P19">IF(INDEX($E$3:$F$60, M18+1, L18+1 )&lt;&gt;"", INDEX($E$3:$F$60,  M18+1, L18+1), "")</f>
        <v>105</v>
      </c>
      <c r="Q19" t="str" cm="1">
        <f t="array" ref="Q19">IF(INDEX($C$3:$C$60, M18+1, 1)&lt;&gt;"", INDEX($C$3:$C$60, M18+1, 1), "")</f>
        <v/>
      </c>
      <c r="R19" t="str" cm="1">
        <f t="array" ref="R19">IF(INDEX($D$3:$D$60, M18+1, 1)&lt;&gt;"", INDEX($D$3:$D$60, M18+1, 1), "")</f>
        <v/>
      </c>
      <c r="S19" t="str" cm="1">
        <f t="array" ref="S19">IF(INDEX($B$3:$B$60, M18+1, 1)&lt;&gt;"", INDEX($B$3:$B$60, M18+1, 1), "")</f>
        <v/>
      </c>
      <c r="T19" t="b">
        <f t="shared" si="3"/>
        <v>1</v>
      </c>
    </row>
    <row r="20" spans="1:20" ht="14">
      <c r="A20" s="2" t="s">
        <v>388</v>
      </c>
      <c r="E20" s="2">
        <v>105</v>
      </c>
      <c r="F20" s="2">
        <v>113</v>
      </c>
      <c r="K20">
        <f t="shared" si="2"/>
        <v>19</v>
      </c>
      <c r="L20">
        <f t="shared" si="0"/>
        <v>0</v>
      </c>
      <c r="M20">
        <f t="shared" si="1"/>
        <v>19</v>
      </c>
      <c r="N20" t="str" cm="1">
        <f t="array" ref="N20">INDEX($E$2:$F$2, 1, L19+1)</f>
        <v>02.11.2020</v>
      </c>
      <c r="O20" t="str" cm="1">
        <f t="array" ref="O20">INDEX($A$3:$A$60, M19+1, 1)</f>
        <v>Average glucose</v>
      </c>
      <c r="P20" t="str" cm="1">
        <f t="array" ref="P20">IF(INDEX($E$3:$F$60, M19+1, L19+1 )&lt;&gt;"", INDEX($E$3:$F$60,  M19+1, L19+1), "")</f>
        <v/>
      </c>
      <c r="Q20" t="str" cm="1">
        <f t="array" ref="Q20">IF(INDEX($C$3:$C$60, M19+1, 1)&lt;&gt;"", INDEX($C$3:$C$60, M19+1, 1), "")</f>
        <v/>
      </c>
      <c r="R20" t="str" cm="1">
        <f t="array" ref="R20">IF(INDEX($D$3:$D$60, M19+1, 1)&lt;&gt;"", INDEX($D$3:$D$60, M19+1, 1), "")</f>
        <v/>
      </c>
      <c r="S20" t="str" cm="1">
        <f t="array" ref="S20">IF(INDEX($B$3:$B$60, M19+1, 1)&lt;&gt;"", INDEX($B$3:$B$60, M19+1, 1), "")</f>
        <v/>
      </c>
      <c r="T20" t="b">
        <f t="shared" si="3"/>
        <v>0</v>
      </c>
    </row>
    <row r="21" spans="1:20" ht="14">
      <c r="A21" s="2" t="s">
        <v>389</v>
      </c>
      <c r="F21" s="2">
        <v>137</v>
      </c>
      <c r="K21">
        <f t="shared" si="2"/>
        <v>20</v>
      </c>
      <c r="L21">
        <f t="shared" si="0"/>
        <v>0</v>
      </c>
      <c r="M21">
        <f t="shared" si="1"/>
        <v>20</v>
      </c>
      <c r="N21" t="str" cm="1">
        <f t="array" ref="N21">INDEX($E$2:$F$2, 1, L20+1)</f>
        <v>02.11.2020</v>
      </c>
      <c r="O21" t="str" cm="1">
        <f t="array" ref="O21">INDEX($A$3:$A$60, M20+1, 1)</f>
        <v>Hemoglobin A1c</v>
      </c>
      <c r="P21" t="str" cm="1">
        <f t="array" ref="P21">IF(INDEX($E$3:$F$60, M20+1, L20+1 )&lt;&gt;"", INDEX($E$3:$F$60,  M20+1, L20+1), "")</f>
        <v/>
      </c>
      <c r="Q21" t="str" cm="1">
        <f t="array" ref="Q21">IF(INDEX($C$3:$C$60, M20+1, 1)&lt;&gt;"", INDEX($C$3:$C$60, M20+1, 1), "")</f>
        <v/>
      </c>
      <c r="R21" t="str" cm="1">
        <f t="array" ref="R21">IF(INDEX($D$3:$D$60, M20+1, 1)&lt;&gt;"", INDEX($D$3:$D$60, M20+1, 1), "")</f>
        <v/>
      </c>
      <c r="S21" t="str" cm="1">
        <f t="array" ref="S21">IF(INDEX($B$3:$B$60, M20+1, 1)&lt;&gt;"", INDEX($B$3:$B$60, M20+1, 1), "")</f>
        <v/>
      </c>
      <c r="T21" t="b">
        <f t="shared" si="3"/>
        <v>0</v>
      </c>
    </row>
    <row r="22" spans="1:20" ht="14">
      <c r="A22" s="2" t="s">
        <v>390</v>
      </c>
      <c r="F22" s="2">
        <v>6.4</v>
      </c>
      <c r="K22">
        <f t="shared" si="2"/>
        <v>21</v>
      </c>
      <c r="L22">
        <f t="shared" si="0"/>
        <v>0</v>
      </c>
      <c r="M22">
        <f t="shared" si="1"/>
        <v>21</v>
      </c>
      <c r="N22" t="str" cm="1">
        <f t="array" ref="N22">INDEX($E$2:$F$2, 1, L21+1)</f>
        <v>02.11.2020</v>
      </c>
      <c r="O22" t="str" cm="1">
        <f t="array" ref="O22">INDEX($A$3:$A$60, M21+1, 1)</f>
        <v>Cholesteroal</v>
      </c>
      <c r="P22" cm="1">
        <f t="array" ref="P22">IF(INDEX($E$3:$F$60, M21+1, L21+1 )&lt;&gt;"", INDEX($E$3:$F$60,  M21+1, L21+1), "")</f>
        <v>147</v>
      </c>
      <c r="Q22" t="str" cm="1">
        <f t="array" ref="Q22">IF(INDEX($C$3:$C$60, M21+1, 1)&lt;&gt;"", INDEX($C$3:$C$60, M21+1, 1), "")</f>
        <v/>
      </c>
      <c r="R22" t="str" cm="1">
        <f t="array" ref="R22">IF(INDEX($D$3:$D$60, M21+1, 1)&lt;&gt;"", INDEX($D$3:$D$60, M21+1, 1), "")</f>
        <v/>
      </c>
      <c r="S22" t="str" cm="1">
        <f t="array" ref="S22">IF(INDEX($B$3:$B$60, M21+1, 1)&lt;&gt;"", INDEX($B$3:$B$60, M21+1, 1), "")</f>
        <v/>
      </c>
      <c r="T22" t="b">
        <f t="shared" si="3"/>
        <v>1</v>
      </c>
    </row>
    <row r="23" spans="1:20" ht="14">
      <c r="A23" s="2" t="s">
        <v>391</v>
      </c>
      <c r="E23" s="2">
        <v>147</v>
      </c>
      <c r="F23" s="2">
        <v>132</v>
      </c>
      <c r="K23">
        <f t="shared" si="2"/>
        <v>22</v>
      </c>
      <c r="L23">
        <f t="shared" si="0"/>
        <v>0</v>
      </c>
      <c r="M23">
        <f t="shared" si="1"/>
        <v>22</v>
      </c>
      <c r="N23" t="str" cm="1">
        <f t="array" ref="N23">INDEX($E$2:$F$2, 1, L22+1)</f>
        <v>02.11.2020</v>
      </c>
      <c r="O23" t="str" cm="1">
        <f t="array" ref="O23">INDEX($A$3:$A$60, M22+1, 1)</f>
        <v>Tryglycerides</v>
      </c>
      <c r="P23" cm="1">
        <f t="array" ref="P23">IF(INDEX($E$3:$F$60, M22+1, L22+1 )&lt;&gt;"", INDEX($E$3:$F$60,  M22+1, L22+1), "")</f>
        <v>139</v>
      </c>
      <c r="Q23" t="str" cm="1">
        <f t="array" ref="Q23">IF(INDEX($C$3:$C$60, M22+1, 1)&lt;&gt;"", INDEX($C$3:$C$60, M22+1, 1), "")</f>
        <v/>
      </c>
      <c r="R23" t="str" cm="1">
        <f t="array" ref="R23">IF(INDEX($D$3:$D$60, M22+1, 1)&lt;&gt;"", INDEX($D$3:$D$60, M22+1, 1), "")</f>
        <v/>
      </c>
      <c r="S23" t="str" cm="1">
        <f t="array" ref="S23">IF(INDEX($B$3:$B$60, M22+1, 1)&lt;&gt;"", INDEX($B$3:$B$60, M22+1, 1), "")</f>
        <v/>
      </c>
      <c r="T23" t="b">
        <f t="shared" si="3"/>
        <v>1</v>
      </c>
    </row>
    <row r="24" spans="1:20" ht="14">
      <c r="A24" s="2" t="s">
        <v>392</v>
      </c>
      <c r="E24" s="2">
        <v>139</v>
      </c>
      <c r="F24" s="2">
        <v>119</v>
      </c>
      <c r="K24">
        <f t="shared" si="2"/>
        <v>23</v>
      </c>
      <c r="L24">
        <f t="shared" si="0"/>
        <v>0</v>
      </c>
      <c r="M24">
        <f t="shared" si="1"/>
        <v>23</v>
      </c>
      <c r="N24" t="str" cm="1">
        <f t="array" ref="N24">INDEX($E$2:$F$2, 1, L23+1)</f>
        <v>02.11.2020</v>
      </c>
      <c r="O24" t="str" cm="1">
        <f t="array" ref="O24">INDEX($A$3:$A$60, M23+1, 1)</f>
        <v>HDL Cholesterol</v>
      </c>
      <c r="P24" cm="1">
        <f t="array" ref="P24">IF(INDEX($E$3:$F$60, M23+1, L23+1 )&lt;&gt;"", INDEX($E$3:$F$60,  M23+1, L23+1), "")</f>
        <v>58</v>
      </c>
      <c r="Q24" t="str" cm="1">
        <f t="array" ref="Q24">IF(INDEX($C$3:$C$60, M23+1, 1)&lt;&gt;"", INDEX($C$3:$C$60, M23+1, 1), "")</f>
        <v/>
      </c>
      <c r="R24" t="str" cm="1">
        <f t="array" ref="R24">IF(INDEX($D$3:$D$60, M23+1, 1)&lt;&gt;"", INDEX($D$3:$D$60, M23+1, 1), "")</f>
        <v/>
      </c>
      <c r="S24" t="str" cm="1">
        <f t="array" ref="S24">IF(INDEX($B$3:$B$60, M23+1, 1)&lt;&gt;"", INDEX($B$3:$B$60, M23+1, 1), "")</f>
        <v/>
      </c>
      <c r="T24" t="b">
        <f t="shared" si="3"/>
        <v>1</v>
      </c>
    </row>
    <row r="25" spans="1:20" ht="14">
      <c r="A25" s="2" t="s">
        <v>393</v>
      </c>
      <c r="E25" s="2">
        <v>58</v>
      </c>
      <c r="F25" s="2">
        <v>48</v>
      </c>
      <c r="K25">
        <f t="shared" si="2"/>
        <v>24</v>
      </c>
      <c r="L25">
        <f t="shared" si="0"/>
        <v>0</v>
      </c>
      <c r="M25">
        <f t="shared" si="1"/>
        <v>24</v>
      </c>
      <c r="N25" t="str" cm="1">
        <f t="array" ref="N25">INDEX($E$2:$F$2, 1, L24+1)</f>
        <v>02.11.2020</v>
      </c>
      <c r="O25" t="str" cm="1">
        <f t="array" ref="O25">INDEX($A$3:$A$60, M24+1, 1)</f>
        <v>LDL Cholesterol</v>
      </c>
      <c r="P25" cm="1">
        <f t="array" ref="P25">IF(INDEX($E$3:$F$60, M24+1, L24+1 )&lt;&gt;"", INDEX($E$3:$F$60,  M24+1, L24+1), "")</f>
        <v>61</v>
      </c>
      <c r="Q25" t="str" cm="1">
        <f t="array" ref="Q25">IF(INDEX($C$3:$C$60, M24+1, 1)&lt;&gt;"", INDEX($C$3:$C$60, M24+1, 1), "")</f>
        <v/>
      </c>
      <c r="R25" t="str" cm="1">
        <f t="array" ref="R25">IF(INDEX($D$3:$D$60, M24+1, 1)&lt;&gt;"", INDEX($D$3:$D$60, M24+1, 1), "")</f>
        <v/>
      </c>
      <c r="S25" t="str" cm="1">
        <f t="array" ref="S25">IF(INDEX($B$3:$B$60, M24+1, 1)&lt;&gt;"", INDEX($B$3:$B$60, M24+1, 1), "")</f>
        <v/>
      </c>
      <c r="T25" t="b">
        <f t="shared" si="3"/>
        <v>1</v>
      </c>
    </row>
    <row r="26" spans="1:20" ht="14">
      <c r="A26" s="2" t="s">
        <v>394</v>
      </c>
      <c r="E26" s="2">
        <v>61</v>
      </c>
      <c r="F26" s="2">
        <v>60</v>
      </c>
      <c r="K26">
        <f t="shared" si="2"/>
        <v>25</v>
      </c>
      <c r="L26">
        <f t="shared" si="0"/>
        <v>0</v>
      </c>
      <c r="M26">
        <f t="shared" si="1"/>
        <v>25</v>
      </c>
      <c r="N26" t="str" cm="1">
        <f t="array" ref="N26">INDEX($E$2:$F$2, 1, L25+1)</f>
        <v>02.11.2020</v>
      </c>
      <c r="O26" t="str" cm="1">
        <f t="array" ref="O26">INDEX($A$3:$A$60, M25+1, 1)</f>
        <v>VLDL Cholesterol</v>
      </c>
      <c r="P26" cm="1">
        <f t="array" ref="P26">IF(INDEX($E$3:$F$60, M25+1, L25+1 )&lt;&gt;"", INDEX($E$3:$F$60,  M25+1, L25+1), "")</f>
        <v>28</v>
      </c>
      <c r="Q26" t="str" cm="1">
        <f t="array" ref="Q26">IF(INDEX($C$3:$C$60, M25+1, 1)&lt;&gt;"", INDEX($C$3:$C$60, M25+1, 1), "")</f>
        <v/>
      </c>
      <c r="R26" t="str" cm="1">
        <f t="array" ref="R26">IF(INDEX($D$3:$D$60, M25+1, 1)&lt;&gt;"", INDEX($D$3:$D$60, M25+1, 1), "")</f>
        <v/>
      </c>
      <c r="S26" t="str" cm="1">
        <f t="array" ref="S26">IF(INDEX($B$3:$B$60, M25+1, 1)&lt;&gt;"", INDEX($B$3:$B$60, M25+1, 1), "")</f>
        <v/>
      </c>
      <c r="T26" t="b">
        <f t="shared" si="3"/>
        <v>1</v>
      </c>
    </row>
    <row r="27" spans="1:20" ht="14">
      <c r="A27" s="2" t="s">
        <v>395</v>
      </c>
      <c r="E27" s="2">
        <v>28</v>
      </c>
      <c r="F27" s="2">
        <v>24</v>
      </c>
      <c r="K27">
        <f t="shared" si="2"/>
        <v>26</v>
      </c>
      <c r="L27">
        <f t="shared" si="0"/>
        <v>0</v>
      </c>
      <c r="M27">
        <f t="shared" si="1"/>
        <v>26</v>
      </c>
      <c r="N27" t="str" cm="1">
        <f t="array" ref="N27">INDEX($E$2:$F$2, 1, L26+1)</f>
        <v>02.11.2020</v>
      </c>
      <c r="O27" t="str" cm="1">
        <f t="array" ref="O27">INDEX($A$3:$A$60, M26+1, 1)</f>
        <v>Cholesterol/HDL Ratio</v>
      </c>
      <c r="P27" cm="1">
        <f t="array" ref="P27">IF(INDEX($E$3:$F$60, M26+1, L26+1 )&lt;&gt;"", INDEX($E$3:$F$60,  M26+1, L26+1), "")</f>
        <v>2.5</v>
      </c>
      <c r="Q27" t="str" cm="1">
        <f t="array" ref="Q27">IF(INDEX($C$3:$C$60, M26+1, 1)&lt;&gt;"", INDEX($C$3:$C$60, M26+1, 1), "")</f>
        <v/>
      </c>
      <c r="R27" t="str" cm="1">
        <f t="array" ref="R27">IF(INDEX($D$3:$D$60, M26+1, 1)&lt;&gt;"", INDEX($D$3:$D$60, M26+1, 1), "")</f>
        <v/>
      </c>
      <c r="S27" t="str" cm="1">
        <f t="array" ref="S27">IF(INDEX($B$3:$B$60, M26+1, 1)&lt;&gt;"", INDEX($B$3:$B$60, M26+1, 1), "")</f>
        <v/>
      </c>
      <c r="T27" t="b">
        <f t="shared" si="3"/>
        <v>1</v>
      </c>
    </row>
    <row r="28" spans="1:20" ht="14">
      <c r="A28" s="2" t="s">
        <v>396</v>
      </c>
      <c r="E28" s="2">
        <v>2.5</v>
      </c>
      <c r="F28" s="2">
        <v>2.8</v>
      </c>
      <c r="K28">
        <f t="shared" si="2"/>
        <v>27</v>
      </c>
      <c r="L28">
        <f t="shared" si="0"/>
        <v>0</v>
      </c>
      <c r="M28">
        <f t="shared" si="1"/>
        <v>27</v>
      </c>
      <c r="N28" t="str" cm="1">
        <f t="array" ref="N28">INDEX($E$2:$F$2, 1, L27+1)</f>
        <v>02.11.2020</v>
      </c>
      <c r="O28" t="str" cm="1">
        <f t="array" ref="O28">INDEX($A$3:$A$60, M27+1, 1)</f>
        <v>Apolipoprotein B</v>
      </c>
      <c r="P28" t="str" cm="1">
        <f t="array" ref="P28">IF(INDEX($E$3:$F$60, M27+1, L27+1 )&lt;&gt;"", INDEX($E$3:$F$60,  M27+1, L27+1), "")</f>
        <v/>
      </c>
      <c r="Q28" t="str" cm="1">
        <f t="array" ref="Q28">IF(INDEX($C$3:$C$60, M27+1, 1)&lt;&gt;"", INDEX($C$3:$C$60, M27+1, 1), "")</f>
        <v/>
      </c>
      <c r="R28" t="str" cm="1">
        <f t="array" ref="R28">IF(INDEX($D$3:$D$60, M27+1, 1)&lt;&gt;"", INDEX($D$3:$D$60, M27+1, 1), "")</f>
        <v/>
      </c>
      <c r="S28" t="str" cm="1">
        <f t="array" ref="S28">IF(INDEX($B$3:$B$60, M27+1, 1)&lt;&gt;"", INDEX($B$3:$B$60, M27+1, 1), "")</f>
        <v/>
      </c>
      <c r="T28" t="b">
        <f t="shared" si="3"/>
        <v>0</v>
      </c>
    </row>
    <row r="29" spans="1:20" ht="14">
      <c r="A29" s="2" t="s">
        <v>397</v>
      </c>
      <c r="K29">
        <f t="shared" si="2"/>
        <v>28</v>
      </c>
      <c r="L29">
        <f t="shared" si="0"/>
        <v>0</v>
      </c>
      <c r="M29">
        <f t="shared" si="1"/>
        <v>28</v>
      </c>
      <c r="N29" t="str" cm="1">
        <f t="array" ref="N29">INDEX($E$2:$F$2, 1, L28+1)</f>
        <v>02.11.2020</v>
      </c>
      <c r="O29" t="str" cm="1">
        <f t="array" ref="O29">INDEX($A$3:$A$60, M28+1, 1)</f>
        <v>CRP-ultraquant</v>
      </c>
      <c r="P29" t="str" cm="1">
        <f t="array" ref="P29">IF(INDEX($E$3:$F$60, M28+1, L28+1 )&lt;&gt;"", INDEX($E$3:$F$60,  M28+1, L28+1), "")</f>
        <v/>
      </c>
      <c r="Q29" t="str" cm="1">
        <f t="array" ref="Q29">IF(INDEX($C$3:$C$60, M28+1, 1)&lt;&gt;"", INDEX($C$3:$C$60, M28+1, 1), "")</f>
        <v/>
      </c>
      <c r="R29" t="str" cm="1">
        <f t="array" ref="R29">IF(INDEX($D$3:$D$60, M28+1, 1)&lt;&gt;"", INDEX($D$3:$D$60, M28+1, 1), "")</f>
        <v/>
      </c>
      <c r="S29" t="str" cm="1">
        <f t="array" ref="S29">IF(INDEX($B$3:$B$60, M28+1, 1)&lt;&gt;"", INDEX($B$3:$B$60, M28+1, 1), "")</f>
        <v/>
      </c>
      <c r="T29" t="b">
        <f t="shared" si="3"/>
        <v>0</v>
      </c>
    </row>
    <row r="30" spans="1:20" ht="14">
      <c r="A30" s="2" t="s">
        <v>398</v>
      </c>
      <c r="F30" s="2">
        <v>41.3</v>
      </c>
      <c r="K30">
        <f t="shared" si="2"/>
        <v>29</v>
      </c>
      <c r="L30">
        <f t="shared" si="0"/>
        <v>0</v>
      </c>
      <c r="M30">
        <f t="shared" si="1"/>
        <v>29</v>
      </c>
      <c r="N30" t="str" cm="1">
        <f t="array" ref="N30">INDEX($E$2:$F$2, 1, L29+1)</f>
        <v>02.11.2020</v>
      </c>
      <c r="O30" t="str" cm="1">
        <f t="array" ref="O30">INDEX($A$3:$A$60, M29+1, 1)</f>
        <v>C reactive protein</v>
      </c>
      <c r="P30" t="str" cm="1">
        <f t="array" ref="P30">IF(INDEX($E$3:$F$60, M29+1, L29+1 )&lt;&gt;"", INDEX($E$3:$F$60,  M29+1, L29+1), "")</f>
        <v/>
      </c>
      <c r="Q30" t="str" cm="1">
        <f t="array" ref="Q30">IF(INDEX($C$3:$C$60, M29+1, 1)&lt;&gt;"", INDEX($C$3:$C$60, M29+1, 1), "")</f>
        <v/>
      </c>
      <c r="R30" t="str" cm="1">
        <f t="array" ref="R30">IF(INDEX($D$3:$D$60, M29+1, 1)&lt;&gt;"", INDEX($D$3:$D$60, M29+1, 1), "")</f>
        <v/>
      </c>
      <c r="S30" t="str" cm="1">
        <f t="array" ref="S30">IF(INDEX($B$3:$B$60, M29+1, 1)&lt;&gt;"", INDEX($B$3:$B$60, M29+1, 1), "")</f>
        <v/>
      </c>
      <c r="T30" t="b">
        <f t="shared" si="3"/>
        <v>0</v>
      </c>
    </row>
    <row r="31" spans="1:20" ht="14">
      <c r="A31" s="2" t="s">
        <v>399</v>
      </c>
      <c r="K31">
        <f t="shared" si="2"/>
        <v>30</v>
      </c>
      <c r="L31">
        <f t="shared" si="0"/>
        <v>0</v>
      </c>
      <c r="M31">
        <f t="shared" si="1"/>
        <v>30</v>
      </c>
      <c r="N31" t="str" cm="1">
        <f t="array" ref="N31">INDEX($E$2:$F$2, 1, L30+1)</f>
        <v>02.11.2020</v>
      </c>
      <c r="O31" t="str" cm="1">
        <f t="array" ref="O31">INDEX($A$3:$A$60, M30+1, 1)</f>
        <v>T4 free</v>
      </c>
      <c r="P31" t="str" cm="1">
        <f t="array" ref="P31">IF(INDEX($E$3:$F$60, M30+1, L30+1 )&lt;&gt;"", INDEX($E$3:$F$60,  M30+1, L30+1), "")</f>
        <v/>
      </c>
      <c r="Q31" t="str" cm="1">
        <f t="array" ref="Q31">IF(INDEX($C$3:$C$60, M30+1, 1)&lt;&gt;"", INDEX($C$3:$C$60, M30+1, 1), "")</f>
        <v/>
      </c>
      <c r="R31" t="str" cm="1">
        <f t="array" ref="R31">IF(INDEX($D$3:$D$60, M30+1, 1)&lt;&gt;"", INDEX($D$3:$D$60, M30+1, 1), "")</f>
        <v/>
      </c>
      <c r="S31" t="str" cm="1">
        <f t="array" ref="S31">IF(INDEX($B$3:$B$60, M30+1, 1)&lt;&gt;"", INDEX($B$3:$B$60, M30+1, 1), "")</f>
        <v/>
      </c>
      <c r="T31" t="b">
        <f t="shared" si="3"/>
        <v>0</v>
      </c>
    </row>
    <row r="32" spans="1:20" ht="14">
      <c r="A32" s="2" t="s">
        <v>400</v>
      </c>
      <c r="F32" s="2">
        <v>0.98</v>
      </c>
      <c r="K32">
        <f t="shared" si="2"/>
        <v>31</v>
      </c>
      <c r="L32">
        <f t="shared" si="0"/>
        <v>0</v>
      </c>
      <c r="M32">
        <f t="shared" si="1"/>
        <v>31</v>
      </c>
      <c r="N32" t="str" cm="1">
        <f t="array" ref="N32">INDEX($E$2:$F$2, 1, L31+1)</f>
        <v>02.11.2020</v>
      </c>
      <c r="O32" t="str" cm="1">
        <f t="array" ref="O32">INDEX($A$3:$A$60, M31+1, 1)</f>
        <v>TSH</v>
      </c>
      <c r="P32" t="str" cm="1">
        <f t="array" ref="P32">IF(INDEX($E$3:$F$60, M31+1, L31+1 )&lt;&gt;"", INDEX($E$3:$F$60,  M31+1, L31+1), "")</f>
        <v/>
      </c>
      <c r="Q32" t="str" cm="1">
        <f t="array" ref="Q32">IF(INDEX($C$3:$C$60, M31+1, 1)&lt;&gt;"", INDEX($C$3:$C$60, M31+1, 1), "")</f>
        <v/>
      </c>
      <c r="R32" t="str" cm="1">
        <f t="array" ref="R32">IF(INDEX($D$3:$D$60, M31+1, 1)&lt;&gt;"", INDEX($D$3:$D$60, M31+1, 1), "")</f>
        <v/>
      </c>
      <c r="S32" t="str" cm="1">
        <f t="array" ref="S32">IF(INDEX($B$3:$B$60, M31+1, 1)&lt;&gt;"", INDEX($B$3:$B$60, M31+1, 1), "")</f>
        <v/>
      </c>
      <c r="T32" t="b">
        <f t="shared" si="3"/>
        <v>0</v>
      </c>
    </row>
    <row r="33" spans="1:20" ht="14">
      <c r="A33" s="2" t="s">
        <v>401</v>
      </c>
      <c r="F33" s="2">
        <v>1.32</v>
      </c>
      <c r="K33">
        <f t="shared" si="2"/>
        <v>32</v>
      </c>
      <c r="L33">
        <f t="shared" si="0"/>
        <v>0</v>
      </c>
      <c r="M33">
        <f t="shared" si="1"/>
        <v>32</v>
      </c>
      <c r="N33" t="str" cm="1">
        <f t="array" ref="N33">INDEX($E$2:$F$2, 1, L32+1)</f>
        <v>02.11.2020</v>
      </c>
      <c r="O33" t="str" cm="1">
        <f t="array" ref="O33">INDEX($A$3:$A$60, M32+1, 1)</f>
        <v>Iron</v>
      </c>
      <c r="P33" t="str" cm="1">
        <f t="array" ref="P33">IF(INDEX($E$3:$F$60, M32+1, L32+1 )&lt;&gt;"", INDEX($E$3:$F$60,  M32+1, L32+1), "")</f>
        <v/>
      </c>
      <c r="Q33" t="str" cm="1">
        <f t="array" ref="Q33">IF(INDEX($C$3:$C$60, M32+1, 1)&lt;&gt;"", INDEX($C$3:$C$60, M32+1, 1), "")</f>
        <v/>
      </c>
      <c r="R33" t="str" cm="1">
        <f t="array" ref="R33">IF(INDEX($D$3:$D$60, M32+1, 1)&lt;&gt;"", INDEX($D$3:$D$60, M32+1, 1), "")</f>
        <v/>
      </c>
      <c r="S33" t="str" cm="1">
        <f t="array" ref="S33">IF(INDEX($B$3:$B$60, M32+1, 1)&lt;&gt;"", INDEX($B$3:$B$60, M32+1, 1), "")</f>
        <v/>
      </c>
      <c r="T33" t="b">
        <f t="shared" si="3"/>
        <v>0</v>
      </c>
    </row>
    <row r="34" spans="1:20" ht="14">
      <c r="A34" s="2" t="s">
        <v>402</v>
      </c>
      <c r="F34" s="2">
        <v>30</v>
      </c>
      <c r="K34">
        <f t="shared" si="2"/>
        <v>33</v>
      </c>
      <c r="L34">
        <f t="shared" si="0"/>
        <v>0</v>
      </c>
      <c r="M34">
        <f t="shared" si="1"/>
        <v>33</v>
      </c>
      <c r="N34" t="str" cm="1">
        <f t="array" ref="N34">INDEX($E$2:$F$2, 1, L33+1)</f>
        <v>02.11.2020</v>
      </c>
      <c r="O34" t="str" cm="1">
        <f t="array" ref="O34">INDEX($A$3:$A$60, M33+1, 1)</f>
        <v>Total iron binding</v>
      </c>
      <c r="P34" t="str" cm="1">
        <f t="array" ref="P34">IF(INDEX($E$3:$F$60, M33+1, L33+1 )&lt;&gt;"", INDEX($E$3:$F$60,  M33+1, L33+1), "")</f>
        <v/>
      </c>
      <c r="Q34" t="str" cm="1">
        <f t="array" ref="Q34">IF(INDEX($C$3:$C$60, M33+1, 1)&lt;&gt;"", INDEX($C$3:$C$60, M33+1, 1), "")</f>
        <v/>
      </c>
      <c r="R34" t="str" cm="1">
        <f t="array" ref="R34">IF(INDEX($D$3:$D$60, M33+1, 1)&lt;&gt;"", INDEX($D$3:$D$60, M33+1, 1), "")</f>
        <v/>
      </c>
      <c r="S34" t="str" cm="1">
        <f t="array" ref="S34">IF(INDEX($B$3:$B$60, M33+1, 1)&lt;&gt;"", INDEX($B$3:$B$60, M33+1, 1), "")</f>
        <v/>
      </c>
      <c r="T34" t="b">
        <f t="shared" si="3"/>
        <v>0</v>
      </c>
    </row>
    <row r="35" spans="1:20" ht="14">
      <c r="A35" s="2" t="s">
        <v>403</v>
      </c>
      <c r="F35" s="2">
        <v>370</v>
      </c>
      <c r="K35">
        <f t="shared" si="2"/>
        <v>34</v>
      </c>
      <c r="L35">
        <f t="shared" si="0"/>
        <v>0</v>
      </c>
      <c r="M35">
        <f t="shared" si="1"/>
        <v>34</v>
      </c>
      <c r="N35" t="str" cm="1">
        <f t="array" ref="N35">INDEX($E$2:$F$2, 1, L34+1)</f>
        <v>02.11.2020</v>
      </c>
      <c r="O35" t="str" cm="1">
        <f t="array" ref="O35">INDEX($A$3:$A$60, M34+1, 1)</f>
        <v>Iron % Saturation</v>
      </c>
      <c r="P35" t="str" cm="1">
        <f t="array" ref="P35">IF(INDEX($E$3:$F$60, M34+1, L34+1 )&lt;&gt;"", INDEX($E$3:$F$60,  M34+1, L34+1), "")</f>
        <v/>
      </c>
      <c r="Q35" t="str" cm="1">
        <f t="array" ref="Q35">IF(INDEX($C$3:$C$60, M34+1, 1)&lt;&gt;"", INDEX($C$3:$C$60, M34+1, 1), "")</f>
        <v/>
      </c>
      <c r="R35" t="str" cm="1">
        <f t="array" ref="R35">IF(INDEX($D$3:$D$60, M34+1, 1)&lt;&gt;"", INDEX($D$3:$D$60, M34+1, 1), "")</f>
        <v/>
      </c>
      <c r="S35" t="str" cm="1">
        <f t="array" ref="S35">IF(INDEX($B$3:$B$60, M34+1, 1)&lt;&gt;"", INDEX($B$3:$B$60, M34+1, 1), "")</f>
        <v/>
      </c>
      <c r="T35" t="b">
        <f t="shared" si="3"/>
        <v>0</v>
      </c>
    </row>
    <row r="36" spans="1:20" ht="14">
      <c r="A36" s="2" t="s">
        <v>404</v>
      </c>
      <c r="F36" s="2">
        <v>8</v>
      </c>
      <c r="K36">
        <f t="shared" si="2"/>
        <v>35</v>
      </c>
      <c r="L36">
        <f t="shared" si="0"/>
        <v>0</v>
      </c>
      <c r="M36">
        <f t="shared" si="1"/>
        <v>35</v>
      </c>
      <c r="N36" t="str" cm="1">
        <f t="array" ref="N36">INDEX($E$2:$F$2, 1, L35+1)</f>
        <v>02.11.2020</v>
      </c>
      <c r="O36" t="str" cm="1">
        <f t="array" ref="O36">INDEX($A$3:$A$60, M35+1, 1)</f>
        <v>Vitamin B12</v>
      </c>
      <c r="P36" t="str" cm="1">
        <f t="array" ref="P36">IF(INDEX($E$3:$F$60, M35+1, L35+1 )&lt;&gt;"", INDEX($E$3:$F$60,  M35+1, L35+1), "")</f>
        <v/>
      </c>
      <c r="Q36" t="str" cm="1">
        <f t="array" ref="Q36">IF(INDEX($C$3:$C$60, M35+1, 1)&lt;&gt;"", INDEX($C$3:$C$60, M35+1, 1), "")</f>
        <v/>
      </c>
      <c r="R36" t="str" cm="1">
        <f t="array" ref="R36">IF(INDEX($D$3:$D$60, M35+1, 1)&lt;&gt;"", INDEX($D$3:$D$60, M35+1, 1), "")</f>
        <v/>
      </c>
      <c r="S36" t="str" cm="1">
        <f t="array" ref="S36">IF(INDEX($B$3:$B$60, M35+1, 1)&lt;&gt;"", INDEX($B$3:$B$60, M35+1, 1), "")</f>
        <v/>
      </c>
      <c r="T36" t="b">
        <f t="shared" si="3"/>
        <v>0</v>
      </c>
    </row>
    <row r="37" spans="1:20" ht="14">
      <c r="A37" s="2" t="s">
        <v>405</v>
      </c>
      <c r="F37" s="2">
        <v>1364</v>
      </c>
      <c r="K37">
        <f t="shared" si="2"/>
        <v>36</v>
      </c>
      <c r="L37">
        <f t="shared" si="0"/>
        <v>0</v>
      </c>
      <c r="M37">
        <f t="shared" si="1"/>
        <v>36</v>
      </c>
      <c r="N37" t="str" cm="1">
        <f t="array" ref="N37">INDEX($E$2:$F$2, 1, L36+1)</f>
        <v>02.11.2020</v>
      </c>
      <c r="O37" t="str" cm="1">
        <f t="array" ref="O37">INDEX($A$3:$A$60, M36+1, 1)</f>
        <v>Ferritin</v>
      </c>
      <c r="P37" t="str" cm="1">
        <f t="array" ref="P37">IF(INDEX($E$3:$F$60, M36+1, L36+1 )&lt;&gt;"", INDEX($E$3:$F$60,  M36+1, L36+1), "")</f>
        <v/>
      </c>
      <c r="Q37" t="str" cm="1">
        <f t="array" ref="Q37">IF(INDEX($C$3:$C$60, M36+1, 1)&lt;&gt;"", INDEX($C$3:$C$60, M36+1, 1), "")</f>
        <v/>
      </c>
      <c r="R37" t="str" cm="1">
        <f t="array" ref="R37">IF(INDEX($D$3:$D$60, M36+1, 1)&lt;&gt;"", INDEX($D$3:$D$60, M36+1, 1), "")</f>
        <v/>
      </c>
      <c r="S37" t="str" cm="1">
        <f t="array" ref="S37">IF(INDEX($B$3:$B$60, M36+1, 1)&lt;&gt;"", INDEX($B$3:$B$60, M36+1, 1), "")</f>
        <v/>
      </c>
      <c r="T37" t="b">
        <f t="shared" si="3"/>
        <v>0</v>
      </c>
    </row>
    <row r="38" spans="1:20" ht="14">
      <c r="A38" s="2" t="s">
        <v>406</v>
      </c>
      <c r="F38" s="2">
        <v>46</v>
      </c>
      <c r="K38">
        <f t="shared" si="2"/>
        <v>37</v>
      </c>
      <c r="L38">
        <f t="shared" si="0"/>
        <v>0</v>
      </c>
      <c r="M38">
        <f t="shared" si="1"/>
        <v>37</v>
      </c>
      <c r="N38" t="str" cm="1">
        <f t="array" ref="N38">INDEX($E$2:$F$2, 1, L37+1)</f>
        <v>02.11.2020</v>
      </c>
      <c r="O38" t="str" cm="1">
        <f t="array" ref="O38">INDEX($A$3:$A$60, M37+1, 1)</f>
        <v>Vitamin D, 25-Hydroxy</v>
      </c>
      <c r="P38" t="str" cm="1">
        <f t="array" ref="P38">IF(INDEX($E$3:$F$60, M37+1, L37+1 )&lt;&gt;"", INDEX($E$3:$F$60,  M37+1, L37+1), "")</f>
        <v/>
      </c>
      <c r="Q38" t="str" cm="1">
        <f t="array" ref="Q38">IF(INDEX($C$3:$C$60, M37+1, 1)&lt;&gt;"", INDEX($C$3:$C$60, M37+1, 1), "")</f>
        <v/>
      </c>
      <c r="R38" t="str" cm="1">
        <f t="array" ref="R38">IF(INDEX($D$3:$D$60, M37+1, 1)&lt;&gt;"", INDEX($D$3:$D$60, M37+1, 1), "")</f>
        <v/>
      </c>
      <c r="S38" t="str" cm="1">
        <f t="array" ref="S38">IF(INDEX($B$3:$B$60, M37+1, 1)&lt;&gt;"", INDEX($B$3:$B$60, M37+1, 1), "")</f>
        <v/>
      </c>
      <c r="T38" t="b">
        <f t="shared" si="3"/>
        <v>0</v>
      </c>
    </row>
    <row r="39" spans="1:20" ht="14">
      <c r="A39" s="2" t="s">
        <v>407</v>
      </c>
      <c r="F39" s="2">
        <v>50</v>
      </c>
      <c r="K39">
        <f t="shared" si="2"/>
        <v>38</v>
      </c>
      <c r="L39">
        <f t="shared" si="0"/>
        <v>0</v>
      </c>
      <c r="M39">
        <f t="shared" si="1"/>
        <v>38</v>
      </c>
      <c r="N39" t="str" cm="1">
        <f t="array" ref="N39">INDEX($E$2:$F$2, 1, L38+1)</f>
        <v>02.11.2020</v>
      </c>
      <c r="O39" t="str" cm="1">
        <f t="array" ref="O39">INDEX($A$3:$A$60, M38+1, 1)</f>
        <v>Vitamin B12</v>
      </c>
      <c r="P39" t="str" cm="1">
        <f t="array" ref="P39">IF(INDEX($E$3:$F$60, M38+1, L38+1 )&lt;&gt;"", INDEX($E$3:$F$60,  M38+1, L38+1), "")</f>
        <v/>
      </c>
      <c r="Q39" t="str" cm="1">
        <f t="array" ref="Q39">IF(INDEX($C$3:$C$60, M38+1, 1)&lt;&gt;"", INDEX($C$3:$C$60, M38+1, 1), "")</f>
        <v/>
      </c>
      <c r="R39" t="str" cm="1">
        <f t="array" ref="R39">IF(INDEX($D$3:$D$60, M38+1, 1)&lt;&gt;"", INDEX($D$3:$D$60, M38+1, 1), "")</f>
        <v/>
      </c>
      <c r="S39" t="str" cm="1">
        <f t="array" ref="S39">IF(INDEX($B$3:$B$60, M38+1, 1)&lt;&gt;"", INDEX($B$3:$B$60, M38+1, 1), "")</f>
        <v/>
      </c>
      <c r="T39" t="b">
        <f t="shared" si="3"/>
        <v>0</v>
      </c>
    </row>
    <row r="40" spans="1:20" ht="14">
      <c r="A40" s="2" t="s">
        <v>405</v>
      </c>
      <c r="K40">
        <f t="shared" si="2"/>
        <v>39</v>
      </c>
      <c r="L40">
        <f t="shared" si="0"/>
        <v>0</v>
      </c>
      <c r="M40">
        <f t="shared" si="1"/>
        <v>39</v>
      </c>
      <c r="N40" t="str" cm="1">
        <f t="array" ref="N40">INDEX($E$2:$F$2, 1, L39+1)</f>
        <v>02.11.2020</v>
      </c>
      <c r="O40" t="str" cm="1">
        <f t="array" ref="O40">INDEX($A$3:$A$60, M39+1, 1)</f>
        <v>WBC</v>
      </c>
      <c r="P40" t="str" cm="1">
        <f t="array" ref="P40">IF(INDEX($E$3:$F$60, M39+1, L39+1 )&lt;&gt;"", INDEX($E$3:$F$60,  M39+1, L39+1), "")</f>
        <v/>
      </c>
      <c r="Q40" t="str" cm="1">
        <f t="array" ref="Q40">IF(INDEX($C$3:$C$60, M39+1, 1)&lt;&gt;"", INDEX($C$3:$C$60, M39+1, 1), "")</f>
        <v/>
      </c>
      <c r="R40" t="str" cm="1">
        <f t="array" ref="R40">IF(INDEX($D$3:$D$60, M39+1, 1)&lt;&gt;"", INDEX($D$3:$D$60, M39+1, 1), "")</f>
        <v/>
      </c>
      <c r="S40" t="str" cm="1">
        <f t="array" ref="S40">IF(INDEX($B$3:$B$60, M39+1, 1)&lt;&gt;"", INDEX($B$3:$B$60, M39+1, 1), "")</f>
        <v/>
      </c>
      <c r="T40" t="b">
        <f t="shared" si="3"/>
        <v>0</v>
      </c>
    </row>
    <row r="41" spans="1:20" ht="14">
      <c r="A41" s="2" t="s">
        <v>408</v>
      </c>
      <c r="F41" s="2">
        <v>4.8</v>
      </c>
      <c r="K41">
        <f t="shared" si="2"/>
        <v>40</v>
      </c>
      <c r="L41">
        <f t="shared" si="0"/>
        <v>0</v>
      </c>
      <c r="M41">
        <f t="shared" si="1"/>
        <v>40</v>
      </c>
      <c r="N41" t="str" cm="1">
        <f t="array" ref="N41">INDEX($E$2:$F$2, 1, L40+1)</f>
        <v>02.11.2020</v>
      </c>
      <c r="O41" t="str" cm="1">
        <f t="array" ref="O41">INDEX($A$3:$A$60, M40+1, 1)</f>
        <v>RBC</v>
      </c>
      <c r="P41" t="str" cm="1">
        <f t="array" ref="P41">IF(INDEX($E$3:$F$60, M40+1, L40+1 )&lt;&gt;"", INDEX($E$3:$F$60,  M40+1, L40+1), "")</f>
        <v/>
      </c>
      <c r="Q41" t="str" cm="1">
        <f t="array" ref="Q41">IF(INDEX($C$3:$C$60, M40+1, 1)&lt;&gt;"", INDEX($C$3:$C$60, M40+1, 1), "")</f>
        <v/>
      </c>
      <c r="R41" t="str" cm="1">
        <f t="array" ref="R41">IF(INDEX($D$3:$D$60, M40+1, 1)&lt;&gt;"", INDEX($D$3:$D$60, M40+1, 1), "")</f>
        <v/>
      </c>
      <c r="S41" t="str" cm="1">
        <f t="array" ref="S41">IF(INDEX($B$3:$B$60, M40+1, 1)&lt;&gt;"", INDEX($B$3:$B$60, M40+1, 1), "")</f>
        <v/>
      </c>
      <c r="T41" t="b">
        <f t="shared" si="3"/>
        <v>0</v>
      </c>
    </row>
    <row r="42" spans="1:20" ht="14">
      <c r="A42" s="2" t="s">
        <v>409</v>
      </c>
      <c r="F42" s="2">
        <v>4.5999999999999996</v>
      </c>
      <c r="K42">
        <f t="shared" si="2"/>
        <v>41</v>
      </c>
      <c r="L42">
        <f t="shared" si="0"/>
        <v>0</v>
      </c>
      <c r="M42">
        <f t="shared" si="1"/>
        <v>41</v>
      </c>
      <c r="N42" t="str" cm="1">
        <f t="array" ref="N42">INDEX($E$2:$F$2, 1, L41+1)</f>
        <v>02.11.2020</v>
      </c>
      <c r="O42" t="str" cm="1">
        <f t="array" ref="O42">INDEX($A$3:$A$60, M41+1, 1)</f>
        <v>Hb</v>
      </c>
      <c r="P42" t="str" cm="1">
        <f t="array" ref="P42">IF(INDEX($E$3:$F$60, M41+1, L41+1 )&lt;&gt;"", INDEX($E$3:$F$60,  M41+1, L41+1), "")</f>
        <v/>
      </c>
      <c r="Q42" t="str" cm="1">
        <f t="array" ref="Q42">IF(INDEX($C$3:$C$60, M41+1, 1)&lt;&gt;"", INDEX($C$3:$C$60, M41+1, 1), "")</f>
        <v/>
      </c>
      <c r="R42" t="str" cm="1">
        <f t="array" ref="R42">IF(INDEX($D$3:$D$60, M41+1, 1)&lt;&gt;"", INDEX($D$3:$D$60, M41+1, 1), "")</f>
        <v/>
      </c>
      <c r="S42" t="str" cm="1">
        <f t="array" ref="S42">IF(INDEX($B$3:$B$60, M41+1, 1)&lt;&gt;"", INDEX($B$3:$B$60, M41+1, 1), "")</f>
        <v/>
      </c>
      <c r="T42" t="b">
        <f t="shared" si="3"/>
        <v>0</v>
      </c>
    </row>
    <row r="43" spans="1:20" ht="14">
      <c r="A43" s="2" t="s">
        <v>410</v>
      </c>
      <c r="F43" s="2">
        <v>12.7</v>
      </c>
      <c r="K43">
        <f t="shared" si="2"/>
        <v>42</v>
      </c>
      <c r="L43">
        <f t="shared" si="0"/>
        <v>0</v>
      </c>
      <c r="M43">
        <f t="shared" si="1"/>
        <v>42</v>
      </c>
      <c r="N43" t="str" cm="1">
        <f t="array" ref="N43">INDEX($E$2:$F$2, 1, L42+1)</f>
        <v>02.11.2020</v>
      </c>
      <c r="O43" t="str" cm="1">
        <f t="array" ref="O43">INDEX($A$3:$A$60, M42+1, 1)</f>
        <v>HCT</v>
      </c>
      <c r="P43" t="str" cm="1">
        <f t="array" ref="P43">IF(INDEX($E$3:$F$60, M42+1, L42+1 )&lt;&gt;"", INDEX($E$3:$F$60,  M42+1, L42+1), "")</f>
        <v/>
      </c>
      <c r="Q43" t="str" cm="1">
        <f t="array" ref="Q43">IF(INDEX($C$3:$C$60, M42+1, 1)&lt;&gt;"", INDEX($C$3:$C$60, M42+1, 1), "")</f>
        <v/>
      </c>
      <c r="R43" t="str" cm="1">
        <f t="array" ref="R43">IF(INDEX($D$3:$D$60, M42+1, 1)&lt;&gt;"", INDEX($D$3:$D$60, M42+1, 1), "")</f>
        <v/>
      </c>
      <c r="S43" t="str" cm="1">
        <f t="array" ref="S43">IF(INDEX($B$3:$B$60, M42+1, 1)&lt;&gt;"", INDEX($B$3:$B$60, M42+1, 1), "")</f>
        <v/>
      </c>
      <c r="T43" t="b">
        <f t="shared" si="3"/>
        <v>0</v>
      </c>
    </row>
    <row r="44" spans="1:20" ht="14">
      <c r="A44" s="2" t="s">
        <v>411</v>
      </c>
      <c r="F44" s="2">
        <v>41.3</v>
      </c>
      <c r="K44">
        <f t="shared" si="2"/>
        <v>43</v>
      </c>
      <c r="L44">
        <f t="shared" si="0"/>
        <v>0</v>
      </c>
      <c r="M44">
        <f t="shared" si="1"/>
        <v>43</v>
      </c>
      <c r="N44" t="str" cm="1">
        <f t="array" ref="N44">INDEX($E$2:$F$2, 1, L43+1)</f>
        <v>02.11.2020</v>
      </c>
      <c r="O44" t="str" cm="1">
        <f t="array" ref="O44">INDEX($A$3:$A$60, M43+1, 1)</f>
        <v>MCV</v>
      </c>
      <c r="P44" t="str" cm="1">
        <f t="array" ref="P44">IF(INDEX($E$3:$F$60, M43+1, L43+1 )&lt;&gt;"", INDEX($E$3:$F$60,  M43+1, L43+1), "")</f>
        <v/>
      </c>
      <c r="Q44" t="str" cm="1">
        <f t="array" ref="Q44">IF(INDEX($C$3:$C$60, M43+1, 1)&lt;&gt;"", INDEX($C$3:$C$60, M43+1, 1), "")</f>
        <v/>
      </c>
      <c r="R44" t="str" cm="1">
        <f t="array" ref="R44">IF(INDEX($D$3:$D$60, M43+1, 1)&lt;&gt;"", INDEX($D$3:$D$60, M43+1, 1), "")</f>
        <v/>
      </c>
      <c r="S44" t="str" cm="1">
        <f t="array" ref="S44">IF(INDEX($B$3:$B$60, M43+1, 1)&lt;&gt;"", INDEX($B$3:$B$60, M43+1, 1), "")</f>
        <v/>
      </c>
      <c r="T44" t="b">
        <f t="shared" si="3"/>
        <v>0</v>
      </c>
    </row>
    <row r="45" spans="1:20" ht="14">
      <c r="A45" s="2" t="s">
        <v>412</v>
      </c>
      <c r="F45" s="2">
        <v>90</v>
      </c>
      <c r="K45">
        <f t="shared" si="2"/>
        <v>44</v>
      </c>
      <c r="L45">
        <f t="shared" si="0"/>
        <v>0</v>
      </c>
      <c r="M45">
        <f t="shared" si="1"/>
        <v>44</v>
      </c>
      <c r="N45" t="str" cm="1">
        <f t="array" ref="N45">INDEX($E$2:$F$2, 1, L44+1)</f>
        <v>02.11.2020</v>
      </c>
      <c r="O45" t="str" cm="1">
        <f t="array" ref="O45">INDEX($A$3:$A$60, M44+1, 1)</f>
        <v>MCH</v>
      </c>
      <c r="P45" t="str" cm="1">
        <f t="array" ref="P45">IF(INDEX($E$3:$F$60, M44+1, L44+1 )&lt;&gt;"", INDEX($E$3:$F$60,  M44+1, L44+1), "")</f>
        <v/>
      </c>
      <c r="Q45" t="str" cm="1">
        <f t="array" ref="Q45">IF(INDEX($C$3:$C$60, M44+1, 1)&lt;&gt;"", INDEX($C$3:$C$60, M44+1, 1), "")</f>
        <v/>
      </c>
      <c r="R45" t="str" cm="1">
        <f t="array" ref="R45">IF(INDEX($D$3:$D$60, M44+1, 1)&lt;&gt;"", INDEX($D$3:$D$60, M44+1, 1), "")</f>
        <v/>
      </c>
      <c r="S45" t="str" cm="1">
        <f t="array" ref="S45">IF(INDEX($B$3:$B$60, M44+1, 1)&lt;&gt;"", INDEX($B$3:$B$60, M44+1, 1), "")</f>
        <v/>
      </c>
      <c r="T45" t="b">
        <f t="shared" si="3"/>
        <v>0</v>
      </c>
    </row>
    <row r="46" spans="1:20" ht="14">
      <c r="A46" s="2" t="s">
        <v>413</v>
      </c>
      <c r="F46" s="2">
        <v>27.6</v>
      </c>
      <c r="K46">
        <f t="shared" si="2"/>
        <v>45</v>
      </c>
      <c r="L46">
        <f t="shared" si="0"/>
        <v>0</v>
      </c>
      <c r="M46">
        <f t="shared" si="1"/>
        <v>45</v>
      </c>
      <c r="N46" t="str" cm="1">
        <f t="array" ref="N46">INDEX($E$2:$F$2, 1, L45+1)</f>
        <v>02.11.2020</v>
      </c>
      <c r="O46" t="str" cm="1">
        <f t="array" ref="O46">INDEX($A$3:$A$60, M45+1, 1)</f>
        <v>MCHC</v>
      </c>
      <c r="P46" t="str" cm="1">
        <f t="array" ref="P46">IF(INDEX($E$3:$F$60, M45+1, L45+1 )&lt;&gt;"", INDEX($E$3:$F$60,  M45+1, L45+1), "")</f>
        <v/>
      </c>
      <c r="Q46" t="str" cm="1">
        <f t="array" ref="Q46">IF(INDEX($C$3:$C$60, M45+1, 1)&lt;&gt;"", INDEX($C$3:$C$60, M45+1, 1), "")</f>
        <v/>
      </c>
      <c r="R46" t="str" cm="1">
        <f t="array" ref="R46">IF(INDEX($D$3:$D$60, M45+1, 1)&lt;&gt;"", INDEX($D$3:$D$60, M45+1, 1), "")</f>
        <v/>
      </c>
      <c r="S46" t="str" cm="1">
        <f t="array" ref="S46">IF(INDEX($B$3:$B$60, M45+1, 1)&lt;&gt;"", INDEX($B$3:$B$60, M45+1, 1), "")</f>
        <v/>
      </c>
      <c r="T46" t="b">
        <f t="shared" si="3"/>
        <v>0</v>
      </c>
    </row>
    <row r="47" spans="1:20" ht="14">
      <c r="A47" s="2" t="s">
        <v>414</v>
      </c>
      <c r="F47" s="2">
        <v>30.8</v>
      </c>
      <c r="K47">
        <f t="shared" si="2"/>
        <v>46</v>
      </c>
      <c r="L47">
        <f t="shared" si="0"/>
        <v>0</v>
      </c>
      <c r="M47">
        <f t="shared" si="1"/>
        <v>46</v>
      </c>
      <c r="N47" t="str" cm="1">
        <f t="array" ref="N47">INDEX($E$2:$F$2, 1, L46+1)</f>
        <v>02.11.2020</v>
      </c>
      <c r="O47" t="str" cm="1">
        <f t="array" ref="O47">INDEX($A$3:$A$60, M46+1, 1)</f>
        <v>RDW</v>
      </c>
      <c r="P47" t="str" cm="1">
        <f t="array" ref="P47">IF(INDEX($E$3:$F$60, M46+1, L46+1 )&lt;&gt;"", INDEX($E$3:$F$60,  M46+1, L46+1), "")</f>
        <v/>
      </c>
      <c r="Q47" t="str" cm="1">
        <f t="array" ref="Q47">IF(INDEX($C$3:$C$60, M46+1, 1)&lt;&gt;"", INDEX($C$3:$C$60, M46+1, 1), "")</f>
        <v/>
      </c>
      <c r="R47" t="str" cm="1">
        <f t="array" ref="R47">IF(INDEX($D$3:$D$60, M46+1, 1)&lt;&gt;"", INDEX($D$3:$D$60, M46+1, 1), "")</f>
        <v/>
      </c>
      <c r="S47" t="str" cm="1">
        <f t="array" ref="S47">IF(INDEX($B$3:$B$60, M46+1, 1)&lt;&gt;"", INDEX($B$3:$B$60, M46+1, 1), "")</f>
        <v/>
      </c>
      <c r="T47" t="b">
        <f t="shared" si="3"/>
        <v>0</v>
      </c>
    </row>
    <row r="48" spans="1:20" ht="14">
      <c r="A48" s="2" t="s">
        <v>415</v>
      </c>
      <c r="F48" s="2">
        <v>15.1</v>
      </c>
      <c r="K48">
        <f t="shared" si="2"/>
        <v>47</v>
      </c>
      <c r="L48">
        <f t="shared" si="0"/>
        <v>0</v>
      </c>
      <c r="M48">
        <f t="shared" si="1"/>
        <v>47</v>
      </c>
      <c r="N48" t="str" cm="1">
        <f t="array" ref="N48">INDEX($E$2:$F$2, 1, L47+1)</f>
        <v>02.11.2020</v>
      </c>
      <c r="O48" t="str" cm="1">
        <f t="array" ref="O48">INDEX($A$3:$A$60, M47+1, 1)</f>
        <v>Plt</v>
      </c>
      <c r="P48" t="str" cm="1">
        <f t="array" ref="P48">IF(INDEX($E$3:$F$60, M47+1, L47+1 )&lt;&gt;"", INDEX($E$3:$F$60,  M47+1, L47+1), "")</f>
        <v/>
      </c>
      <c r="Q48" t="str" cm="1">
        <f t="array" ref="Q48">IF(INDEX($C$3:$C$60, M47+1, 1)&lt;&gt;"", INDEX($C$3:$C$60, M47+1, 1), "")</f>
        <v/>
      </c>
      <c r="R48" t="str" cm="1">
        <f t="array" ref="R48">IF(INDEX($D$3:$D$60, M47+1, 1)&lt;&gt;"", INDEX($D$3:$D$60, M47+1, 1), "")</f>
        <v/>
      </c>
      <c r="S48" t="str" cm="1">
        <f t="array" ref="S48">IF(INDEX($B$3:$B$60, M47+1, 1)&lt;&gt;"", INDEX($B$3:$B$60, M47+1, 1), "")</f>
        <v/>
      </c>
      <c r="T48" t="b">
        <f t="shared" si="3"/>
        <v>0</v>
      </c>
    </row>
    <row r="49" spans="1:20" ht="14">
      <c r="A49" s="2" t="s">
        <v>416</v>
      </c>
      <c r="F49" s="2">
        <v>227</v>
      </c>
      <c r="K49">
        <f t="shared" si="2"/>
        <v>48</v>
      </c>
      <c r="L49">
        <f t="shared" si="0"/>
        <v>0</v>
      </c>
      <c r="M49">
        <f t="shared" si="1"/>
        <v>48</v>
      </c>
      <c r="N49" t="str" cm="1">
        <f t="array" ref="N49">INDEX($E$2:$F$2, 1, L48+1)</f>
        <v>02.11.2020</v>
      </c>
      <c r="O49" t="str" cm="1">
        <f t="array" ref="O49">INDEX($A$3:$A$60, M48+1, 1)</f>
        <v>Differential type</v>
      </c>
      <c r="P49" t="str" cm="1">
        <f t="array" ref="P49">IF(INDEX($E$3:$F$60, M48+1, L48+1 )&lt;&gt;"", INDEX($E$3:$F$60,  M48+1, L48+1), "")</f>
        <v/>
      </c>
      <c r="Q49" t="str" cm="1">
        <f t="array" ref="Q49">IF(INDEX($C$3:$C$60, M48+1, 1)&lt;&gt;"", INDEX($C$3:$C$60, M48+1, 1), "")</f>
        <v/>
      </c>
      <c r="R49" t="str" cm="1">
        <f t="array" ref="R49">IF(INDEX($D$3:$D$60, M48+1, 1)&lt;&gt;"", INDEX($D$3:$D$60, M48+1, 1), "")</f>
        <v/>
      </c>
      <c r="S49" t="str" cm="1">
        <f t="array" ref="S49">IF(INDEX($B$3:$B$60, M48+1, 1)&lt;&gt;"", INDEX($B$3:$B$60, M48+1, 1), "")</f>
        <v/>
      </c>
      <c r="T49" t="b">
        <f t="shared" si="3"/>
        <v>0</v>
      </c>
    </row>
    <row r="50" spans="1:20" ht="14">
      <c r="A50" s="2" t="s">
        <v>417</v>
      </c>
      <c r="K50">
        <f t="shared" si="2"/>
        <v>49</v>
      </c>
      <c r="L50">
        <f t="shared" si="0"/>
        <v>0</v>
      </c>
      <c r="M50">
        <f t="shared" si="1"/>
        <v>49</v>
      </c>
      <c r="N50" t="str" cm="1">
        <f t="array" ref="N50">INDEX($E$2:$F$2, 1, L49+1)</f>
        <v>02.11.2020</v>
      </c>
      <c r="O50" t="str" cm="1">
        <f t="array" ref="O50">INDEX($A$3:$A$60, M49+1, 1)</f>
        <v>Neutrophil %</v>
      </c>
      <c r="P50" t="str" cm="1">
        <f t="array" ref="P50">IF(INDEX($E$3:$F$60, M49+1, L49+1 )&lt;&gt;"", INDEX($E$3:$F$60,  M49+1, L49+1), "")</f>
        <v/>
      </c>
      <c r="Q50" t="str" cm="1">
        <f t="array" ref="Q50">IF(INDEX($C$3:$C$60, M49+1, 1)&lt;&gt;"", INDEX($C$3:$C$60, M49+1, 1), "")</f>
        <v/>
      </c>
      <c r="R50" t="str" cm="1">
        <f t="array" ref="R50">IF(INDEX($D$3:$D$60, M49+1, 1)&lt;&gt;"", INDEX($D$3:$D$60, M49+1, 1), "")</f>
        <v/>
      </c>
      <c r="S50" t="str" cm="1">
        <f t="array" ref="S50">IF(INDEX($B$3:$B$60, M49+1, 1)&lt;&gt;"", INDEX($B$3:$B$60, M49+1, 1), "")</f>
        <v/>
      </c>
      <c r="T50" t="b">
        <f t="shared" si="3"/>
        <v>0</v>
      </c>
    </row>
    <row r="51" spans="1:20" ht="14">
      <c r="A51" s="2" t="s">
        <v>418</v>
      </c>
      <c r="F51" s="2">
        <v>73</v>
      </c>
      <c r="K51">
        <f t="shared" si="2"/>
        <v>50</v>
      </c>
      <c r="L51">
        <f t="shared" si="0"/>
        <v>0</v>
      </c>
      <c r="M51">
        <f t="shared" si="1"/>
        <v>50</v>
      </c>
      <c r="N51" t="str" cm="1">
        <f t="array" ref="N51">INDEX($E$2:$F$2, 1, L50+1)</f>
        <v>02.11.2020</v>
      </c>
      <c r="O51" t="str" cm="1">
        <f t="array" ref="O51">INDEX($A$3:$A$60, M50+1, 1)</f>
        <v>Lymphocyte %</v>
      </c>
      <c r="P51" t="str" cm="1">
        <f t="array" ref="P51">IF(INDEX($E$3:$F$60, M50+1, L50+1 )&lt;&gt;"", INDEX($E$3:$F$60,  M50+1, L50+1), "")</f>
        <v/>
      </c>
      <c r="Q51" t="str" cm="1">
        <f t="array" ref="Q51">IF(INDEX($C$3:$C$60, M50+1, 1)&lt;&gt;"", INDEX($C$3:$C$60, M50+1, 1), "")</f>
        <v/>
      </c>
      <c r="R51" t="str" cm="1">
        <f t="array" ref="R51">IF(INDEX($D$3:$D$60, M50+1, 1)&lt;&gt;"", INDEX($D$3:$D$60, M50+1, 1), "")</f>
        <v/>
      </c>
      <c r="S51" t="str" cm="1">
        <f t="array" ref="S51">IF(INDEX($B$3:$B$60, M50+1, 1)&lt;&gt;"", INDEX($B$3:$B$60, M50+1, 1), "")</f>
        <v/>
      </c>
      <c r="T51" t="b">
        <f t="shared" si="3"/>
        <v>0</v>
      </c>
    </row>
    <row r="52" spans="1:20" ht="14">
      <c r="A52" s="2" t="s">
        <v>419</v>
      </c>
      <c r="F52" s="2">
        <v>16</v>
      </c>
      <c r="K52">
        <f t="shared" si="2"/>
        <v>51</v>
      </c>
      <c r="L52">
        <f t="shared" si="0"/>
        <v>0</v>
      </c>
      <c r="M52">
        <f t="shared" si="1"/>
        <v>51</v>
      </c>
      <c r="N52" t="str" cm="1">
        <f t="array" ref="N52">INDEX($E$2:$F$2, 1, L51+1)</f>
        <v>02.11.2020</v>
      </c>
      <c r="O52" t="str" cm="1">
        <f t="array" ref="O52">INDEX($A$3:$A$60, M51+1, 1)</f>
        <v>Monocyte %</v>
      </c>
      <c r="P52" t="str" cm="1">
        <f t="array" ref="P52">IF(INDEX($E$3:$F$60, M51+1, L51+1 )&lt;&gt;"", INDEX($E$3:$F$60,  M51+1, L51+1), "")</f>
        <v/>
      </c>
      <c r="Q52" t="str" cm="1">
        <f t="array" ref="Q52">IF(INDEX($C$3:$C$60, M51+1, 1)&lt;&gt;"", INDEX($C$3:$C$60, M51+1, 1), "")</f>
        <v/>
      </c>
      <c r="R52" t="str" cm="1">
        <f t="array" ref="R52">IF(INDEX($D$3:$D$60, M51+1, 1)&lt;&gt;"", INDEX($D$3:$D$60, M51+1, 1), "")</f>
        <v/>
      </c>
      <c r="S52" t="str" cm="1">
        <f t="array" ref="S52">IF(INDEX($B$3:$B$60, M51+1, 1)&lt;&gt;"", INDEX($B$3:$B$60, M51+1, 1), "")</f>
        <v/>
      </c>
      <c r="T52" t="b">
        <f t="shared" si="3"/>
        <v>0</v>
      </c>
    </row>
    <row r="53" spans="1:20" ht="14">
      <c r="A53" s="2" t="s">
        <v>420</v>
      </c>
      <c r="F53" s="2">
        <v>9</v>
      </c>
      <c r="K53">
        <f t="shared" si="2"/>
        <v>52</v>
      </c>
      <c r="L53">
        <f t="shared" si="0"/>
        <v>0</v>
      </c>
      <c r="M53">
        <f t="shared" si="1"/>
        <v>52</v>
      </c>
      <c r="N53" t="str" cm="1">
        <f t="array" ref="N53">INDEX($E$2:$F$2, 1, L52+1)</f>
        <v>02.11.2020</v>
      </c>
      <c r="O53" t="str" cm="1">
        <f t="array" ref="O53">INDEX($A$3:$A$60, M52+1, 1)</f>
        <v>Eosinophil %</v>
      </c>
      <c r="P53" t="str" cm="1">
        <f t="array" ref="P53">IF(INDEX($E$3:$F$60, M52+1, L52+1 )&lt;&gt;"", INDEX($E$3:$F$60,  M52+1, L52+1), "")</f>
        <v/>
      </c>
      <c r="Q53" t="str" cm="1">
        <f t="array" ref="Q53">IF(INDEX($C$3:$C$60, M52+1, 1)&lt;&gt;"", INDEX($C$3:$C$60, M52+1, 1), "")</f>
        <v/>
      </c>
      <c r="R53" t="str" cm="1">
        <f t="array" ref="R53">IF(INDEX($D$3:$D$60, M52+1, 1)&lt;&gt;"", INDEX($D$3:$D$60, M52+1, 1), "")</f>
        <v/>
      </c>
      <c r="S53" t="str" cm="1">
        <f t="array" ref="S53">IF(INDEX($B$3:$B$60, M52+1, 1)&lt;&gt;"", INDEX($B$3:$B$60, M52+1, 1), "")</f>
        <v/>
      </c>
      <c r="T53" t="b">
        <f t="shared" si="3"/>
        <v>0</v>
      </c>
    </row>
    <row r="54" spans="1:20" ht="14">
      <c r="A54" s="2" t="s">
        <v>421</v>
      </c>
      <c r="F54" s="2">
        <v>2</v>
      </c>
      <c r="K54">
        <f t="shared" si="2"/>
        <v>53</v>
      </c>
      <c r="L54">
        <f t="shared" si="0"/>
        <v>0</v>
      </c>
      <c r="M54">
        <f t="shared" si="1"/>
        <v>53</v>
      </c>
      <c r="N54" t="str" cm="1">
        <f t="array" ref="N54">INDEX($E$2:$F$2, 1, L53+1)</f>
        <v>02.11.2020</v>
      </c>
      <c r="O54" t="str" cm="1">
        <f t="array" ref="O54">INDEX($A$3:$A$60, M53+1, 1)</f>
        <v>Basophil %</v>
      </c>
      <c r="P54" t="str" cm="1">
        <f t="array" ref="P54">IF(INDEX($E$3:$F$60, M53+1, L53+1 )&lt;&gt;"", INDEX($E$3:$F$60,  M53+1, L53+1), "")</f>
        <v/>
      </c>
      <c r="Q54" t="str" cm="1">
        <f t="array" ref="Q54">IF(INDEX($C$3:$C$60, M53+1, 1)&lt;&gt;"", INDEX($C$3:$C$60, M53+1, 1), "")</f>
        <v/>
      </c>
      <c r="R54" t="str" cm="1">
        <f t="array" ref="R54">IF(INDEX($D$3:$D$60, M53+1, 1)&lt;&gt;"", INDEX($D$3:$D$60, M53+1, 1), "")</f>
        <v/>
      </c>
      <c r="S54" t="str" cm="1">
        <f t="array" ref="S54">IF(INDEX($B$3:$B$60, M53+1, 1)&lt;&gt;"", INDEX($B$3:$B$60, M53+1, 1), "")</f>
        <v/>
      </c>
      <c r="T54" t="b">
        <f t="shared" si="3"/>
        <v>0</v>
      </c>
    </row>
    <row r="55" spans="1:20" ht="14">
      <c r="A55" s="2" t="s">
        <v>422</v>
      </c>
      <c r="F55" s="2">
        <v>0</v>
      </c>
      <c r="K55">
        <f t="shared" si="2"/>
        <v>54</v>
      </c>
      <c r="L55">
        <f t="shared" si="0"/>
        <v>0</v>
      </c>
      <c r="M55">
        <f t="shared" si="1"/>
        <v>54</v>
      </c>
      <c r="N55" t="str" cm="1">
        <f t="array" ref="N55">INDEX($E$2:$F$2, 1, L54+1)</f>
        <v>02.11.2020</v>
      </c>
      <c r="O55" t="str" cm="1">
        <f t="array" ref="O55">INDEX($A$3:$A$60, M54+1, 1)</f>
        <v>Neut Abs</v>
      </c>
      <c r="P55" t="str" cm="1">
        <f t="array" ref="P55">IF(INDEX($E$3:$F$60, M54+1, L54+1 )&lt;&gt;"", INDEX($E$3:$F$60,  M54+1, L54+1), "")</f>
        <v/>
      </c>
      <c r="Q55" t="str" cm="1">
        <f t="array" ref="Q55">IF(INDEX($C$3:$C$60, M54+1, 1)&lt;&gt;"", INDEX($C$3:$C$60, M54+1, 1), "")</f>
        <v/>
      </c>
      <c r="R55" t="str" cm="1">
        <f t="array" ref="R55">IF(INDEX($D$3:$D$60, M54+1, 1)&lt;&gt;"", INDEX($D$3:$D$60, M54+1, 1), "")</f>
        <v/>
      </c>
      <c r="S55" t="str" cm="1">
        <f t="array" ref="S55">IF(INDEX($B$3:$B$60, M54+1, 1)&lt;&gt;"", INDEX($B$3:$B$60, M54+1, 1), "")</f>
        <v/>
      </c>
      <c r="T55" t="b">
        <f t="shared" si="3"/>
        <v>0</v>
      </c>
    </row>
    <row r="56" spans="1:20" ht="14">
      <c r="A56" s="44" t="s">
        <v>751</v>
      </c>
      <c r="F56" s="2">
        <v>3.4</v>
      </c>
      <c r="K56">
        <f t="shared" si="2"/>
        <v>55</v>
      </c>
      <c r="L56">
        <f t="shared" si="0"/>
        <v>0</v>
      </c>
      <c r="M56">
        <f t="shared" si="1"/>
        <v>55</v>
      </c>
      <c r="N56" t="str" cm="1">
        <f t="array" ref="N56">INDEX($E$2:$F$2, 1, L55+1)</f>
        <v>02.11.2020</v>
      </c>
      <c r="O56" t="str" cm="1">
        <f t="array" ref="O56">INDEX($A$3:$A$60, M55+1, 1)</f>
        <v>Abs Lympohcyte</v>
      </c>
      <c r="P56" t="str" cm="1">
        <f t="array" ref="P56">IF(INDEX($E$3:$F$60, M55+1, L55+1 )&lt;&gt;"", INDEX($E$3:$F$60,  M55+1, L55+1), "")</f>
        <v/>
      </c>
      <c r="Q56" t="str" cm="1">
        <f t="array" ref="Q56">IF(INDEX($C$3:$C$60, M55+1, 1)&lt;&gt;"", INDEX($C$3:$C$60, M55+1, 1), "")</f>
        <v/>
      </c>
      <c r="R56" t="str" cm="1">
        <f t="array" ref="R56">IF(INDEX($D$3:$D$60, M55+1, 1)&lt;&gt;"", INDEX($D$3:$D$60, M55+1, 1), "")</f>
        <v/>
      </c>
      <c r="S56" t="str" cm="1">
        <f t="array" ref="S56">IF(INDEX($B$3:$B$60, M55+1, 1)&lt;&gt;"", INDEX($B$3:$B$60, M55+1, 1), "")</f>
        <v/>
      </c>
      <c r="T56" t="b">
        <f t="shared" si="3"/>
        <v>0</v>
      </c>
    </row>
    <row r="57" spans="1:20" ht="14">
      <c r="A57" s="2" t="s">
        <v>424</v>
      </c>
      <c r="F57" s="2">
        <v>0.8</v>
      </c>
      <c r="K57">
        <f t="shared" si="2"/>
        <v>56</v>
      </c>
      <c r="L57">
        <f t="shared" si="0"/>
        <v>0</v>
      </c>
      <c r="M57">
        <f t="shared" si="1"/>
        <v>56</v>
      </c>
      <c r="N57" t="str" cm="1">
        <f t="array" ref="N57">INDEX($E$2:$F$2, 1, L56+1)</f>
        <v>02.11.2020</v>
      </c>
      <c r="O57" t="str" cm="1">
        <f t="array" ref="O57">INDEX($A$3:$A$60, M56+1, 1)</f>
        <v>Abs Monocyte</v>
      </c>
      <c r="P57" t="str" cm="1">
        <f t="array" ref="P57">IF(INDEX($E$3:$F$60, M56+1, L56+1 )&lt;&gt;"", INDEX($E$3:$F$60,  M56+1, L56+1), "")</f>
        <v/>
      </c>
      <c r="Q57" t="str" cm="1">
        <f t="array" ref="Q57">IF(INDEX($C$3:$C$60, M56+1, 1)&lt;&gt;"", INDEX($C$3:$C$60, M56+1, 1), "")</f>
        <v/>
      </c>
      <c r="R57" t="str" cm="1">
        <f t="array" ref="R57">IF(INDEX($D$3:$D$60, M56+1, 1)&lt;&gt;"", INDEX($D$3:$D$60, M56+1, 1), "")</f>
        <v/>
      </c>
      <c r="S57" t="str" cm="1">
        <f t="array" ref="S57">IF(INDEX($B$3:$B$60, M56+1, 1)&lt;&gt;"", INDEX($B$3:$B$60, M56+1, 1), "")</f>
        <v/>
      </c>
      <c r="T57" t="b">
        <f t="shared" si="3"/>
        <v>0</v>
      </c>
    </row>
    <row r="58" spans="1:20" ht="14">
      <c r="A58" s="2" t="s">
        <v>425</v>
      </c>
      <c r="F58" s="2">
        <v>0.4</v>
      </c>
      <c r="K58">
        <f t="shared" si="2"/>
        <v>57</v>
      </c>
      <c r="L58">
        <f t="shared" si="0"/>
        <v>0</v>
      </c>
      <c r="M58">
        <f t="shared" si="1"/>
        <v>57</v>
      </c>
      <c r="N58" t="str" cm="1">
        <f t="array" ref="N58">INDEX($E$2:$F$2, 1, L57+1)</f>
        <v>02.11.2020</v>
      </c>
      <c r="O58" t="str" cm="1">
        <f t="array" ref="O58">INDEX($A$3:$A$60, M57+1, 1)</f>
        <v>Abs. Eosinophil</v>
      </c>
      <c r="P58" t="str" cm="1">
        <f t="array" ref="P58">IF(INDEX($E$3:$F$60, M57+1, L57+1 )&lt;&gt;"", INDEX($E$3:$F$60,  M57+1, L57+1), "")</f>
        <v/>
      </c>
      <c r="Q58" t="str" cm="1">
        <f t="array" ref="Q58">IF(INDEX($C$3:$C$60, M57+1, 1)&lt;&gt;"", INDEX($C$3:$C$60, M57+1, 1), "")</f>
        <v/>
      </c>
      <c r="R58" t="str" cm="1">
        <f t="array" ref="R58">IF(INDEX($D$3:$D$60, M57+1, 1)&lt;&gt;"", INDEX($D$3:$D$60, M57+1, 1), "")</f>
        <v/>
      </c>
      <c r="S58" t="str" cm="1">
        <f t="array" ref="S58">IF(INDEX($B$3:$B$60, M57+1, 1)&lt;&gt;"", INDEX($B$3:$B$60, M57+1, 1), "")</f>
        <v/>
      </c>
      <c r="T58" t="b">
        <f t="shared" si="3"/>
        <v>0</v>
      </c>
    </row>
    <row r="59" spans="1:20" ht="14">
      <c r="A59" s="2" t="s">
        <v>426</v>
      </c>
      <c r="F59" s="2">
        <v>0.1</v>
      </c>
      <c r="K59">
        <f t="shared" si="2"/>
        <v>58</v>
      </c>
      <c r="L59">
        <f t="shared" si="0"/>
        <v>1</v>
      </c>
      <c r="M59">
        <f t="shared" si="1"/>
        <v>0</v>
      </c>
      <c r="N59" t="str" cm="1">
        <f t="array" ref="N59">INDEX($E$2:$F$2, 1, L58+1)</f>
        <v>02.11.2020</v>
      </c>
      <c r="O59" t="str" cm="1">
        <f t="array" ref="O59">INDEX($A$3:$A$60, M58+1, 1)</f>
        <v>Abs Basophil</v>
      </c>
      <c r="P59" t="str" cm="1">
        <f t="array" ref="P59">IF(INDEX($E$3:$F$60, M58+1, L58+1 )&lt;&gt;"", INDEX($E$3:$F$60,  M58+1, L58+1), "")</f>
        <v/>
      </c>
      <c r="Q59" t="str" cm="1">
        <f t="array" ref="Q59">IF(INDEX($C$3:$C$60, M58+1, 1)&lt;&gt;"", INDEX($C$3:$C$60, M58+1, 1), "")</f>
        <v/>
      </c>
      <c r="R59" t="str" cm="1">
        <f t="array" ref="R59">IF(INDEX($D$3:$D$60, M58+1, 1)&lt;&gt;"", INDEX($D$3:$D$60, M58+1, 1), "")</f>
        <v/>
      </c>
      <c r="S59" t="str" cm="1">
        <f t="array" ref="S59">IF(INDEX($B$3:$B$60, M58+1, 1)&lt;&gt;"", INDEX($B$3:$B$60, M58+1, 1), "")</f>
        <v/>
      </c>
      <c r="T59" t="b">
        <f t="shared" si="3"/>
        <v>0</v>
      </c>
    </row>
    <row r="60" spans="1:20" ht="14">
      <c r="A60" s="2" t="s">
        <v>427</v>
      </c>
      <c r="F60" s="2">
        <v>0</v>
      </c>
      <c r="K60">
        <f t="shared" si="2"/>
        <v>59</v>
      </c>
      <c r="L60">
        <f t="shared" si="0"/>
        <v>1</v>
      </c>
      <c r="M60">
        <f t="shared" si="1"/>
        <v>1</v>
      </c>
      <c r="N60" t="str" cm="1">
        <f t="array" ref="N60">INDEX($E$2:$F$2, 1, L59+1)</f>
        <v>08.02.2021</v>
      </c>
      <c r="O60" t="str" cm="1">
        <f t="array" ref="O60">INDEX($A$3:$A$60, M59+1, 1)</f>
        <v>Sodium</v>
      </c>
      <c r="P60" cm="1">
        <f t="array" ref="P60">IF(INDEX($E$3:$F$60, M59+1, L59+1 )&lt;&gt;"", INDEX($E$3:$F$60,  M59+1, L59+1), "")</f>
        <v>140</v>
      </c>
      <c r="Q60" t="str" cm="1">
        <f t="array" ref="Q60">IF(INDEX($C$3:$C$60, M59+1, 1)&lt;&gt;"", INDEX($C$3:$C$60, M59+1, 1), "")</f>
        <v/>
      </c>
      <c r="R60" t="str" cm="1">
        <f t="array" ref="R60">IF(INDEX($D$3:$D$60, M59+1, 1)&lt;&gt;"", INDEX($D$3:$D$60, M59+1, 1), "")</f>
        <v/>
      </c>
      <c r="S60" t="str" cm="1">
        <f t="array" ref="S60">IF(INDEX($B$3:$B$60, M59+1, 1)&lt;&gt;"", INDEX($B$3:$B$60, M59+1, 1), "")</f>
        <v/>
      </c>
      <c r="T60" t="b">
        <f t="shared" si="3"/>
        <v>1</v>
      </c>
    </row>
    <row r="61" spans="1:20" ht="15" customHeight="1">
      <c r="K61">
        <f t="shared" si="2"/>
        <v>60</v>
      </c>
      <c r="L61">
        <f t="shared" si="0"/>
        <v>1</v>
      </c>
      <c r="M61">
        <f t="shared" si="1"/>
        <v>2</v>
      </c>
      <c r="N61" t="str" cm="1">
        <f t="array" ref="N61">INDEX($E$2:$F$2, 1, L60+1)</f>
        <v>08.02.2021</v>
      </c>
      <c r="O61" t="str" cm="1">
        <f t="array" ref="O61">INDEX($A$3:$A$60, M60+1, 1)</f>
        <v>Potassium</v>
      </c>
      <c r="P61" cm="1">
        <f t="array" ref="P61">IF(INDEX($E$3:$F$60, M60+1, L60+1 )&lt;&gt;"", INDEX($E$3:$F$60,  M60+1, L60+1), "")</f>
        <v>4.5999999999999996</v>
      </c>
      <c r="Q61" t="str" cm="1">
        <f t="array" ref="Q61">IF(INDEX($C$3:$C$60, M60+1, 1)&lt;&gt;"", INDEX($C$3:$C$60, M60+1, 1), "")</f>
        <v/>
      </c>
      <c r="R61" t="str" cm="1">
        <f t="array" ref="R61">IF(INDEX($D$3:$D$60, M60+1, 1)&lt;&gt;"", INDEX($D$3:$D$60, M60+1, 1), "")</f>
        <v/>
      </c>
      <c r="S61" t="str" cm="1">
        <f t="array" ref="S61">IF(INDEX($B$3:$B$60, M60+1, 1)&lt;&gt;"", INDEX($B$3:$B$60, M60+1, 1), "")</f>
        <v/>
      </c>
      <c r="T61" t="b">
        <f t="shared" si="3"/>
        <v>1</v>
      </c>
    </row>
    <row r="62" spans="1:20" ht="15" customHeight="1">
      <c r="K62">
        <f t="shared" si="2"/>
        <v>61</v>
      </c>
      <c r="L62">
        <f t="shared" si="0"/>
        <v>1</v>
      </c>
      <c r="M62">
        <f t="shared" si="1"/>
        <v>3</v>
      </c>
      <c r="N62" t="str" cm="1">
        <f t="array" ref="N62">INDEX($E$2:$F$2, 1, L61+1)</f>
        <v>08.02.2021</v>
      </c>
      <c r="O62" t="str" cm="1">
        <f t="array" ref="O62">INDEX($A$3:$A$60, M61+1, 1)</f>
        <v>Chloride</v>
      </c>
      <c r="P62" cm="1">
        <f t="array" ref="P62">IF(INDEX($E$3:$F$60, M61+1, L61+1 )&lt;&gt;"", INDEX($E$3:$F$60,  M61+1, L61+1), "")</f>
        <v>107</v>
      </c>
      <c r="Q62" t="str" cm="1">
        <f t="array" ref="Q62">IF(INDEX($C$3:$C$60, M61+1, 1)&lt;&gt;"", INDEX($C$3:$C$60, M61+1, 1), "")</f>
        <v/>
      </c>
      <c r="R62" t="str" cm="1">
        <f t="array" ref="R62">IF(INDEX($D$3:$D$60, M61+1, 1)&lt;&gt;"", INDEX($D$3:$D$60, M61+1, 1), "")</f>
        <v/>
      </c>
      <c r="S62" t="str" cm="1">
        <f t="array" ref="S62">IF(INDEX($B$3:$B$60, M61+1, 1)&lt;&gt;"", INDEX($B$3:$B$60, M61+1, 1), "")</f>
        <v/>
      </c>
      <c r="T62" t="b">
        <f t="shared" si="3"/>
        <v>1</v>
      </c>
    </row>
    <row r="63" spans="1:20" ht="15" customHeight="1">
      <c r="K63">
        <f t="shared" si="2"/>
        <v>62</v>
      </c>
      <c r="L63">
        <f t="shared" si="0"/>
        <v>1</v>
      </c>
      <c r="M63">
        <f t="shared" si="1"/>
        <v>4</v>
      </c>
      <c r="N63" t="str" cm="1">
        <f t="array" ref="N63">INDEX($E$2:$F$2, 1, L62+1)</f>
        <v>08.02.2021</v>
      </c>
      <c r="O63" t="str" cm="1">
        <f t="array" ref="O63">INDEX($A$3:$A$60, M62+1, 1)</f>
        <v>CO2</v>
      </c>
      <c r="P63" cm="1">
        <f t="array" ref="P63">IF(INDEX($E$3:$F$60, M62+1, L62+1 )&lt;&gt;"", INDEX($E$3:$F$60,  M62+1, L62+1), "")</f>
        <v>29</v>
      </c>
      <c r="Q63" t="str" cm="1">
        <f t="array" ref="Q63">IF(INDEX($C$3:$C$60, M62+1, 1)&lt;&gt;"", INDEX($C$3:$C$60, M62+1, 1), "")</f>
        <v/>
      </c>
      <c r="R63" t="str" cm="1">
        <f t="array" ref="R63">IF(INDEX($D$3:$D$60, M62+1, 1)&lt;&gt;"", INDEX($D$3:$D$60, M62+1, 1), "")</f>
        <v/>
      </c>
      <c r="S63" t="str" cm="1">
        <f t="array" ref="S63">IF(INDEX($B$3:$B$60, M62+1, 1)&lt;&gt;"", INDEX($B$3:$B$60, M62+1, 1), "")</f>
        <v/>
      </c>
      <c r="T63" t="b">
        <f t="shared" si="3"/>
        <v>1</v>
      </c>
    </row>
    <row r="64" spans="1:20" ht="15" customHeight="1">
      <c r="K64">
        <f t="shared" si="2"/>
        <v>63</v>
      </c>
      <c r="L64">
        <f t="shared" si="0"/>
        <v>1</v>
      </c>
      <c r="M64">
        <f t="shared" si="1"/>
        <v>5</v>
      </c>
      <c r="N64" t="str" cm="1">
        <f t="array" ref="N64">INDEX($E$2:$F$2, 1, L63+1)</f>
        <v>08.02.2021</v>
      </c>
      <c r="O64" t="str" cm="1">
        <f t="array" ref="O64">INDEX($A$3:$A$60, M63+1, 1)</f>
        <v>Urea</v>
      </c>
      <c r="P64" cm="1">
        <f t="array" ref="P64">IF(INDEX($E$3:$F$60, M63+1, L63+1 )&lt;&gt;"", INDEX($E$3:$F$60,  M63+1, L63+1), "")</f>
        <v>14</v>
      </c>
      <c r="Q64" t="str" cm="1">
        <f t="array" ref="Q64">IF(INDEX($C$3:$C$60, M63+1, 1)&lt;&gt;"", INDEX($C$3:$C$60, M63+1, 1), "")</f>
        <v/>
      </c>
      <c r="R64" t="str" cm="1">
        <f t="array" ref="R64">IF(INDEX($D$3:$D$60, M63+1, 1)&lt;&gt;"", INDEX($D$3:$D$60, M63+1, 1), "")</f>
        <v/>
      </c>
      <c r="S64" t="str" cm="1">
        <f t="array" ref="S64">IF(INDEX($B$3:$B$60, M63+1, 1)&lt;&gt;"", INDEX($B$3:$B$60, M63+1, 1), "")</f>
        <v/>
      </c>
      <c r="T64" t="b">
        <f t="shared" si="3"/>
        <v>1</v>
      </c>
    </row>
    <row r="65" spans="11:20" ht="15" customHeight="1">
      <c r="K65">
        <f t="shared" si="2"/>
        <v>64</v>
      </c>
      <c r="L65">
        <f t="shared" si="0"/>
        <v>1</v>
      </c>
      <c r="M65">
        <f t="shared" si="1"/>
        <v>6</v>
      </c>
      <c r="N65" t="str" cm="1">
        <f t="array" ref="N65">INDEX($E$2:$F$2, 1, L64+1)</f>
        <v>08.02.2021</v>
      </c>
      <c r="O65" t="str" cm="1">
        <f t="array" ref="O65">INDEX($A$3:$A$60, M64+1, 1)</f>
        <v>Creatinine</v>
      </c>
      <c r="P65" cm="1">
        <f t="array" ref="P65">IF(INDEX($E$3:$F$60, M64+1, L64+1 )&lt;&gt;"", INDEX($E$3:$F$60,  M64+1, L64+1), "")</f>
        <v>0.74</v>
      </c>
      <c r="Q65" t="str" cm="1">
        <f t="array" ref="Q65">IF(INDEX($C$3:$C$60, M64+1, 1)&lt;&gt;"", INDEX($C$3:$C$60, M64+1, 1), "")</f>
        <v/>
      </c>
      <c r="R65" t="str" cm="1">
        <f t="array" ref="R65">IF(INDEX($D$3:$D$60, M64+1, 1)&lt;&gt;"", INDEX($D$3:$D$60, M64+1, 1), "")</f>
        <v/>
      </c>
      <c r="S65" t="str" cm="1">
        <f t="array" ref="S65">IF(INDEX($B$3:$B$60, M64+1, 1)&lt;&gt;"", INDEX($B$3:$B$60, M64+1, 1), "")</f>
        <v/>
      </c>
      <c r="T65" t="b">
        <f t="shared" si="3"/>
        <v>1</v>
      </c>
    </row>
    <row r="66" spans="11:20" ht="15" customHeight="1">
      <c r="K66">
        <f t="shared" si="2"/>
        <v>65</v>
      </c>
      <c r="L66">
        <f t="shared" ref="L66:L129" si="4">INT(K66/$I$1)</f>
        <v>1</v>
      </c>
      <c r="M66">
        <f t="shared" ref="M66:M129" si="5">MOD(K66, $I$1)</f>
        <v>7</v>
      </c>
      <c r="N66" t="str" cm="1">
        <f t="array" ref="N66">INDEX($E$2:$F$2, 1, L65+1)</f>
        <v>08.02.2021</v>
      </c>
      <c r="O66" t="str" cm="1">
        <f t="array" ref="O66">INDEX($A$3:$A$60, M65+1, 1)</f>
        <v>GFR Est-other</v>
      </c>
      <c r="P66" cm="1">
        <f t="array" ref="P66">IF(INDEX($E$3:$F$60, M65+1, L65+1 )&lt;&gt;"", INDEX($E$3:$F$60,  M65+1, L65+1), "")</f>
        <v>85</v>
      </c>
      <c r="Q66" t="str" cm="1">
        <f t="array" ref="Q66">IF(INDEX($C$3:$C$60, M65+1, 1)&lt;&gt;"", INDEX($C$3:$C$60, M65+1, 1), "")</f>
        <v/>
      </c>
      <c r="R66" t="str" cm="1">
        <f t="array" ref="R66">IF(INDEX($D$3:$D$60, M65+1, 1)&lt;&gt;"", INDEX($D$3:$D$60, M65+1, 1), "")</f>
        <v/>
      </c>
      <c r="S66" t="str" cm="1">
        <f t="array" ref="S66">IF(INDEX($B$3:$B$60, M65+1, 1)&lt;&gt;"", INDEX($B$3:$B$60, M65+1, 1), "")</f>
        <v/>
      </c>
      <c r="T66" t="b">
        <f t="shared" si="3"/>
        <v>1</v>
      </c>
    </row>
    <row r="67" spans="11:20" ht="15" customHeight="1">
      <c r="K67">
        <f t="shared" ref="K67:K130" si="6">K66+1</f>
        <v>66</v>
      </c>
      <c r="L67">
        <f t="shared" si="4"/>
        <v>1</v>
      </c>
      <c r="M67">
        <f t="shared" si="5"/>
        <v>8</v>
      </c>
      <c r="N67" t="str" cm="1">
        <f t="array" ref="N67">INDEX($E$2:$F$2, 1, L66+1)</f>
        <v>08.02.2021</v>
      </c>
      <c r="O67" t="str" cm="1">
        <f t="array" ref="O67">INDEX($A$3:$A$60, M66+1, 1)</f>
        <v>GFR Est African Am</v>
      </c>
      <c r="P67" cm="1">
        <f t="array" ref="P67">IF(INDEX($E$3:$F$60, M66+1, L66+1 )&lt;&gt;"", INDEX($E$3:$F$60,  M66+1, L66+1), "")</f>
        <v>98</v>
      </c>
      <c r="Q67" t="str" cm="1">
        <f t="array" ref="Q67">IF(INDEX($C$3:$C$60, M66+1, 1)&lt;&gt;"", INDEX($C$3:$C$60, M66+1, 1), "")</f>
        <v/>
      </c>
      <c r="R67" t="str" cm="1">
        <f t="array" ref="R67">IF(INDEX($D$3:$D$60, M66+1, 1)&lt;&gt;"", INDEX($D$3:$D$60, M66+1, 1), "")</f>
        <v/>
      </c>
      <c r="S67" t="str" cm="1">
        <f t="array" ref="S67">IF(INDEX($B$3:$B$60, M66+1, 1)&lt;&gt;"", INDEX($B$3:$B$60, M66+1, 1), "")</f>
        <v/>
      </c>
      <c r="T67" t="b">
        <f t="shared" ref="T67:T130" si="7">P67&lt;&gt;""</f>
        <v>1</v>
      </c>
    </row>
    <row r="68" spans="11:20" ht="15" customHeight="1">
      <c r="K68">
        <f t="shared" si="6"/>
        <v>67</v>
      </c>
      <c r="L68">
        <f t="shared" si="4"/>
        <v>1</v>
      </c>
      <c r="M68">
        <f t="shared" si="5"/>
        <v>9</v>
      </c>
      <c r="N68" t="str" cm="1">
        <f t="array" ref="N68">INDEX($E$2:$F$2, 1, L67+1)</f>
        <v>08.02.2021</v>
      </c>
      <c r="O68" t="str" cm="1">
        <f t="array" ref="O68">INDEX($A$3:$A$60, M67+1, 1)</f>
        <v>Calcium</v>
      </c>
      <c r="P68" cm="1">
        <f t="array" ref="P68">IF(INDEX($E$3:$F$60, M67+1, L67+1 )&lt;&gt;"", INDEX($E$3:$F$60,  M67+1, L67+1), "")</f>
        <v>9.4</v>
      </c>
      <c r="Q68" t="str" cm="1">
        <f t="array" ref="Q68">IF(INDEX($C$3:$C$60, M67+1, 1)&lt;&gt;"", INDEX($C$3:$C$60, M67+1, 1), "")</f>
        <v/>
      </c>
      <c r="R68" t="str" cm="1">
        <f t="array" ref="R68">IF(INDEX($D$3:$D$60, M67+1, 1)&lt;&gt;"", INDEX($D$3:$D$60, M67+1, 1), "")</f>
        <v/>
      </c>
      <c r="S68" t="str" cm="1">
        <f t="array" ref="S68">IF(INDEX($B$3:$B$60, M67+1, 1)&lt;&gt;"", INDEX($B$3:$B$60, M67+1, 1), "")</f>
        <v/>
      </c>
      <c r="T68" t="b">
        <f t="shared" si="7"/>
        <v>1</v>
      </c>
    </row>
    <row r="69" spans="11:20" ht="15" customHeight="1">
      <c r="K69">
        <f t="shared" si="6"/>
        <v>68</v>
      </c>
      <c r="L69">
        <f t="shared" si="4"/>
        <v>1</v>
      </c>
      <c r="M69">
        <f t="shared" si="5"/>
        <v>10</v>
      </c>
      <c r="N69" t="str" cm="1">
        <f t="array" ref="N69">INDEX($E$2:$F$2, 1, L68+1)</f>
        <v>08.02.2021</v>
      </c>
      <c r="O69" t="str" cm="1">
        <f t="array" ref="O69">INDEX($A$3:$A$60, M68+1, 1)</f>
        <v>Total Protein</v>
      </c>
      <c r="P69" cm="1">
        <f t="array" ref="P69">IF(INDEX($E$3:$F$60, M68+1, L68+1 )&lt;&gt;"", INDEX($E$3:$F$60,  M68+1, L68+1), "")</f>
        <v>7.2</v>
      </c>
      <c r="Q69" t="str" cm="1">
        <f t="array" ref="Q69">IF(INDEX($C$3:$C$60, M68+1, 1)&lt;&gt;"", INDEX($C$3:$C$60, M68+1, 1), "")</f>
        <v/>
      </c>
      <c r="R69" t="str" cm="1">
        <f t="array" ref="R69">IF(INDEX($D$3:$D$60, M68+1, 1)&lt;&gt;"", INDEX($D$3:$D$60, M68+1, 1), "")</f>
        <v/>
      </c>
      <c r="S69" t="str" cm="1">
        <f t="array" ref="S69">IF(INDEX($B$3:$B$60, M68+1, 1)&lt;&gt;"", INDEX($B$3:$B$60, M68+1, 1), "")</f>
        <v/>
      </c>
      <c r="T69" t="b">
        <f t="shared" si="7"/>
        <v>1</v>
      </c>
    </row>
    <row r="70" spans="11:20" ht="15" customHeight="1">
      <c r="K70">
        <f t="shared" si="6"/>
        <v>69</v>
      </c>
      <c r="L70">
        <f t="shared" si="4"/>
        <v>1</v>
      </c>
      <c r="M70">
        <f t="shared" si="5"/>
        <v>11</v>
      </c>
      <c r="N70" t="str" cm="1">
        <f t="array" ref="N70">INDEX($E$2:$F$2, 1, L69+1)</f>
        <v>08.02.2021</v>
      </c>
      <c r="O70" t="str" cm="1">
        <f t="array" ref="O70">INDEX($A$3:$A$60, M69+1, 1)</f>
        <v>Albumin</v>
      </c>
      <c r="P70" cm="1">
        <f t="array" ref="P70">IF(INDEX($E$3:$F$60, M69+1, L69+1 )&lt;&gt;"", INDEX($E$3:$F$60,  M69+1, L69+1), "")</f>
        <v>3.4</v>
      </c>
      <c r="Q70" t="str" cm="1">
        <f t="array" ref="Q70">IF(INDEX($C$3:$C$60, M69+1, 1)&lt;&gt;"", INDEX($C$3:$C$60, M69+1, 1), "")</f>
        <v/>
      </c>
      <c r="R70" t="str" cm="1">
        <f t="array" ref="R70">IF(INDEX($D$3:$D$60, M69+1, 1)&lt;&gt;"", INDEX($D$3:$D$60, M69+1, 1), "")</f>
        <v/>
      </c>
      <c r="S70" t="str" cm="1">
        <f t="array" ref="S70">IF(INDEX($B$3:$B$60, M69+1, 1)&lt;&gt;"", INDEX($B$3:$B$60, M69+1, 1), "")</f>
        <v/>
      </c>
      <c r="T70" t="b">
        <f t="shared" si="7"/>
        <v>1</v>
      </c>
    </row>
    <row r="71" spans="11:20" ht="15" customHeight="1">
      <c r="K71">
        <f t="shared" si="6"/>
        <v>70</v>
      </c>
      <c r="L71">
        <f t="shared" si="4"/>
        <v>1</v>
      </c>
      <c r="M71">
        <f t="shared" si="5"/>
        <v>12</v>
      </c>
      <c r="N71" t="str" cm="1">
        <f t="array" ref="N71">INDEX($E$2:$F$2, 1, L70+1)</f>
        <v>08.02.2021</v>
      </c>
      <c r="O71" t="str" cm="1">
        <f t="array" ref="O71">INDEX($A$3:$A$60, M70+1, 1)</f>
        <v>Bilirubin total</v>
      </c>
      <c r="P71" cm="1">
        <f t="array" ref="P71">IF(INDEX($E$3:$F$60, M70+1, L70+1 )&lt;&gt;"", INDEX($E$3:$F$60,  M70+1, L70+1), "")</f>
        <v>0.6</v>
      </c>
      <c r="Q71" t="str" cm="1">
        <f t="array" ref="Q71">IF(INDEX($C$3:$C$60, M70+1, 1)&lt;&gt;"", INDEX($C$3:$C$60, M70+1, 1), "")</f>
        <v/>
      </c>
      <c r="R71" t="str" cm="1">
        <f t="array" ref="R71">IF(INDEX($D$3:$D$60, M70+1, 1)&lt;&gt;"", INDEX($D$3:$D$60, M70+1, 1), "")</f>
        <v/>
      </c>
      <c r="S71" t="str" cm="1">
        <f t="array" ref="S71">IF(INDEX($B$3:$B$60, M70+1, 1)&lt;&gt;"", INDEX($B$3:$B$60, M70+1, 1), "")</f>
        <v/>
      </c>
      <c r="T71" t="b">
        <f t="shared" si="7"/>
        <v>1</v>
      </c>
    </row>
    <row r="72" spans="11:20" ht="15" customHeight="1">
      <c r="K72">
        <f t="shared" si="6"/>
        <v>71</v>
      </c>
      <c r="L72">
        <f t="shared" si="4"/>
        <v>1</v>
      </c>
      <c r="M72">
        <f t="shared" si="5"/>
        <v>13</v>
      </c>
      <c r="N72" t="str" cm="1">
        <f t="array" ref="N72">INDEX($E$2:$F$2, 1, L71+1)</f>
        <v>08.02.2021</v>
      </c>
      <c r="O72" t="str" cm="1">
        <f t="array" ref="O72">INDEX($A$3:$A$60, M71+1, 1)</f>
        <v>Alk. Phosphatase</v>
      </c>
      <c r="P72" cm="1">
        <f t="array" ref="P72">IF(INDEX($E$3:$F$60, M71+1, L71+1 )&lt;&gt;"", INDEX($E$3:$F$60,  M71+1, L71+1), "")</f>
        <v>118</v>
      </c>
      <c r="Q72" t="str" cm="1">
        <f t="array" ref="Q72">IF(INDEX($C$3:$C$60, M71+1, 1)&lt;&gt;"", INDEX($C$3:$C$60, M71+1, 1), "")</f>
        <v/>
      </c>
      <c r="R72" t="str" cm="1">
        <f t="array" ref="R72">IF(INDEX($D$3:$D$60, M71+1, 1)&lt;&gt;"", INDEX($D$3:$D$60, M71+1, 1), "")</f>
        <v/>
      </c>
      <c r="S72" t="str" cm="1">
        <f t="array" ref="S72">IF(INDEX($B$3:$B$60, M71+1, 1)&lt;&gt;"", INDEX($B$3:$B$60, M71+1, 1), "")</f>
        <v/>
      </c>
      <c r="T72" t="b">
        <f t="shared" si="7"/>
        <v>1</v>
      </c>
    </row>
    <row r="73" spans="11:20" ht="15" customHeight="1">
      <c r="K73">
        <f t="shared" si="6"/>
        <v>72</v>
      </c>
      <c r="L73">
        <f t="shared" si="4"/>
        <v>1</v>
      </c>
      <c r="M73">
        <f t="shared" si="5"/>
        <v>14</v>
      </c>
      <c r="N73" t="str" cm="1">
        <f t="array" ref="N73">INDEX($E$2:$F$2, 1, L72+1)</f>
        <v>08.02.2021</v>
      </c>
      <c r="O73" t="str" cm="1">
        <f t="array" ref="O73">INDEX($A$3:$A$60, M72+1, 1)</f>
        <v>AST</v>
      </c>
      <c r="P73" cm="1">
        <f t="array" ref="P73">IF(INDEX($E$3:$F$60, M72+1, L72+1 )&lt;&gt;"", INDEX($E$3:$F$60,  M72+1, L72+1), "")</f>
        <v>13</v>
      </c>
      <c r="Q73" t="str" cm="1">
        <f t="array" ref="Q73">IF(INDEX($C$3:$C$60, M72+1, 1)&lt;&gt;"", INDEX($C$3:$C$60, M72+1, 1), "")</f>
        <v/>
      </c>
      <c r="R73" t="str" cm="1">
        <f t="array" ref="R73">IF(INDEX($D$3:$D$60, M72+1, 1)&lt;&gt;"", INDEX($D$3:$D$60, M72+1, 1), "")</f>
        <v/>
      </c>
      <c r="S73" t="str" cm="1">
        <f t="array" ref="S73">IF(INDEX($B$3:$B$60, M72+1, 1)&lt;&gt;"", INDEX($B$3:$B$60, M72+1, 1), "")</f>
        <v/>
      </c>
      <c r="T73" t="b">
        <f t="shared" si="7"/>
        <v>1</v>
      </c>
    </row>
    <row r="74" spans="11:20" ht="15" customHeight="1">
      <c r="K74">
        <f t="shared" si="6"/>
        <v>73</v>
      </c>
      <c r="L74">
        <f t="shared" si="4"/>
        <v>1</v>
      </c>
      <c r="M74">
        <f t="shared" si="5"/>
        <v>15</v>
      </c>
      <c r="N74" t="str" cm="1">
        <f t="array" ref="N74">INDEX($E$2:$F$2, 1, L73+1)</f>
        <v>08.02.2021</v>
      </c>
      <c r="O74" t="str" cm="1">
        <f t="array" ref="O74">INDEX($A$3:$A$60, M73+1, 1)</f>
        <v>ALT</v>
      </c>
      <c r="P74" cm="1">
        <f t="array" ref="P74">IF(INDEX($E$3:$F$60, M73+1, L73+1 )&lt;&gt;"", INDEX($E$3:$F$60,  M73+1, L73+1), "")</f>
        <v>21</v>
      </c>
      <c r="Q74" t="str" cm="1">
        <f t="array" ref="Q74">IF(INDEX($C$3:$C$60, M73+1, 1)&lt;&gt;"", INDEX($C$3:$C$60, M73+1, 1), "")</f>
        <v/>
      </c>
      <c r="R74" t="str" cm="1">
        <f t="array" ref="R74">IF(INDEX($D$3:$D$60, M73+1, 1)&lt;&gt;"", INDEX($D$3:$D$60, M73+1, 1), "")</f>
        <v/>
      </c>
      <c r="S74" t="str" cm="1">
        <f t="array" ref="S74">IF(INDEX($B$3:$B$60, M73+1, 1)&lt;&gt;"", INDEX($B$3:$B$60, M73+1, 1), "")</f>
        <v/>
      </c>
      <c r="T74" t="b">
        <f t="shared" si="7"/>
        <v>1</v>
      </c>
    </row>
    <row r="75" spans="11:20" ht="15" customHeight="1">
      <c r="K75">
        <f t="shared" si="6"/>
        <v>74</v>
      </c>
      <c r="L75">
        <f t="shared" si="4"/>
        <v>1</v>
      </c>
      <c r="M75">
        <f t="shared" si="5"/>
        <v>16</v>
      </c>
      <c r="N75" t="str" cm="1">
        <f t="array" ref="N75">INDEX($E$2:$F$2, 1, L74+1)</f>
        <v>08.02.2021</v>
      </c>
      <c r="O75" t="str" cm="1">
        <f t="array" ref="O75">INDEX($A$3:$A$60, M74+1, 1)</f>
        <v>Comprehensive Meta...</v>
      </c>
      <c r="P75" t="str" cm="1">
        <f t="array" ref="P75">IF(INDEX($E$3:$F$60, M74+1, L74+1 )&lt;&gt;"", INDEX($E$3:$F$60,  M74+1, L74+1), "")</f>
        <v/>
      </c>
      <c r="Q75" t="str" cm="1">
        <f t="array" ref="Q75">IF(INDEX($C$3:$C$60, M74+1, 1)&lt;&gt;"", INDEX($C$3:$C$60, M74+1, 1), "")</f>
        <v/>
      </c>
      <c r="R75" t="str" cm="1">
        <f t="array" ref="R75">IF(INDEX($D$3:$D$60, M74+1, 1)&lt;&gt;"", INDEX($D$3:$D$60, M74+1, 1), "")</f>
        <v/>
      </c>
      <c r="S75" t="str" cm="1">
        <f t="array" ref="S75">IF(INDEX($B$3:$B$60, M74+1, 1)&lt;&gt;"", INDEX($B$3:$B$60, M74+1, 1), "")</f>
        <v/>
      </c>
      <c r="T75" t="b">
        <f t="shared" si="7"/>
        <v>0</v>
      </c>
    </row>
    <row r="76" spans="11:20" ht="15" customHeight="1">
      <c r="K76">
        <f t="shared" si="6"/>
        <v>75</v>
      </c>
      <c r="L76">
        <f t="shared" si="4"/>
        <v>1</v>
      </c>
      <c r="M76">
        <f t="shared" si="5"/>
        <v>17</v>
      </c>
      <c r="N76" t="str" cm="1">
        <f t="array" ref="N76">INDEX($E$2:$F$2, 1, L75+1)</f>
        <v>08.02.2021</v>
      </c>
      <c r="O76" t="str" cm="1">
        <f t="array" ref="O76">INDEX($A$3:$A$60, M75+1, 1)</f>
        <v>Iron &amp; Iron Bindin</v>
      </c>
      <c r="P76" t="str" cm="1">
        <f t="array" ref="P76">IF(INDEX($E$3:$F$60, M75+1, L75+1 )&lt;&gt;"", INDEX($E$3:$F$60,  M75+1, L75+1), "")</f>
        <v/>
      </c>
      <c r="Q76" t="str" cm="1">
        <f t="array" ref="Q76">IF(INDEX($C$3:$C$60, M75+1, 1)&lt;&gt;"", INDEX($C$3:$C$60, M75+1, 1), "")</f>
        <v/>
      </c>
      <c r="R76" t="str" cm="1">
        <f t="array" ref="R76">IF(INDEX($D$3:$D$60, M75+1, 1)&lt;&gt;"", INDEX($D$3:$D$60, M75+1, 1), "")</f>
        <v/>
      </c>
      <c r="S76" t="str" cm="1">
        <f t="array" ref="S76">IF(INDEX($B$3:$B$60, M75+1, 1)&lt;&gt;"", INDEX($B$3:$B$60, M75+1, 1), "")</f>
        <v/>
      </c>
      <c r="T76" t="b">
        <f t="shared" si="7"/>
        <v>0</v>
      </c>
    </row>
    <row r="77" spans="11:20" ht="15" customHeight="1">
      <c r="K77">
        <f t="shared" si="6"/>
        <v>76</v>
      </c>
      <c r="L77">
        <f t="shared" si="4"/>
        <v>1</v>
      </c>
      <c r="M77">
        <f t="shared" si="5"/>
        <v>18</v>
      </c>
      <c r="N77" t="str" cm="1">
        <f t="array" ref="N77">INDEX($E$2:$F$2, 1, L76+1)</f>
        <v>08.02.2021</v>
      </c>
      <c r="O77" t="str" cm="1">
        <f t="array" ref="O77">INDEX($A$3:$A$60, M76+1, 1)</f>
        <v>Glucose</v>
      </c>
      <c r="P77" cm="1">
        <f t="array" ref="P77">IF(INDEX($E$3:$F$60, M76+1, L76+1 )&lt;&gt;"", INDEX($E$3:$F$60,  M76+1, L76+1), "")</f>
        <v>113</v>
      </c>
      <c r="Q77" t="str" cm="1">
        <f t="array" ref="Q77">IF(INDEX($C$3:$C$60, M76+1, 1)&lt;&gt;"", INDEX($C$3:$C$60, M76+1, 1), "")</f>
        <v/>
      </c>
      <c r="R77" t="str" cm="1">
        <f t="array" ref="R77">IF(INDEX($D$3:$D$60, M76+1, 1)&lt;&gt;"", INDEX($D$3:$D$60, M76+1, 1), "")</f>
        <v/>
      </c>
      <c r="S77" t="str" cm="1">
        <f t="array" ref="S77">IF(INDEX($B$3:$B$60, M76+1, 1)&lt;&gt;"", INDEX($B$3:$B$60, M76+1, 1), "")</f>
        <v/>
      </c>
      <c r="T77" t="b">
        <f t="shared" si="7"/>
        <v>1</v>
      </c>
    </row>
    <row r="78" spans="11:20" ht="15" customHeight="1">
      <c r="K78">
        <f t="shared" si="6"/>
        <v>77</v>
      </c>
      <c r="L78">
        <f t="shared" si="4"/>
        <v>1</v>
      </c>
      <c r="M78">
        <f t="shared" si="5"/>
        <v>19</v>
      </c>
      <c r="N78" t="str" cm="1">
        <f t="array" ref="N78">INDEX($E$2:$F$2, 1, L77+1)</f>
        <v>08.02.2021</v>
      </c>
      <c r="O78" t="str" cm="1">
        <f t="array" ref="O78">INDEX($A$3:$A$60, M77+1, 1)</f>
        <v>Average glucose</v>
      </c>
      <c r="P78" cm="1">
        <f t="array" ref="P78">IF(INDEX($E$3:$F$60, M77+1, L77+1 )&lt;&gt;"", INDEX($E$3:$F$60,  M77+1, L77+1), "")</f>
        <v>137</v>
      </c>
      <c r="Q78" t="str" cm="1">
        <f t="array" ref="Q78">IF(INDEX($C$3:$C$60, M77+1, 1)&lt;&gt;"", INDEX($C$3:$C$60, M77+1, 1), "")</f>
        <v/>
      </c>
      <c r="R78" t="str" cm="1">
        <f t="array" ref="R78">IF(INDEX($D$3:$D$60, M77+1, 1)&lt;&gt;"", INDEX($D$3:$D$60, M77+1, 1), "")</f>
        <v/>
      </c>
      <c r="S78" t="str" cm="1">
        <f t="array" ref="S78">IF(INDEX($B$3:$B$60, M77+1, 1)&lt;&gt;"", INDEX($B$3:$B$60, M77+1, 1), "")</f>
        <v/>
      </c>
      <c r="T78" t="b">
        <f t="shared" si="7"/>
        <v>1</v>
      </c>
    </row>
    <row r="79" spans="11:20" ht="15" customHeight="1">
      <c r="K79">
        <f t="shared" si="6"/>
        <v>78</v>
      </c>
      <c r="L79">
        <f t="shared" si="4"/>
        <v>1</v>
      </c>
      <c r="M79">
        <f t="shared" si="5"/>
        <v>20</v>
      </c>
      <c r="N79" t="str" cm="1">
        <f t="array" ref="N79">INDEX($E$2:$F$2, 1, L78+1)</f>
        <v>08.02.2021</v>
      </c>
      <c r="O79" t="str" cm="1">
        <f t="array" ref="O79">INDEX($A$3:$A$60, M78+1, 1)</f>
        <v>Hemoglobin A1c</v>
      </c>
      <c r="P79" cm="1">
        <f t="array" ref="P79">IF(INDEX($E$3:$F$60, M78+1, L78+1 )&lt;&gt;"", INDEX($E$3:$F$60,  M78+1, L78+1), "")</f>
        <v>6.4</v>
      </c>
      <c r="Q79" t="str" cm="1">
        <f t="array" ref="Q79">IF(INDEX($C$3:$C$60, M78+1, 1)&lt;&gt;"", INDEX($C$3:$C$60, M78+1, 1), "")</f>
        <v/>
      </c>
      <c r="R79" t="str" cm="1">
        <f t="array" ref="R79">IF(INDEX($D$3:$D$60, M78+1, 1)&lt;&gt;"", INDEX($D$3:$D$60, M78+1, 1), "")</f>
        <v/>
      </c>
      <c r="S79" t="str" cm="1">
        <f t="array" ref="S79">IF(INDEX($B$3:$B$60, M78+1, 1)&lt;&gt;"", INDEX($B$3:$B$60, M78+1, 1), "")</f>
        <v/>
      </c>
      <c r="T79" t="b">
        <f t="shared" si="7"/>
        <v>1</v>
      </c>
    </row>
    <row r="80" spans="11:20" ht="15" customHeight="1">
      <c r="K80">
        <f t="shared" si="6"/>
        <v>79</v>
      </c>
      <c r="L80">
        <f t="shared" si="4"/>
        <v>1</v>
      </c>
      <c r="M80">
        <f t="shared" si="5"/>
        <v>21</v>
      </c>
      <c r="N80" t="str" cm="1">
        <f t="array" ref="N80">INDEX($E$2:$F$2, 1, L79+1)</f>
        <v>08.02.2021</v>
      </c>
      <c r="O80" t="str" cm="1">
        <f t="array" ref="O80">INDEX($A$3:$A$60, M79+1, 1)</f>
        <v>Cholesteroal</v>
      </c>
      <c r="P80" cm="1">
        <f t="array" ref="P80">IF(INDEX($E$3:$F$60, M79+1, L79+1 )&lt;&gt;"", INDEX($E$3:$F$60,  M79+1, L79+1), "")</f>
        <v>132</v>
      </c>
      <c r="Q80" t="str" cm="1">
        <f t="array" ref="Q80">IF(INDEX($C$3:$C$60, M79+1, 1)&lt;&gt;"", INDEX($C$3:$C$60, M79+1, 1), "")</f>
        <v/>
      </c>
      <c r="R80" t="str" cm="1">
        <f t="array" ref="R80">IF(INDEX($D$3:$D$60, M79+1, 1)&lt;&gt;"", INDEX($D$3:$D$60, M79+1, 1), "")</f>
        <v/>
      </c>
      <c r="S80" t="str" cm="1">
        <f t="array" ref="S80">IF(INDEX($B$3:$B$60, M79+1, 1)&lt;&gt;"", INDEX($B$3:$B$60, M79+1, 1), "")</f>
        <v/>
      </c>
      <c r="T80" t="b">
        <f t="shared" si="7"/>
        <v>1</v>
      </c>
    </row>
    <row r="81" spans="11:20" ht="15" customHeight="1">
      <c r="K81">
        <f t="shared" si="6"/>
        <v>80</v>
      </c>
      <c r="L81">
        <f t="shared" si="4"/>
        <v>1</v>
      </c>
      <c r="M81">
        <f t="shared" si="5"/>
        <v>22</v>
      </c>
      <c r="N81" t="str" cm="1">
        <f t="array" ref="N81">INDEX($E$2:$F$2, 1, L80+1)</f>
        <v>08.02.2021</v>
      </c>
      <c r="O81" t="str" cm="1">
        <f t="array" ref="O81">INDEX($A$3:$A$60, M80+1, 1)</f>
        <v>Tryglycerides</v>
      </c>
      <c r="P81" cm="1">
        <f t="array" ref="P81">IF(INDEX($E$3:$F$60, M80+1, L80+1 )&lt;&gt;"", INDEX($E$3:$F$60,  M80+1, L80+1), "")</f>
        <v>119</v>
      </c>
      <c r="Q81" t="str" cm="1">
        <f t="array" ref="Q81">IF(INDEX($C$3:$C$60, M80+1, 1)&lt;&gt;"", INDEX($C$3:$C$60, M80+1, 1), "")</f>
        <v/>
      </c>
      <c r="R81" t="str" cm="1">
        <f t="array" ref="R81">IF(INDEX($D$3:$D$60, M80+1, 1)&lt;&gt;"", INDEX($D$3:$D$60, M80+1, 1), "")</f>
        <v/>
      </c>
      <c r="S81" t="str" cm="1">
        <f t="array" ref="S81">IF(INDEX($B$3:$B$60, M80+1, 1)&lt;&gt;"", INDEX($B$3:$B$60, M80+1, 1), "")</f>
        <v/>
      </c>
      <c r="T81" t="b">
        <f t="shared" si="7"/>
        <v>1</v>
      </c>
    </row>
    <row r="82" spans="11:20" ht="15" customHeight="1">
      <c r="K82">
        <f t="shared" si="6"/>
        <v>81</v>
      </c>
      <c r="L82">
        <f t="shared" si="4"/>
        <v>1</v>
      </c>
      <c r="M82">
        <f t="shared" si="5"/>
        <v>23</v>
      </c>
      <c r="N82" t="str" cm="1">
        <f t="array" ref="N82">INDEX($E$2:$F$2, 1, L81+1)</f>
        <v>08.02.2021</v>
      </c>
      <c r="O82" t="str" cm="1">
        <f t="array" ref="O82">INDEX($A$3:$A$60, M81+1, 1)</f>
        <v>HDL Cholesterol</v>
      </c>
      <c r="P82" cm="1">
        <f t="array" ref="P82">IF(INDEX($E$3:$F$60, M81+1, L81+1 )&lt;&gt;"", INDEX($E$3:$F$60,  M81+1, L81+1), "")</f>
        <v>48</v>
      </c>
      <c r="Q82" t="str" cm="1">
        <f t="array" ref="Q82">IF(INDEX($C$3:$C$60, M81+1, 1)&lt;&gt;"", INDEX($C$3:$C$60, M81+1, 1), "")</f>
        <v/>
      </c>
      <c r="R82" t="str" cm="1">
        <f t="array" ref="R82">IF(INDEX($D$3:$D$60, M81+1, 1)&lt;&gt;"", INDEX($D$3:$D$60, M81+1, 1), "")</f>
        <v/>
      </c>
      <c r="S82" t="str" cm="1">
        <f t="array" ref="S82">IF(INDEX($B$3:$B$60, M81+1, 1)&lt;&gt;"", INDEX($B$3:$B$60, M81+1, 1), "")</f>
        <v/>
      </c>
      <c r="T82" t="b">
        <f t="shared" si="7"/>
        <v>1</v>
      </c>
    </row>
    <row r="83" spans="11:20" ht="15" customHeight="1">
      <c r="K83">
        <f t="shared" si="6"/>
        <v>82</v>
      </c>
      <c r="L83">
        <f t="shared" si="4"/>
        <v>1</v>
      </c>
      <c r="M83">
        <f t="shared" si="5"/>
        <v>24</v>
      </c>
      <c r="N83" t="str" cm="1">
        <f t="array" ref="N83">INDEX($E$2:$F$2, 1, L82+1)</f>
        <v>08.02.2021</v>
      </c>
      <c r="O83" t="str" cm="1">
        <f t="array" ref="O83">INDEX($A$3:$A$60, M82+1, 1)</f>
        <v>LDL Cholesterol</v>
      </c>
      <c r="P83" cm="1">
        <f t="array" ref="P83">IF(INDEX($E$3:$F$60, M82+1, L82+1 )&lt;&gt;"", INDEX($E$3:$F$60,  M82+1, L82+1), "")</f>
        <v>60</v>
      </c>
      <c r="Q83" t="str" cm="1">
        <f t="array" ref="Q83">IF(INDEX($C$3:$C$60, M82+1, 1)&lt;&gt;"", INDEX($C$3:$C$60, M82+1, 1), "")</f>
        <v/>
      </c>
      <c r="R83" t="str" cm="1">
        <f t="array" ref="R83">IF(INDEX($D$3:$D$60, M82+1, 1)&lt;&gt;"", INDEX($D$3:$D$60, M82+1, 1), "")</f>
        <v/>
      </c>
      <c r="S83" t="str" cm="1">
        <f t="array" ref="S83">IF(INDEX($B$3:$B$60, M82+1, 1)&lt;&gt;"", INDEX($B$3:$B$60, M82+1, 1), "")</f>
        <v/>
      </c>
      <c r="T83" t="b">
        <f t="shared" si="7"/>
        <v>1</v>
      </c>
    </row>
    <row r="84" spans="11:20" ht="15" customHeight="1">
      <c r="K84">
        <f t="shared" si="6"/>
        <v>83</v>
      </c>
      <c r="L84">
        <f t="shared" si="4"/>
        <v>1</v>
      </c>
      <c r="M84">
        <f t="shared" si="5"/>
        <v>25</v>
      </c>
      <c r="N84" t="str" cm="1">
        <f t="array" ref="N84">INDEX($E$2:$F$2, 1, L83+1)</f>
        <v>08.02.2021</v>
      </c>
      <c r="O84" t="str" cm="1">
        <f t="array" ref="O84">INDEX($A$3:$A$60, M83+1, 1)</f>
        <v>VLDL Cholesterol</v>
      </c>
      <c r="P84" cm="1">
        <f t="array" ref="P84">IF(INDEX($E$3:$F$60, M83+1, L83+1 )&lt;&gt;"", INDEX($E$3:$F$60,  M83+1, L83+1), "")</f>
        <v>24</v>
      </c>
      <c r="Q84" t="str" cm="1">
        <f t="array" ref="Q84">IF(INDEX($C$3:$C$60, M83+1, 1)&lt;&gt;"", INDEX($C$3:$C$60, M83+1, 1), "")</f>
        <v/>
      </c>
      <c r="R84" t="str" cm="1">
        <f t="array" ref="R84">IF(INDEX($D$3:$D$60, M83+1, 1)&lt;&gt;"", INDEX($D$3:$D$60, M83+1, 1), "")</f>
        <v/>
      </c>
      <c r="S84" t="str" cm="1">
        <f t="array" ref="S84">IF(INDEX($B$3:$B$60, M83+1, 1)&lt;&gt;"", INDEX($B$3:$B$60, M83+1, 1), "")</f>
        <v/>
      </c>
      <c r="T84" t="b">
        <f t="shared" si="7"/>
        <v>1</v>
      </c>
    </row>
    <row r="85" spans="11:20" ht="15" customHeight="1">
      <c r="K85">
        <f t="shared" si="6"/>
        <v>84</v>
      </c>
      <c r="L85">
        <f t="shared" si="4"/>
        <v>1</v>
      </c>
      <c r="M85">
        <f t="shared" si="5"/>
        <v>26</v>
      </c>
      <c r="N85" t="str" cm="1">
        <f t="array" ref="N85">INDEX($E$2:$F$2, 1, L84+1)</f>
        <v>08.02.2021</v>
      </c>
      <c r="O85" t="str" cm="1">
        <f t="array" ref="O85">INDEX($A$3:$A$60, M84+1, 1)</f>
        <v>Cholesterol/HDL Ratio</v>
      </c>
      <c r="P85" cm="1">
        <f t="array" ref="P85">IF(INDEX($E$3:$F$60, M84+1, L84+1 )&lt;&gt;"", INDEX($E$3:$F$60,  M84+1, L84+1), "")</f>
        <v>2.8</v>
      </c>
      <c r="Q85" t="str" cm="1">
        <f t="array" ref="Q85">IF(INDEX($C$3:$C$60, M84+1, 1)&lt;&gt;"", INDEX($C$3:$C$60, M84+1, 1), "")</f>
        <v/>
      </c>
      <c r="R85" t="str" cm="1">
        <f t="array" ref="R85">IF(INDEX($D$3:$D$60, M84+1, 1)&lt;&gt;"", INDEX($D$3:$D$60, M84+1, 1), "")</f>
        <v/>
      </c>
      <c r="S85" t="str" cm="1">
        <f t="array" ref="S85">IF(INDEX($B$3:$B$60, M84+1, 1)&lt;&gt;"", INDEX($B$3:$B$60, M84+1, 1), "")</f>
        <v/>
      </c>
      <c r="T85" t="b">
        <f t="shared" si="7"/>
        <v>1</v>
      </c>
    </row>
    <row r="86" spans="11:20" ht="15" customHeight="1">
      <c r="K86">
        <f t="shared" si="6"/>
        <v>85</v>
      </c>
      <c r="L86">
        <f t="shared" si="4"/>
        <v>1</v>
      </c>
      <c r="M86">
        <f t="shared" si="5"/>
        <v>27</v>
      </c>
      <c r="N86" t="str" cm="1">
        <f t="array" ref="N86">INDEX($E$2:$F$2, 1, L85+1)</f>
        <v>08.02.2021</v>
      </c>
      <c r="O86" t="str" cm="1">
        <f t="array" ref="O86">INDEX($A$3:$A$60, M85+1, 1)</f>
        <v>Apolipoprotein B</v>
      </c>
      <c r="P86" t="str" cm="1">
        <f t="array" ref="P86">IF(INDEX($E$3:$F$60, M85+1, L85+1 )&lt;&gt;"", INDEX($E$3:$F$60,  M85+1, L85+1), "")</f>
        <v/>
      </c>
      <c r="Q86" t="str" cm="1">
        <f t="array" ref="Q86">IF(INDEX($C$3:$C$60, M85+1, 1)&lt;&gt;"", INDEX($C$3:$C$60, M85+1, 1), "")</f>
        <v/>
      </c>
      <c r="R86" t="str" cm="1">
        <f t="array" ref="R86">IF(INDEX($D$3:$D$60, M85+1, 1)&lt;&gt;"", INDEX($D$3:$D$60, M85+1, 1), "")</f>
        <v/>
      </c>
      <c r="S86" t="str" cm="1">
        <f t="array" ref="S86">IF(INDEX($B$3:$B$60, M85+1, 1)&lt;&gt;"", INDEX($B$3:$B$60, M85+1, 1), "")</f>
        <v/>
      </c>
      <c r="T86" t="b">
        <f t="shared" si="7"/>
        <v>0</v>
      </c>
    </row>
    <row r="87" spans="11:20" ht="15" customHeight="1">
      <c r="K87">
        <f t="shared" si="6"/>
        <v>86</v>
      </c>
      <c r="L87">
        <f t="shared" si="4"/>
        <v>1</v>
      </c>
      <c r="M87">
        <f t="shared" si="5"/>
        <v>28</v>
      </c>
      <c r="N87" t="str" cm="1">
        <f t="array" ref="N87">INDEX($E$2:$F$2, 1, L86+1)</f>
        <v>08.02.2021</v>
      </c>
      <c r="O87" t="str" cm="1">
        <f t="array" ref="O87">INDEX($A$3:$A$60, M86+1, 1)</f>
        <v>CRP-ultraquant</v>
      </c>
      <c r="P87" cm="1">
        <f t="array" ref="P87">IF(INDEX($E$3:$F$60, M86+1, L86+1 )&lt;&gt;"", INDEX($E$3:$F$60,  M86+1, L86+1), "")</f>
        <v>41.3</v>
      </c>
      <c r="Q87" t="str" cm="1">
        <f t="array" ref="Q87">IF(INDEX($C$3:$C$60, M86+1, 1)&lt;&gt;"", INDEX($C$3:$C$60, M86+1, 1), "")</f>
        <v/>
      </c>
      <c r="R87" t="str" cm="1">
        <f t="array" ref="R87">IF(INDEX($D$3:$D$60, M86+1, 1)&lt;&gt;"", INDEX($D$3:$D$60, M86+1, 1), "")</f>
        <v/>
      </c>
      <c r="S87" t="str" cm="1">
        <f t="array" ref="S87">IF(INDEX($B$3:$B$60, M86+1, 1)&lt;&gt;"", INDEX($B$3:$B$60, M86+1, 1), "")</f>
        <v/>
      </c>
      <c r="T87" t="b">
        <f t="shared" si="7"/>
        <v>1</v>
      </c>
    </row>
    <row r="88" spans="11:20" ht="15" customHeight="1">
      <c r="K88">
        <f t="shared" si="6"/>
        <v>87</v>
      </c>
      <c r="L88">
        <f t="shared" si="4"/>
        <v>1</v>
      </c>
      <c r="M88">
        <f t="shared" si="5"/>
        <v>29</v>
      </c>
      <c r="N88" t="str" cm="1">
        <f t="array" ref="N88">INDEX($E$2:$F$2, 1, L87+1)</f>
        <v>08.02.2021</v>
      </c>
      <c r="O88" t="str" cm="1">
        <f t="array" ref="O88">INDEX($A$3:$A$60, M87+1, 1)</f>
        <v>C reactive protein</v>
      </c>
      <c r="P88" t="str" cm="1">
        <f t="array" ref="P88">IF(INDEX($E$3:$F$60, M87+1, L87+1 )&lt;&gt;"", INDEX($E$3:$F$60,  M87+1, L87+1), "")</f>
        <v/>
      </c>
      <c r="Q88" t="str" cm="1">
        <f t="array" ref="Q88">IF(INDEX($C$3:$C$60, M87+1, 1)&lt;&gt;"", INDEX($C$3:$C$60, M87+1, 1), "")</f>
        <v/>
      </c>
      <c r="R88" t="str" cm="1">
        <f t="array" ref="R88">IF(INDEX($D$3:$D$60, M87+1, 1)&lt;&gt;"", INDEX($D$3:$D$60, M87+1, 1), "")</f>
        <v/>
      </c>
      <c r="S88" t="str" cm="1">
        <f t="array" ref="S88">IF(INDEX($B$3:$B$60, M87+1, 1)&lt;&gt;"", INDEX($B$3:$B$60, M87+1, 1), "")</f>
        <v/>
      </c>
      <c r="T88" t="b">
        <f t="shared" si="7"/>
        <v>0</v>
      </c>
    </row>
    <row r="89" spans="11:20" ht="15" customHeight="1">
      <c r="K89">
        <f t="shared" si="6"/>
        <v>88</v>
      </c>
      <c r="L89">
        <f t="shared" si="4"/>
        <v>1</v>
      </c>
      <c r="M89">
        <f t="shared" si="5"/>
        <v>30</v>
      </c>
      <c r="N89" t="str" cm="1">
        <f t="array" ref="N89">INDEX($E$2:$F$2, 1, L88+1)</f>
        <v>08.02.2021</v>
      </c>
      <c r="O89" t="str" cm="1">
        <f t="array" ref="O89">INDEX($A$3:$A$60, M88+1, 1)</f>
        <v>T4 free</v>
      </c>
      <c r="P89" cm="1">
        <f t="array" ref="P89">IF(INDEX($E$3:$F$60, M88+1, L88+1 )&lt;&gt;"", INDEX($E$3:$F$60,  M88+1, L88+1), "")</f>
        <v>0.98</v>
      </c>
      <c r="Q89" t="str" cm="1">
        <f t="array" ref="Q89">IF(INDEX($C$3:$C$60, M88+1, 1)&lt;&gt;"", INDEX($C$3:$C$60, M88+1, 1), "")</f>
        <v/>
      </c>
      <c r="R89" t="str" cm="1">
        <f t="array" ref="R89">IF(INDEX($D$3:$D$60, M88+1, 1)&lt;&gt;"", INDEX($D$3:$D$60, M88+1, 1), "")</f>
        <v/>
      </c>
      <c r="S89" t="str" cm="1">
        <f t="array" ref="S89">IF(INDEX($B$3:$B$60, M88+1, 1)&lt;&gt;"", INDEX($B$3:$B$60, M88+1, 1), "")</f>
        <v/>
      </c>
      <c r="T89" t="b">
        <f t="shared" si="7"/>
        <v>1</v>
      </c>
    </row>
    <row r="90" spans="11:20" ht="15" customHeight="1">
      <c r="K90">
        <f t="shared" si="6"/>
        <v>89</v>
      </c>
      <c r="L90">
        <f t="shared" si="4"/>
        <v>1</v>
      </c>
      <c r="M90">
        <f t="shared" si="5"/>
        <v>31</v>
      </c>
      <c r="N90" t="str" cm="1">
        <f t="array" ref="N90">INDEX($E$2:$F$2, 1, L89+1)</f>
        <v>08.02.2021</v>
      </c>
      <c r="O90" t="str" cm="1">
        <f t="array" ref="O90">INDEX($A$3:$A$60, M89+1, 1)</f>
        <v>TSH</v>
      </c>
      <c r="P90" cm="1">
        <f t="array" ref="P90">IF(INDEX($E$3:$F$60, M89+1, L89+1 )&lt;&gt;"", INDEX($E$3:$F$60,  M89+1, L89+1), "")</f>
        <v>1.32</v>
      </c>
      <c r="Q90" t="str" cm="1">
        <f t="array" ref="Q90">IF(INDEX($C$3:$C$60, M89+1, 1)&lt;&gt;"", INDEX($C$3:$C$60, M89+1, 1), "")</f>
        <v/>
      </c>
      <c r="R90" t="str" cm="1">
        <f t="array" ref="R90">IF(INDEX($D$3:$D$60, M89+1, 1)&lt;&gt;"", INDEX($D$3:$D$60, M89+1, 1), "")</f>
        <v/>
      </c>
      <c r="S90" t="str" cm="1">
        <f t="array" ref="S90">IF(INDEX($B$3:$B$60, M89+1, 1)&lt;&gt;"", INDEX($B$3:$B$60, M89+1, 1), "")</f>
        <v/>
      </c>
      <c r="T90" t="b">
        <f t="shared" si="7"/>
        <v>1</v>
      </c>
    </row>
    <row r="91" spans="11:20" ht="15" customHeight="1">
      <c r="K91">
        <f t="shared" si="6"/>
        <v>90</v>
      </c>
      <c r="L91">
        <f t="shared" si="4"/>
        <v>1</v>
      </c>
      <c r="M91">
        <f t="shared" si="5"/>
        <v>32</v>
      </c>
      <c r="N91" t="str" cm="1">
        <f t="array" ref="N91">INDEX($E$2:$F$2, 1, L90+1)</f>
        <v>08.02.2021</v>
      </c>
      <c r="O91" t="str" cm="1">
        <f t="array" ref="O91">INDEX($A$3:$A$60, M90+1, 1)</f>
        <v>Iron</v>
      </c>
      <c r="P91" cm="1">
        <f t="array" ref="P91">IF(INDEX($E$3:$F$60, M90+1, L90+1 )&lt;&gt;"", INDEX($E$3:$F$60,  M90+1, L90+1), "")</f>
        <v>30</v>
      </c>
      <c r="Q91" t="str" cm="1">
        <f t="array" ref="Q91">IF(INDEX($C$3:$C$60, M90+1, 1)&lt;&gt;"", INDEX($C$3:$C$60, M90+1, 1), "")</f>
        <v/>
      </c>
      <c r="R91" t="str" cm="1">
        <f t="array" ref="R91">IF(INDEX($D$3:$D$60, M90+1, 1)&lt;&gt;"", INDEX($D$3:$D$60, M90+1, 1), "")</f>
        <v/>
      </c>
      <c r="S91" t="str" cm="1">
        <f t="array" ref="S91">IF(INDEX($B$3:$B$60, M90+1, 1)&lt;&gt;"", INDEX($B$3:$B$60, M90+1, 1), "")</f>
        <v/>
      </c>
      <c r="T91" t="b">
        <f t="shared" si="7"/>
        <v>1</v>
      </c>
    </row>
    <row r="92" spans="11:20" ht="15" customHeight="1">
      <c r="K92">
        <f t="shared" si="6"/>
        <v>91</v>
      </c>
      <c r="L92">
        <f t="shared" si="4"/>
        <v>1</v>
      </c>
      <c r="M92">
        <f t="shared" si="5"/>
        <v>33</v>
      </c>
      <c r="N92" t="str" cm="1">
        <f t="array" ref="N92">INDEX($E$2:$F$2, 1, L91+1)</f>
        <v>08.02.2021</v>
      </c>
      <c r="O92" t="str" cm="1">
        <f t="array" ref="O92">INDEX($A$3:$A$60, M91+1, 1)</f>
        <v>Total iron binding</v>
      </c>
      <c r="P92" cm="1">
        <f t="array" ref="P92">IF(INDEX($E$3:$F$60, M91+1, L91+1 )&lt;&gt;"", INDEX($E$3:$F$60,  M91+1, L91+1), "")</f>
        <v>370</v>
      </c>
      <c r="Q92" t="str" cm="1">
        <f t="array" ref="Q92">IF(INDEX($C$3:$C$60, M91+1, 1)&lt;&gt;"", INDEX($C$3:$C$60, M91+1, 1), "")</f>
        <v/>
      </c>
      <c r="R92" t="str" cm="1">
        <f t="array" ref="R92">IF(INDEX($D$3:$D$60, M91+1, 1)&lt;&gt;"", INDEX($D$3:$D$60, M91+1, 1), "")</f>
        <v/>
      </c>
      <c r="S92" t="str" cm="1">
        <f t="array" ref="S92">IF(INDEX($B$3:$B$60, M91+1, 1)&lt;&gt;"", INDEX($B$3:$B$60, M91+1, 1), "")</f>
        <v/>
      </c>
      <c r="T92" t="b">
        <f t="shared" si="7"/>
        <v>1</v>
      </c>
    </row>
    <row r="93" spans="11:20" ht="15" customHeight="1">
      <c r="K93">
        <f t="shared" si="6"/>
        <v>92</v>
      </c>
      <c r="L93">
        <f t="shared" si="4"/>
        <v>1</v>
      </c>
      <c r="M93">
        <f t="shared" si="5"/>
        <v>34</v>
      </c>
      <c r="N93" t="str" cm="1">
        <f t="array" ref="N93">INDEX($E$2:$F$2, 1, L92+1)</f>
        <v>08.02.2021</v>
      </c>
      <c r="O93" t="str" cm="1">
        <f t="array" ref="O93">INDEX($A$3:$A$60, M92+1, 1)</f>
        <v>Iron % Saturation</v>
      </c>
      <c r="P93" cm="1">
        <f t="array" ref="P93">IF(INDEX($E$3:$F$60, M92+1, L92+1 )&lt;&gt;"", INDEX($E$3:$F$60,  M92+1, L92+1), "")</f>
        <v>8</v>
      </c>
      <c r="Q93" t="str" cm="1">
        <f t="array" ref="Q93">IF(INDEX($C$3:$C$60, M92+1, 1)&lt;&gt;"", INDEX($C$3:$C$60, M92+1, 1), "")</f>
        <v/>
      </c>
      <c r="R93" t="str" cm="1">
        <f t="array" ref="R93">IF(INDEX($D$3:$D$60, M92+1, 1)&lt;&gt;"", INDEX($D$3:$D$60, M92+1, 1), "")</f>
        <v/>
      </c>
      <c r="S93" t="str" cm="1">
        <f t="array" ref="S93">IF(INDEX($B$3:$B$60, M92+1, 1)&lt;&gt;"", INDEX($B$3:$B$60, M92+1, 1), "")</f>
        <v/>
      </c>
      <c r="T93" t="b">
        <f t="shared" si="7"/>
        <v>1</v>
      </c>
    </row>
    <row r="94" spans="11:20" ht="15" customHeight="1">
      <c r="K94">
        <f t="shared" si="6"/>
        <v>93</v>
      </c>
      <c r="L94">
        <f t="shared" si="4"/>
        <v>1</v>
      </c>
      <c r="M94">
        <f t="shared" si="5"/>
        <v>35</v>
      </c>
      <c r="N94" t="str" cm="1">
        <f t="array" ref="N94">INDEX($E$2:$F$2, 1, L93+1)</f>
        <v>08.02.2021</v>
      </c>
      <c r="O94" t="str" cm="1">
        <f t="array" ref="O94">INDEX($A$3:$A$60, M93+1, 1)</f>
        <v>Vitamin B12</v>
      </c>
      <c r="P94" cm="1">
        <f t="array" ref="P94">IF(INDEX($E$3:$F$60, M93+1, L93+1 )&lt;&gt;"", INDEX($E$3:$F$60,  M93+1, L93+1), "")</f>
        <v>1364</v>
      </c>
      <c r="Q94" t="str" cm="1">
        <f t="array" ref="Q94">IF(INDEX($C$3:$C$60, M93+1, 1)&lt;&gt;"", INDEX($C$3:$C$60, M93+1, 1), "")</f>
        <v/>
      </c>
      <c r="R94" t="str" cm="1">
        <f t="array" ref="R94">IF(INDEX($D$3:$D$60, M93+1, 1)&lt;&gt;"", INDEX($D$3:$D$60, M93+1, 1), "")</f>
        <v/>
      </c>
      <c r="S94" t="str" cm="1">
        <f t="array" ref="S94">IF(INDEX($B$3:$B$60, M93+1, 1)&lt;&gt;"", INDEX($B$3:$B$60, M93+1, 1), "")</f>
        <v/>
      </c>
      <c r="T94" t="b">
        <f t="shared" si="7"/>
        <v>1</v>
      </c>
    </row>
    <row r="95" spans="11:20" ht="15" customHeight="1">
      <c r="K95">
        <f t="shared" si="6"/>
        <v>94</v>
      </c>
      <c r="L95">
        <f t="shared" si="4"/>
        <v>1</v>
      </c>
      <c r="M95">
        <f t="shared" si="5"/>
        <v>36</v>
      </c>
      <c r="N95" t="str" cm="1">
        <f t="array" ref="N95">INDEX($E$2:$F$2, 1, L94+1)</f>
        <v>08.02.2021</v>
      </c>
      <c r="O95" t="str" cm="1">
        <f t="array" ref="O95">INDEX($A$3:$A$60, M94+1, 1)</f>
        <v>Ferritin</v>
      </c>
      <c r="P95" cm="1">
        <f t="array" ref="P95">IF(INDEX($E$3:$F$60, M94+1, L94+1 )&lt;&gt;"", INDEX($E$3:$F$60,  M94+1, L94+1), "")</f>
        <v>46</v>
      </c>
      <c r="Q95" t="str" cm="1">
        <f t="array" ref="Q95">IF(INDEX($C$3:$C$60, M94+1, 1)&lt;&gt;"", INDEX($C$3:$C$60, M94+1, 1), "")</f>
        <v/>
      </c>
      <c r="R95" t="str" cm="1">
        <f t="array" ref="R95">IF(INDEX($D$3:$D$60, M94+1, 1)&lt;&gt;"", INDEX($D$3:$D$60, M94+1, 1), "")</f>
        <v/>
      </c>
      <c r="S95" t="str" cm="1">
        <f t="array" ref="S95">IF(INDEX($B$3:$B$60, M94+1, 1)&lt;&gt;"", INDEX($B$3:$B$60, M94+1, 1), "")</f>
        <v/>
      </c>
      <c r="T95" t="b">
        <f t="shared" si="7"/>
        <v>1</v>
      </c>
    </row>
    <row r="96" spans="11:20" ht="15" customHeight="1">
      <c r="K96">
        <f t="shared" si="6"/>
        <v>95</v>
      </c>
      <c r="L96">
        <f t="shared" si="4"/>
        <v>1</v>
      </c>
      <c r="M96">
        <f t="shared" si="5"/>
        <v>37</v>
      </c>
      <c r="N96" t="str" cm="1">
        <f t="array" ref="N96">INDEX($E$2:$F$2, 1, L95+1)</f>
        <v>08.02.2021</v>
      </c>
      <c r="O96" t="str" cm="1">
        <f t="array" ref="O96">INDEX($A$3:$A$60, M95+1, 1)</f>
        <v>Vitamin D, 25-Hydroxy</v>
      </c>
      <c r="P96" cm="1">
        <f t="array" ref="P96">IF(INDEX($E$3:$F$60, M95+1, L95+1 )&lt;&gt;"", INDEX($E$3:$F$60,  M95+1, L95+1), "")</f>
        <v>50</v>
      </c>
      <c r="Q96" t="str" cm="1">
        <f t="array" ref="Q96">IF(INDEX($C$3:$C$60, M95+1, 1)&lt;&gt;"", INDEX($C$3:$C$60, M95+1, 1), "")</f>
        <v/>
      </c>
      <c r="R96" t="str" cm="1">
        <f t="array" ref="R96">IF(INDEX($D$3:$D$60, M95+1, 1)&lt;&gt;"", INDEX($D$3:$D$60, M95+1, 1), "")</f>
        <v/>
      </c>
      <c r="S96" t="str" cm="1">
        <f t="array" ref="S96">IF(INDEX($B$3:$B$60, M95+1, 1)&lt;&gt;"", INDEX($B$3:$B$60, M95+1, 1), "")</f>
        <v/>
      </c>
      <c r="T96" t="b">
        <f t="shared" si="7"/>
        <v>1</v>
      </c>
    </row>
    <row r="97" spans="11:20" ht="15" customHeight="1">
      <c r="K97">
        <f t="shared" si="6"/>
        <v>96</v>
      </c>
      <c r="L97">
        <f t="shared" si="4"/>
        <v>1</v>
      </c>
      <c r="M97">
        <f t="shared" si="5"/>
        <v>38</v>
      </c>
      <c r="N97" t="str" cm="1">
        <f t="array" ref="N97">INDEX($E$2:$F$2, 1, L96+1)</f>
        <v>08.02.2021</v>
      </c>
      <c r="O97" t="str" cm="1">
        <f t="array" ref="O97">INDEX($A$3:$A$60, M96+1, 1)</f>
        <v>Vitamin B12</v>
      </c>
      <c r="P97" t="str" cm="1">
        <f t="array" ref="P97">IF(INDEX($E$3:$F$60, M96+1, L96+1 )&lt;&gt;"", INDEX($E$3:$F$60,  M96+1, L96+1), "")</f>
        <v/>
      </c>
      <c r="Q97" t="str" cm="1">
        <f t="array" ref="Q97">IF(INDEX($C$3:$C$60, M96+1, 1)&lt;&gt;"", INDEX($C$3:$C$60, M96+1, 1), "")</f>
        <v/>
      </c>
      <c r="R97" t="str" cm="1">
        <f t="array" ref="R97">IF(INDEX($D$3:$D$60, M96+1, 1)&lt;&gt;"", INDEX($D$3:$D$60, M96+1, 1), "")</f>
        <v/>
      </c>
      <c r="S97" t="str" cm="1">
        <f t="array" ref="S97">IF(INDEX($B$3:$B$60, M96+1, 1)&lt;&gt;"", INDEX($B$3:$B$60, M96+1, 1), "")</f>
        <v/>
      </c>
      <c r="T97" t="b">
        <f t="shared" si="7"/>
        <v>0</v>
      </c>
    </row>
    <row r="98" spans="11:20" ht="15" customHeight="1">
      <c r="K98">
        <f t="shared" si="6"/>
        <v>97</v>
      </c>
      <c r="L98">
        <f t="shared" si="4"/>
        <v>1</v>
      </c>
      <c r="M98">
        <f t="shared" si="5"/>
        <v>39</v>
      </c>
      <c r="N98" t="str" cm="1">
        <f t="array" ref="N98">INDEX($E$2:$F$2, 1, L97+1)</f>
        <v>08.02.2021</v>
      </c>
      <c r="O98" t="str" cm="1">
        <f t="array" ref="O98">INDEX($A$3:$A$60, M97+1, 1)</f>
        <v>WBC</v>
      </c>
      <c r="P98" cm="1">
        <f t="array" ref="P98">IF(INDEX($E$3:$F$60, M97+1, L97+1 )&lt;&gt;"", INDEX($E$3:$F$60,  M97+1, L97+1), "")</f>
        <v>4.8</v>
      </c>
      <c r="Q98" t="str" cm="1">
        <f t="array" ref="Q98">IF(INDEX($C$3:$C$60, M97+1, 1)&lt;&gt;"", INDEX($C$3:$C$60, M97+1, 1), "")</f>
        <v/>
      </c>
      <c r="R98" t="str" cm="1">
        <f t="array" ref="R98">IF(INDEX($D$3:$D$60, M97+1, 1)&lt;&gt;"", INDEX($D$3:$D$60, M97+1, 1), "")</f>
        <v/>
      </c>
      <c r="S98" t="str" cm="1">
        <f t="array" ref="S98">IF(INDEX($B$3:$B$60, M97+1, 1)&lt;&gt;"", INDEX($B$3:$B$60, M97+1, 1), "")</f>
        <v/>
      </c>
      <c r="T98" t="b">
        <f t="shared" si="7"/>
        <v>1</v>
      </c>
    </row>
    <row r="99" spans="11:20" ht="15" customHeight="1">
      <c r="K99">
        <f t="shared" si="6"/>
        <v>98</v>
      </c>
      <c r="L99">
        <f t="shared" si="4"/>
        <v>1</v>
      </c>
      <c r="M99">
        <f t="shared" si="5"/>
        <v>40</v>
      </c>
      <c r="N99" t="str" cm="1">
        <f t="array" ref="N99">INDEX($E$2:$F$2, 1, L98+1)</f>
        <v>08.02.2021</v>
      </c>
      <c r="O99" t="str" cm="1">
        <f t="array" ref="O99">INDEX($A$3:$A$60, M98+1, 1)</f>
        <v>RBC</v>
      </c>
      <c r="P99" cm="1">
        <f t="array" ref="P99">IF(INDEX($E$3:$F$60, M98+1, L98+1 )&lt;&gt;"", INDEX($E$3:$F$60,  M98+1, L98+1), "")</f>
        <v>4.5999999999999996</v>
      </c>
      <c r="Q99" t="str" cm="1">
        <f t="array" ref="Q99">IF(INDEX($C$3:$C$60, M98+1, 1)&lt;&gt;"", INDEX($C$3:$C$60, M98+1, 1), "")</f>
        <v/>
      </c>
      <c r="R99" t="str" cm="1">
        <f t="array" ref="R99">IF(INDEX($D$3:$D$60, M98+1, 1)&lt;&gt;"", INDEX($D$3:$D$60, M98+1, 1), "")</f>
        <v/>
      </c>
      <c r="S99" t="str" cm="1">
        <f t="array" ref="S99">IF(INDEX($B$3:$B$60, M98+1, 1)&lt;&gt;"", INDEX($B$3:$B$60, M98+1, 1), "")</f>
        <v/>
      </c>
      <c r="T99" t="b">
        <f t="shared" si="7"/>
        <v>1</v>
      </c>
    </row>
    <row r="100" spans="11:20" ht="15" customHeight="1">
      <c r="K100">
        <f t="shared" si="6"/>
        <v>99</v>
      </c>
      <c r="L100">
        <f t="shared" si="4"/>
        <v>1</v>
      </c>
      <c r="M100">
        <f t="shared" si="5"/>
        <v>41</v>
      </c>
      <c r="N100" t="str" cm="1">
        <f t="array" ref="N100">INDEX($E$2:$F$2, 1, L99+1)</f>
        <v>08.02.2021</v>
      </c>
      <c r="O100" t="str" cm="1">
        <f t="array" ref="O100">INDEX($A$3:$A$60, M99+1, 1)</f>
        <v>Hb</v>
      </c>
      <c r="P100" cm="1">
        <f t="array" ref="P100">IF(INDEX($E$3:$F$60, M99+1, L99+1 )&lt;&gt;"", INDEX($E$3:$F$60,  M99+1, L99+1), "")</f>
        <v>12.7</v>
      </c>
      <c r="Q100" t="str" cm="1">
        <f t="array" ref="Q100">IF(INDEX($C$3:$C$60, M99+1, 1)&lt;&gt;"", INDEX($C$3:$C$60, M99+1, 1), "")</f>
        <v/>
      </c>
      <c r="R100" t="str" cm="1">
        <f t="array" ref="R100">IF(INDEX($D$3:$D$60, M99+1, 1)&lt;&gt;"", INDEX($D$3:$D$60, M99+1, 1), "")</f>
        <v/>
      </c>
      <c r="S100" t="str" cm="1">
        <f t="array" ref="S100">IF(INDEX($B$3:$B$60, M99+1, 1)&lt;&gt;"", INDEX($B$3:$B$60, M99+1, 1), "")</f>
        <v/>
      </c>
      <c r="T100" t="b">
        <f t="shared" si="7"/>
        <v>1</v>
      </c>
    </row>
    <row r="101" spans="11:20" ht="15" customHeight="1">
      <c r="K101">
        <f t="shared" si="6"/>
        <v>100</v>
      </c>
      <c r="L101">
        <f t="shared" si="4"/>
        <v>1</v>
      </c>
      <c r="M101">
        <f t="shared" si="5"/>
        <v>42</v>
      </c>
      <c r="N101" t="str" cm="1">
        <f t="array" ref="N101">INDEX($E$2:$F$2, 1, L100+1)</f>
        <v>08.02.2021</v>
      </c>
      <c r="O101" t="str" cm="1">
        <f t="array" ref="O101">INDEX($A$3:$A$60, M100+1, 1)</f>
        <v>HCT</v>
      </c>
      <c r="P101" cm="1">
        <f t="array" ref="P101">IF(INDEX($E$3:$F$60, M100+1, L100+1 )&lt;&gt;"", INDEX($E$3:$F$60,  M100+1, L100+1), "")</f>
        <v>41.3</v>
      </c>
      <c r="Q101" t="str" cm="1">
        <f t="array" ref="Q101">IF(INDEX($C$3:$C$60, M100+1, 1)&lt;&gt;"", INDEX($C$3:$C$60, M100+1, 1), "")</f>
        <v/>
      </c>
      <c r="R101" t="str" cm="1">
        <f t="array" ref="R101">IF(INDEX($D$3:$D$60, M100+1, 1)&lt;&gt;"", INDEX($D$3:$D$60, M100+1, 1), "")</f>
        <v/>
      </c>
      <c r="S101" t="str" cm="1">
        <f t="array" ref="S101">IF(INDEX($B$3:$B$60, M100+1, 1)&lt;&gt;"", INDEX($B$3:$B$60, M100+1, 1), "")</f>
        <v/>
      </c>
      <c r="T101" t="b">
        <f t="shared" si="7"/>
        <v>1</v>
      </c>
    </row>
    <row r="102" spans="11:20" ht="15" customHeight="1">
      <c r="K102">
        <f t="shared" si="6"/>
        <v>101</v>
      </c>
      <c r="L102">
        <f t="shared" si="4"/>
        <v>1</v>
      </c>
      <c r="M102">
        <f t="shared" si="5"/>
        <v>43</v>
      </c>
      <c r="N102" t="str" cm="1">
        <f t="array" ref="N102">INDEX($E$2:$F$2, 1, L101+1)</f>
        <v>08.02.2021</v>
      </c>
      <c r="O102" t="str" cm="1">
        <f t="array" ref="O102">INDEX($A$3:$A$60, M101+1, 1)</f>
        <v>MCV</v>
      </c>
      <c r="P102" cm="1">
        <f t="array" ref="P102">IF(INDEX($E$3:$F$60, M101+1, L101+1 )&lt;&gt;"", INDEX($E$3:$F$60,  M101+1, L101+1), "")</f>
        <v>90</v>
      </c>
      <c r="Q102" t="str" cm="1">
        <f t="array" ref="Q102">IF(INDEX($C$3:$C$60, M101+1, 1)&lt;&gt;"", INDEX($C$3:$C$60, M101+1, 1), "")</f>
        <v/>
      </c>
      <c r="R102" t="str" cm="1">
        <f t="array" ref="R102">IF(INDEX($D$3:$D$60, M101+1, 1)&lt;&gt;"", INDEX($D$3:$D$60, M101+1, 1), "")</f>
        <v/>
      </c>
      <c r="S102" t="str" cm="1">
        <f t="array" ref="S102">IF(INDEX($B$3:$B$60, M101+1, 1)&lt;&gt;"", INDEX($B$3:$B$60, M101+1, 1), "")</f>
        <v/>
      </c>
      <c r="T102" t="b">
        <f t="shared" si="7"/>
        <v>1</v>
      </c>
    </row>
    <row r="103" spans="11:20" ht="15" customHeight="1">
      <c r="K103">
        <f t="shared" si="6"/>
        <v>102</v>
      </c>
      <c r="L103">
        <f t="shared" si="4"/>
        <v>1</v>
      </c>
      <c r="M103">
        <f t="shared" si="5"/>
        <v>44</v>
      </c>
      <c r="N103" t="str" cm="1">
        <f t="array" ref="N103">INDEX($E$2:$F$2, 1, L102+1)</f>
        <v>08.02.2021</v>
      </c>
      <c r="O103" t="str" cm="1">
        <f t="array" ref="O103">INDEX($A$3:$A$60, M102+1, 1)</f>
        <v>MCH</v>
      </c>
      <c r="P103" cm="1">
        <f t="array" ref="P103">IF(INDEX($E$3:$F$60, M102+1, L102+1 )&lt;&gt;"", INDEX($E$3:$F$60,  M102+1, L102+1), "")</f>
        <v>27.6</v>
      </c>
      <c r="Q103" t="str" cm="1">
        <f t="array" ref="Q103">IF(INDEX($C$3:$C$60, M102+1, 1)&lt;&gt;"", INDEX($C$3:$C$60, M102+1, 1), "")</f>
        <v/>
      </c>
      <c r="R103" t="str" cm="1">
        <f t="array" ref="R103">IF(INDEX($D$3:$D$60, M102+1, 1)&lt;&gt;"", INDEX($D$3:$D$60, M102+1, 1), "")</f>
        <v/>
      </c>
      <c r="S103" t="str" cm="1">
        <f t="array" ref="S103">IF(INDEX($B$3:$B$60, M102+1, 1)&lt;&gt;"", INDEX($B$3:$B$60, M102+1, 1), "")</f>
        <v/>
      </c>
      <c r="T103" t="b">
        <f t="shared" si="7"/>
        <v>1</v>
      </c>
    </row>
    <row r="104" spans="11:20" ht="15" customHeight="1">
      <c r="K104">
        <f t="shared" si="6"/>
        <v>103</v>
      </c>
      <c r="L104">
        <f t="shared" si="4"/>
        <v>1</v>
      </c>
      <c r="M104">
        <f t="shared" si="5"/>
        <v>45</v>
      </c>
      <c r="N104" t="str" cm="1">
        <f t="array" ref="N104">INDEX($E$2:$F$2, 1, L103+1)</f>
        <v>08.02.2021</v>
      </c>
      <c r="O104" t="str" cm="1">
        <f t="array" ref="O104">INDEX($A$3:$A$60, M103+1, 1)</f>
        <v>MCHC</v>
      </c>
      <c r="P104" cm="1">
        <f t="array" ref="P104">IF(INDEX($E$3:$F$60, M103+1, L103+1 )&lt;&gt;"", INDEX($E$3:$F$60,  M103+1, L103+1), "")</f>
        <v>30.8</v>
      </c>
      <c r="Q104" t="str" cm="1">
        <f t="array" ref="Q104">IF(INDEX($C$3:$C$60, M103+1, 1)&lt;&gt;"", INDEX($C$3:$C$60, M103+1, 1), "")</f>
        <v/>
      </c>
      <c r="R104" t="str" cm="1">
        <f t="array" ref="R104">IF(INDEX($D$3:$D$60, M103+1, 1)&lt;&gt;"", INDEX($D$3:$D$60, M103+1, 1), "")</f>
        <v/>
      </c>
      <c r="S104" t="str" cm="1">
        <f t="array" ref="S104">IF(INDEX($B$3:$B$60, M103+1, 1)&lt;&gt;"", INDEX($B$3:$B$60, M103+1, 1), "")</f>
        <v/>
      </c>
      <c r="T104" t="b">
        <f t="shared" si="7"/>
        <v>1</v>
      </c>
    </row>
    <row r="105" spans="11:20" ht="15" customHeight="1">
      <c r="K105">
        <f t="shared" si="6"/>
        <v>104</v>
      </c>
      <c r="L105">
        <f t="shared" si="4"/>
        <v>1</v>
      </c>
      <c r="M105">
        <f t="shared" si="5"/>
        <v>46</v>
      </c>
      <c r="N105" t="str" cm="1">
        <f t="array" ref="N105">INDEX($E$2:$F$2, 1, L104+1)</f>
        <v>08.02.2021</v>
      </c>
      <c r="O105" t="str" cm="1">
        <f t="array" ref="O105">INDEX($A$3:$A$60, M104+1, 1)</f>
        <v>RDW</v>
      </c>
      <c r="P105" cm="1">
        <f t="array" ref="P105">IF(INDEX($E$3:$F$60, M104+1, L104+1 )&lt;&gt;"", INDEX($E$3:$F$60,  M104+1, L104+1), "")</f>
        <v>15.1</v>
      </c>
      <c r="Q105" t="str" cm="1">
        <f t="array" ref="Q105">IF(INDEX($C$3:$C$60, M104+1, 1)&lt;&gt;"", INDEX($C$3:$C$60, M104+1, 1), "")</f>
        <v/>
      </c>
      <c r="R105" t="str" cm="1">
        <f t="array" ref="R105">IF(INDEX($D$3:$D$60, M104+1, 1)&lt;&gt;"", INDEX($D$3:$D$60, M104+1, 1), "")</f>
        <v/>
      </c>
      <c r="S105" t="str" cm="1">
        <f t="array" ref="S105">IF(INDEX($B$3:$B$60, M104+1, 1)&lt;&gt;"", INDEX($B$3:$B$60, M104+1, 1), "")</f>
        <v/>
      </c>
      <c r="T105" t="b">
        <f t="shared" si="7"/>
        <v>1</v>
      </c>
    </row>
    <row r="106" spans="11:20" ht="15" customHeight="1">
      <c r="K106">
        <f t="shared" si="6"/>
        <v>105</v>
      </c>
      <c r="L106">
        <f t="shared" si="4"/>
        <v>1</v>
      </c>
      <c r="M106">
        <f t="shared" si="5"/>
        <v>47</v>
      </c>
      <c r="N106" t="str" cm="1">
        <f t="array" ref="N106">INDEX($E$2:$F$2, 1, L105+1)</f>
        <v>08.02.2021</v>
      </c>
      <c r="O106" t="str" cm="1">
        <f t="array" ref="O106">INDEX($A$3:$A$60, M105+1, 1)</f>
        <v>Plt</v>
      </c>
      <c r="P106" cm="1">
        <f t="array" ref="P106">IF(INDEX($E$3:$F$60, M105+1, L105+1 )&lt;&gt;"", INDEX($E$3:$F$60,  M105+1, L105+1), "")</f>
        <v>227</v>
      </c>
      <c r="Q106" t="str" cm="1">
        <f t="array" ref="Q106">IF(INDEX($C$3:$C$60, M105+1, 1)&lt;&gt;"", INDEX($C$3:$C$60, M105+1, 1), "")</f>
        <v/>
      </c>
      <c r="R106" t="str" cm="1">
        <f t="array" ref="R106">IF(INDEX($D$3:$D$60, M105+1, 1)&lt;&gt;"", INDEX($D$3:$D$60, M105+1, 1), "")</f>
        <v/>
      </c>
      <c r="S106" t="str" cm="1">
        <f t="array" ref="S106">IF(INDEX($B$3:$B$60, M105+1, 1)&lt;&gt;"", INDEX($B$3:$B$60, M105+1, 1), "")</f>
        <v/>
      </c>
      <c r="T106" t="b">
        <f t="shared" si="7"/>
        <v>1</v>
      </c>
    </row>
    <row r="107" spans="11:20" ht="15" customHeight="1">
      <c r="K107">
        <f t="shared" si="6"/>
        <v>106</v>
      </c>
      <c r="L107">
        <f t="shared" si="4"/>
        <v>1</v>
      </c>
      <c r="M107">
        <f t="shared" si="5"/>
        <v>48</v>
      </c>
      <c r="N107" t="str" cm="1">
        <f t="array" ref="N107">INDEX($E$2:$F$2, 1, L106+1)</f>
        <v>08.02.2021</v>
      </c>
      <c r="O107" t="str" cm="1">
        <f t="array" ref="O107">INDEX($A$3:$A$60, M106+1, 1)</f>
        <v>Differential type</v>
      </c>
      <c r="P107" t="str" cm="1">
        <f t="array" ref="P107">IF(INDEX($E$3:$F$60, M106+1, L106+1 )&lt;&gt;"", INDEX($E$3:$F$60,  M106+1, L106+1), "")</f>
        <v/>
      </c>
      <c r="Q107" t="str" cm="1">
        <f t="array" ref="Q107">IF(INDEX($C$3:$C$60, M106+1, 1)&lt;&gt;"", INDEX($C$3:$C$60, M106+1, 1), "")</f>
        <v/>
      </c>
      <c r="R107" t="str" cm="1">
        <f t="array" ref="R107">IF(INDEX($D$3:$D$60, M106+1, 1)&lt;&gt;"", INDEX($D$3:$D$60, M106+1, 1), "")</f>
        <v/>
      </c>
      <c r="S107" t="str" cm="1">
        <f t="array" ref="S107">IF(INDEX($B$3:$B$60, M106+1, 1)&lt;&gt;"", INDEX($B$3:$B$60, M106+1, 1), "")</f>
        <v/>
      </c>
      <c r="T107" t="b">
        <f t="shared" si="7"/>
        <v>0</v>
      </c>
    </row>
    <row r="108" spans="11:20" ht="15" customHeight="1">
      <c r="K108">
        <f t="shared" si="6"/>
        <v>107</v>
      </c>
      <c r="L108">
        <f t="shared" si="4"/>
        <v>1</v>
      </c>
      <c r="M108">
        <f t="shared" si="5"/>
        <v>49</v>
      </c>
      <c r="N108" t="str" cm="1">
        <f t="array" ref="N108">INDEX($E$2:$F$2, 1, L107+1)</f>
        <v>08.02.2021</v>
      </c>
      <c r="O108" t="str" cm="1">
        <f t="array" ref="O108">INDEX($A$3:$A$60, M107+1, 1)</f>
        <v>Neutrophil %</v>
      </c>
      <c r="P108" cm="1">
        <f t="array" ref="P108">IF(INDEX($E$3:$F$60, M107+1, L107+1 )&lt;&gt;"", INDEX($E$3:$F$60,  M107+1, L107+1), "")</f>
        <v>73</v>
      </c>
      <c r="Q108" t="str" cm="1">
        <f t="array" ref="Q108">IF(INDEX($C$3:$C$60, M107+1, 1)&lt;&gt;"", INDEX($C$3:$C$60, M107+1, 1), "")</f>
        <v/>
      </c>
      <c r="R108" t="str" cm="1">
        <f t="array" ref="R108">IF(INDEX($D$3:$D$60, M107+1, 1)&lt;&gt;"", INDEX($D$3:$D$60, M107+1, 1), "")</f>
        <v/>
      </c>
      <c r="S108" t="str" cm="1">
        <f t="array" ref="S108">IF(INDEX($B$3:$B$60, M107+1, 1)&lt;&gt;"", INDEX($B$3:$B$60, M107+1, 1), "")</f>
        <v/>
      </c>
      <c r="T108" t="b">
        <f t="shared" si="7"/>
        <v>1</v>
      </c>
    </row>
    <row r="109" spans="11:20" ht="15" customHeight="1">
      <c r="K109">
        <f t="shared" si="6"/>
        <v>108</v>
      </c>
      <c r="L109">
        <f t="shared" si="4"/>
        <v>1</v>
      </c>
      <c r="M109">
        <f t="shared" si="5"/>
        <v>50</v>
      </c>
      <c r="N109" t="str" cm="1">
        <f t="array" ref="N109">INDEX($E$2:$F$2, 1, L108+1)</f>
        <v>08.02.2021</v>
      </c>
      <c r="O109" t="str" cm="1">
        <f t="array" ref="O109">INDEX($A$3:$A$60, M108+1, 1)</f>
        <v>Lymphocyte %</v>
      </c>
      <c r="P109" cm="1">
        <f t="array" ref="P109">IF(INDEX($E$3:$F$60, M108+1, L108+1 )&lt;&gt;"", INDEX($E$3:$F$60,  M108+1, L108+1), "")</f>
        <v>16</v>
      </c>
      <c r="Q109" t="str" cm="1">
        <f t="array" ref="Q109">IF(INDEX($C$3:$C$60, M108+1, 1)&lt;&gt;"", INDEX($C$3:$C$60, M108+1, 1), "")</f>
        <v/>
      </c>
      <c r="R109" t="str" cm="1">
        <f t="array" ref="R109">IF(INDEX($D$3:$D$60, M108+1, 1)&lt;&gt;"", INDEX($D$3:$D$60, M108+1, 1), "")</f>
        <v/>
      </c>
      <c r="S109" t="str" cm="1">
        <f t="array" ref="S109">IF(INDEX($B$3:$B$60, M108+1, 1)&lt;&gt;"", INDEX($B$3:$B$60, M108+1, 1), "")</f>
        <v/>
      </c>
      <c r="T109" t="b">
        <f t="shared" si="7"/>
        <v>1</v>
      </c>
    </row>
    <row r="110" spans="11:20" ht="15" customHeight="1">
      <c r="K110">
        <f t="shared" si="6"/>
        <v>109</v>
      </c>
      <c r="L110">
        <f t="shared" si="4"/>
        <v>1</v>
      </c>
      <c r="M110">
        <f t="shared" si="5"/>
        <v>51</v>
      </c>
      <c r="N110" t="str" cm="1">
        <f t="array" ref="N110">INDEX($E$2:$F$2, 1, L109+1)</f>
        <v>08.02.2021</v>
      </c>
      <c r="O110" t="str" cm="1">
        <f t="array" ref="O110">INDEX($A$3:$A$60, M109+1, 1)</f>
        <v>Monocyte %</v>
      </c>
      <c r="P110" cm="1">
        <f t="array" ref="P110">IF(INDEX($E$3:$F$60, M109+1, L109+1 )&lt;&gt;"", INDEX($E$3:$F$60,  M109+1, L109+1), "")</f>
        <v>9</v>
      </c>
      <c r="Q110" t="str" cm="1">
        <f t="array" ref="Q110">IF(INDEX($C$3:$C$60, M109+1, 1)&lt;&gt;"", INDEX($C$3:$C$60, M109+1, 1), "")</f>
        <v/>
      </c>
      <c r="R110" t="str" cm="1">
        <f t="array" ref="R110">IF(INDEX($D$3:$D$60, M109+1, 1)&lt;&gt;"", INDEX($D$3:$D$60, M109+1, 1), "")</f>
        <v/>
      </c>
      <c r="S110" t="str" cm="1">
        <f t="array" ref="S110">IF(INDEX($B$3:$B$60, M109+1, 1)&lt;&gt;"", INDEX($B$3:$B$60, M109+1, 1), "")</f>
        <v/>
      </c>
      <c r="T110" t="b">
        <f t="shared" si="7"/>
        <v>1</v>
      </c>
    </row>
    <row r="111" spans="11:20" ht="15" customHeight="1">
      <c r="K111">
        <f t="shared" si="6"/>
        <v>110</v>
      </c>
      <c r="L111">
        <f t="shared" si="4"/>
        <v>1</v>
      </c>
      <c r="M111">
        <f t="shared" si="5"/>
        <v>52</v>
      </c>
      <c r="N111" t="str" cm="1">
        <f t="array" ref="N111">INDEX($E$2:$F$2, 1, L110+1)</f>
        <v>08.02.2021</v>
      </c>
      <c r="O111" t="str" cm="1">
        <f t="array" ref="O111">INDEX($A$3:$A$60, M110+1, 1)</f>
        <v>Eosinophil %</v>
      </c>
      <c r="P111" cm="1">
        <f t="array" ref="P111">IF(INDEX($E$3:$F$60, M110+1, L110+1 )&lt;&gt;"", INDEX($E$3:$F$60,  M110+1, L110+1), "")</f>
        <v>2</v>
      </c>
      <c r="Q111" t="str" cm="1">
        <f t="array" ref="Q111">IF(INDEX($C$3:$C$60, M110+1, 1)&lt;&gt;"", INDEX($C$3:$C$60, M110+1, 1), "")</f>
        <v/>
      </c>
      <c r="R111" t="str" cm="1">
        <f t="array" ref="R111">IF(INDEX($D$3:$D$60, M110+1, 1)&lt;&gt;"", INDEX($D$3:$D$60, M110+1, 1), "")</f>
        <v/>
      </c>
      <c r="S111" t="str" cm="1">
        <f t="array" ref="S111">IF(INDEX($B$3:$B$60, M110+1, 1)&lt;&gt;"", INDEX($B$3:$B$60, M110+1, 1), "")</f>
        <v/>
      </c>
      <c r="T111" t="b">
        <f t="shared" si="7"/>
        <v>1</v>
      </c>
    </row>
    <row r="112" spans="11:20" ht="15" customHeight="1">
      <c r="K112">
        <f t="shared" si="6"/>
        <v>111</v>
      </c>
      <c r="L112">
        <f t="shared" si="4"/>
        <v>1</v>
      </c>
      <c r="M112">
        <f t="shared" si="5"/>
        <v>53</v>
      </c>
      <c r="N112" t="str" cm="1">
        <f t="array" ref="N112">INDEX($E$2:$F$2, 1, L111+1)</f>
        <v>08.02.2021</v>
      </c>
      <c r="O112" t="str" cm="1">
        <f t="array" ref="O112">INDEX($A$3:$A$60, M111+1, 1)</f>
        <v>Basophil %</v>
      </c>
      <c r="P112" cm="1">
        <f t="array" ref="P112">IF(INDEX($E$3:$F$60, M111+1, L111+1 )&lt;&gt;"", INDEX($E$3:$F$60,  M111+1, L111+1), "")</f>
        <v>0</v>
      </c>
      <c r="Q112" t="str" cm="1">
        <f t="array" ref="Q112">IF(INDEX($C$3:$C$60, M111+1, 1)&lt;&gt;"", INDEX($C$3:$C$60, M111+1, 1), "")</f>
        <v/>
      </c>
      <c r="R112" t="str" cm="1">
        <f t="array" ref="R112">IF(INDEX($D$3:$D$60, M111+1, 1)&lt;&gt;"", INDEX($D$3:$D$60, M111+1, 1), "")</f>
        <v/>
      </c>
      <c r="S112" t="str" cm="1">
        <f t="array" ref="S112">IF(INDEX($B$3:$B$60, M111+1, 1)&lt;&gt;"", INDEX($B$3:$B$60, M111+1, 1), "")</f>
        <v/>
      </c>
      <c r="T112" t="b">
        <f t="shared" si="7"/>
        <v>1</v>
      </c>
    </row>
    <row r="113" spans="11:20" ht="15" customHeight="1">
      <c r="K113">
        <f t="shared" si="6"/>
        <v>112</v>
      </c>
      <c r="L113">
        <f t="shared" si="4"/>
        <v>1</v>
      </c>
      <c r="M113">
        <f t="shared" si="5"/>
        <v>54</v>
      </c>
      <c r="N113" t="str" cm="1">
        <f t="array" ref="N113">INDEX($E$2:$F$2, 1, L112+1)</f>
        <v>08.02.2021</v>
      </c>
      <c r="O113" t="str" cm="1">
        <f t="array" ref="O113">INDEX($A$3:$A$60, M112+1, 1)</f>
        <v>Neut Abs</v>
      </c>
      <c r="P113" cm="1">
        <f t="array" ref="P113">IF(INDEX($E$3:$F$60, M112+1, L112+1 )&lt;&gt;"", INDEX($E$3:$F$60,  M112+1, L112+1), "")</f>
        <v>3.4</v>
      </c>
      <c r="Q113" t="str" cm="1">
        <f t="array" ref="Q113">IF(INDEX($C$3:$C$60, M112+1, 1)&lt;&gt;"", INDEX($C$3:$C$60, M112+1, 1), "")</f>
        <v/>
      </c>
      <c r="R113" t="str" cm="1">
        <f t="array" ref="R113">IF(INDEX($D$3:$D$60, M112+1, 1)&lt;&gt;"", INDEX($D$3:$D$60, M112+1, 1), "")</f>
        <v/>
      </c>
      <c r="S113" t="str" cm="1">
        <f t="array" ref="S113">IF(INDEX($B$3:$B$60, M112+1, 1)&lt;&gt;"", INDEX($B$3:$B$60, M112+1, 1), "")</f>
        <v/>
      </c>
      <c r="T113" t="b">
        <f t="shared" si="7"/>
        <v>1</v>
      </c>
    </row>
    <row r="114" spans="11:20" ht="15" customHeight="1">
      <c r="K114">
        <f t="shared" si="6"/>
        <v>113</v>
      </c>
      <c r="L114">
        <f t="shared" si="4"/>
        <v>1</v>
      </c>
      <c r="M114">
        <f t="shared" si="5"/>
        <v>55</v>
      </c>
      <c r="N114" t="str" cm="1">
        <f t="array" ref="N114">INDEX($E$2:$F$2, 1, L113+1)</f>
        <v>08.02.2021</v>
      </c>
      <c r="O114" t="str" cm="1">
        <f t="array" ref="O114">INDEX($A$3:$A$60, M113+1, 1)</f>
        <v>Abs Lympohcyte</v>
      </c>
      <c r="P114" cm="1">
        <f t="array" ref="P114">IF(INDEX($E$3:$F$60, M113+1, L113+1 )&lt;&gt;"", INDEX($E$3:$F$60,  M113+1, L113+1), "")</f>
        <v>0.8</v>
      </c>
      <c r="Q114" t="str" cm="1">
        <f t="array" ref="Q114">IF(INDEX($C$3:$C$60, M113+1, 1)&lt;&gt;"", INDEX($C$3:$C$60, M113+1, 1), "")</f>
        <v/>
      </c>
      <c r="R114" t="str" cm="1">
        <f t="array" ref="R114">IF(INDEX($D$3:$D$60, M113+1, 1)&lt;&gt;"", INDEX($D$3:$D$60, M113+1, 1), "")</f>
        <v/>
      </c>
      <c r="S114" t="str" cm="1">
        <f t="array" ref="S114">IF(INDEX($B$3:$B$60, M113+1, 1)&lt;&gt;"", INDEX($B$3:$B$60, M113+1, 1), "")</f>
        <v/>
      </c>
      <c r="T114" t="b">
        <f t="shared" si="7"/>
        <v>1</v>
      </c>
    </row>
    <row r="115" spans="11:20" ht="15" customHeight="1">
      <c r="K115">
        <f t="shared" si="6"/>
        <v>114</v>
      </c>
      <c r="L115">
        <f t="shared" si="4"/>
        <v>1</v>
      </c>
      <c r="M115">
        <f t="shared" si="5"/>
        <v>56</v>
      </c>
      <c r="N115" t="str" cm="1">
        <f t="array" ref="N115">INDEX($E$2:$F$2, 1, L114+1)</f>
        <v>08.02.2021</v>
      </c>
      <c r="O115" t="str" cm="1">
        <f t="array" ref="O115">INDEX($A$3:$A$60, M114+1, 1)</f>
        <v>Abs Monocyte</v>
      </c>
      <c r="P115" cm="1">
        <f t="array" ref="P115">IF(INDEX($E$3:$F$60, M114+1, L114+1 )&lt;&gt;"", INDEX($E$3:$F$60,  M114+1, L114+1), "")</f>
        <v>0.4</v>
      </c>
      <c r="Q115" t="str" cm="1">
        <f t="array" ref="Q115">IF(INDEX($C$3:$C$60, M114+1, 1)&lt;&gt;"", INDEX($C$3:$C$60, M114+1, 1), "")</f>
        <v/>
      </c>
      <c r="R115" t="str" cm="1">
        <f t="array" ref="R115">IF(INDEX($D$3:$D$60, M114+1, 1)&lt;&gt;"", INDEX($D$3:$D$60, M114+1, 1), "")</f>
        <v/>
      </c>
      <c r="S115" t="str" cm="1">
        <f t="array" ref="S115">IF(INDEX($B$3:$B$60, M114+1, 1)&lt;&gt;"", INDEX($B$3:$B$60, M114+1, 1), "")</f>
        <v/>
      </c>
      <c r="T115" t="b">
        <f t="shared" si="7"/>
        <v>1</v>
      </c>
    </row>
    <row r="116" spans="11:20" ht="15" customHeight="1">
      <c r="K116">
        <f t="shared" si="6"/>
        <v>115</v>
      </c>
      <c r="L116">
        <f t="shared" si="4"/>
        <v>1</v>
      </c>
      <c r="M116">
        <f t="shared" si="5"/>
        <v>57</v>
      </c>
      <c r="N116" t="str" cm="1">
        <f t="array" ref="N116">INDEX($E$2:$F$2, 1, L115+1)</f>
        <v>08.02.2021</v>
      </c>
      <c r="O116" t="str" cm="1">
        <f t="array" ref="O116">INDEX($A$3:$A$60, M115+1, 1)</f>
        <v>Abs. Eosinophil</v>
      </c>
      <c r="P116" cm="1">
        <f t="array" ref="P116">IF(INDEX($E$3:$F$60, M115+1, L115+1 )&lt;&gt;"", INDEX($E$3:$F$60,  M115+1, L115+1), "")</f>
        <v>0.1</v>
      </c>
      <c r="Q116" t="str" cm="1">
        <f t="array" ref="Q116">IF(INDEX($C$3:$C$60, M115+1, 1)&lt;&gt;"", INDEX($C$3:$C$60, M115+1, 1), "")</f>
        <v/>
      </c>
      <c r="R116" t="str" cm="1">
        <f t="array" ref="R116">IF(INDEX($D$3:$D$60, M115+1, 1)&lt;&gt;"", INDEX($D$3:$D$60, M115+1, 1), "")</f>
        <v/>
      </c>
      <c r="S116" t="str" cm="1">
        <f t="array" ref="S116">IF(INDEX($B$3:$B$60, M115+1, 1)&lt;&gt;"", INDEX($B$3:$B$60, M115+1, 1), "")</f>
        <v/>
      </c>
      <c r="T116" t="b">
        <f t="shared" si="7"/>
        <v>1</v>
      </c>
    </row>
    <row r="117" spans="11:20" ht="15" customHeight="1">
      <c r="K117">
        <f t="shared" si="6"/>
        <v>116</v>
      </c>
      <c r="L117">
        <f t="shared" si="4"/>
        <v>2</v>
      </c>
      <c r="M117">
        <f t="shared" si="5"/>
        <v>0</v>
      </c>
      <c r="N117" t="str" cm="1">
        <f t="array" ref="N117">INDEX($E$2:$F$2, 1, L116+1)</f>
        <v>08.02.2021</v>
      </c>
      <c r="O117" t="str" cm="1">
        <f t="array" ref="O117">INDEX($A$3:$A$60, M116+1, 1)</f>
        <v>Abs Basophil</v>
      </c>
      <c r="P117" cm="1">
        <f t="array" ref="P117">IF(INDEX($E$3:$F$60, M116+1, L116+1 )&lt;&gt;"", INDEX($E$3:$F$60,  M116+1, L116+1), "")</f>
        <v>0</v>
      </c>
      <c r="Q117" t="str" cm="1">
        <f t="array" ref="Q117">IF(INDEX($C$3:$C$60, M116+1, 1)&lt;&gt;"", INDEX($C$3:$C$60, M116+1, 1), "")</f>
        <v/>
      </c>
      <c r="R117" t="str" cm="1">
        <f t="array" ref="R117">IF(INDEX($D$3:$D$60, M116+1, 1)&lt;&gt;"", INDEX($D$3:$D$60, M116+1, 1), "")</f>
        <v/>
      </c>
      <c r="S117" t="str" cm="1">
        <f t="array" ref="S117">IF(INDEX($B$3:$B$60, M116+1, 1)&lt;&gt;"", INDEX($B$3:$B$60, M116+1, 1), "")</f>
        <v/>
      </c>
      <c r="T117" t="b">
        <f t="shared" si="7"/>
        <v>1</v>
      </c>
    </row>
    <row r="118" spans="11:20" ht="15" customHeight="1">
      <c r="K118">
        <f t="shared" si="6"/>
        <v>117</v>
      </c>
      <c r="L118">
        <f t="shared" si="4"/>
        <v>2</v>
      </c>
      <c r="M118">
        <f t="shared" si="5"/>
        <v>1</v>
      </c>
      <c r="N118" t="e" cm="1">
        <f t="array" ref="N118">INDEX($E$2:$F$2, 1, L117+1)</f>
        <v>#REF!</v>
      </c>
      <c r="O118" t="str" cm="1">
        <f t="array" ref="O118">INDEX($A$3:$A$60, M117+1, 1)</f>
        <v>Sodium</v>
      </c>
      <c r="P118" t="e" cm="1">
        <f t="array" ref="P118">IF(INDEX($E$3:$F$60, M117+1, L117+1 )&lt;&gt;"", INDEX($E$3:$F$60,  M117+1, L117+1), "")</f>
        <v>#REF!</v>
      </c>
      <c r="Q118" t="str" cm="1">
        <f t="array" ref="Q118">IF(INDEX($C$3:$C$60, M117+1, 1)&lt;&gt;"", INDEX($C$3:$C$60, M117+1, 1), "")</f>
        <v/>
      </c>
      <c r="R118" t="str" cm="1">
        <f t="array" ref="R118">IF(INDEX($D$3:$D$60, M117+1, 1)&lt;&gt;"", INDEX($D$3:$D$60, M117+1, 1), "")</f>
        <v/>
      </c>
      <c r="S118" t="str" cm="1">
        <f t="array" ref="S118">IF(INDEX($B$3:$B$60, M117+1, 1)&lt;&gt;"", INDEX($B$3:$B$60, M117+1, 1), "")</f>
        <v/>
      </c>
      <c r="T118" t="e">
        <f t="shared" si="7"/>
        <v>#REF!</v>
      </c>
    </row>
    <row r="119" spans="11:20" ht="15" customHeight="1">
      <c r="K119">
        <f t="shared" si="6"/>
        <v>118</v>
      </c>
      <c r="L119">
        <f t="shared" si="4"/>
        <v>2</v>
      </c>
      <c r="M119">
        <f t="shared" si="5"/>
        <v>2</v>
      </c>
      <c r="N119" t="e" cm="1">
        <f t="array" ref="N119">INDEX($E$2:$F$2, 1, L118+1)</f>
        <v>#REF!</v>
      </c>
      <c r="O119" t="str" cm="1">
        <f t="array" ref="O119">INDEX($A$3:$A$60, M118+1, 1)</f>
        <v>Potassium</v>
      </c>
      <c r="P119" t="e" cm="1">
        <f t="array" ref="P119">IF(INDEX($E$3:$F$60, M118+1, L118+1 )&lt;&gt;"", INDEX($E$3:$F$60,  M118+1, L118+1), "")</f>
        <v>#REF!</v>
      </c>
      <c r="Q119" t="str" cm="1">
        <f t="array" ref="Q119">IF(INDEX($C$3:$C$60, M118+1, 1)&lt;&gt;"", INDEX($C$3:$C$60, M118+1, 1), "")</f>
        <v/>
      </c>
      <c r="R119" t="str" cm="1">
        <f t="array" ref="R119">IF(INDEX($D$3:$D$60, M118+1, 1)&lt;&gt;"", INDEX($D$3:$D$60, M118+1, 1), "")</f>
        <v/>
      </c>
      <c r="S119" t="str" cm="1">
        <f t="array" ref="S119">IF(INDEX($B$3:$B$60, M118+1, 1)&lt;&gt;"", INDEX($B$3:$B$60, M118+1, 1), "")</f>
        <v/>
      </c>
      <c r="T119" t="e">
        <f t="shared" si="7"/>
        <v>#REF!</v>
      </c>
    </row>
    <row r="120" spans="11:20" ht="15" customHeight="1">
      <c r="K120">
        <f t="shared" si="6"/>
        <v>119</v>
      </c>
      <c r="L120">
        <f t="shared" si="4"/>
        <v>2</v>
      </c>
      <c r="M120">
        <f t="shared" si="5"/>
        <v>3</v>
      </c>
      <c r="N120" t="e" cm="1">
        <f t="array" ref="N120">INDEX($E$2:$F$2, 1, L119+1)</f>
        <v>#REF!</v>
      </c>
      <c r="O120" t="str" cm="1">
        <f t="array" ref="O120">INDEX($A$3:$A$60, M119+1, 1)</f>
        <v>Chloride</v>
      </c>
      <c r="P120" t="e" cm="1">
        <f t="array" ref="P120">IF(INDEX($E$3:$F$60, M119+1, L119+1 )&lt;&gt;"", INDEX($E$3:$F$60,  M119+1, L119+1), "")</f>
        <v>#REF!</v>
      </c>
      <c r="Q120" t="str" cm="1">
        <f t="array" ref="Q120">IF(INDEX($C$3:$C$60, M119+1, 1)&lt;&gt;"", INDEX($C$3:$C$60, M119+1, 1), "")</f>
        <v/>
      </c>
      <c r="R120" t="str" cm="1">
        <f t="array" ref="R120">IF(INDEX($D$3:$D$60, M119+1, 1)&lt;&gt;"", INDEX($D$3:$D$60, M119+1, 1), "")</f>
        <v/>
      </c>
      <c r="S120" t="str" cm="1">
        <f t="array" ref="S120">IF(INDEX($B$3:$B$60, M119+1, 1)&lt;&gt;"", INDEX($B$3:$B$60, M119+1, 1), "")</f>
        <v/>
      </c>
      <c r="T120" t="e">
        <f t="shared" si="7"/>
        <v>#REF!</v>
      </c>
    </row>
    <row r="121" spans="11:20" ht="15" customHeight="1">
      <c r="K121">
        <f t="shared" si="6"/>
        <v>120</v>
      </c>
      <c r="L121">
        <f t="shared" si="4"/>
        <v>2</v>
      </c>
      <c r="M121">
        <f t="shared" si="5"/>
        <v>4</v>
      </c>
      <c r="N121" t="e" cm="1">
        <f t="array" ref="N121">INDEX($E$2:$F$2, 1, L120+1)</f>
        <v>#REF!</v>
      </c>
      <c r="O121" t="str" cm="1">
        <f t="array" ref="O121">INDEX($A$3:$A$60, M120+1, 1)</f>
        <v>CO2</v>
      </c>
      <c r="P121" t="e" cm="1">
        <f t="array" ref="P121">IF(INDEX($E$3:$F$60, M120+1, L120+1 )&lt;&gt;"", INDEX($E$3:$F$60,  M120+1, L120+1), "")</f>
        <v>#REF!</v>
      </c>
      <c r="Q121" t="str" cm="1">
        <f t="array" ref="Q121">IF(INDEX($C$3:$C$60, M120+1, 1)&lt;&gt;"", INDEX($C$3:$C$60, M120+1, 1), "")</f>
        <v/>
      </c>
      <c r="R121" t="str" cm="1">
        <f t="array" ref="R121">IF(INDEX($D$3:$D$60, M120+1, 1)&lt;&gt;"", INDEX($D$3:$D$60, M120+1, 1), "")</f>
        <v/>
      </c>
      <c r="S121" t="str" cm="1">
        <f t="array" ref="S121">IF(INDEX($B$3:$B$60, M120+1, 1)&lt;&gt;"", INDEX($B$3:$B$60, M120+1, 1), "")</f>
        <v/>
      </c>
      <c r="T121" t="e">
        <f t="shared" si="7"/>
        <v>#REF!</v>
      </c>
    </row>
    <row r="122" spans="11:20" ht="15" customHeight="1">
      <c r="K122">
        <f t="shared" si="6"/>
        <v>121</v>
      </c>
      <c r="L122">
        <f t="shared" si="4"/>
        <v>2</v>
      </c>
      <c r="M122">
        <f t="shared" si="5"/>
        <v>5</v>
      </c>
      <c r="N122" t="e" cm="1">
        <f t="array" ref="N122">INDEX($E$2:$F$2, 1, L121+1)</f>
        <v>#REF!</v>
      </c>
      <c r="O122" t="str" cm="1">
        <f t="array" ref="O122">INDEX($A$3:$A$60, M121+1, 1)</f>
        <v>Urea</v>
      </c>
      <c r="P122" t="e" cm="1">
        <f t="array" ref="P122">IF(INDEX($E$3:$F$60, M121+1, L121+1 )&lt;&gt;"", INDEX($E$3:$F$60,  M121+1, L121+1), "")</f>
        <v>#REF!</v>
      </c>
      <c r="Q122" t="str" cm="1">
        <f t="array" ref="Q122">IF(INDEX($C$3:$C$60, M121+1, 1)&lt;&gt;"", INDEX($C$3:$C$60, M121+1, 1), "")</f>
        <v/>
      </c>
      <c r="R122" t="str" cm="1">
        <f t="array" ref="R122">IF(INDEX($D$3:$D$60, M121+1, 1)&lt;&gt;"", INDEX($D$3:$D$60, M121+1, 1), "")</f>
        <v/>
      </c>
      <c r="S122" t="str" cm="1">
        <f t="array" ref="S122">IF(INDEX($B$3:$B$60, M121+1, 1)&lt;&gt;"", INDEX($B$3:$B$60, M121+1, 1), "")</f>
        <v/>
      </c>
      <c r="T122" t="e">
        <f t="shared" si="7"/>
        <v>#REF!</v>
      </c>
    </row>
    <row r="123" spans="11:20" ht="15" customHeight="1">
      <c r="K123">
        <f t="shared" si="6"/>
        <v>122</v>
      </c>
      <c r="L123">
        <f t="shared" si="4"/>
        <v>2</v>
      </c>
      <c r="M123">
        <f t="shared" si="5"/>
        <v>6</v>
      </c>
      <c r="N123" t="e" cm="1">
        <f t="array" ref="N123">INDEX($E$2:$F$2, 1, L122+1)</f>
        <v>#REF!</v>
      </c>
      <c r="O123" t="str" cm="1">
        <f t="array" ref="O123">INDEX($A$3:$A$60, M122+1, 1)</f>
        <v>Creatinine</v>
      </c>
      <c r="P123" t="e" cm="1">
        <f t="array" ref="P123">IF(INDEX($E$3:$F$60, M122+1, L122+1 )&lt;&gt;"", INDEX($E$3:$F$60,  M122+1, L122+1), "")</f>
        <v>#REF!</v>
      </c>
      <c r="Q123" t="str" cm="1">
        <f t="array" ref="Q123">IF(INDEX($C$3:$C$60, M122+1, 1)&lt;&gt;"", INDEX($C$3:$C$60, M122+1, 1), "")</f>
        <v/>
      </c>
      <c r="R123" t="str" cm="1">
        <f t="array" ref="R123">IF(INDEX($D$3:$D$60, M122+1, 1)&lt;&gt;"", INDEX($D$3:$D$60, M122+1, 1), "")</f>
        <v/>
      </c>
      <c r="S123" t="str" cm="1">
        <f t="array" ref="S123">IF(INDEX($B$3:$B$60, M122+1, 1)&lt;&gt;"", INDEX($B$3:$B$60, M122+1, 1), "")</f>
        <v/>
      </c>
      <c r="T123" t="e">
        <f t="shared" si="7"/>
        <v>#REF!</v>
      </c>
    </row>
    <row r="124" spans="11:20" ht="15" customHeight="1">
      <c r="K124">
        <f t="shared" si="6"/>
        <v>123</v>
      </c>
      <c r="L124">
        <f t="shared" si="4"/>
        <v>2</v>
      </c>
      <c r="M124">
        <f t="shared" si="5"/>
        <v>7</v>
      </c>
      <c r="N124" t="e" cm="1">
        <f t="array" ref="N124">INDEX($E$2:$F$2, 1, L123+1)</f>
        <v>#REF!</v>
      </c>
      <c r="O124" t="str" cm="1">
        <f t="array" ref="O124">INDEX($A$3:$A$60, M123+1, 1)</f>
        <v>GFR Est-other</v>
      </c>
      <c r="P124" t="e" cm="1">
        <f t="array" ref="P124">IF(INDEX($E$3:$F$60, M123+1, L123+1 )&lt;&gt;"", INDEX($E$3:$F$60,  M123+1, L123+1), "")</f>
        <v>#REF!</v>
      </c>
      <c r="Q124" t="str" cm="1">
        <f t="array" ref="Q124">IF(INDEX($C$3:$C$60, M123+1, 1)&lt;&gt;"", INDEX($C$3:$C$60, M123+1, 1), "")</f>
        <v/>
      </c>
      <c r="R124" t="str" cm="1">
        <f t="array" ref="R124">IF(INDEX($D$3:$D$60, M123+1, 1)&lt;&gt;"", INDEX($D$3:$D$60, M123+1, 1), "")</f>
        <v/>
      </c>
      <c r="S124" t="str" cm="1">
        <f t="array" ref="S124">IF(INDEX($B$3:$B$60, M123+1, 1)&lt;&gt;"", INDEX($B$3:$B$60, M123+1, 1), "")</f>
        <v/>
      </c>
      <c r="T124" t="e">
        <f t="shared" si="7"/>
        <v>#REF!</v>
      </c>
    </row>
    <row r="125" spans="11:20" ht="15" customHeight="1">
      <c r="K125">
        <f t="shared" si="6"/>
        <v>124</v>
      </c>
      <c r="L125">
        <f t="shared" si="4"/>
        <v>2</v>
      </c>
      <c r="M125">
        <f t="shared" si="5"/>
        <v>8</v>
      </c>
      <c r="N125" t="e" cm="1">
        <f t="array" ref="N125">INDEX($E$2:$F$2, 1, L124+1)</f>
        <v>#REF!</v>
      </c>
      <c r="O125" t="str" cm="1">
        <f t="array" ref="O125">INDEX($A$3:$A$60, M124+1, 1)</f>
        <v>GFR Est African Am</v>
      </c>
      <c r="P125" t="e" cm="1">
        <f t="array" ref="P125">IF(INDEX($E$3:$F$60, M124+1, L124+1 )&lt;&gt;"", INDEX($E$3:$F$60,  M124+1, L124+1), "")</f>
        <v>#REF!</v>
      </c>
      <c r="Q125" t="str" cm="1">
        <f t="array" ref="Q125">IF(INDEX($C$3:$C$60, M124+1, 1)&lt;&gt;"", INDEX($C$3:$C$60, M124+1, 1), "")</f>
        <v/>
      </c>
      <c r="R125" t="str" cm="1">
        <f t="array" ref="R125">IF(INDEX($D$3:$D$60, M124+1, 1)&lt;&gt;"", INDEX($D$3:$D$60, M124+1, 1), "")</f>
        <v/>
      </c>
      <c r="S125" t="str" cm="1">
        <f t="array" ref="S125">IF(INDEX($B$3:$B$60, M124+1, 1)&lt;&gt;"", INDEX($B$3:$B$60, M124+1, 1), "")</f>
        <v/>
      </c>
      <c r="T125" t="e">
        <f t="shared" si="7"/>
        <v>#REF!</v>
      </c>
    </row>
    <row r="126" spans="11:20" ht="15" customHeight="1">
      <c r="K126">
        <f t="shared" si="6"/>
        <v>125</v>
      </c>
      <c r="L126">
        <f t="shared" si="4"/>
        <v>2</v>
      </c>
      <c r="M126">
        <f t="shared" si="5"/>
        <v>9</v>
      </c>
      <c r="N126" t="e" cm="1">
        <f t="array" ref="N126">INDEX($E$2:$F$2, 1, L125+1)</f>
        <v>#REF!</v>
      </c>
      <c r="O126" t="str" cm="1">
        <f t="array" ref="O126">INDEX($A$3:$A$60, M125+1, 1)</f>
        <v>Calcium</v>
      </c>
      <c r="P126" t="e" cm="1">
        <f t="array" ref="P126">IF(INDEX($E$3:$F$60, M125+1, L125+1 )&lt;&gt;"", INDEX($E$3:$F$60,  M125+1, L125+1), "")</f>
        <v>#REF!</v>
      </c>
      <c r="Q126" t="str" cm="1">
        <f t="array" ref="Q126">IF(INDEX($C$3:$C$60, M125+1, 1)&lt;&gt;"", INDEX($C$3:$C$60, M125+1, 1), "")</f>
        <v/>
      </c>
      <c r="R126" t="str" cm="1">
        <f t="array" ref="R126">IF(INDEX($D$3:$D$60, M125+1, 1)&lt;&gt;"", INDEX($D$3:$D$60, M125+1, 1), "")</f>
        <v/>
      </c>
      <c r="S126" t="str" cm="1">
        <f t="array" ref="S126">IF(INDEX($B$3:$B$60, M125+1, 1)&lt;&gt;"", INDEX($B$3:$B$60, M125+1, 1), "")</f>
        <v/>
      </c>
      <c r="T126" t="e">
        <f t="shared" si="7"/>
        <v>#REF!</v>
      </c>
    </row>
    <row r="127" spans="11:20" ht="15" customHeight="1">
      <c r="K127">
        <f t="shared" si="6"/>
        <v>126</v>
      </c>
      <c r="L127">
        <f t="shared" si="4"/>
        <v>2</v>
      </c>
      <c r="M127">
        <f t="shared" si="5"/>
        <v>10</v>
      </c>
      <c r="N127" t="e" cm="1">
        <f t="array" ref="N127">INDEX($E$2:$F$2, 1, L126+1)</f>
        <v>#REF!</v>
      </c>
      <c r="O127" t="str" cm="1">
        <f t="array" ref="O127">INDEX($A$3:$A$60, M126+1, 1)</f>
        <v>Total Protein</v>
      </c>
      <c r="P127" t="e" cm="1">
        <f t="array" ref="P127">IF(INDEX($E$3:$F$60, M126+1, L126+1 )&lt;&gt;"", INDEX($E$3:$F$60,  M126+1, L126+1), "")</f>
        <v>#REF!</v>
      </c>
      <c r="Q127" t="str" cm="1">
        <f t="array" ref="Q127">IF(INDEX($C$3:$C$60, M126+1, 1)&lt;&gt;"", INDEX($C$3:$C$60, M126+1, 1), "")</f>
        <v/>
      </c>
      <c r="R127" t="str" cm="1">
        <f t="array" ref="R127">IF(INDEX($D$3:$D$60, M126+1, 1)&lt;&gt;"", INDEX($D$3:$D$60, M126+1, 1), "")</f>
        <v/>
      </c>
      <c r="S127" t="str" cm="1">
        <f t="array" ref="S127">IF(INDEX($B$3:$B$60, M126+1, 1)&lt;&gt;"", INDEX($B$3:$B$60, M126+1, 1), "")</f>
        <v/>
      </c>
      <c r="T127" t="e">
        <f t="shared" si="7"/>
        <v>#REF!</v>
      </c>
    </row>
    <row r="128" spans="11:20" ht="15" customHeight="1">
      <c r="K128">
        <f t="shared" si="6"/>
        <v>127</v>
      </c>
      <c r="L128">
        <f t="shared" si="4"/>
        <v>2</v>
      </c>
      <c r="M128">
        <f t="shared" si="5"/>
        <v>11</v>
      </c>
      <c r="N128" t="e" cm="1">
        <f t="array" ref="N128">INDEX($E$2:$F$2, 1, L127+1)</f>
        <v>#REF!</v>
      </c>
      <c r="O128" t="str" cm="1">
        <f t="array" ref="O128">INDEX($A$3:$A$60, M127+1, 1)</f>
        <v>Albumin</v>
      </c>
      <c r="P128" t="e" cm="1">
        <f t="array" ref="P128">IF(INDEX($E$3:$F$60, M127+1, L127+1 )&lt;&gt;"", INDEX($E$3:$F$60,  M127+1, L127+1), "")</f>
        <v>#REF!</v>
      </c>
      <c r="Q128" t="str" cm="1">
        <f t="array" ref="Q128">IF(INDEX($C$3:$C$60, M127+1, 1)&lt;&gt;"", INDEX($C$3:$C$60, M127+1, 1), "")</f>
        <v/>
      </c>
      <c r="R128" t="str" cm="1">
        <f t="array" ref="R128">IF(INDEX($D$3:$D$60, M127+1, 1)&lt;&gt;"", INDEX($D$3:$D$60, M127+1, 1), "")</f>
        <v/>
      </c>
      <c r="S128" t="str" cm="1">
        <f t="array" ref="S128">IF(INDEX($B$3:$B$60, M127+1, 1)&lt;&gt;"", INDEX($B$3:$B$60, M127+1, 1), "")</f>
        <v/>
      </c>
      <c r="T128" t="e">
        <f t="shared" si="7"/>
        <v>#REF!</v>
      </c>
    </row>
    <row r="129" spans="11:20" ht="15" customHeight="1">
      <c r="K129">
        <f t="shared" si="6"/>
        <v>128</v>
      </c>
      <c r="L129">
        <f t="shared" si="4"/>
        <v>2</v>
      </c>
      <c r="M129">
        <f t="shared" si="5"/>
        <v>12</v>
      </c>
      <c r="N129" t="e" cm="1">
        <f t="array" ref="N129">INDEX($E$2:$F$2, 1, L128+1)</f>
        <v>#REF!</v>
      </c>
      <c r="O129" t="str" cm="1">
        <f t="array" ref="O129">INDEX($A$3:$A$60, M128+1, 1)</f>
        <v>Bilirubin total</v>
      </c>
      <c r="P129" t="e" cm="1">
        <f t="array" ref="P129">IF(INDEX($E$3:$F$60, M128+1, L128+1 )&lt;&gt;"", INDEX($E$3:$F$60,  M128+1, L128+1), "")</f>
        <v>#REF!</v>
      </c>
      <c r="Q129" t="str" cm="1">
        <f t="array" ref="Q129">IF(INDEX($C$3:$C$60, M128+1, 1)&lt;&gt;"", INDEX($C$3:$C$60, M128+1, 1), "")</f>
        <v/>
      </c>
      <c r="R129" t="str" cm="1">
        <f t="array" ref="R129">IF(INDEX($D$3:$D$60, M128+1, 1)&lt;&gt;"", INDEX($D$3:$D$60, M128+1, 1), "")</f>
        <v/>
      </c>
      <c r="S129" t="str" cm="1">
        <f t="array" ref="S129">IF(INDEX($B$3:$B$60, M128+1, 1)&lt;&gt;"", INDEX($B$3:$B$60, M128+1, 1), "")</f>
        <v/>
      </c>
      <c r="T129" t="e">
        <f t="shared" si="7"/>
        <v>#REF!</v>
      </c>
    </row>
    <row r="130" spans="11:20" ht="15" customHeight="1">
      <c r="K130">
        <f t="shared" si="6"/>
        <v>129</v>
      </c>
      <c r="L130">
        <f t="shared" ref="L130:L193" si="8">INT(K130/$I$1)</f>
        <v>2</v>
      </c>
      <c r="M130">
        <f t="shared" ref="M130:M193" si="9">MOD(K130, $I$1)</f>
        <v>13</v>
      </c>
      <c r="N130" t="e" cm="1">
        <f t="array" ref="N130">INDEX($E$2:$F$2, 1, L129+1)</f>
        <v>#REF!</v>
      </c>
      <c r="O130" t="str" cm="1">
        <f t="array" ref="O130">INDEX($A$3:$A$60, M129+1, 1)</f>
        <v>Alk. Phosphatase</v>
      </c>
      <c r="P130" t="e" cm="1">
        <f t="array" ref="P130">IF(INDEX($E$3:$F$60, M129+1, L129+1 )&lt;&gt;"", INDEX($E$3:$F$60,  M129+1, L129+1), "")</f>
        <v>#REF!</v>
      </c>
      <c r="Q130" t="str" cm="1">
        <f t="array" ref="Q130">IF(INDEX($C$3:$C$60, M129+1, 1)&lt;&gt;"", INDEX($C$3:$C$60, M129+1, 1), "")</f>
        <v/>
      </c>
      <c r="R130" t="str" cm="1">
        <f t="array" ref="R130">IF(INDEX($D$3:$D$60, M129+1, 1)&lt;&gt;"", INDEX($D$3:$D$60, M129+1, 1), "")</f>
        <v/>
      </c>
      <c r="S130" t="str" cm="1">
        <f t="array" ref="S130">IF(INDEX($B$3:$B$60, M129+1, 1)&lt;&gt;"", INDEX($B$3:$B$60, M129+1, 1), "")</f>
        <v/>
      </c>
      <c r="T130" t="e">
        <f t="shared" si="7"/>
        <v>#REF!</v>
      </c>
    </row>
    <row r="131" spans="11:20" ht="15" customHeight="1">
      <c r="K131">
        <f t="shared" ref="K131:K194" si="10">K130+1</f>
        <v>130</v>
      </c>
      <c r="L131">
        <f t="shared" si="8"/>
        <v>2</v>
      </c>
      <c r="M131">
        <f t="shared" si="9"/>
        <v>14</v>
      </c>
      <c r="N131" t="e" cm="1">
        <f t="array" ref="N131">INDEX($E$2:$F$2, 1, L130+1)</f>
        <v>#REF!</v>
      </c>
      <c r="O131" t="str" cm="1">
        <f t="array" ref="O131">INDEX($A$3:$A$60, M130+1, 1)</f>
        <v>AST</v>
      </c>
      <c r="P131" t="e" cm="1">
        <f t="array" ref="P131">IF(INDEX($E$3:$F$60, M130+1, L130+1 )&lt;&gt;"", INDEX($E$3:$F$60,  M130+1, L130+1), "")</f>
        <v>#REF!</v>
      </c>
      <c r="Q131" t="str" cm="1">
        <f t="array" ref="Q131">IF(INDEX($C$3:$C$60, M130+1, 1)&lt;&gt;"", INDEX($C$3:$C$60, M130+1, 1), "")</f>
        <v/>
      </c>
      <c r="R131" t="str" cm="1">
        <f t="array" ref="R131">IF(INDEX($D$3:$D$60, M130+1, 1)&lt;&gt;"", INDEX($D$3:$D$60, M130+1, 1), "")</f>
        <v/>
      </c>
      <c r="S131" t="str" cm="1">
        <f t="array" ref="S131">IF(INDEX($B$3:$B$60, M130+1, 1)&lt;&gt;"", INDEX($B$3:$B$60, M130+1, 1), "")</f>
        <v/>
      </c>
      <c r="T131" t="e">
        <f t="shared" ref="T131:T194" si="11">P131&lt;&gt;""</f>
        <v>#REF!</v>
      </c>
    </row>
    <row r="132" spans="11:20" ht="15" customHeight="1">
      <c r="K132">
        <f t="shared" si="10"/>
        <v>131</v>
      </c>
      <c r="L132">
        <f t="shared" si="8"/>
        <v>2</v>
      </c>
      <c r="M132">
        <f t="shared" si="9"/>
        <v>15</v>
      </c>
      <c r="N132" t="e" cm="1">
        <f t="array" ref="N132">INDEX($E$2:$F$2, 1, L131+1)</f>
        <v>#REF!</v>
      </c>
      <c r="O132" t="str" cm="1">
        <f t="array" ref="O132">INDEX($A$3:$A$60, M131+1, 1)</f>
        <v>ALT</v>
      </c>
      <c r="P132" t="e" cm="1">
        <f t="array" ref="P132">IF(INDEX($E$3:$F$60, M131+1, L131+1 )&lt;&gt;"", INDEX($E$3:$F$60,  M131+1, L131+1), "")</f>
        <v>#REF!</v>
      </c>
      <c r="Q132" t="str" cm="1">
        <f t="array" ref="Q132">IF(INDEX($C$3:$C$60, M131+1, 1)&lt;&gt;"", INDEX($C$3:$C$60, M131+1, 1), "")</f>
        <v/>
      </c>
      <c r="R132" t="str" cm="1">
        <f t="array" ref="R132">IF(INDEX($D$3:$D$60, M131+1, 1)&lt;&gt;"", INDEX($D$3:$D$60, M131+1, 1), "")</f>
        <v/>
      </c>
      <c r="S132" t="str" cm="1">
        <f t="array" ref="S132">IF(INDEX($B$3:$B$60, M131+1, 1)&lt;&gt;"", INDEX($B$3:$B$60, M131+1, 1), "")</f>
        <v/>
      </c>
      <c r="T132" t="e">
        <f t="shared" si="11"/>
        <v>#REF!</v>
      </c>
    </row>
    <row r="133" spans="11:20" ht="15" customHeight="1">
      <c r="K133">
        <f t="shared" si="10"/>
        <v>132</v>
      </c>
      <c r="L133">
        <f t="shared" si="8"/>
        <v>2</v>
      </c>
      <c r="M133">
        <f t="shared" si="9"/>
        <v>16</v>
      </c>
      <c r="N133" t="e" cm="1">
        <f t="array" ref="N133">INDEX($E$2:$F$2, 1, L132+1)</f>
        <v>#REF!</v>
      </c>
      <c r="O133" t="str" cm="1">
        <f t="array" ref="O133">INDEX($A$3:$A$60, M132+1, 1)</f>
        <v>Comprehensive Meta...</v>
      </c>
      <c r="P133" t="e" cm="1">
        <f t="array" ref="P133">IF(INDEX($E$3:$F$60, M132+1, L132+1 )&lt;&gt;"", INDEX($E$3:$F$60,  M132+1, L132+1), "")</f>
        <v>#REF!</v>
      </c>
      <c r="Q133" t="str" cm="1">
        <f t="array" ref="Q133">IF(INDEX($C$3:$C$60, M132+1, 1)&lt;&gt;"", INDEX($C$3:$C$60, M132+1, 1), "")</f>
        <v/>
      </c>
      <c r="R133" t="str" cm="1">
        <f t="array" ref="R133">IF(INDEX($D$3:$D$60, M132+1, 1)&lt;&gt;"", INDEX($D$3:$D$60, M132+1, 1), "")</f>
        <v/>
      </c>
      <c r="S133" t="str" cm="1">
        <f t="array" ref="S133">IF(INDEX($B$3:$B$60, M132+1, 1)&lt;&gt;"", INDEX($B$3:$B$60, M132+1, 1), "")</f>
        <v/>
      </c>
      <c r="T133" t="e">
        <f t="shared" si="11"/>
        <v>#REF!</v>
      </c>
    </row>
    <row r="134" spans="11:20" ht="15" customHeight="1">
      <c r="K134">
        <f t="shared" si="10"/>
        <v>133</v>
      </c>
      <c r="L134">
        <f t="shared" si="8"/>
        <v>2</v>
      </c>
      <c r="M134">
        <f t="shared" si="9"/>
        <v>17</v>
      </c>
      <c r="N134" t="e" cm="1">
        <f t="array" ref="N134">INDEX($E$2:$F$2, 1, L133+1)</f>
        <v>#REF!</v>
      </c>
      <c r="O134" t="str" cm="1">
        <f t="array" ref="O134">INDEX($A$3:$A$60, M133+1, 1)</f>
        <v>Iron &amp; Iron Bindin</v>
      </c>
      <c r="P134" t="e" cm="1">
        <f t="array" ref="P134">IF(INDEX($E$3:$F$60, M133+1, L133+1 )&lt;&gt;"", INDEX($E$3:$F$60,  M133+1, L133+1), "")</f>
        <v>#REF!</v>
      </c>
      <c r="Q134" t="str" cm="1">
        <f t="array" ref="Q134">IF(INDEX($C$3:$C$60, M133+1, 1)&lt;&gt;"", INDEX($C$3:$C$60, M133+1, 1), "")</f>
        <v/>
      </c>
      <c r="R134" t="str" cm="1">
        <f t="array" ref="R134">IF(INDEX($D$3:$D$60, M133+1, 1)&lt;&gt;"", INDEX($D$3:$D$60, M133+1, 1), "")</f>
        <v/>
      </c>
      <c r="S134" t="str" cm="1">
        <f t="array" ref="S134">IF(INDEX($B$3:$B$60, M133+1, 1)&lt;&gt;"", INDEX($B$3:$B$60, M133+1, 1), "")</f>
        <v/>
      </c>
      <c r="T134" t="e">
        <f t="shared" si="11"/>
        <v>#REF!</v>
      </c>
    </row>
    <row r="135" spans="11:20" ht="15" customHeight="1">
      <c r="K135">
        <f t="shared" si="10"/>
        <v>134</v>
      </c>
      <c r="L135">
        <f t="shared" si="8"/>
        <v>2</v>
      </c>
      <c r="M135">
        <f t="shared" si="9"/>
        <v>18</v>
      </c>
      <c r="N135" t="e" cm="1">
        <f t="array" ref="N135">INDEX($E$2:$F$2, 1, L134+1)</f>
        <v>#REF!</v>
      </c>
      <c r="O135" t="str" cm="1">
        <f t="array" ref="O135">INDEX($A$3:$A$60, M134+1, 1)</f>
        <v>Glucose</v>
      </c>
      <c r="P135" t="e" cm="1">
        <f t="array" ref="P135">IF(INDEX($E$3:$F$60, M134+1, L134+1 )&lt;&gt;"", INDEX($E$3:$F$60,  M134+1, L134+1), "")</f>
        <v>#REF!</v>
      </c>
      <c r="Q135" t="str" cm="1">
        <f t="array" ref="Q135">IF(INDEX($C$3:$C$60, M134+1, 1)&lt;&gt;"", INDEX($C$3:$C$60, M134+1, 1), "")</f>
        <v/>
      </c>
      <c r="R135" t="str" cm="1">
        <f t="array" ref="R135">IF(INDEX($D$3:$D$60, M134+1, 1)&lt;&gt;"", INDEX($D$3:$D$60, M134+1, 1), "")</f>
        <v/>
      </c>
      <c r="S135" t="str" cm="1">
        <f t="array" ref="S135">IF(INDEX($B$3:$B$60, M134+1, 1)&lt;&gt;"", INDEX($B$3:$B$60, M134+1, 1), "")</f>
        <v/>
      </c>
      <c r="T135" t="e">
        <f t="shared" si="11"/>
        <v>#REF!</v>
      </c>
    </row>
    <row r="136" spans="11:20" ht="15" customHeight="1">
      <c r="K136">
        <f t="shared" si="10"/>
        <v>135</v>
      </c>
      <c r="L136">
        <f t="shared" si="8"/>
        <v>2</v>
      </c>
      <c r="M136">
        <f t="shared" si="9"/>
        <v>19</v>
      </c>
      <c r="N136" t="e" cm="1">
        <f t="array" ref="N136">INDEX($E$2:$F$2, 1, L135+1)</f>
        <v>#REF!</v>
      </c>
      <c r="O136" t="str" cm="1">
        <f t="array" ref="O136">INDEX($A$3:$A$60, M135+1, 1)</f>
        <v>Average glucose</v>
      </c>
      <c r="P136" t="e" cm="1">
        <f t="array" ref="P136">IF(INDEX($E$3:$F$60, M135+1, L135+1 )&lt;&gt;"", INDEX($E$3:$F$60,  M135+1, L135+1), "")</f>
        <v>#REF!</v>
      </c>
      <c r="Q136" t="str" cm="1">
        <f t="array" ref="Q136">IF(INDEX($C$3:$C$60, M135+1, 1)&lt;&gt;"", INDEX($C$3:$C$60, M135+1, 1), "")</f>
        <v/>
      </c>
      <c r="R136" t="str" cm="1">
        <f t="array" ref="R136">IF(INDEX($D$3:$D$60, M135+1, 1)&lt;&gt;"", INDEX($D$3:$D$60, M135+1, 1), "")</f>
        <v/>
      </c>
      <c r="S136" t="str" cm="1">
        <f t="array" ref="S136">IF(INDEX($B$3:$B$60, M135+1, 1)&lt;&gt;"", INDEX($B$3:$B$60, M135+1, 1), "")</f>
        <v/>
      </c>
      <c r="T136" t="e">
        <f t="shared" si="11"/>
        <v>#REF!</v>
      </c>
    </row>
    <row r="137" spans="11:20" ht="15" customHeight="1">
      <c r="K137">
        <f t="shared" si="10"/>
        <v>136</v>
      </c>
      <c r="L137">
        <f t="shared" si="8"/>
        <v>2</v>
      </c>
      <c r="M137">
        <f t="shared" si="9"/>
        <v>20</v>
      </c>
      <c r="N137" t="e" cm="1">
        <f t="array" ref="N137">INDEX($E$2:$F$2, 1, L136+1)</f>
        <v>#REF!</v>
      </c>
      <c r="O137" t="str" cm="1">
        <f t="array" ref="O137">INDEX($A$3:$A$60, M136+1, 1)</f>
        <v>Hemoglobin A1c</v>
      </c>
      <c r="P137" t="e" cm="1">
        <f t="array" ref="P137">IF(INDEX($E$3:$F$60, M136+1, L136+1 )&lt;&gt;"", INDEX($E$3:$F$60,  M136+1, L136+1), "")</f>
        <v>#REF!</v>
      </c>
      <c r="Q137" t="str" cm="1">
        <f t="array" ref="Q137">IF(INDEX($C$3:$C$60, M136+1, 1)&lt;&gt;"", INDEX($C$3:$C$60, M136+1, 1), "")</f>
        <v/>
      </c>
      <c r="R137" t="str" cm="1">
        <f t="array" ref="R137">IF(INDEX($D$3:$D$60, M136+1, 1)&lt;&gt;"", INDEX($D$3:$D$60, M136+1, 1), "")</f>
        <v/>
      </c>
      <c r="S137" t="str" cm="1">
        <f t="array" ref="S137">IF(INDEX($B$3:$B$60, M136+1, 1)&lt;&gt;"", INDEX($B$3:$B$60, M136+1, 1), "")</f>
        <v/>
      </c>
      <c r="T137" t="e">
        <f t="shared" si="11"/>
        <v>#REF!</v>
      </c>
    </row>
    <row r="138" spans="11:20" ht="15" customHeight="1">
      <c r="K138">
        <f t="shared" si="10"/>
        <v>137</v>
      </c>
      <c r="L138">
        <f t="shared" si="8"/>
        <v>2</v>
      </c>
      <c r="M138">
        <f t="shared" si="9"/>
        <v>21</v>
      </c>
      <c r="N138" t="e" cm="1">
        <f t="array" ref="N138">INDEX($E$2:$F$2, 1, L137+1)</f>
        <v>#REF!</v>
      </c>
      <c r="O138" t="str" cm="1">
        <f t="array" ref="O138">INDEX($A$3:$A$60, M137+1, 1)</f>
        <v>Cholesteroal</v>
      </c>
      <c r="P138" t="e" cm="1">
        <f t="array" ref="P138">IF(INDEX($E$3:$F$60, M137+1, L137+1 )&lt;&gt;"", INDEX($E$3:$F$60,  M137+1, L137+1), "")</f>
        <v>#REF!</v>
      </c>
      <c r="Q138" t="str" cm="1">
        <f t="array" ref="Q138">IF(INDEX($C$3:$C$60, M137+1, 1)&lt;&gt;"", INDEX($C$3:$C$60, M137+1, 1), "")</f>
        <v/>
      </c>
      <c r="R138" t="str" cm="1">
        <f t="array" ref="R138">IF(INDEX($D$3:$D$60, M137+1, 1)&lt;&gt;"", INDEX($D$3:$D$60, M137+1, 1), "")</f>
        <v/>
      </c>
      <c r="S138" t="str" cm="1">
        <f t="array" ref="S138">IF(INDEX($B$3:$B$60, M137+1, 1)&lt;&gt;"", INDEX($B$3:$B$60, M137+1, 1), "")</f>
        <v/>
      </c>
      <c r="T138" t="e">
        <f t="shared" si="11"/>
        <v>#REF!</v>
      </c>
    </row>
    <row r="139" spans="11:20" ht="15" customHeight="1">
      <c r="K139">
        <f t="shared" si="10"/>
        <v>138</v>
      </c>
      <c r="L139">
        <f t="shared" si="8"/>
        <v>2</v>
      </c>
      <c r="M139">
        <f t="shared" si="9"/>
        <v>22</v>
      </c>
      <c r="N139" t="e" cm="1">
        <f t="array" ref="N139">INDEX($E$2:$F$2, 1, L138+1)</f>
        <v>#REF!</v>
      </c>
      <c r="O139" t="str" cm="1">
        <f t="array" ref="O139">INDEX($A$3:$A$60, M138+1, 1)</f>
        <v>Tryglycerides</v>
      </c>
      <c r="P139" t="e" cm="1">
        <f t="array" ref="P139">IF(INDEX($E$3:$F$60, M138+1, L138+1 )&lt;&gt;"", INDEX($E$3:$F$60,  M138+1, L138+1), "")</f>
        <v>#REF!</v>
      </c>
      <c r="Q139" t="str" cm="1">
        <f t="array" ref="Q139">IF(INDEX($C$3:$C$60, M138+1, 1)&lt;&gt;"", INDEX($C$3:$C$60, M138+1, 1), "")</f>
        <v/>
      </c>
      <c r="R139" t="str" cm="1">
        <f t="array" ref="R139">IF(INDEX($D$3:$D$60, M138+1, 1)&lt;&gt;"", INDEX($D$3:$D$60, M138+1, 1), "")</f>
        <v/>
      </c>
      <c r="S139" t="str" cm="1">
        <f t="array" ref="S139">IF(INDEX($B$3:$B$60, M138+1, 1)&lt;&gt;"", INDEX($B$3:$B$60, M138+1, 1), "")</f>
        <v/>
      </c>
      <c r="T139" t="e">
        <f t="shared" si="11"/>
        <v>#REF!</v>
      </c>
    </row>
    <row r="140" spans="11:20" ht="15" customHeight="1">
      <c r="K140">
        <f t="shared" si="10"/>
        <v>139</v>
      </c>
      <c r="L140">
        <f t="shared" si="8"/>
        <v>2</v>
      </c>
      <c r="M140">
        <f t="shared" si="9"/>
        <v>23</v>
      </c>
      <c r="N140" t="e" cm="1">
        <f t="array" ref="N140">INDEX($E$2:$F$2, 1, L139+1)</f>
        <v>#REF!</v>
      </c>
      <c r="O140" t="str" cm="1">
        <f t="array" ref="O140">INDEX($A$3:$A$60, M139+1, 1)</f>
        <v>HDL Cholesterol</v>
      </c>
      <c r="P140" t="e" cm="1">
        <f t="array" ref="P140">IF(INDEX($E$3:$F$60, M139+1, L139+1 )&lt;&gt;"", INDEX($E$3:$F$60,  M139+1, L139+1), "")</f>
        <v>#REF!</v>
      </c>
      <c r="Q140" t="str" cm="1">
        <f t="array" ref="Q140">IF(INDEX($C$3:$C$60, M139+1, 1)&lt;&gt;"", INDEX($C$3:$C$60, M139+1, 1), "")</f>
        <v/>
      </c>
      <c r="R140" t="str" cm="1">
        <f t="array" ref="R140">IF(INDEX($D$3:$D$60, M139+1, 1)&lt;&gt;"", INDEX($D$3:$D$60, M139+1, 1), "")</f>
        <v/>
      </c>
      <c r="S140" t="str" cm="1">
        <f t="array" ref="S140">IF(INDEX($B$3:$B$60, M139+1, 1)&lt;&gt;"", INDEX($B$3:$B$60, M139+1, 1), "")</f>
        <v/>
      </c>
      <c r="T140" t="e">
        <f t="shared" si="11"/>
        <v>#REF!</v>
      </c>
    </row>
    <row r="141" spans="11:20" ht="15" customHeight="1">
      <c r="K141">
        <f t="shared" si="10"/>
        <v>140</v>
      </c>
      <c r="L141">
        <f t="shared" si="8"/>
        <v>2</v>
      </c>
      <c r="M141">
        <f t="shared" si="9"/>
        <v>24</v>
      </c>
      <c r="N141" t="e" cm="1">
        <f t="array" ref="N141">INDEX($E$2:$F$2, 1, L140+1)</f>
        <v>#REF!</v>
      </c>
      <c r="O141" t="str" cm="1">
        <f t="array" ref="O141">INDEX($A$3:$A$60, M140+1, 1)</f>
        <v>LDL Cholesterol</v>
      </c>
      <c r="P141" t="e" cm="1">
        <f t="array" ref="P141">IF(INDEX($E$3:$F$60, M140+1, L140+1 )&lt;&gt;"", INDEX($E$3:$F$60,  M140+1, L140+1), "")</f>
        <v>#REF!</v>
      </c>
      <c r="Q141" t="str" cm="1">
        <f t="array" ref="Q141">IF(INDEX($C$3:$C$60, M140+1, 1)&lt;&gt;"", INDEX($C$3:$C$60, M140+1, 1), "")</f>
        <v/>
      </c>
      <c r="R141" t="str" cm="1">
        <f t="array" ref="R141">IF(INDEX($D$3:$D$60, M140+1, 1)&lt;&gt;"", INDEX($D$3:$D$60, M140+1, 1), "")</f>
        <v/>
      </c>
      <c r="S141" t="str" cm="1">
        <f t="array" ref="S141">IF(INDEX($B$3:$B$60, M140+1, 1)&lt;&gt;"", INDEX($B$3:$B$60, M140+1, 1), "")</f>
        <v/>
      </c>
      <c r="T141" t="e">
        <f t="shared" si="11"/>
        <v>#REF!</v>
      </c>
    </row>
    <row r="142" spans="11:20" ht="15" customHeight="1">
      <c r="K142">
        <f t="shared" si="10"/>
        <v>141</v>
      </c>
      <c r="L142">
        <f t="shared" si="8"/>
        <v>2</v>
      </c>
      <c r="M142">
        <f t="shared" si="9"/>
        <v>25</v>
      </c>
      <c r="N142" t="e" cm="1">
        <f t="array" ref="N142">INDEX($E$2:$F$2, 1, L141+1)</f>
        <v>#REF!</v>
      </c>
      <c r="O142" t="str" cm="1">
        <f t="array" ref="O142">INDEX($A$3:$A$60, M141+1, 1)</f>
        <v>VLDL Cholesterol</v>
      </c>
      <c r="P142" t="e" cm="1">
        <f t="array" ref="P142">IF(INDEX($E$3:$F$60, M141+1, L141+1 )&lt;&gt;"", INDEX($E$3:$F$60,  M141+1, L141+1), "")</f>
        <v>#REF!</v>
      </c>
      <c r="Q142" t="str" cm="1">
        <f t="array" ref="Q142">IF(INDEX($C$3:$C$60, M141+1, 1)&lt;&gt;"", INDEX($C$3:$C$60, M141+1, 1), "")</f>
        <v/>
      </c>
      <c r="R142" t="str" cm="1">
        <f t="array" ref="R142">IF(INDEX($D$3:$D$60, M141+1, 1)&lt;&gt;"", INDEX($D$3:$D$60, M141+1, 1), "")</f>
        <v/>
      </c>
      <c r="S142" t="str" cm="1">
        <f t="array" ref="S142">IF(INDEX($B$3:$B$60, M141+1, 1)&lt;&gt;"", INDEX($B$3:$B$60, M141+1, 1), "")</f>
        <v/>
      </c>
      <c r="T142" t="e">
        <f t="shared" si="11"/>
        <v>#REF!</v>
      </c>
    </row>
    <row r="143" spans="11:20" ht="15" customHeight="1">
      <c r="K143">
        <f t="shared" si="10"/>
        <v>142</v>
      </c>
      <c r="L143">
        <f t="shared" si="8"/>
        <v>2</v>
      </c>
      <c r="M143">
        <f t="shared" si="9"/>
        <v>26</v>
      </c>
      <c r="N143" t="e" cm="1">
        <f t="array" ref="N143">INDEX($E$2:$F$2, 1, L142+1)</f>
        <v>#REF!</v>
      </c>
      <c r="O143" t="str" cm="1">
        <f t="array" ref="O143">INDEX($A$3:$A$60, M142+1, 1)</f>
        <v>Cholesterol/HDL Ratio</v>
      </c>
      <c r="P143" t="e" cm="1">
        <f t="array" ref="P143">IF(INDEX($E$3:$F$60, M142+1, L142+1 )&lt;&gt;"", INDEX($E$3:$F$60,  M142+1, L142+1), "")</f>
        <v>#REF!</v>
      </c>
      <c r="Q143" t="str" cm="1">
        <f t="array" ref="Q143">IF(INDEX($C$3:$C$60, M142+1, 1)&lt;&gt;"", INDEX($C$3:$C$60, M142+1, 1), "")</f>
        <v/>
      </c>
      <c r="R143" t="str" cm="1">
        <f t="array" ref="R143">IF(INDEX($D$3:$D$60, M142+1, 1)&lt;&gt;"", INDEX($D$3:$D$60, M142+1, 1), "")</f>
        <v/>
      </c>
      <c r="S143" t="str" cm="1">
        <f t="array" ref="S143">IF(INDEX($B$3:$B$60, M142+1, 1)&lt;&gt;"", INDEX($B$3:$B$60, M142+1, 1), "")</f>
        <v/>
      </c>
      <c r="T143" t="e">
        <f t="shared" si="11"/>
        <v>#REF!</v>
      </c>
    </row>
    <row r="144" spans="11:20" ht="15" customHeight="1">
      <c r="K144">
        <f t="shared" si="10"/>
        <v>143</v>
      </c>
      <c r="L144">
        <f t="shared" si="8"/>
        <v>2</v>
      </c>
      <c r="M144">
        <f t="shared" si="9"/>
        <v>27</v>
      </c>
      <c r="N144" t="e" cm="1">
        <f t="array" ref="N144">INDEX($E$2:$F$2, 1, L143+1)</f>
        <v>#REF!</v>
      </c>
      <c r="O144" t="str" cm="1">
        <f t="array" ref="O144">INDEX($A$3:$A$60, M143+1, 1)</f>
        <v>Apolipoprotein B</v>
      </c>
      <c r="P144" t="e" cm="1">
        <f t="array" ref="P144">IF(INDEX($E$3:$F$60, M143+1, L143+1 )&lt;&gt;"", INDEX($E$3:$F$60,  M143+1, L143+1), "")</f>
        <v>#REF!</v>
      </c>
      <c r="Q144" t="str" cm="1">
        <f t="array" ref="Q144">IF(INDEX($C$3:$C$60, M143+1, 1)&lt;&gt;"", INDEX($C$3:$C$60, M143+1, 1), "")</f>
        <v/>
      </c>
      <c r="R144" t="str" cm="1">
        <f t="array" ref="R144">IF(INDEX($D$3:$D$60, M143+1, 1)&lt;&gt;"", INDEX($D$3:$D$60, M143+1, 1), "")</f>
        <v/>
      </c>
      <c r="S144" t="str" cm="1">
        <f t="array" ref="S144">IF(INDEX($B$3:$B$60, M143+1, 1)&lt;&gt;"", INDEX($B$3:$B$60, M143+1, 1), "")</f>
        <v/>
      </c>
      <c r="T144" t="e">
        <f t="shared" si="11"/>
        <v>#REF!</v>
      </c>
    </row>
    <row r="145" spans="11:20" ht="15" customHeight="1">
      <c r="K145">
        <f t="shared" si="10"/>
        <v>144</v>
      </c>
      <c r="L145">
        <f t="shared" si="8"/>
        <v>2</v>
      </c>
      <c r="M145">
        <f t="shared" si="9"/>
        <v>28</v>
      </c>
      <c r="N145" t="e" cm="1">
        <f t="array" ref="N145">INDEX($E$2:$F$2, 1, L144+1)</f>
        <v>#REF!</v>
      </c>
      <c r="O145" t="str" cm="1">
        <f t="array" ref="O145">INDEX($A$3:$A$60, M144+1, 1)</f>
        <v>CRP-ultraquant</v>
      </c>
      <c r="P145" t="e" cm="1">
        <f t="array" ref="P145">IF(INDEX($E$3:$F$60, M144+1, L144+1 )&lt;&gt;"", INDEX($E$3:$F$60,  M144+1, L144+1), "")</f>
        <v>#REF!</v>
      </c>
      <c r="Q145" t="str" cm="1">
        <f t="array" ref="Q145">IF(INDEX($C$3:$C$60, M144+1, 1)&lt;&gt;"", INDEX($C$3:$C$60, M144+1, 1), "")</f>
        <v/>
      </c>
      <c r="R145" t="str" cm="1">
        <f t="array" ref="R145">IF(INDEX($D$3:$D$60, M144+1, 1)&lt;&gt;"", INDEX($D$3:$D$60, M144+1, 1), "")</f>
        <v/>
      </c>
      <c r="S145" t="str" cm="1">
        <f t="array" ref="S145">IF(INDEX($B$3:$B$60, M144+1, 1)&lt;&gt;"", INDEX($B$3:$B$60, M144+1, 1), "")</f>
        <v/>
      </c>
      <c r="T145" t="e">
        <f t="shared" si="11"/>
        <v>#REF!</v>
      </c>
    </row>
    <row r="146" spans="11:20" ht="15" customHeight="1">
      <c r="K146">
        <f t="shared" si="10"/>
        <v>145</v>
      </c>
      <c r="L146">
        <f t="shared" si="8"/>
        <v>2</v>
      </c>
      <c r="M146">
        <f t="shared" si="9"/>
        <v>29</v>
      </c>
      <c r="N146" t="e" cm="1">
        <f t="array" ref="N146">INDEX($E$2:$F$2, 1, L145+1)</f>
        <v>#REF!</v>
      </c>
      <c r="O146" t="str" cm="1">
        <f t="array" ref="O146">INDEX($A$3:$A$60, M145+1, 1)</f>
        <v>C reactive protein</v>
      </c>
      <c r="P146" t="e" cm="1">
        <f t="array" ref="P146">IF(INDEX($E$3:$F$60, M145+1, L145+1 )&lt;&gt;"", INDEX($E$3:$F$60,  M145+1, L145+1), "")</f>
        <v>#REF!</v>
      </c>
      <c r="Q146" t="str" cm="1">
        <f t="array" ref="Q146">IF(INDEX($C$3:$C$60, M145+1, 1)&lt;&gt;"", INDEX($C$3:$C$60, M145+1, 1), "")</f>
        <v/>
      </c>
      <c r="R146" t="str" cm="1">
        <f t="array" ref="R146">IF(INDEX($D$3:$D$60, M145+1, 1)&lt;&gt;"", INDEX($D$3:$D$60, M145+1, 1), "")</f>
        <v/>
      </c>
      <c r="S146" t="str" cm="1">
        <f t="array" ref="S146">IF(INDEX($B$3:$B$60, M145+1, 1)&lt;&gt;"", INDEX($B$3:$B$60, M145+1, 1), "")</f>
        <v/>
      </c>
      <c r="T146" t="e">
        <f t="shared" si="11"/>
        <v>#REF!</v>
      </c>
    </row>
    <row r="147" spans="11:20" ht="15" customHeight="1">
      <c r="K147">
        <f t="shared" si="10"/>
        <v>146</v>
      </c>
      <c r="L147">
        <f t="shared" si="8"/>
        <v>2</v>
      </c>
      <c r="M147">
        <f t="shared" si="9"/>
        <v>30</v>
      </c>
      <c r="N147" t="e" cm="1">
        <f t="array" ref="N147">INDEX($E$2:$F$2, 1, L146+1)</f>
        <v>#REF!</v>
      </c>
      <c r="O147" t="str" cm="1">
        <f t="array" ref="O147">INDEX($A$3:$A$60, M146+1, 1)</f>
        <v>T4 free</v>
      </c>
      <c r="P147" t="e" cm="1">
        <f t="array" ref="P147">IF(INDEX($E$3:$F$60, M146+1, L146+1 )&lt;&gt;"", INDEX($E$3:$F$60,  M146+1, L146+1), "")</f>
        <v>#REF!</v>
      </c>
      <c r="Q147" t="str" cm="1">
        <f t="array" ref="Q147">IF(INDEX($C$3:$C$60, M146+1, 1)&lt;&gt;"", INDEX($C$3:$C$60, M146+1, 1), "")</f>
        <v/>
      </c>
      <c r="R147" t="str" cm="1">
        <f t="array" ref="R147">IF(INDEX($D$3:$D$60, M146+1, 1)&lt;&gt;"", INDEX($D$3:$D$60, M146+1, 1), "")</f>
        <v/>
      </c>
      <c r="S147" t="str" cm="1">
        <f t="array" ref="S147">IF(INDEX($B$3:$B$60, M146+1, 1)&lt;&gt;"", INDEX($B$3:$B$60, M146+1, 1), "")</f>
        <v/>
      </c>
      <c r="T147" t="e">
        <f t="shared" si="11"/>
        <v>#REF!</v>
      </c>
    </row>
    <row r="148" spans="11:20" ht="15" customHeight="1">
      <c r="K148">
        <f t="shared" si="10"/>
        <v>147</v>
      </c>
      <c r="L148">
        <f t="shared" si="8"/>
        <v>2</v>
      </c>
      <c r="M148">
        <f t="shared" si="9"/>
        <v>31</v>
      </c>
      <c r="N148" t="e" cm="1">
        <f t="array" ref="N148">INDEX($E$2:$F$2, 1, L147+1)</f>
        <v>#REF!</v>
      </c>
      <c r="O148" t="str" cm="1">
        <f t="array" ref="O148">INDEX($A$3:$A$60, M147+1, 1)</f>
        <v>TSH</v>
      </c>
      <c r="P148" t="e" cm="1">
        <f t="array" ref="P148">IF(INDEX($E$3:$F$60, M147+1, L147+1 )&lt;&gt;"", INDEX($E$3:$F$60,  M147+1, L147+1), "")</f>
        <v>#REF!</v>
      </c>
      <c r="Q148" t="str" cm="1">
        <f t="array" ref="Q148">IF(INDEX($C$3:$C$60, M147+1, 1)&lt;&gt;"", INDEX($C$3:$C$60, M147+1, 1), "")</f>
        <v/>
      </c>
      <c r="R148" t="str" cm="1">
        <f t="array" ref="R148">IF(INDEX($D$3:$D$60, M147+1, 1)&lt;&gt;"", INDEX($D$3:$D$60, M147+1, 1), "")</f>
        <v/>
      </c>
      <c r="S148" t="str" cm="1">
        <f t="array" ref="S148">IF(INDEX($B$3:$B$60, M147+1, 1)&lt;&gt;"", INDEX($B$3:$B$60, M147+1, 1), "")</f>
        <v/>
      </c>
      <c r="T148" t="e">
        <f t="shared" si="11"/>
        <v>#REF!</v>
      </c>
    </row>
    <row r="149" spans="11:20" ht="15" customHeight="1">
      <c r="K149">
        <f t="shared" si="10"/>
        <v>148</v>
      </c>
      <c r="L149">
        <f t="shared" si="8"/>
        <v>2</v>
      </c>
      <c r="M149">
        <f t="shared" si="9"/>
        <v>32</v>
      </c>
      <c r="N149" t="e" cm="1">
        <f t="array" ref="N149">INDEX($E$2:$F$2, 1, L148+1)</f>
        <v>#REF!</v>
      </c>
      <c r="O149" t="str" cm="1">
        <f t="array" ref="O149">INDEX($A$3:$A$60, M148+1, 1)</f>
        <v>Iron</v>
      </c>
      <c r="P149" t="e" cm="1">
        <f t="array" ref="P149">IF(INDEX($E$3:$F$60, M148+1, L148+1 )&lt;&gt;"", INDEX($E$3:$F$60,  M148+1, L148+1), "")</f>
        <v>#REF!</v>
      </c>
      <c r="Q149" t="str" cm="1">
        <f t="array" ref="Q149">IF(INDEX($C$3:$C$60, M148+1, 1)&lt;&gt;"", INDEX($C$3:$C$60, M148+1, 1), "")</f>
        <v/>
      </c>
      <c r="R149" t="str" cm="1">
        <f t="array" ref="R149">IF(INDEX($D$3:$D$60, M148+1, 1)&lt;&gt;"", INDEX($D$3:$D$60, M148+1, 1), "")</f>
        <v/>
      </c>
      <c r="S149" t="str" cm="1">
        <f t="array" ref="S149">IF(INDEX($B$3:$B$60, M148+1, 1)&lt;&gt;"", INDEX($B$3:$B$60, M148+1, 1), "")</f>
        <v/>
      </c>
      <c r="T149" t="e">
        <f t="shared" si="11"/>
        <v>#REF!</v>
      </c>
    </row>
    <row r="150" spans="11:20" ht="15" customHeight="1">
      <c r="K150">
        <f t="shared" si="10"/>
        <v>149</v>
      </c>
      <c r="L150">
        <f t="shared" si="8"/>
        <v>2</v>
      </c>
      <c r="M150">
        <f t="shared" si="9"/>
        <v>33</v>
      </c>
      <c r="N150" t="e" cm="1">
        <f t="array" ref="N150">INDEX($E$2:$F$2, 1, L149+1)</f>
        <v>#REF!</v>
      </c>
      <c r="O150" t="str" cm="1">
        <f t="array" ref="O150">INDEX($A$3:$A$60, M149+1, 1)</f>
        <v>Total iron binding</v>
      </c>
      <c r="P150" t="e" cm="1">
        <f t="array" ref="P150">IF(INDEX($E$3:$F$60, M149+1, L149+1 )&lt;&gt;"", INDEX($E$3:$F$60,  M149+1, L149+1), "")</f>
        <v>#REF!</v>
      </c>
      <c r="Q150" t="str" cm="1">
        <f t="array" ref="Q150">IF(INDEX($C$3:$C$60, M149+1, 1)&lt;&gt;"", INDEX($C$3:$C$60, M149+1, 1), "")</f>
        <v/>
      </c>
      <c r="R150" t="str" cm="1">
        <f t="array" ref="R150">IF(INDEX($D$3:$D$60, M149+1, 1)&lt;&gt;"", INDEX($D$3:$D$60, M149+1, 1), "")</f>
        <v/>
      </c>
      <c r="S150" t="str" cm="1">
        <f t="array" ref="S150">IF(INDEX($B$3:$B$60, M149+1, 1)&lt;&gt;"", INDEX($B$3:$B$60, M149+1, 1), "")</f>
        <v/>
      </c>
      <c r="T150" t="e">
        <f t="shared" si="11"/>
        <v>#REF!</v>
      </c>
    </row>
    <row r="151" spans="11:20" ht="15" customHeight="1">
      <c r="K151">
        <f t="shared" si="10"/>
        <v>150</v>
      </c>
      <c r="L151">
        <f t="shared" si="8"/>
        <v>2</v>
      </c>
      <c r="M151">
        <f t="shared" si="9"/>
        <v>34</v>
      </c>
      <c r="N151" t="e" cm="1">
        <f t="array" ref="N151">INDEX($E$2:$F$2, 1, L150+1)</f>
        <v>#REF!</v>
      </c>
      <c r="O151" t="str" cm="1">
        <f t="array" ref="O151">INDEX($A$3:$A$60, M150+1, 1)</f>
        <v>Iron % Saturation</v>
      </c>
      <c r="P151" t="e" cm="1">
        <f t="array" ref="P151">IF(INDEX($E$3:$F$60, M150+1, L150+1 )&lt;&gt;"", INDEX($E$3:$F$60,  M150+1, L150+1), "")</f>
        <v>#REF!</v>
      </c>
      <c r="Q151" t="str" cm="1">
        <f t="array" ref="Q151">IF(INDEX($C$3:$C$60, M150+1, 1)&lt;&gt;"", INDEX($C$3:$C$60, M150+1, 1), "")</f>
        <v/>
      </c>
      <c r="R151" t="str" cm="1">
        <f t="array" ref="R151">IF(INDEX($D$3:$D$60, M150+1, 1)&lt;&gt;"", INDEX($D$3:$D$60, M150+1, 1), "")</f>
        <v/>
      </c>
      <c r="S151" t="str" cm="1">
        <f t="array" ref="S151">IF(INDEX($B$3:$B$60, M150+1, 1)&lt;&gt;"", INDEX($B$3:$B$60, M150+1, 1), "")</f>
        <v/>
      </c>
      <c r="T151" t="e">
        <f t="shared" si="11"/>
        <v>#REF!</v>
      </c>
    </row>
    <row r="152" spans="11:20" ht="15" customHeight="1">
      <c r="K152">
        <f t="shared" si="10"/>
        <v>151</v>
      </c>
      <c r="L152">
        <f t="shared" si="8"/>
        <v>2</v>
      </c>
      <c r="M152">
        <f t="shared" si="9"/>
        <v>35</v>
      </c>
      <c r="N152" t="e" cm="1">
        <f t="array" ref="N152">INDEX($E$2:$F$2, 1, L151+1)</f>
        <v>#REF!</v>
      </c>
      <c r="O152" t="str" cm="1">
        <f t="array" ref="O152">INDEX($A$3:$A$60, M151+1, 1)</f>
        <v>Vitamin B12</v>
      </c>
      <c r="P152" t="e" cm="1">
        <f t="array" ref="P152">IF(INDEX($E$3:$F$60, M151+1, L151+1 )&lt;&gt;"", INDEX($E$3:$F$60,  M151+1, L151+1), "")</f>
        <v>#REF!</v>
      </c>
      <c r="Q152" t="str" cm="1">
        <f t="array" ref="Q152">IF(INDEX($C$3:$C$60, M151+1, 1)&lt;&gt;"", INDEX($C$3:$C$60, M151+1, 1), "")</f>
        <v/>
      </c>
      <c r="R152" t="str" cm="1">
        <f t="array" ref="R152">IF(INDEX($D$3:$D$60, M151+1, 1)&lt;&gt;"", INDEX($D$3:$D$60, M151+1, 1), "")</f>
        <v/>
      </c>
      <c r="S152" t="str" cm="1">
        <f t="array" ref="S152">IF(INDEX($B$3:$B$60, M151+1, 1)&lt;&gt;"", INDEX($B$3:$B$60, M151+1, 1), "")</f>
        <v/>
      </c>
      <c r="T152" t="e">
        <f t="shared" si="11"/>
        <v>#REF!</v>
      </c>
    </row>
    <row r="153" spans="11:20" ht="15" customHeight="1">
      <c r="K153">
        <f t="shared" si="10"/>
        <v>152</v>
      </c>
      <c r="L153">
        <f t="shared" si="8"/>
        <v>2</v>
      </c>
      <c r="M153">
        <f t="shared" si="9"/>
        <v>36</v>
      </c>
      <c r="N153" t="e" cm="1">
        <f t="array" ref="N153">INDEX($E$2:$F$2, 1, L152+1)</f>
        <v>#REF!</v>
      </c>
      <c r="O153" t="str" cm="1">
        <f t="array" ref="O153">INDEX($A$3:$A$60, M152+1, 1)</f>
        <v>Ferritin</v>
      </c>
      <c r="P153" t="e" cm="1">
        <f t="array" ref="P153">IF(INDEX($E$3:$F$60, M152+1, L152+1 )&lt;&gt;"", INDEX($E$3:$F$60,  M152+1, L152+1), "")</f>
        <v>#REF!</v>
      </c>
      <c r="Q153" t="str" cm="1">
        <f t="array" ref="Q153">IF(INDEX($C$3:$C$60, M152+1, 1)&lt;&gt;"", INDEX($C$3:$C$60, M152+1, 1), "")</f>
        <v/>
      </c>
      <c r="R153" t="str" cm="1">
        <f t="array" ref="R153">IF(INDEX($D$3:$D$60, M152+1, 1)&lt;&gt;"", INDEX($D$3:$D$60, M152+1, 1), "")</f>
        <v/>
      </c>
      <c r="S153" t="str" cm="1">
        <f t="array" ref="S153">IF(INDEX($B$3:$B$60, M152+1, 1)&lt;&gt;"", INDEX($B$3:$B$60, M152+1, 1), "")</f>
        <v/>
      </c>
      <c r="T153" t="e">
        <f t="shared" si="11"/>
        <v>#REF!</v>
      </c>
    </row>
    <row r="154" spans="11:20" ht="15" customHeight="1">
      <c r="K154">
        <f t="shared" si="10"/>
        <v>153</v>
      </c>
      <c r="L154">
        <f t="shared" si="8"/>
        <v>2</v>
      </c>
      <c r="M154">
        <f t="shared" si="9"/>
        <v>37</v>
      </c>
      <c r="N154" t="e" cm="1">
        <f t="array" ref="N154">INDEX($E$2:$F$2, 1, L153+1)</f>
        <v>#REF!</v>
      </c>
      <c r="O154" t="str" cm="1">
        <f t="array" ref="O154">INDEX($A$3:$A$60, M153+1, 1)</f>
        <v>Vitamin D, 25-Hydroxy</v>
      </c>
      <c r="P154" t="e" cm="1">
        <f t="array" ref="P154">IF(INDEX($E$3:$F$60, M153+1, L153+1 )&lt;&gt;"", INDEX($E$3:$F$60,  M153+1, L153+1), "")</f>
        <v>#REF!</v>
      </c>
      <c r="Q154" t="str" cm="1">
        <f t="array" ref="Q154">IF(INDEX($C$3:$C$60, M153+1, 1)&lt;&gt;"", INDEX($C$3:$C$60, M153+1, 1), "")</f>
        <v/>
      </c>
      <c r="R154" t="str" cm="1">
        <f t="array" ref="R154">IF(INDEX($D$3:$D$60, M153+1, 1)&lt;&gt;"", INDEX($D$3:$D$60, M153+1, 1), "")</f>
        <v/>
      </c>
      <c r="S154" t="str" cm="1">
        <f t="array" ref="S154">IF(INDEX($B$3:$B$60, M153+1, 1)&lt;&gt;"", INDEX($B$3:$B$60, M153+1, 1), "")</f>
        <v/>
      </c>
      <c r="T154" t="e">
        <f t="shared" si="11"/>
        <v>#REF!</v>
      </c>
    </row>
    <row r="155" spans="11:20" ht="15" customHeight="1">
      <c r="K155">
        <f t="shared" si="10"/>
        <v>154</v>
      </c>
      <c r="L155">
        <f t="shared" si="8"/>
        <v>2</v>
      </c>
      <c r="M155">
        <f t="shared" si="9"/>
        <v>38</v>
      </c>
      <c r="N155" t="e" cm="1">
        <f t="array" ref="N155">INDEX($E$2:$F$2, 1, L154+1)</f>
        <v>#REF!</v>
      </c>
      <c r="O155" t="str" cm="1">
        <f t="array" ref="O155">INDEX($A$3:$A$60, M154+1, 1)</f>
        <v>Vitamin B12</v>
      </c>
      <c r="P155" t="e" cm="1">
        <f t="array" ref="P155">IF(INDEX($E$3:$F$60, M154+1, L154+1 )&lt;&gt;"", INDEX($E$3:$F$60,  M154+1, L154+1), "")</f>
        <v>#REF!</v>
      </c>
      <c r="Q155" t="str" cm="1">
        <f t="array" ref="Q155">IF(INDEX($C$3:$C$60, M154+1, 1)&lt;&gt;"", INDEX($C$3:$C$60, M154+1, 1), "")</f>
        <v/>
      </c>
      <c r="R155" t="str" cm="1">
        <f t="array" ref="R155">IF(INDEX($D$3:$D$60, M154+1, 1)&lt;&gt;"", INDEX($D$3:$D$60, M154+1, 1), "")</f>
        <v/>
      </c>
      <c r="S155" t="str" cm="1">
        <f t="array" ref="S155">IF(INDEX($B$3:$B$60, M154+1, 1)&lt;&gt;"", INDEX($B$3:$B$60, M154+1, 1), "")</f>
        <v/>
      </c>
      <c r="T155" t="e">
        <f t="shared" si="11"/>
        <v>#REF!</v>
      </c>
    </row>
    <row r="156" spans="11:20" ht="15" customHeight="1">
      <c r="K156">
        <f t="shared" si="10"/>
        <v>155</v>
      </c>
      <c r="L156">
        <f t="shared" si="8"/>
        <v>2</v>
      </c>
      <c r="M156">
        <f t="shared" si="9"/>
        <v>39</v>
      </c>
      <c r="N156" t="e" cm="1">
        <f t="array" ref="N156">INDEX($E$2:$F$2, 1, L155+1)</f>
        <v>#REF!</v>
      </c>
      <c r="O156" t="str" cm="1">
        <f t="array" ref="O156">INDEX($A$3:$A$60, M155+1, 1)</f>
        <v>WBC</v>
      </c>
      <c r="P156" t="e" cm="1">
        <f t="array" ref="P156">IF(INDEX($E$3:$F$60, M155+1, L155+1 )&lt;&gt;"", INDEX($E$3:$F$60,  M155+1, L155+1), "")</f>
        <v>#REF!</v>
      </c>
      <c r="Q156" t="str" cm="1">
        <f t="array" ref="Q156">IF(INDEX($C$3:$C$60, M155+1, 1)&lt;&gt;"", INDEX($C$3:$C$60, M155+1, 1), "")</f>
        <v/>
      </c>
      <c r="R156" t="str" cm="1">
        <f t="array" ref="R156">IF(INDEX($D$3:$D$60, M155+1, 1)&lt;&gt;"", INDEX($D$3:$D$60, M155+1, 1), "")</f>
        <v/>
      </c>
      <c r="S156" t="str" cm="1">
        <f t="array" ref="S156">IF(INDEX($B$3:$B$60, M155+1, 1)&lt;&gt;"", INDEX($B$3:$B$60, M155+1, 1), "")</f>
        <v/>
      </c>
      <c r="T156" t="e">
        <f t="shared" si="11"/>
        <v>#REF!</v>
      </c>
    </row>
    <row r="157" spans="11:20" ht="15" customHeight="1">
      <c r="K157">
        <f t="shared" si="10"/>
        <v>156</v>
      </c>
      <c r="L157">
        <f t="shared" si="8"/>
        <v>2</v>
      </c>
      <c r="M157">
        <f t="shared" si="9"/>
        <v>40</v>
      </c>
      <c r="N157" t="e" cm="1">
        <f t="array" ref="N157">INDEX($E$2:$F$2, 1, L156+1)</f>
        <v>#REF!</v>
      </c>
      <c r="O157" t="str" cm="1">
        <f t="array" ref="O157">INDEX($A$3:$A$60, M156+1, 1)</f>
        <v>RBC</v>
      </c>
      <c r="P157" t="e" cm="1">
        <f t="array" ref="P157">IF(INDEX($E$3:$F$60, M156+1, L156+1 )&lt;&gt;"", INDEX($E$3:$F$60,  M156+1, L156+1), "")</f>
        <v>#REF!</v>
      </c>
      <c r="Q157" t="str" cm="1">
        <f t="array" ref="Q157">IF(INDEX($C$3:$C$60, M156+1, 1)&lt;&gt;"", INDEX($C$3:$C$60, M156+1, 1), "")</f>
        <v/>
      </c>
      <c r="R157" t="str" cm="1">
        <f t="array" ref="R157">IF(INDEX($D$3:$D$60, M156+1, 1)&lt;&gt;"", INDEX($D$3:$D$60, M156+1, 1), "")</f>
        <v/>
      </c>
      <c r="S157" t="str" cm="1">
        <f t="array" ref="S157">IF(INDEX($B$3:$B$60, M156+1, 1)&lt;&gt;"", INDEX($B$3:$B$60, M156+1, 1), "")</f>
        <v/>
      </c>
      <c r="T157" t="e">
        <f t="shared" si="11"/>
        <v>#REF!</v>
      </c>
    </row>
    <row r="158" spans="11:20" ht="15" customHeight="1">
      <c r="K158">
        <f t="shared" si="10"/>
        <v>157</v>
      </c>
      <c r="L158">
        <f t="shared" si="8"/>
        <v>2</v>
      </c>
      <c r="M158">
        <f t="shared" si="9"/>
        <v>41</v>
      </c>
      <c r="N158" t="e" cm="1">
        <f t="array" ref="N158">INDEX($E$2:$F$2, 1, L157+1)</f>
        <v>#REF!</v>
      </c>
      <c r="O158" t="str" cm="1">
        <f t="array" ref="O158">INDEX($A$3:$A$60, M157+1, 1)</f>
        <v>Hb</v>
      </c>
      <c r="P158" t="e" cm="1">
        <f t="array" ref="P158">IF(INDEX($E$3:$F$60, M157+1, L157+1 )&lt;&gt;"", INDEX($E$3:$F$60,  M157+1, L157+1), "")</f>
        <v>#REF!</v>
      </c>
      <c r="Q158" t="str" cm="1">
        <f t="array" ref="Q158">IF(INDEX($C$3:$C$60, M157+1, 1)&lt;&gt;"", INDEX($C$3:$C$60, M157+1, 1), "")</f>
        <v/>
      </c>
      <c r="R158" t="str" cm="1">
        <f t="array" ref="R158">IF(INDEX($D$3:$D$60, M157+1, 1)&lt;&gt;"", INDEX($D$3:$D$60, M157+1, 1), "")</f>
        <v/>
      </c>
      <c r="S158" t="str" cm="1">
        <f t="array" ref="S158">IF(INDEX($B$3:$B$60, M157+1, 1)&lt;&gt;"", INDEX($B$3:$B$60, M157+1, 1), "")</f>
        <v/>
      </c>
      <c r="T158" t="e">
        <f t="shared" si="11"/>
        <v>#REF!</v>
      </c>
    </row>
    <row r="159" spans="11:20" ht="15" customHeight="1">
      <c r="K159">
        <f t="shared" si="10"/>
        <v>158</v>
      </c>
      <c r="L159">
        <f t="shared" si="8"/>
        <v>2</v>
      </c>
      <c r="M159">
        <f t="shared" si="9"/>
        <v>42</v>
      </c>
      <c r="N159" t="e" cm="1">
        <f t="array" ref="N159">INDEX($E$2:$F$2, 1, L158+1)</f>
        <v>#REF!</v>
      </c>
      <c r="O159" t="str" cm="1">
        <f t="array" ref="O159">INDEX($A$3:$A$60, M158+1, 1)</f>
        <v>HCT</v>
      </c>
      <c r="P159" t="e" cm="1">
        <f t="array" ref="P159">IF(INDEX($E$3:$F$60, M158+1, L158+1 )&lt;&gt;"", INDEX($E$3:$F$60,  M158+1, L158+1), "")</f>
        <v>#REF!</v>
      </c>
      <c r="Q159" t="str" cm="1">
        <f t="array" ref="Q159">IF(INDEX($C$3:$C$60, M158+1, 1)&lt;&gt;"", INDEX($C$3:$C$60, M158+1, 1), "")</f>
        <v/>
      </c>
      <c r="R159" t="str" cm="1">
        <f t="array" ref="R159">IF(INDEX($D$3:$D$60, M158+1, 1)&lt;&gt;"", INDEX($D$3:$D$60, M158+1, 1), "")</f>
        <v/>
      </c>
      <c r="S159" t="str" cm="1">
        <f t="array" ref="S159">IF(INDEX($B$3:$B$60, M158+1, 1)&lt;&gt;"", INDEX($B$3:$B$60, M158+1, 1), "")</f>
        <v/>
      </c>
      <c r="T159" t="e">
        <f t="shared" si="11"/>
        <v>#REF!</v>
      </c>
    </row>
    <row r="160" spans="11:20" ht="15" customHeight="1">
      <c r="K160">
        <f t="shared" si="10"/>
        <v>159</v>
      </c>
      <c r="L160">
        <f t="shared" si="8"/>
        <v>2</v>
      </c>
      <c r="M160">
        <f t="shared" si="9"/>
        <v>43</v>
      </c>
      <c r="N160" t="e" cm="1">
        <f t="array" ref="N160">INDEX($E$2:$F$2, 1, L159+1)</f>
        <v>#REF!</v>
      </c>
      <c r="O160" t="str" cm="1">
        <f t="array" ref="O160">INDEX($A$3:$A$60, M159+1, 1)</f>
        <v>MCV</v>
      </c>
      <c r="P160" t="e" cm="1">
        <f t="array" ref="P160">IF(INDEX($E$3:$F$60, M159+1, L159+1 )&lt;&gt;"", INDEX($E$3:$F$60,  M159+1, L159+1), "")</f>
        <v>#REF!</v>
      </c>
      <c r="Q160" t="str" cm="1">
        <f t="array" ref="Q160">IF(INDEX($C$3:$C$60, M159+1, 1)&lt;&gt;"", INDEX($C$3:$C$60, M159+1, 1), "")</f>
        <v/>
      </c>
      <c r="R160" t="str" cm="1">
        <f t="array" ref="R160">IF(INDEX($D$3:$D$60, M159+1, 1)&lt;&gt;"", INDEX($D$3:$D$60, M159+1, 1), "")</f>
        <v/>
      </c>
      <c r="S160" t="str" cm="1">
        <f t="array" ref="S160">IF(INDEX($B$3:$B$60, M159+1, 1)&lt;&gt;"", INDEX($B$3:$B$60, M159+1, 1), "")</f>
        <v/>
      </c>
      <c r="T160" t="e">
        <f t="shared" si="11"/>
        <v>#REF!</v>
      </c>
    </row>
    <row r="161" spans="11:20" ht="15" customHeight="1">
      <c r="K161">
        <f t="shared" si="10"/>
        <v>160</v>
      </c>
      <c r="L161">
        <f t="shared" si="8"/>
        <v>2</v>
      </c>
      <c r="M161">
        <f t="shared" si="9"/>
        <v>44</v>
      </c>
      <c r="N161" t="e" cm="1">
        <f t="array" ref="N161">INDEX($E$2:$F$2, 1, L160+1)</f>
        <v>#REF!</v>
      </c>
      <c r="O161" t="str" cm="1">
        <f t="array" ref="O161">INDEX($A$3:$A$60, M160+1, 1)</f>
        <v>MCH</v>
      </c>
      <c r="P161" t="e" cm="1">
        <f t="array" ref="P161">IF(INDEX($E$3:$F$60, M160+1, L160+1 )&lt;&gt;"", INDEX($E$3:$F$60,  M160+1, L160+1), "")</f>
        <v>#REF!</v>
      </c>
      <c r="Q161" t="str" cm="1">
        <f t="array" ref="Q161">IF(INDEX($C$3:$C$60, M160+1, 1)&lt;&gt;"", INDEX($C$3:$C$60, M160+1, 1), "")</f>
        <v/>
      </c>
      <c r="R161" t="str" cm="1">
        <f t="array" ref="R161">IF(INDEX($D$3:$D$60, M160+1, 1)&lt;&gt;"", INDEX($D$3:$D$60, M160+1, 1), "")</f>
        <v/>
      </c>
      <c r="S161" t="str" cm="1">
        <f t="array" ref="S161">IF(INDEX($B$3:$B$60, M160+1, 1)&lt;&gt;"", INDEX($B$3:$B$60, M160+1, 1), "")</f>
        <v/>
      </c>
      <c r="T161" t="e">
        <f t="shared" si="11"/>
        <v>#REF!</v>
      </c>
    </row>
    <row r="162" spans="11:20" ht="15" customHeight="1">
      <c r="K162">
        <f t="shared" si="10"/>
        <v>161</v>
      </c>
      <c r="L162">
        <f t="shared" si="8"/>
        <v>2</v>
      </c>
      <c r="M162">
        <f t="shared" si="9"/>
        <v>45</v>
      </c>
      <c r="N162" t="e" cm="1">
        <f t="array" ref="N162">INDEX($E$2:$F$2, 1, L161+1)</f>
        <v>#REF!</v>
      </c>
      <c r="O162" t="str" cm="1">
        <f t="array" ref="O162">INDEX($A$3:$A$60, M161+1, 1)</f>
        <v>MCHC</v>
      </c>
      <c r="P162" t="e" cm="1">
        <f t="array" ref="P162">IF(INDEX($E$3:$F$60, M161+1, L161+1 )&lt;&gt;"", INDEX($E$3:$F$60,  M161+1, L161+1), "")</f>
        <v>#REF!</v>
      </c>
      <c r="Q162" t="str" cm="1">
        <f t="array" ref="Q162">IF(INDEX($C$3:$C$60, M161+1, 1)&lt;&gt;"", INDEX($C$3:$C$60, M161+1, 1), "")</f>
        <v/>
      </c>
      <c r="R162" t="str" cm="1">
        <f t="array" ref="R162">IF(INDEX($D$3:$D$60, M161+1, 1)&lt;&gt;"", INDEX($D$3:$D$60, M161+1, 1), "")</f>
        <v/>
      </c>
      <c r="S162" t="str" cm="1">
        <f t="array" ref="S162">IF(INDEX($B$3:$B$60, M161+1, 1)&lt;&gt;"", INDEX($B$3:$B$60, M161+1, 1), "")</f>
        <v/>
      </c>
      <c r="T162" t="e">
        <f t="shared" si="11"/>
        <v>#REF!</v>
      </c>
    </row>
    <row r="163" spans="11:20" ht="15" customHeight="1">
      <c r="K163">
        <f t="shared" si="10"/>
        <v>162</v>
      </c>
      <c r="L163">
        <f t="shared" si="8"/>
        <v>2</v>
      </c>
      <c r="M163">
        <f t="shared" si="9"/>
        <v>46</v>
      </c>
      <c r="N163" t="e" cm="1">
        <f t="array" ref="N163">INDEX($E$2:$F$2, 1, L162+1)</f>
        <v>#REF!</v>
      </c>
      <c r="O163" t="str" cm="1">
        <f t="array" ref="O163">INDEX($A$3:$A$60, M162+1, 1)</f>
        <v>RDW</v>
      </c>
      <c r="P163" t="e" cm="1">
        <f t="array" ref="P163">IF(INDEX($E$3:$F$60, M162+1, L162+1 )&lt;&gt;"", INDEX($E$3:$F$60,  M162+1, L162+1), "")</f>
        <v>#REF!</v>
      </c>
      <c r="Q163" t="str" cm="1">
        <f t="array" ref="Q163">IF(INDEX($C$3:$C$60, M162+1, 1)&lt;&gt;"", INDEX($C$3:$C$60, M162+1, 1), "")</f>
        <v/>
      </c>
      <c r="R163" t="str" cm="1">
        <f t="array" ref="R163">IF(INDEX($D$3:$D$60, M162+1, 1)&lt;&gt;"", INDEX($D$3:$D$60, M162+1, 1), "")</f>
        <v/>
      </c>
      <c r="S163" t="str" cm="1">
        <f t="array" ref="S163">IF(INDEX($B$3:$B$60, M162+1, 1)&lt;&gt;"", INDEX($B$3:$B$60, M162+1, 1), "")</f>
        <v/>
      </c>
      <c r="T163" t="e">
        <f t="shared" si="11"/>
        <v>#REF!</v>
      </c>
    </row>
    <row r="164" spans="11:20" ht="15" customHeight="1">
      <c r="K164">
        <f t="shared" si="10"/>
        <v>163</v>
      </c>
      <c r="L164">
        <f t="shared" si="8"/>
        <v>2</v>
      </c>
      <c r="M164">
        <f t="shared" si="9"/>
        <v>47</v>
      </c>
      <c r="N164" t="e" cm="1">
        <f t="array" ref="N164">INDEX($E$2:$F$2, 1, L163+1)</f>
        <v>#REF!</v>
      </c>
      <c r="O164" t="str" cm="1">
        <f t="array" ref="O164">INDEX($A$3:$A$60, M163+1, 1)</f>
        <v>Plt</v>
      </c>
      <c r="P164" t="e" cm="1">
        <f t="array" ref="P164">IF(INDEX($E$3:$F$60, M163+1, L163+1 )&lt;&gt;"", INDEX($E$3:$F$60,  M163+1, L163+1), "")</f>
        <v>#REF!</v>
      </c>
      <c r="Q164" t="str" cm="1">
        <f t="array" ref="Q164">IF(INDEX($C$3:$C$60, M163+1, 1)&lt;&gt;"", INDEX($C$3:$C$60, M163+1, 1), "")</f>
        <v/>
      </c>
      <c r="R164" t="str" cm="1">
        <f t="array" ref="R164">IF(INDEX($D$3:$D$60, M163+1, 1)&lt;&gt;"", INDEX($D$3:$D$60, M163+1, 1), "")</f>
        <v/>
      </c>
      <c r="S164" t="str" cm="1">
        <f t="array" ref="S164">IF(INDEX($B$3:$B$60, M163+1, 1)&lt;&gt;"", INDEX($B$3:$B$60, M163+1, 1), "")</f>
        <v/>
      </c>
      <c r="T164" t="e">
        <f t="shared" si="11"/>
        <v>#REF!</v>
      </c>
    </row>
    <row r="165" spans="11:20" ht="15" customHeight="1">
      <c r="K165">
        <f t="shared" si="10"/>
        <v>164</v>
      </c>
      <c r="L165">
        <f t="shared" si="8"/>
        <v>2</v>
      </c>
      <c r="M165">
        <f t="shared" si="9"/>
        <v>48</v>
      </c>
      <c r="N165" t="e" cm="1">
        <f t="array" ref="N165">INDEX($E$2:$F$2, 1, L164+1)</f>
        <v>#REF!</v>
      </c>
      <c r="O165" t="str" cm="1">
        <f t="array" ref="O165">INDEX($A$3:$A$60, M164+1, 1)</f>
        <v>Differential type</v>
      </c>
      <c r="P165" t="e" cm="1">
        <f t="array" ref="P165">IF(INDEX($E$3:$F$60, M164+1, L164+1 )&lt;&gt;"", INDEX($E$3:$F$60,  M164+1, L164+1), "")</f>
        <v>#REF!</v>
      </c>
      <c r="Q165" t="str" cm="1">
        <f t="array" ref="Q165">IF(INDEX($C$3:$C$60, M164+1, 1)&lt;&gt;"", INDEX($C$3:$C$60, M164+1, 1), "")</f>
        <v/>
      </c>
      <c r="R165" t="str" cm="1">
        <f t="array" ref="R165">IF(INDEX($D$3:$D$60, M164+1, 1)&lt;&gt;"", INDEX($D$3:$D$60, M164+1, 1), "")</f>
        <v/>
      </c>
      <c r="S165" t="str" cm="1">
        <f t="array" ref="S165">IF(INDEX($B$3:$B$60, M164+1, 1)&lt;&gt;"", INDEX($B$3:$B$60, M164+1, 1), "")</f>
        <v/>
      </c>
      <c r="T165" t="e">
        <f t="shared" si="11"/>
        <v>#REF!</v>
      </c>
    </row>
    <row r="166" spans="11:20" ht="15" customHeight="1">
      <c r="K166">
        <f t="shared" si="10"/>
        <v>165</v>
      </c>
      <c r="L166">
        <f t="shared" si="8"/>
        <v>2</v>
      </c>
      <c r="M166">
        <f t="shared" si="9"/>
        <v>49</v>
      </c>
      <c r="N166" t="e" cm="1">
        <f t="array" ref="N166">INDEX($E$2:$F$2, 1, L165+1)</f>
        <v>#REF!</v>
      </c>
      <c r="O166" t="str" cm="1">
        <f t="array" ref="O166">INDEX($A$3:$A$60, M165+1, 1)</f>
        <v>Neutrophil %</v>
      </c>
      <c r="P166" t="e" cm="1">
        <f t="array" ref="P166">IF(INDEX($E$3:$F$60, M165+1, L165+1 )&lt;&gt;"", INDEX($E$3:$F$60,  M165+1, L165+1), "")</f>
        <v>#REF!</v>
      </c>
      <c r="Q166" t="str" cm="1">
        <f t="array" ref="Q166">IF(INDEX($C$3:$C$60, M165+1, 1)&lt;&gt;"", INDEX($C$3:$C$60, M165+1, 1), "")</f>
        <v/>
      </c>
      <c r="R166" t="str" cm="1">
        <f t="array" ref="R166">IF(INDEX($D$3:$D$60, M165+1, 1)&lt;&gt;"", INDEX($D$3:$D$60, M165+1, 1), "")</f>
        <v/>
      </c>
      <c r="S166" t="str" cm="1">
        <f t="array" ref="S166">IF(INDEX($B$3:$B$60, M165+1, 1)&lt;&gt;"", INDEX($B$3:$B$60, M165+1, 1), "")</f>
        <v/>
      </c>
      <c r="T166" t="e">
        <f t="shared" si="11"/>
        <v>#REF!</v>
      </c>
    </row>
    <row r="167" spans="11:20" ht="15" customHeight="1">
      <c r="K167">
        <f t="shared" si="10"/>
        <v>166</v>
      </c>
      <c r="L167">
        <f t="shared" si="8"/>
        <v>2</v>
      </c>
      <c r="M167">
        <f t="shared" si="9"/>
        <v>50</v>
      </c>
      <c r="N167" t="e" cm="1">
        <f t="array" ref="N167">INDEX($E$2:$F$2, 1, L166+1)</f>
        <v>#REF!</v>
      </c>
      <c r="O167" t="str" cm="1">
        <f t="array" ref="O167">INDEX($A$3:$A$60, M166+1, 1)</f>
        <v>Lymphocyte %</v>
      </c>
      <c r="P167" t="e" cm="1">
        <f t="array" ref="P167">IF(INDEX($E$3:$F$60, M166+1, L166+1 )&lt;&gt;"", INDEX($E$3:$F$60,  M166+1, L166+1), "")</f>
        <v>#REF!</v>
      </c>
      <c r="Q167" t="str" cm="1">
        <f t="array" ref="Q167">IF(INDEX($C$3:$C$60, M166+1, 1)&lt;&gt;"", INDEX($C$3:$C$60, M166+1, 1), "")</f>
        <v/>
      </c>
      <c r="R167" t="str" cm="1">
        <f t="array" ref="R167">IF(INDEX($D$3:$D$60, M166+1, 1)&lt;&gt;"", INDEX($D$3:$D$60, M166+1, 1), "")</f>
        <v/>
      </c>
      <c r="S167" t="str" cm="1">
        <f t="array" ref="S167">IF(INDEX($B$3:$B$60, M166+1, 1)&lt;&gt;"", INDEX($B$3:$B$60, M166+1, 1), "")</f>
        <v/>
      </c>
      <c r="T167" t="e">
        <f t="shared" si="11"/>
        <v>#REF!</v>
      </c>
    </row>
    <row r="168" spans="11:20" ht="15" customHeight="1">
      <c r="K168">
        <f t="shared" si="10"/>
        <v>167</v>
      </c>
      <c r="L168">
        <f t="shared" si="8"/>
        <v>2</v>
      </c>
      <c r="M168">
        <f t="shared" si="9"/>
        <v>51</v>
      </c>
      <c r="N168" t="e" cm="1">
        <f t="array" ref="N168">INDEX($E$2:$F$2, 1, L167+1)</f>
        <v>#REF!</v>
      </c>
      <c r="O168" t="str" cm="1">
        <f t="array" ref="O168">INDEX($A$3:$A$60, M167+1, 1)</f>
        <v>Monocyte %</v>
      </c>
      <c r="P168" t="e" cm="1">
        <f t="array" ref="P168">IF(INDEX($E$3:$F$60, M167+1, L167+1 )&lt;&gt;"", INDEX($E$3:$F$60,  M167+1, L167+1), "")</f>
        <v>#REF!</v>
      </c>
      <c r="Q168" t="str" cm="1">
        <f t="array" ref="Q168">IF(INDEX($C$3:$C$60, M167+1, 1)&lt;&gt;"", INDEX($C$3:$C$60, M167+1, 1), "")</f>
        <v/>
      </c>
      <c r="R168" t="str" cm="1">
        <f t="array" ref="R168">IF(INDEX($D$3:$D$60, M167+1, 1)&lt;&gt;"", INDEX($D$3:$D$60, M167+1, 1), "")</f>
        <v/>
      </c>
      <c r="S168" t="str" cm="1">
        <f t="array" ref="S168">IF(INDEX($B$3:$B$60, M167+1, 1)&lt;&gt;"", INDEX($B$3:$B$60, M167+1, 1), "")</f>
        <v/>
      </c>
      <c r="T168" t="e">
        <f t="shared" si="11"/>
        <v>#REF!</v>
      </c>
    </row>
    <row r="169" spans="11:20" ht="15" customHeight="1">
      <c r="K169">
        <f t="shared" si="10"/>
        <v>168</v>
      </c>
      <c r="L169">
        <f t="shared" si="8"/>
        <v>2</v>
      </c>
      <c r="M169">
        <f t="shared" si="9"/>
        <v>52</v>
      </c>
      <c r="N169" t="e" cm="1">
        <f t="array" ref="N169">INDEX($E$2:$F$2, 1, L168+1)</f>
        <v>#REF!</v>
      </c>
      <c r="O169" t="str" cm="1">
        <f t="array" ref="O169">INDEX($A$3:$A$60, M168+1, 1)</f>
        <v>Eosinophil %</v>
      </c>
      <c r="P169" t="e" cm="1">
        <f t="array" ref="P169">IF(INDEX($E$3:$F$60, M168+1, L168+1 )&lt;&gt;"", INDEX($E$3:$F$60,  M168+1, L168+1), "")</f>
        <v>#REF!</v>
      </c>
      <c r="Q169" t="str" cm="1">
        <f t="array" ref="Q169">IF(INDEX($C$3:$C$60, M168+1, 1)&lt;&gt;"", INDEX($C$3:$C$60, M168+1, 1), "")</f>
        <v/>
      </c>
      <c r="R169" t="str" cm="1">
        <f t="array" ref="R169">IF(INDEX($D$3:$D$60, M168+1, 1)&lt;&gt;"", INDEX($D$3:$D$60, M168+1, 1), "")</f>
        <v/>
      </c>
      <c r="S169" t="str" cm="1">
        <f t="array" ref="S169">IF(INDEX($B$3:$B$60, M168+1, 1)&lt;&gt;"", INDEX($B$3:$B$60, M168+1, 1), "")</f>
        <v/>
      </c>
      <c r="T169" t="e">
        <f t="shared" si="11"/>
        <v>#REF!</v>
      </c>
    </row>
    <row r="170" spans="11:20" ht="15" customHeight="1">
      <c r="K170">
        <f t="shared" si="10"/>
        <v>169</v>
      </c>
      <c r="L170">
        <f t="shared" si="8"/>
        <v>2</v>
      </c>
      <c r="M170">
        <f t="shared" si="9"/>
        <v>53</v>
      </c>
      <c r="N170" t="e" cm="1">
        <f t="array" ref="N170">INDEX($E$2:$F$2, 1, L169+1)</f>
        <v>#REF!</v>
      </c>
      <c r="O170" t="str" cm="1">
        <f t="array" ref="O170">INDEX($A$3:$A$60, M169+1, 1)</f>
        <v>Basophil %</v>
      </c>
      <c r="P170" t="e" cm="1">
        <f t="array" ref="P170">IF(INDEX($E$3:$F$60, M169+1, L169+1 )&lt;&gt;"", INDEX($E$3:$F$60,  M169+1, L169+1), "")</f>
        <v>#REF!</v>
      </c>
      <c r="Q170" t="str" cm="1">
        <f t="array" ref="Q170">IF(INDEX($C$3:$C$60, M169+1, 1)&lt;&gt;"", INDEX($C$3:$C$60, M169+1, 1), "")</f>
        <v/>
      </c>
      <c r="R170" t="str" cm="1">
        <f t="array" ref="R170">IF(INDEX($D$3:$D$60, M169+1, 1)&lt;&gt;"", INDEX($D$3:$D$60, M169+1, 1), "")</f>
        <v/>
      </c>
      <c r="S170" t="str" cm="1">
        <f t="array" ref="S170">IF(INDEX($B$3:$B$60, M169+1, 1)&lt;&gt;"", INDEX($B$3:$B$60, M169+1, 1), "")</f>
        <v/>
      </c>
      <c r="T170" t="e">
        <f t="shared" si="11"/>
        <v>#REF!</v>
      </c>
    </row>
    <row r="171" spans="11:20" ht="15" customHeight="1">
      <c r="K171">
        <f t="shared" si="10"/>
        <v>170</v>
      </c>
      <c r="L171">
        <f t="shared" si="8"/>
        <v>2</v>
      </c>
      <c r="M171">
        <f t="shared" si="9"/>
        <v>54</v>
      </c>
      <c r="N171" t="e" cm="1">
        <f t="array" ref="N171">INDEX($E$2:$F$2, 1, L170+1)</f>
        <v>#REF!</v>
      </c>
      <c r="O171" t="str" cm="1">
        <f t="array" ref="O171">INDEX($A$3:$A$60, M170+1, 1)</f>
        <v>Neut Abs</v>
      </c>
      <c r="P171" t="e" cm="1">
        <f t="array" ref="P171">IF(INDEX($E$3:$F$60, M170+1, L170+1 )&lt;&gt;"", INDEX($E$3:$F$60,  M170+1, L170+1), "")</f>
        <v>#REF!</v>
      </c>
      <c r="Q171" t="str" cm="1">
        <f t="array" ref="Q171">IF(INDEX($C$3:$C$60, M170+1, 1)&lt;&gt;"", INDEX($C$3:$C$60, M170+1, 1), "")</f>
        <v/>
      </c>
      <c r="R171" t="str" cm="1">
        <f t="array" ref="R171">IF(INDEX($D$3:$D$60, M170+1, 1)&lt;&gt;"", INDEX($D$3:$D$60, M170+1, 1), "")</f>
        <v/>
      </c>
      <c r="S171" t="str" cm="1">
        <f t="array" ref="S171">IF(INDEX($B$3:$B$60, M170+1, 1)&lt;&gt;"", INDEX($B$3:$B$60, M170+1, 1), "")</f>
        <v/>
      </c>
      <c r="T171" t="e">
        <f t="shared" si="11"/>
        <v>#REF!</v>
      </c>
    </row>
    <row r="172" spans="11:20" ht="15" customHeight="1">
      <c r="K172">
        <f t="shared" si="10"/>
        <v>171</v>
      </c>
      <c r="L172">
        <f t="shared" si="8"/>
        <v>2</v>
      </c>
      <c r="M172">
        <f t="shared" si="9"/>
        <v>55</v>
      </c>
      <c r="N172" t="e" cm="1">
        <f t="array" ref="N172">INDEX($E$2:$F$2, 1, L171+1)</f>
        <v>#REF!</v>
      </c>
      <c r="O172" t="str" cm="1">
        <f t="array" ref="O172">INDEX($A$3:$A$60, M171+1, 1)</f>
        <v>Abs Lympohcyte</v>
      </c>
      <c r="P172" t="e" cm="1">
        <f t="array" ref="P172">IF(INDEX($E$3:$F$60, M171+1, L171+1 )&lt;&gt;"", INDEX($E$3:$F$60,  M171+1, L171+1), "")</f>
        <v>#REF!</v>
      </c>
      <c r="Q172" t="str" cm="1">
        <f t="array" ref="Q172">IF(INDEX($C$3:$C$60, M171+1, 1)&lt;&gt;"", INDEX($C$3:$C$60, M171+1, 1), "")</f>
        <v/>
      </c>
      <c r="R172" t="str" cm="1">
        <f t="array" ref="R172">IF(INDEX($D$3:$D$60, M171+1, 1)&lt;&gt;"", INDEX($D$3:$D$60, M171+1, 1), "")</f>
        <v/>
      </c>
      <c r="S172" t="str" cm="1">
        <f t="array" ref="S172">IF(INDEX($B$3:$B$60, M171+1, 1)&lt;&gt;"", INDEX($B$3:$B$60, M171+1, 1), "")</f>
        <v/>
      </c>
      <c r="T172" t="e">
        <f t="shared" si="11"/>
        <v>#REF!</v>
      </c>
    </row>
    <row r="173" spans="11:20" ht="15" customHeight="1">
      <c r="K173">
        <f t="shared" si="10"/>
        <v>172</v>
      </c>
      <c r="L173">
        <f t="shared" si="8"/>
        <v>2</v>
      </c>
      <c r="M173">
        <f t="shared" si="9"/>
        <v>56</v>
      </c>
      <c r="N173" t="e" cm="1">
        <f t="array" ref="N173">INDEX($E$2:$F$2, 1, L172+1)</f>
        <v>#REF!</v>
      </c>
      <c r="O173" t="str" cm="1">
        <f t="array" ref="O173">INDEX($A$3:$A$60, M172+1, 1)</f>
        <v>Abs Monocyte</v>
      </c>
      <c r="P173" t="e" cm="1">
        <f t="array" ref="P173">IF(INDEX($E$3:$F$60, M172+1, L172+1 )&lt;&gt;"", INDEX($E$3:$F$60,  M172+1, L172+1), "")</f>
        <v>#REF!</v>
      </c>
      <c r="Q173" t="str" cm="1">
        <f t="array" ref="Q173">IF(INDEX($C$3:$C$60, M172+1, 1)&lt;&gt;"", INDEX($C$3:$C$60, M172+1, 1), "")</f>
        <v/>
      </c>
      <c r="R173" t="str" cm="1">
        <f t="array" ref="R173">IF(INDEX($D$3:$D$60, M172+1, 1)&lt;&gt;"", INDEX($D$3:$D$60, M172+1, 1), "")</f>
        <v/>
      </c>
      <c r="S173" t="str" cm="1">
        <f t="array" ref="S173">IF(INDEX($B$3:$B$60, M172+1, 1)&lt;&gt;"", INDEX($B$3:$B$60, M172+1, 1), "")</f>
        <v/>
      </c>
      <c r="T173" t="e">
        <f t="shared" si="11"/>
        <v>#REF!</v>
      </c>
    </row>
    <row r="174" spans="11:20" ht="15" customHeight="1">
      <c r="K174">
        <f t="shared" si="10"/>
        <v>173</v>
      </c>
      <c r="L174">
        <f t="shared" si="8"/>
        <v>2</v>
      </c>
      <c r="M174">
        <f t="shared" si="9"/>
        <v>57</v>
      </c>
      <c r="N174" t="e" cm="1">
        <f t="array" ref="N174">INDEX($E$2:$F$2, 1, L173+1)</f>
        <v>#REF!</v>
      </c>
      <c r="O174" t="str" cm="1">
        <f t="array" ref="O174">INDEX($A$3:$A$60, M173+1, 1)</f>
        <v>Abs. Eosinophil</v>
      </c>
      <c r="P174" t="e" cm="1">
        <f t="array" ref="P174">IF(INDEX($E$3:$F$60, M173+1, L173+1 )&lt;&gt;"", INDEX($E$3:$F$60,  M173+1, L173+1), "")</f>
        <v>#REF!</v>
      </c>
      <c r="Q174" t="str" cm="1">
        <f t="array" ref="Q174">IF(INDEX($C$3:$C$60, M173+1, 1)&lt;&gt;"", INDEX($C$3:$C$60, M173+1, 1), "")</f>
        <v/>
      </c>
      <c r="R174" t="str" cm="1">
        <f t="array" ref="R174">IF(INDEX($D$3:$D$60, M173+1, 1)&lt;&gt;"", INDEX($D$3:$D$60, M173+1, 1), "")</f>
        <v/>
      </c>
      <c r="S174" t="str" cm="1">
        <f t="array" ref="S174">IF(INDEX($B$3:$B$60, M173+1, 1)&lt;&gt;"", INDEX($B$3:$B$60, M173+1, 1), "")</f>
        <v/>
      </c>
      <c r="T174" t="e">
        <f t="shared" si="11"/>
        <v>#REF!</v>
      </c>
    </row>
    <row r="175" spans="11:20" ht="15" customHeight="1">
      <c r="K175">
        <f t="shared" si="10"/>
        <v>174</v>
      </c>
      <c r="L175">
        <f t="shared" si="8"/>
        <v>3</v>
      </c>
      <c r="M175">
        <f t="shared" si="9"/>
        <v>0</v>
      </c>
      <c r="N175" t="e" cm="1">
        <f t="array" ref="N175">INDEX($E$2:$F$2, 1, L174+1)</f>
        <v>#REF!</v>
      </c>
      <c r="O175" t="str" cm="1">
        <f t="array" ref="O175">INDEX($A$3:$A$60, M174+1, 1)</f>
        <v>Abs Basophil</v>
      </c>
      <c r="P175" t="e" cm="1">
        <f t="array" ref="P175">IF(INDEX($E$3:$F$60, M174+1, L174+1 )&lt;&gt;"", INDEX($E$3:$F$60,  M174+1, L174+1), "")</f>
        <v>#REF!</v>
      </c>
      <c r="Q175" t="str" cm="1">
        <f t="array" ref="Q175">IF(INDEX($C$3:$C$60, M174+1, 1)&lt;&gt;"", INDEX($C$3:$C$60, M174+1, 1), "")</f>
        <v/>
      </c>
      <c r="R175" t="str" cm="1">
        <f t="array" ref="R175">IF(INDEX($D$3:$D$60, M174+1, 1)&lt;&gt;"", INDEX($D$3:$D$60, M174+1, 1), "")</f>
        <v/>
      </c>
      <c r="S175" t="str" cm="1">
        <f t="array" ref="S175">IF(INDEX($B$3:$B$60, M174+1, 1)&lt;&gt;"", INDEX($B$3:$B$60, M174+1, 1), "")</f>
        <v/>
      </c>
      <c r="T175" t="e">
        <f t="shared" si="11"/>
        <v>#REF!</v>
      </c>
    </row>
    <row r="176" spans="11:20" ht="15" customHeight="1">
      <c r="K176">
        <f t="shared" si="10"/>
        <v>175</v>
      </c>
      <c r="L176">
        <f t="shared" si="8"/>
        <v>3</v>
      </c>
      <c r="M176">
        <f t="shared" si="9"/>
        <v>1</v>
      </c>
      <c r="N176" t="e" cm="1">
        <f t="array" ref="N176">INDEX($E$2:$F$2, 1, L175+1)</f>
        <v>#REF!</v>
      </c>
      <c r="O176" t="str" cm="1">
        <f t="array" ref="O176">INDEX($A$3:$A$60, M175+1, 1)</f>
        <v>Sodium</v>
      </c>
      <c r="P176" t="e" cm="1">
        <f t="array" ref="P176">IF(INDEX($E$3:$F$60, M175+1, L175+1 )&lt;&gt;"", INDEX($E$3:$F$60,  M175+1, L175+1), "")</f>
        <v>#REF!</v>
      </c>
      <c r="Q176" t="str" cm="1">
        <f t="array" ref="Q176">IF(INDEX($C$3:$C$60, M175+1, 1)&lt;&gt;"", INDEX($C$3:$C$60, M175+1, 1), "")</f>
        <v/>
      </c>
      <c r="R176" t="str" cm="1">
        <f t="array" ref="R176">IF(INDEX($D$3:$D$60, M175+1, 1)&lt;&gt;"", INDEX($D$3:$D$60, M175+1, 1), "")</f>
        <v/>
      </c>
      <c r="S176" t="str" cm="1">
        <f t="array" ref="S176">IF(INDEX($B$3:$B$60, M175+1, 1)&lt;&gt;"", INDEX($B$3:$B$60, M175+1, 1), "")</f>
        <v/>
      </c>
      <c r="T176" t="e">
        <f t="shared" si="11"/>
        <v>#REF!</v>
      </c>
    </row>
    <row r="177" spans="11:20" ht="15" customHeight="1">
      <c r="K177">
        <f t="shared" si="10"/>
        <v>176</v>
      </c>
      <c r="L177">
        <f t="shared" si="8"/>
        <v>3</v>
      </c>
      <c r="M177">
        <f t="shared" si="9"/>
        <v>2</v>
      </c>
      <c r="N177" t="e" cm="1">
        <f t="array" ref="N177">INDEX($E$2:$F$2, 1, L176+1)</f>
        <v>#REF!</v>
      </c>
      <c r="O177" t="str" cm="1">
        <f t="array" ref="O177">INDEX($A$3:$A$60, M176+1, 1)</f>
        <v>Potassium</v>
      </c>
      <c r="P177" t="e" cm="1">
        <f t="array" ref="P177">IF(INDEX($E$3:$F$60, M176+1, L176+1 )&lt;&gt;"", INDEX($E$3:$F$60,  M176+1, L176+1), "")</f>
        <v>#REF!</v>
      </c>
      <c r="Q177" t="str" cm="1">
        <f t="array" ref="Q177">IF(INDEX($C$3:$C$60, M176+1, 1)&lt;&gt;"", INDEX($C$3:$C$60, M176+1, 1), "")</f>
        <v/>
      </c>
      <c r="R177" t="str" cm="1">
        <f t="array" ref="R177">IF(INDEX($D$3:$D$60, M176+1, 1)&lt;&gt;"", INDEX($D$3:$D$60, M176+1, 1), "")</f>
        <v/>
      </c>
      <c r="S177" t="str" cm="1">
        <f t="array" ref="S177">IF(INDEX($B$3:$B$60, M176+1, 1)&lt;&gt;"", INDEX($B$3:$B$60, M176+1, 1), "")</f>
        <v/>
      </c>
      <c r="T177" t="e">
        <f t="shared" si="11"/>
        <v>#REF!</v>
      </c>
    </row>
    <row r="178" spans="11:20" ht="15" customHeight="1">
      <c r="K178">
        <f t="shared" si="10"/>
        <v>177</v>
      </c>
      <c r="L178">
        <f t="shared" si="8"/>
        <v>3</v>
      </c>
      <c r="M178">
        <f t="shared" si="9"/>
        <v>3</v>
      </c>
      <c r="N178" t="e" cm="1">
        <f t="array" ref="N178">INDEX($E$2:$F$2, 1, L177+1)</f>
        <v>#REF!</v>
      </c>
      <c r="O178" t="str" cm="1">
        <f t="array" ref="O178">INDEX($A$3:$A$60, M177+1, 1)</f>
        <v>Chloride</v>
      </c>
      <c r="P178" t="e" cm="1">
        <f t="array" ref="P178">IF(INDEX($E$3:$F$60, M177+1, L177+1 )&lt;&gt;"", INDEX($E$3:$F$60,  M177+1, L177+1), "")</f>
        <v>#REF!</v>
      </c>
      <c r="Q178" t="str" cm="1">
        <f t="array" ref="Q178">IF(INDEX($C$3:$C$60, M177+1, 1)&lt;&gt;"", INDEX($C$3:$C$60, M177+1, 1), "")</f>
        <v/>
      </c>
      <c r="R178" t="str" cm="1">
        <f t="array" ref="R178">IF(INDEX($D$3:$D$60, M177+1, 1)&lt;&gt;"", INDEX($D$3:$D$60, M177+1, 1), "")</f>
        <v/>
      </c>
      <c r="S178" t="str" cm="1">
        <f t="array" ref="S178">IF(INDEX($B$3:$B$60, M177+1, 1)&lt;&gt;"", INDEX($B$3:$B$60, M177+1, 1), "")</f>
        <v/>
      </c>
      <c r="T178" t="e">
        <f t="shared" si="11"/>
        <v>#REF!</v>
      </c>
    </row>
    <row r="179" spans="11:20" ht="15" customHeight="1">
      <c r="K179">
        <f t="shared" si="10"/>
        <v>178</v>
      </c>
      <c r="L179">
        <f t="shared" si="8"/>
        <v>3</v>
      </c>
      <c r="M179">
        <f t="shared" si="9"/>
        <v>4</v>
      </c>
      <c r="N179" t="e" cm="1">
        <f t="array" ref="N179">INDEX($E$2:$F$2, 1, L178+1)</f>
        <v>#REF!</v>
      </c>
      <c r="O179" t="str" cm="1">
        <f t="array" ref="O179">INDEX($A$3:$A$60, M178+1, 1)</f>
        <v>CO2</v>
      </c>
      <c r="P179" t="e" cm="1">
        <f t="array" ref="P179">IF(INDEX($E$3:$F$60, M178+1, L178+1 )&lt;&gt;"", INDEX($E$3:$F$60,  M178+1, L178+1), "")</f>
        <v>#REF!</v>
      </c>
      <c r="Q179" t="str" cm="1">
        <f t="array" ref="Q179">IF(INDEX($C$3:$C$60, M178+1, 1)&lt;&gt;"", INDEX($C$3:$C$60, M178+1, 1), "")</f>
        <v/>
      </c>
      <c r="R179" t="str" cm="1">
        <f t="array" ref="R179">IF(INDEX($D$3:$D$60, M178+1, 1)&lt;&gt;"", INDEX($D$3:$D$60, M178+1, 1), "")</f>
        <v/>
      </c>
      <c r="S179" t="str" cm="1">
        <f t="array" ref="S179">IF(INDEX($B$3:$B$60, M178+1, 1)&lt;&gt;"", INDEX($B$3:$B$60, M178+1, 1), "")</f>
        <v/>
      </c>
      <c r="T179" t="e">
        <f t="shared" si="11"/>
        <v>#REF!</v>
      </c>
    </row>
    <row r="180" spans="11:20" ht="15" customHeight="1">
      <c r="K180">
        <f t="shared" si="10"/>
        <v>179</v>
      </c>
      <c r="L180">
        <f t="shared" si="8"/>
        <v>3</v>
      </c>
      <c r="M180">
        <f t="shared" si="9"/>
        <v>5</v>
      </c>
      <c r="N180" t="e" cm="1">
        <f t="array" ref="N180">INDEX($E$2:$F$2, 1, L179+1)</f>
        <v>#REF!</v>
      </c>
      <c r="O180" t="str" cm="1">
        <f t="array" ref="O180">INDEX($A$3:$A$60, M179+1, 1)</f>
        <v>Urea</v>
      </c>
      <c r="P180" t="e" cm="1">
        <f t="array" ref="P180">IF(INDEX($E$3:$F$60, M179+1, L179+1 )&lt;&gt;"", INDEX($E$3:$F$60,  M179+1, L179+1), "")</f>
        <v>#REF!</v>
      </c>
      <c r="Q180" t="str" cm="1">
        <f t="array" ref="Q180">IF(INDEX($C$3:$C$60, M179+1, 1)&lt;&gt;"", INDEX($C$3:$C$60, M179+1, 1), "")</f>
        <v/>
      </c>
      <c r="R180" t="str" cm="1">
        <f t="array" ref="R180">IF(INDEX($D$3:$D$60, M179+1, 1)&lt;&gt;"", INDEX($D$3:$D$60, M179+1, 1), "")</f>
        <v/>
      </c>
      <c r="S180" t="str" cm="1">
        <f t="array" ref="S180">IF(INDEX($B$3:$B$60, M179+1, 1)&lt;&gt;"", INDEX($B$3:$B$60, M179+1, 1), "")</f>
        <v/>
      </c>
      <c r="T180" t="e">
        <f t="shared" si="11"/>
        <v>#REF!</v>
      </c>
    </row>
    <row r="181" spans="11:20" ht="15" customHeight="1">
      <c r="K181">
        <f t="shared" si="10"/>
        <v>180</v>
      </c>
      <c r="L181">
        <f t="shared" si="8"/>
        <v>3</v>
      </c>
      <c r="M181">
        <f t="shared" si="9"/>
        <v>6</v>
      </c>
      <c r="N181" t="e" cm="1">
        <f t="array" ref="N181">INDEX($E$2:$F$2, 1, L180+1)</f>
        <v>#REF!</v>
      </c>
      <c r="O181" t="str" cm="1">
        <f t="array" ref="O181">INDEX($A$3:$A$60, M180+1, 1)</f>
        <v>Creatinine</v>
      </c>
      <c r="P181" t="e" cm="1">
        <f t="array" ref="P181">IF(INDEX($E$3:$F$60, M180+1, L180+1 )&lt;&gt;"", INDEX($E$3:$F$60,  M180+1, L180+1), "")</f>
        <v>#REF!</v>
      </c>
      <c r="Q181" t="str" cm="1">
        <f t="array" ref="Q181">IF(INDEX($C$3:$C$60, M180+1, 1)&lt;&gt;"", INDEX($C$3:$C$60, M180+1, 1), "")</f>
        <v/>
      </c>
      <c r="R181" t="str" cm="1">
        <f t="array" ref="R181">IF(INDEX($D$3:$D$60, M180+1, 1)&lt;&gt;"", INDEX($D$3:$D$60, M180+1, 1), "")</f>
        <v/>
      </c>
      <c r="S181" t="str" cm="1">
        <f t="array" ref="S181">IF(INDEX($B$3:$B$60, M180+1, 1)&lt;&gt;"", INDEX($B$3:$B$60, M180+1, 1), "")</f>
        <v/>
      </c>
      <c r="T181" t="e">
        <f t="shared" si="11"/>
        <v>#REF!</v>
      </c>
    </row>
    <row r="182" spans="11:20" ht="15" customHeight="1">
      <c r="K182">
        <f t="shared" si="10"/>
        <v>181</v>
      </c>
      <c r="L182">
        <f t="shared" si="8"/>
        <v>3</v>
      </c>
      <c r="M182">
        <f t="shared" si="9"/>
        <v>7</v>
      </c>
      <c r="N182" t="e" cm="1">
        <f t="array" ref="N182">INDEX($E$2:$F$2, 1, L181+1)</f>
        <v>#REF!</v>
      </c>
      <c r="O182" t="str" cm="1">
        <f t="array" ref="O182">INDEX($A$3:$A$60, M181+1, 1)</f>
        <v>GFR Est-other</v>
      </c>
      <c r="P182" t="e" cm="1">
        <f t="array" ref="P182">IF(INDEX($E$3:$F$60, M181+1, L181+1 )&lt;&gt;"", INDEX($E$3:$F$60,  M181+1, L181+1), "")</f>
        <v>#REF!</v>
      </c>
      <c r="Q182" t="str" cm="1">
        <f t="array" ref="Q182">IF(INDEX($C$3:$C$60, M181+1, 1)&lt;&gt;"", INDEX($C$3:$C$60, M181+1, 1), "")</f>
        <v/>
      </c>
      <c r="R182" t="str" cm="1">
        <f t="array" ref="R182">IF(INDEX($D$3:$D$60, M181+1, 1)&lt;&gt;"", INDEX($D$3:$D$60, M181+1, 1), "")</f>
        <v/>
      </c>
      <c r="S182" t="str" cm="1">
        <f t="array" ref="S182">IF(INDEX($B$3:$B$60, M181+1, 1)&lt;&gt;"", INDEX($B$3:$B$60, M181+1, 1), "")</f>
        <v/>
      </c>
      <c r="T182" t="e">
        <f t="shared" si="11"/>
        <v>#REF!</v>
      </c>
    </row>
    <row r="183" spans="11:20" ht="15" customHeight="1">
      <c r="K183">
        <f t="shared" si="10"/>
        <v>182</v>
      </c>
      <c r="L183">
        <f t="shared" si="8"/>
        <v>3</v>
      </c>
      <c r="M183">
        <f t="shared" si="9"/>
        <v>8</v>
      </c>
      <c r="N183" t="e" cm="1">
        <f t="array" ref="N183">INDEX($E$2:$F$2, 1, L182+1)</f>
        <v>#REF!</v>
      </c>
      <c r="O183" t="str" cm="1">
        <f t="array" ref="O183">INDEX($A$3:$A$60, M182+1, 1)</f>
        <v>GFR Est African Am</v>
      </c>
      <c r="P183" t="e" cm="1">
        <f t="array" ref="P183">IF(INDEX($E$3:$F$60, M182+1, L182+1 )&lt;&gt;"", INDEX($E$3:$F$60,  M182+1, L182+1), "")</f>
        <v>#REF!</v>
      </c>
      <c r="Q183" t="str" cm="1">
        <f t="array" ref="Q183">IF(INDEX($C$3:$C$60, M182+1, 1)&lt;&gt;"", INDEX($C$3:$C$60, M182+1, 1), "")</f>
        <v/>
      </c>
      <c r="R183" t="str" cm="1">
        <f t="array" ref="R183">IF(INDEX($D$3:$D$60, M182+1, 1)&lt;&gt;"", INDEX($D$3:$D$60, M182+1, 1), "")</f>
        <v/>
      </c>
      <c r="S183" t="str" cm="1">
        <f t="array" ref="S183">IF(INDEX($B$3:$B$60, M182+1, 1)&lt;&gt;"", INDEX($B$3:$B$60, M182+1, 1), "")</f>
        <v/>
      </c>
      <c r="T183" t="e">
        <f t="shared" si="11"/>
        <v>#REF!</v>
      </c>
    </row>
    <row r="184" spans="11:20" ht="15" customHeight="1">
      <c r="K184">
        <f t="shared" si="10"/>
        <v>183</v>
      </c>
      <c r="L184">
        <f t="shared" si="8"/>
        <v>3</v>
      </c>
      <c r="M184">
        <f t="shared" si="9"/>
        <v>9</v>
      </c>
      <c r="N184" t="e" cm="1">
        <f t="array" ref="N184">INDEX($E$2:$F$2, 1, L183+1)</f>
        <v>#REF!</v>
      </c>
      <c r="O184" t="str" cm="1">
        <f t="array" ref="O184">INDEX($A$3:$A$60, M183+1, 1)</f>
        <v>Calcium</v>
      </c>
      <c r="P184" t="e" cm="1">
        <f t="array" ref="P184">IF(INDEX($E$3:$F$60, M183+1, L183+1 )&lt;&gt;"", INDEX($E$3:$F$60,  M183+1, L183+1), "")</f>
        <v>#REF!</v>
      </c>
      <c r="Q184" t="str" cm="1">
        <f t="array" ref="Q184">IF(INDEX($C$3:$C$60, M183+1, 1)&lt;&gt;"", INDEX($C$3:$C$60, M183+1, 1), "")</f>
        <v/>
      </c>
      <c r="R184" t="str" cm="1">
        <f t="array" ref="R184">IF(INDEX($D$3:$D$60, M183+1, 1)&lt;&gt;"", INDEX($D$3:$D$60, M183+1, 1), "")</f>
        <v/>
      </c>
      <c r="S184" t="str" cm="1">
        <f t="array" ref="S184">IF(INDEX($B$3:$B$60, M183+1, 1)&lt;&gt;"", INDEX($B$3:$B$60, M183+1, 1), "")</f>
        <v/>
      </c>
      <c r="T184" t="e">
        <f t="shared" si="11"/>
        <v>#REF!</v>
      </c>
    </row>
    <row r="185" spans="11:20" ht="15" customHeight="1">
      <c r="K185">
        <f t="shared" si="10"/>
        <v>184</v>
      </c>
      <c r="L185">
        <f t="shared" si="8"/>
        <v>3</v>
      </c>
      <c r="M185">
        <f t="shared" si="9"/>
        <v>10</v>
      </c>
      <c r="N185" t="e" cm="1">
        <f t="array" ref="N185">INDEX($E$2:$F$2, 1, L184+1)</f>
        <v>#REF!</v>
      </c>
      <c r="O185" t="str" cm="1">
        <f t="array" ref="O185">INDEX($A$3:$A$60, M184+1, 1)</f>
        <v>Total Protein</v>
      </c>
      <c r="P185" t="e" cm="1">
        <f t="array" ref="P185">IF(INDEX($E$3:$F$60, M184+1, L184+1 )&lt;&gt;"", INDEX($E$3:$F$60,  M184+1, L184+1), "")</f>
        <v>#REF!</v>
      </c>
      <c r="Q185" t="str" cm="1">
        <f t="array" ref="Q185">IF(INDEX($C$3:$C$60, M184+1, 1)&lt;&gt;"", INDEX($C$3:$C$60, M184+1, 1), "")</f>
        <v/>
      </c>
      <c r="R185" t="str" cm="1">
        <f t="array" ref="R185">IF(INDEX($D$3:$D$60, M184+1, 1)&lt;&gt;"", INDEX($D$3:$D$60, M184+1, 1), "")</f>
        <v/>
      </c>
      <c r="S185" t="str" cm="1">
        <f t="array" ref="S185">IF(INDEX($B$3:$B$60, M184+1, 1)&lt;&gt;"", INDEX($B$3:$B$60, M184+1, 1), "")</f>
        <v/>
      </c>
      <c r="T185" t="e">
        <f t="shared" si="11"/>
        <v>#REF!</v>
      </c>
    </row>
    <row r="186" spans="11:20" ht="15" customHeight="1">
      <c r="K186">
        <f t="shared" si="10"/>
        <v>185</v>
      </c>
      <c r="L186">
        <f t="shared" si="8"/>
        <v>3</v>
      </c>
      <c r="M186">
        <f t="shared" si="9"/>
        <v>11</v>
      </c>
      <c r="N186" t="e" cm="1">
        <f t="array" ref="N186">INDEX($E$2:$F$2, 1, L185+1)</f>
        <v>#REF!</v>
      </c>
      <c r="O186" t="str" cm="1">
        <f t="array" ref="O186">INDEX($A$3:$A$60, M185+1, 1)</f>
        <v>Albumin</v>
      </c>
      <c r="P186" t="e" cm="1">
        <f t="array" ref="P186">IF(INDEX($E$3:$F$60, M185+1, L185+1 )&lt;&gt;"", INDEX($E$3:$F$60,  M185+1, L185+1), "")</f>
        <v>#REF!</v>
      </c>
      <c r="Q186" t="str" cm="1">
        <f t="array" ref="Q186">IF(INDEX($C$3:$C$60, M185+1, 1)&lt;&gt;"", INDEX($C$3:$C$60, M185+1, 1), "")</f>
        <v/>
      </c>
      <c r="R186" t="str" cm="1">
        <f t="array" ref="R186">IF(INDEX($D$3:$D$60, M185+1, 1)&lt;&gt;"", INDEX($D$3:$D$60, M185+1, 1), "")</f>
        <v/>
      </c>
      <c r="S186" t="str" cm="1">
        <f t="array" ref="S186">IF(INDEX($B$3:$B$60, M185+1, 1)&lt;&gt;"", INDEX($B$3:$B$60, M185+1, 1), "")</f>
        <v/>
      </c>
      <c r="T186" t="e">
        <f t="shared" si="11"/>
        <v>#REF!</v>
      </c>
    </row>
    <row r="187" spans="11:20" ht="15" customHeight="1">
      <c r="K187">
        <f t="shared" si="10"/>
        <v>186</v>
      </c>
      <c r="L187">
        <f t="shared" si="8"/>
        <v>3</v>
      </c>
      <c r="M187">
        <f t="shared" si="9"/>
        <v>12</v>
      </c>
      <c r="N187" t="e" cm="1">
        <f t="array" ref="N187">INDEX($E$2:$F$2, 1, L186+1)</f>
        <v>#REF!</v>
      </c>
      <c r="O187" t="str" cm="1">
        <f t="array" ref="O187">INDEX($A$3:$A$60, M186+1, 1)</f>
        <v>Bilirubin total</v>
      </c>
      <c r="P187" t="e" cm="1">
        <f t="array" ref="P187">IF(INDEX($E$3:$F$60, M186+1, L186+1 )&lt;&gt;"", INDEX($E$3:$F$60,  M186+1, L186+1), "")</f>
        <v>#REF!</v>
      </c>
      <c r="Q187" t="str" cm="1">
        <f t="array" ref="Q187">IF(INDEX($C$3:$C$60, M186+1, 1)&lt;&gt;"", INDEX($C$3:$C$60, M186+1, 1), "")</f>
        <v/>
      </c>
      <c r="R187" t="str" cm="1">
        <f t="array" ref="R187">IF(INDEX($D$3:$D$60, M186+1, 1)&lt;&gt;"", INDEX($D$3:$D$60, M186+1, 1), "")</f>
        <v/>
      </c>
      <c r="S187" t="str" cm="1">
        <f t="array" ref="S187">IF(INDEX($B$3:$B$60, M186+1, 1)&lt;&gt;"", INDEX($B$3:$B$60, M186+1, 1), "")</f>
        <v/>
      </c>
      <c r="T187" t="e">
        <f t="shared" si="11"/>
        <v>#REF!</v>
      </c>
    </row>
    <row r="188" spans="11:20" ht="15" customHeight="1">
      <c r="K188">
        <f t="shared" si="10"/>
        <v>187</v>
      </c>
      <c r="L188">
        <f t="shared" si="8"/>
        <v>3</v>
      </c>
      <c r="M188">
        <f t="shared" si="9"/>
        <v>13</v>
      </c>
      <c r="N188" t="e" cm="1">
        <f t="array" ref="N188">INDEX($E$2:$F$2, 1, L187+1)</f>
        <v>#REF!</v>
      </c>
      <c r="O188" t="str" cm="1">
        <f t="array" ref="O188">INDEX($A$3:$A$60, M187+1, 1)</f>
        <v>Alk. Phosphatase</v>
      </c>
      <c r="P188" t="e" cm="1">
        <f t="array" ref="P188">IF(INDEX($E$3:$F$60, M187+1, L187+1 )&lt;&gt;"", INDEX($E$3:$F$60,  M187+1, L187+1), "")</f>
        <v>#REF!</v>
      </c>
      <c r="Q188" t="str" cm="1">
        <f t="array" ref="Q188">IF(INDEX($C$3:$C$60, M187+1, 1)&lt;&gt;"", INDEX($C$3:$C$60, M187+1, 1), "")</f>
        <v/>
      </c>
      <c r="R188" t="str" cm="1">
        <f t="array" ref="R188">IF(INDEX($D$3:$D$60, M187+1, 1)&lt;&gt;"", INDEX($D$3:$D$60, M187+1, 1), "")</f>
        <v/>
      </c>
      <c r="S188" t="str" cm="1">
        <f t="array" ref="S188">IF(INDEX($B$3:$B$60, M187+1, 1)&lt;&gt;"", INDEX($B$3:$B$60, M187+1, 1), "")</f>
        <v/>
      </c>
      <c r="T188" t="e">
        <f t="shared" si="11"/>
        <v>#REF!</v>
      </c>
    </row>
    <row r="189" spans="11:20" ht="15" customHeight="1">
      <c r="K189">
        <f t="shared" si="10"/>
        <v>188</v>
      </c>
      <c r="L189">
        <f t="shared" si="8"/>
        <v>3</v>
      </c>
      <c r="M189">
        <f t="shared" si="9"/>
        <v>14</v>
      </c>
      <c r="N189" t="e" cm="1">
        <f t="array" ref="N189">INDEX($E$2:$F$2, 1, L188+1)</f>
        <v>#REF!</v>
      </c>
      <c r="O189" t="str" cm="1">
        <f t="array" ref="O189">INDEX($A$3:$A$60, M188+1, 1)</f>
        <v>AST</v>
      </c>
      <c r="P189" t="e" cm="1">
        <f t="array" ref="P189">IF(INDEX($E$3:$F$60, M188+1, L188+1 )&lt;&gt;"", INDEX($E$3:$F$60,  M188+1, L188+1), "")</f>
        <v>#REF!</v>
      </c>
      <c r="Q189" t="str" cm="1">
        <f t="array" ref="Q189">IF(INDEX($C$3:$C$60, M188+1, 1)&lt;&gt;"", INDEX($C$3:$C$60, M188+1, 1), "")</f>
        <v/>
      </c>
      <c r="R189" t="str" cm="1">
        <f t="array" ref="R189">IF(INDEX($D$3:$D$60, M188+1, 1)&lt;&gt;"", INDEX($D$3:$D$60, M188+1, 1), "")</f>
        <v/>
      </c>
      <c r="S189" t="str" cm="1">
        <f t="array" ref="S189">IF(INDEX($B$3:$B$60, M188+1, 1)&lt;&gt;"", INDEX($B$3:$B$60, M188+1, 1), "")</f>
        <v/>
      </c>
      <c r="T189" t="e">
        <f t="shared" si="11"/>
        <v>#REF!</v>
      </c>
    </row>
    <row r="190" spans="11:20" ht="15" customHeight="1">
      <c r="K190">
        <f t="shared" si="10"/>
        <v>189</v>
      </c>
      <c r="L190">
        <f t="shared" si="8"/>
        <v>3</v>
      </c>
      <c r="M190">
        <f t="shared" si="9"/>
        <v>15</v>
      </c>
      <c r="N190" t="e" cm="1">
        <f t="array" ref="N190">INDEX($E$2:$F$2, 1, L189+1)</f>
        <v>#REF!</v>
      </c>
      <c r="O190" t="str" cm="1">
        <f t="array" ref="O190">INDEX($A$3:$A$60, M189+1, 1)</f>
        <v>ALT</v>
      </c>
      <c r="P190" t="e" cm="1">
        <f t="array" ref="P190">IF(INDEX($E$3:$F$60, M189+1, L189+1 )&lt;&gt;"", INDEX($E$3:$F$60,  M189+1, L189+1), "")</f>
        <v>#REF!</v>
      </c>
      <c r="Q190" t="str" cm="1">
        <f t="array" ref="Q190">IF(INDEX($C$3:$C$60, M189+1, 1)&lt;&gt;"", INDEX($C$3:$C$60, M189+1, 1), "")</f>
        <v/>
      </c>
      <c r="R190" t="str" cm="1">
        <f t="array" ref="R190">IF(INDEX($D$3:$D$60, M189+1, 1)&lt;&gt;"", INDEX($D$3:$D$60, M189+1, 1), "")</f>
        <v/>
      </c>
      <c r="S190" t="str" cm="1">
        <f t="array" ref="S190">IF(INDEX($B$3:$B$60, M189+1, 1)&lt;&gt;"", INDEX($B$3:$B$60, M189+1, 1), "")</f>
        <v/>
      </c>
      <c r="T190" t="e">
        <f t="shared" si="11"/>
        <v>#REF!</v>
      </c>
    </row>
    <row r="191" spans="11:20" ht="15" customHeight="1">
      <c r="K191">
        <f t="shared" si="10"/>
        <v>190</v>
      </c>
      <c r="L191">
        <f t="shared" si="8"/>
        <v>3</v>
      </c>
      <c r="M191">
        <f t="shared" si="9"/>
        <v>16</v>
      </c>
      <c r="N191" t="e" cm="1">
        <f t="array" ref="N191">INDEX($E$2:$F$2, 1, L190+1)</f>
        <v>#REF!</v>
      </c>
      <c r="O191" t="str" cm="1">
        <f t="array" ref="O191">INDEX($A$3:$A$60, M190+1, 1)</f>
        <v>Comprehensive Meta...</v>
      </c>
      <c r="P191" t="e" cm="1">
        <f t="array" ref="P191">IF(INDEX($E$3:$F$60, M190+1, L190+1 )&lt;&gt;"", INDEX($E$3:$F$60,  M190+1, L190+1), "")</f>
        <v>#REF!</v>
      </c>
      <c r="Q191" t="str" cm="1">
        <f t="array" ref="Q191">IF(INDEX($C$3:$C$60, M190+1, 1)&lt;&gt;"", INDEX($C$3:$C$60, M190+1, 1), "")</f>
        <v/>
      </c>
      <c r="R191" t="str" cm="1">
        <f t="array" ref="R191">IF(INDEX($D$3:$D$60, M190+1, 1)&lt;&gt;"", INDEX($D$3:$D$60, M190+1, 1), "")</f>
        <v/>
      </c>
      <c r="S191" t="str" cm="1">
        <f t="array" ref="S191">IF(INDEX($B$3:$B$60, M190+1, 1)&lt;&gt;"", INDEX($B$3:$B$60, M190+1, 1), "")</f>
        <v/>
      </c>
      <c r="T191" t="e">
        <f t="shared" si="11"/>
        <v>#REF!</v>
      </c>
    </row>
    <row r="192" spans="11:20" ht="15" customHeight="1">
      <c r="K192">
        <f t="shared" si="10"/>
        <v>191</v>
      </c>
      <c r="L192">
        <f t="shared" si="8"/>
        <v>3</v>
      </c>
      <c r="M192">
        <f t="shared" si="9"/>
        <v>17</v>
      </c>
      <c r="N192" t="e" cm="1">
        <f t="array" ref="N192">INDEX($E$2:$F$2, 1, L191+1)</f>
        <v>#REF!</v>
      </c>
      <c r="O192" t="str" cm="1">
        <f t="array" ref="O192">INDEX($A$3:$A$60, M191+1, 1)</f>
        <v>Iron &amp; Iron Bindin</v>
      </c>
      <c r="P192" t="e" cm="1">
        <f t="array" ref="P192">IF(INDEX($E$3:$F$60, M191+1, L191+1 )&lt;&gt;"", INDEX($E$3:$F$60,  M191+1, L191+1), "")</f>
        <v>#REF!</v>
      </c>
      <c r="Q192" t="str" cm="1">
        <f t="array" ref="Q192">IF(INDEX($C$3:$C$60, M191+1, 1)&lt;&gt;"", INDEX($C$3:$C$60, M191+1, 1), "")</f>
        <v/>
      </c>
      <c r="R192" t="str" cm="1">
        <f t="array" ref="R192">IF(INDEX($D$3:$D$60, M191+1, 1)&lt;&gt;"", INDEX($D$3:$D$60, M191+1, 1), "")</f>
        <v/>
      </c>
      <c r="S192" t="str" cm="1">
        <f t="array" ref="S192">IF(INDEX($B$3:$B$60, M191+1, 1)&lt;&gt;"", INDEX($B$3:$B$60, M191+1, 1), "")</f>
        <v/>
      </c>
      <c r="T192" t="e">
        <f t="shared" si="11"/>
        <v>#REF!</v>
      </c>
    </row>
    <row r="193" spans="11:20" ht="15" customHeight="1">
      <c r="K193">
        <f t="shared" si="10"/>
        <v>192</v>
      </c>
      <c r="L193">
        <f t="shared" si="8"/>
        <v>3</v>
      </c>
      <c r="M193">
        <f t="shared" si="9"/>
        <v>18</v>
      </c>
      <c r="N193" t="e" cm="1">
        <f t="array" ref="N193">INDEX($E$2:$F$2, 1, L192+1)</f>
        <v>#REF!</v>
      </c>
      <c r="O193" t="str" cm="1">
        <f t="array" ref="O193">INDEX($A$3:$A$60, M192+1, 1)</f>
        <v>Glucose</v>
      </c>
      <c r="P193" t="e" cm="1">
        <f t="array" ref="P193">IF(INDEX($E$3:$F$60, M192+1, L192+1 )&lt;&gt;"", INDEX($E$3:$F$60,  M192+1, L192+1), "")</f>
        <v>#REF!</v>
      </c>
      <c r="Q193" t="str" cm="1">
        <f t="array" ref="Q193">IF(INDEX($C$3:$C$60, M192+1, 1)&lt;&gt;"", INDEX($C$3:$C$60, M192+1, 1), "")</f>
        <v/>
      </c>
      <c r="R193" t="str" cm="1">
        <f t="array" ref="R193">IF(INDEX($D$3:$D$60, M192+1, 1)&lt;&gt;"", INDEX($D$3:$D$60, M192+1, 1), "")</f>
        <v/>
      </c>
      <c r="S193" t="str" cm="1">
        <f t="array" ref="S193">IF(INDEX($B$3:$B$60, M192+1, 1)&lt;&gt;"", INDEX($B$3:$B$60, M192+1, 1), "")</f>
        <v/>
      </c>
      <c r="T193" t="e">
        <f t="shared" si="11"/>
        <v>#REF!</v>
      </c>
    </row>
    <row r="194" spans="11:20" ht="15" customHeight="1">
      <c r="K194">
        <f t="shared" si="10"/>
        <v>193</v>
      </c>
      <c r="L194">
        <f t="shared" ref="L194:L257" si="12">INT(K194/$I$1)</f>
        <v>3</v>
      </c>
      <c r="M194">
        <f t="shared" ref="M194:M257" si="13">MOD(K194, $I$1)</f>
        <v>19</v>
      </c>
      <c r="N194" t="e" cm="1">
        <f t="array" ref="N194">INDEX($E$2:$F$2, 1, L193+1)</f>
        <v>#REF!</v>
      </c>
      <c r="O194" t="str" cm="1">
        <f t="array" ref="O194">INDEX($A$3:$A$60, M193+1, 1)</f>
        <v>Average glucose</v>
      </c>
      <c r="P194" t="e" cm="1">
        <f t="array" ref="P194">IF(INDEX($E$3:$F$60, M193+1, L193+1 )&lt;&gt;"", INDEX($E$3:$F$60,  M193+1, L193+1), "")</f>
        <v>#REF!</v>
      </c>
      <c r="Q194" t="str" cm="1">
        <f t="array" ref="Q194">IF(INDEX($C$3:$C$60, M193+1, 1)&lt;&gt;"", INDEX($C$3:$C$60, M193+1, 1), "")</f>
        <v/>
      </c>
      <c r="R194" t="str" cm="1">
        <f t="array" ref="R194">IF(INDEX($D$3:$D$60, M193+1, 1)&lt;&gt;"", INDEX($D$3:$D$60, M193+1, 1), "")</f>
        <v/>
      </c>
      <c r="S194" t="str" cm="1">
        <f t="array" ref="S194">IF(INDEX($B$3:$B$60, M193+1, 1)&lt;&gt;"", INDEX($B$3:$B$60, M193+1, 1), "")</f>
        <v/>
      </c>
      <c r="T194" t="e">
        <f t="shared" si="11"/>
        <v>#REF!</v>
      </c>
    </row>
    <row r="195" spans="11:20" ht="15" customHeight="1">
      <c r="K195">
        <f t="shared" ref="K195:K258" si="14">K194+1</f>
        <v>194</v>
      </c>
      <c r="L195">
        <f t="shared" si="12"/>
        <v>3</v>
      </c>
      <c r="M195">
        <f t="shared" si="13"/>
        <v>20</v>
      </c>
      <c r="N195" t="e" cm="1">
        <f t="array" ref="N195">INDEX($E$2:$F$2, 1, L194+1)</f>
        <v>#REF!</v>
      </c>
      <c r="O195" t="str" cm="1">
        <f t="array" ref="O195">INDEX($A$3:$A$60, M194+1, 1)</f>
        <v>Hemoglobin A1c</v>
      </c>
      <c r="P195" t="e" cm="1">
        <f t="array" ref="P195">IF(INDEX($E$3:$F$60, M194+1, L194+1 )&lt;&gt;"", INDEX($E$3:$F$60,  M194+1, L194+1), "")</f>
        <v>#REF!</v>
      </c>
      <c r="Q195" t="str" cm="1">
        <f t="array" ref="Q195">IF(INDEX($C$3:$C$60, M194+1, 1)&lt;&gt;"", INDEX($C$3:$C$60, M194+1, 1), "")</f>
        <v/>
      </c>
      <c r="R195" t="str" cm="1">
        <f t="array" ref="R195">IF(INDEX($D$3:$D$60, M194+1, 1)&lt;&gt;"", INDEX($D$3:$D$60, M194+1, 1), "")</f>
        <v/>
      </c>
      <c r="S195" t="str" cm="1">
        <f t="array" ref="S195">IF(INDEX($B$3:$B$60, M194+1, 1)&lt;&gt;"", INDEX($B$3:$B$60, M194+1, 1), "")</f>
        <v/>
      </c>
      <c r="T195" t="e">
        <f t="shared" ref="T195:T258" si="15">P195&lt;&gt;""</f>
        <v>#REF!</v>
      </c>
    </row>
    <row r="196" spans="11:20" ht="15" customHeight="1">
      <c r="K196">
        <f t="shared" si="14"/>
        <v>195</v>
      </c>
      <c r="L196">
        <f t="shared" si="12"/>
        <v>3</v>
      </c>
      <c r="M196">
        <f t="shared" si="13"/>
        <v>21</v>
      </c>
      <c r="N196" t="e" cm="1">
        <f t="array" ref="N196">INDEX($E$2:$F$2, 1, L195+1)</f>
        <v>#REF!</v>
      </c>
      <c r="O196" t="str" cm="1">
        <f t="array" ref="O196">INDEX($A$3:$A$60, M195+1, 1)</f>
        <v>Cholesteroal</v>
      </c>
      <c r="P196" t="e" cm="1">
        <f t="array" ref="P196">IF(INDEX($E$3:$F$60, M195+1, L195+1 )&lt;&gt;"", INDEX($E$3:$F$60,  M195+1, L195+1), "")</f>
        <v>#REF!</v>
      </c>
      <c r="Q196" t="str" cm="1">
        <f t="array" ref="Q196">IF(INDEX($C$3:$C$60, M195+1, 1)&lt;&gt;"", INDEX($C$3:$C$60, M195+1, 1), "")</f>
        <v/>
      </c>
      <c r="R196" t="str" cm="1">
        <f t="array" ref="R196">IF(INDEX($D$3:$D$60, M195+1, 1)&lt;&gt;"", INDEX($D$3:$D$60, M195+1, 1), "")</f>
        <v/>
      </c>
      <c r="S196" t="str" cm="1">
        <f t="array" ref="S196">IF(INDEX($B$3:$B$60, M195+1, 1)&lt;&gt;"", INDEX($B$3:$B$60, M195+1, 1), "")</f>
        <v/>
      </c>
      <c r="T196" t="e">
        <f t="shared" si="15"/>
        <v>#REF!</v>
      </c>
    </row>
    <row r="197" spans="11:20" ht="15" customHeight="1">
      <c r="K197">
        <f t="shared" si="14"/>
        <v>196</v>
      </c>
      <c r="L197">
        <f t="shared" si="12"/>
        <v>3</v>
      </c>
      <c r="M197">
        <f t="shared" si="13"/>
        <v>22</v>
      </c>
      <c r="N197" t="e" cm="1">
        <f t="array" ref="N197">INDEX($E$2:$F$2, 1, L196+1)</f>
        <v>#REF!</v>
      </c>
      <c r="O197" t="str" cm="1">
        <f t="array" ref="O197">INDEX($A$3:$A$60, M196+1, 1)</f>
        <v>Tryglycerides</v>
      </c>
      <c r="P197" t="e" cm="1">
        <f t="array" ref="P197">IF(INDEX($E$3:$F$60, M196+1, L196+1 )&lt;&gt;"", INDEX($E$3:$F$60,  M196+1, L196+1), "")</f>
        <v>#REF!</v>
      </c>
      <c r="Q197" t="str" cm="1">
        <f t="array" ref="Q197">IF(INDEX($C$3:$C$60, M196+1, 1)&lt;&gt;"", INDEX($C$3:$C$60, M196+1, 1), "")</f>
        <v/>
      </c>
      <c r="R197" t="str" cm="1">
        <f t="array" ref="R197">IF(INDEX($D$3:$D$60, M196+1, 1)&lt;&gt;"", INDEX($D$3:$D$60, M196+1, 1), "")</f>
        <v/>
      </c>
      <c r="S197" t="str" cm="1">
        <f t="array" ref="S197">IF(INDEX($B$3:$B$60, M196+1, 1)&lt;&gt;"", INDEX($B$3:$B$60, M196+1, 1), "")</f>
        <v/>
      </c>
      <c r="T197" t="e">
        <f t="shared" si="15"/>
        <v>#REF!</v>
      </c>
    </row>
    <row r="198" spans="11:20" ht="15" customHeight="1">
      <c r="K198">
        <f t="shared" si="14"/>
        <v>197</v>
      </c>
      <c r="L198">
        <f t="shared" si="12"/>
        <v>3</v>
      </c>
      <c r="M198">
        <f t="shared" si="13"/>
        <v>23</v>
      </c>
      <c r="N198" t="e" cm="1">
        <f t="array" ref="N198">INDEX($E$2:$F$2, 1, L197+1)</f>
        <v>#REF!</v>
      </c>
      <c r="O198" t="str" cm="1">
        <f t="array" ref="O198">INDEX($A$3:$A$60, M197+1, 1)</f>
        <v>HDL Cholesterol</v>
      </c>
      <c r="P198" t="e" cm="1">
        <f t="array" ref="P198">IF(INDEX($E$3:$F$60, M197+1, L197+1 )&lt;&gt;"", INDEX($E$3:$F$60,  M197+1, L197+1), "")</f>
        <v>#REF!</v>
      </c>
      <c r="Q198" t="str" cm="1">
        <f t="array" ref="Q198">IF(INDEX($C$3:$C$60, M197+1, 1)&lt;&gt;"", INDEX($C$3:$C$60, M197+1, 1), "")</f>
        <v/>
      </c>
      <c r="R198" t="str" cm="1">
        <f t="array" ref="R198">IF(INDEX($D$3:$D$60, M197+1, 1)&lt;&gt;"", INDEX($D$3:$D$60, M197+1, 1), "")</f>
        <v/>
      </c>
      <c r="S198" t="str" cm="1">
        <f t="array" ref="S198">IF(INDEX($B$3:$B$60, M197+1, 1)&lt;&gt;"", INDEX($B$3:$B$60, M197+1, 1), "")</f>
        <v/>
      </c>
      <c r="T198" t="e">
        <f t="shared" si="15"/>
        <v>#REF!</v>
      </c>
    </row>
    <row r="199" spans="11:20" ht="15" customHeight="1">
      <c r="K199">
        <f t="shared" si="14"/>
        <v>198</v>
      </c>
      <c r="L199">
        <f t="shared" si="12"/>
        <v>3</v>
      </c>
      <c r="M199">
        <f t="shared" si="13"/>
        <v>24</v>
      </c>
      <c r="N199" t="e" cm="1">
        <f t="array" ref="N199">INDEX($E$2:$F$2, 1, L198+1)</f>
        <v>#REF!</v>
      </c>
      <c r="O199" t="str" cm="1">
        <f t="array" ref="O199">INDEX($A$3:$A$60, M198+1, 1)</f>
        <v>LDL Cholesterol</v>
      </c>
      <c r="P199" t="e" cm="1">
        <f t="array" ref="P199">IF(INDEX($E$3:$F$60, M198+1, L198+1 )&lt;&gt;"", INDEX($E$3:$F$60,  M198+1, L198+1), "")</f>
        <v>#REF!</v>
      </c>
      <c r="Q199" t="str" cm="1">
        <f t="array" ref="Q199">IF(INDEX($C$3:$C$60, M198+1, 1)&lt;&gt;"", INDEX($C$3:$C$60, M198+1, 1), "")</f>
        <v/>
      </c>
      <c r="R199" t="str" cm="1">
        <f t="array" ref="R199">IF(INDEX($D$3:$D$60, M198+1, 1)&lt;&gt;"", INDEX($D$3:$D$60, M198+1, 1), "")</f>
        <v/>
      </c>
      <c r="S199" t="str" cm="1">
        <f t="array" ref="S199">IF(INDEX($B$3:$B$60, M198+1, 1)&lt;&gt;"", INDEX($B$3:$B$60, M198+1, 1), "")</f>
        <v/>
      </c>
      <c r="T199" t="e">
        <f t="shared" si="15"/>
        <v>#REF!</v>
      </c>
    </row>
    <row r="200" spans="11:20" ht="15" customHeight="1">
      <c r="K200">
        <f t="shared" si="14"/>
        <v>199</v>
      </c>
      <c r="L200">
        <f t="shared" si="12"/>
        <v>3</v>
      </c>
      <c r="M200">
        <f t="shared" si="13"/>
        <v>25</v>
      </c>
      <c r="N200" t="e" cm="1">
        <f t="array" ref="N200">INDEX($E$2:$F$2, 1, L199+1)</f>
        <v>#REF!</v>
      </c>
      <c r="O200" t="str" cm="1">
        <f t="array" ref="O200">INDEX($A$3:$A$60, M199+1, 1)</f>
        <v>VLDL Cholesterol</v>
      </c>
      <c r="P200" t="e" cm="1">
        <f t="array" ref="P200">IF(INDEX($E$3:$F$60, M199+1, L199+1 )&lt;&gt;"", INDEX($E$3:$F$60,  M199+1, L199+1), "")</f>
        <v>#REF!</v>
      </c>
      <c r="Q200" t="str" cm="1">
        <f t="array" ref="Q200">IF(INDEX($C$3:$C$60, M199+1, 1)&lt;&gt;"", INDEX($C$3:$C$60, M199+1, 1), "")</f>
        <v/>
      </c>
      <c r="R200" t="str" cm="1">
        <f t="array" ref="R200">IF(INDEX($D$3:$D$60, M199+1, 1)&lt;&gt;"", INDEX($D$3:$D$60, M199+1, 1), "")</f>
        <v/>
      </c>
      <c r="S200" t="str" cm="1">
        <f t="array" ref="S200">IF(INDEX($B$3:$B$60, M199+1, 1)&lt;&gt;"", INDEX($B$3:$B$60, M199+1, 1), "")</f>
        <v/>
      </c>
      <c r="T200" t="e">
        <f t="shared" si="15"/>
        <v>#REF!</v>
      </c>
    </row>
    <row r="201" spans="11:20" ht="15" customHeight="1">
      <c r="K201">
        <f t="shared" si="14"/>
        <v>200</v>
      </c>
      <c r="L201">
        <f t="shared" si="12"/>
        <v>3</v>
      </c>
      <c r="M201">
        <f t="shared" si="13"/>
        <v>26</v>
      </c>
      <c r="N201" t="e" cm="1">
        <f t="array" ref="N201">INDEX($E$2:$F$2, 1, L200+1)</f>
        <v>#REF!</v>
      </c>
      <c r="O201" t="str" cm="1">
        <f t="array" ref="O201">INDEX($A$3:$A$60, M200+1, 1)</f>
        <v>Cholesterol/HDL Ratio</v>
      </c>
      <c r="P201" t="e" cm="1">
        <f t="array" ref="P201">IF(INDEX($E$3:$F$60, M200+1, L200+1 )&lt;&gt;"", INDEX($E$3:$F$60,  M200+1, L200+1), "")</f>
        <v>#REF!</v>
      </c>
      <c r="Q201" t="str" cm="1">
        <f t="array" ref="Q201">IF(INDEX($C$3:$C$60, M200+1, 1)&lt;&gt;"", INDEX($C$3:$C$60, M200+1, 1), "")</f>
        <v/>
      </c>
      <c r="R201" t="str" cm="1">
        <f t="array" ref="R201">IF(INDEX($D$3:$D$60, M200+1, 1)&lt;&gt;"", INDEX($D$3:$D$60, M200+1, 1), "")</f>
        <v/>
      </c>
      <c r="S201" t="str" cm="1">
        <f t="array" ref="S201">IF(INDEX($B$3:$B$60, M200+1, 1)&lt;&gt;"", INDEX($B$3:$B$60, M200+1, 1), "")</f>
        <v/>
      </c>
      <c r="T201" t="e">
        <f t="shared" si="15"/>
        <v>#REF!</v>
      </c>
    </row>
    <row r="202" spans="11:20" ht="15" customHeight="1">
      <c r="K202">
        <f t="shared" si="14"/>
        <v>201</v>
      </c>
      <c r="L202">
        <f t="shared" si="12"/>
        <v>3</v>
      </c>
      <c r="M202">
        <f t="shared" si="13"/>
        <v>27</v>
      </c>
      <c r="N202" t="e" cm="1">
        <f t="array" ref="N202">INDEX($E$2:$F$2, 1, L201+1)</f>
        <v>#REF!</v>
      </c>
      <c r="O202" t="str" cm="1">
        <f t="array" ref="O202">INDEX($A$3:$A$60, M201+1, 1)</f>
        <v>Apolipoprotein B</v>
      </c>
      <c r="P202" t="e" cm="1">
        <f t="array" ref="P202">IF(INDEX($E$3:$F$60, M201+1, L201+1 )&lt;&gt;"", INDEX($E$3:$F$60,  M201+1, L201+1), "")</f>
        <v>#REF!</v>
      </c>
      <c r="Q202" t="str" cm="1">
        <f t="array" ref="Q202">IF(INDEX($C$3:$C$60, M201+1, 1)&lt;&gt;"", INDEX($C$3:$C$60, M201+1, 1), "")</f>
        <v/>
      </c>
      <c r="R202" t="str" cm="1">
        <f t="array" ref="R202">IF(INDEX($D$3:$D$60, M201+1, 1)&lt;&gt;"", INDEX($D$3:$D$60, M201+1, 1), "")</f>
        <v/>
      </c>
      <c r="S202" t="str" cm="1">
        <f t="array" ref="S202">IF(INDEX($B$3:$B$60, M201+1, 1)&lt;&gt;"", INDEX($B$3:$B$60, M201+1, 1), "")</f>
        <v/>
      </c>
      <c r="T202" t="e">
        <f t="shared" si="15"/>
        <v>#REF!</v>
      </c>
    </row>
    <row r="203" spans="11:20" ht="15" customHeight="1">
      <c r="K203">
        <f t="shared" si="14"/>
        <v>202</v>
      </c>
      <c r="L203">
        <f t="shared" si="12"/>
        <v>3</v>
      </c>
      <c r="M203">
        <f t="shared" si="13"/>
        <v>28</v>
      </c>
      <c r="N203" t="e" cm="1">
        <f t="array" ref="N203">INDEX($E$2:$F$2, 1, L202+1)</f>
        <v>#REF!</v>
      </c>
      <c r="O203" t="str" cm="1">
        <f t="array" ref="O203">INDEX($A$3:$A$60, M202+1, 1)</f>
        <v>CRP-ultraquant</v>
      </c>
      <c r="P203" t="e" cm="1">
        <f t="array" ref="P203">IF(INDEX($E$3:$F$60, M202+1, L202+1 )&lt;&gt;"", INDEX($E$3:$F$60,  M202+1, L202+1), "")</f>
        <v>#REF!</v>
      </c>
      <c r="Q203" t="str" cm="1">
        <f t="array" ref="Q203">IF(INDEX($C$3:$C$60, M202+1, 1)&lt;&gt;"", INDEX($C$3:$C$60, M202+1, 1), "")</f>
        <v/>
      </c>
      <c r="R203" t="str" cm="1">
        <f t="array" ref="R203">IF(INDEX($D$3:$D$60, M202+1, 1)&lt;&gt;"", INDEX($D$3:$D$60, M202+1, 1), "")</f>
        <v/>
      </c>
      <c r="S203" t="str" cm="1">
        <f t="array" ref="S203">IF(INDEX($B$3:$B$60, M202+1, 1)&lt;&gt;"", INDEX($B$3:$B$60, M202+1, 1), "")</f>
        <v/>
      </c>
      <c r="T203" t="e">
        <f t="shared" si="15"/>
        <v>#REF!</v>
      </c>
    </row>
    <row r="204" spans="11:20" ht="15" customHeight="1">
      <c r="K204">
        <f t="shared" si="14"/>
        <v>203</v>
      </c>
      <c r="L204">
        <f t="shared" si="12"/>
        <v>3</v>
      </c>
      <c r="M204">
        <f t="shared" si="13"/>
        <v>29</v>
      </c>
      <c r="N204" t="e" cm="1">
        <f t="array" ref="N204">INDEX($E$2:$F$2, 1, L203+1)</f>
        <v>#REF!</v>
      </c>
      <c r="O204" t="str" cm="1">
        <f t="array" ref="O204">INDEX($A$3:$A$60, M203+1, 1)</f>
        <v>C reactive protein</v>
      </c>
      <c r="P204" t="e" cm="1">
        <f t="array" ref="P204">IF(INDEX($E$3:$F$60, M203+1, L203+1 )&lt;&gt;"", INDEX($E$3:$F$60,  M203+1, L203+1), "")</f>
        <v>#REF!</v>
      </c>
      <c r="Q204" t="str" cm="1">
        <f t="array" ref="Q204">IF(INDEX($C$3:$C$60, M203+1, 1)&lt;&gt;"", INDEX($C$3:$C$60, M203+1, 1), "")</f>
        <v/>
      </c>
      <c r="R204" t="str" cm="1">
        <f t="array" ref="R204">IF(INDEX($D$3:$D$60, M203+1, 1)&lt;&gt;"", INDEX($D$3:$D$60, M203+1, 1), "")</f>
        <v/>
      </c>
      <c r="S204" t="str" cm="1">
        <f t="array" ref="S204">IF(INDEX($B$3:$B$60, M203+1, 1)&lt;&gt;"", INDEX($B$3:$B$60, M203+1, 1), "")</f>
        <v/>
      </c>
      <c r="T204" t="e">
        <f t="shared" si="15"/>
        <v>#REF!</v>
      </c>
    </row>
    <row r="205" spans="11:20" ht="15" customHeight="1">
      <c r="K205">
        <f t="shared" si="14"/>
        <v>204</v>
      </c>
      <c r="L205">
        <f t="shared" si="12"/>
        <v>3</v>
      </c>
      <c r="M205">
        <f t="shared" si="13"/>
        <v>30</v>
      </c>
      <c r="N205" t="e" cm="1">
        <f t="array" ref="N205">INDEX($E$2:$F$2, 1, L204+1)</f>
        <v>#REF!</v>
      </c>
      <c r="O205" t="str" cm="1">
        <f t="array" ref="O205">INDEX($A$3:$A$60, M204+1, 1)</f>
        <v>T4 free</v>
      </c>
      <c r="P205" t="e" cm="1">
        <f t="array" ref="P205">IF(INDEX($E$3:$F$60, M204+1, L204+1 )&lt;&gt;"", INDEX($E$3:$F$60,  M204+1, L204+1), "")</f>
        <v>#REF!</v>
      </c>
      <c r="Q205" t="str" cm="1">
        <f t="array" ref="Q205">IF(INDEX($C$3:$C$60, M204+1, 1)&lt;&gt;"", INDEX($C$3:$C$60, M204+1, 1), "")</f>
        <v/>
      </c>
      <c r="R205" t="str" cm="1">
        <f t="array" ref="R205">IF(INDEX($D$3:$D$60, M204+1, 1)&lt;&gt;"", INDEX($D$3:$D$60, M204+1, 1), "")</f>
        <v/>
      </c>
      <c r="S205" t="str" cm="1">
        <f t="array" ref="S205">IF(INDEX($B$3:$B$60, M204+1, 1)&lt;&gt;"", INDEX($B$3:$B$60, M204+1, 1), "")</f>
        <v/>
      </c>
      <c r="T205" t="e">
        <f t="shared" si="15"/>
        <v>#REF!</v>
      </c>
    </row>
    <row r="206" spans="11:20" ht="15" customHeight="1">
      <c r="K206">
        <f t="shared" si="14"/>
        <v>205</v>
      </c>
      <c r="L206">
        <f t="shared" si="12"/>
        <v>3</v>
      </c>
      <c r="M206">
        <f t="shared" si="13"/>
        <v>31</v>
      </c>
      <c r="N206" t="e" cm="1">
        <f t="array" ref="N206">INDEX($E$2:$F$2, 1, L205+1)</f>
        <v>#REF!</v>
      </c>
      <c r="O206" t="str" cm="1">
        <f t="array" ref="O206">INDEX($A$3:$A$60, M205+1, 1)</f>
        <v>TSH</v>
      </c>
      <c r="P206" t="e" cm="1">
        <f t="array" ref="P206">IF(INDEX($E$3:$F$60, M205+1, L205+1 )&lt;&gt;"", INDEX($E$3:$F$60,  M205+1, L205+1), "")</f>
        <v>#REF!</v>
      </c>
      <c r="Q206" t="str" cm="1">
        <f t="array" ref="Q206">IF(INDEX($C$3:$C$60, M205+1, 1)&lt;&gt;"", INDEX($C$3:$C$60, M205+1, 1), "")</f>
        <v/>
      </c>
      <c r="R206" t="str" cm="1">
        <f t="array" ref="R206">IF(INDEX($D$3:$D$60, M205+1, 1)&lt;&gt;"", INDEX($D$3:$D$60, M205+1, 1), "")</f>
        <v/>
      </c>
      <c r="S206" t="str" cm="1">
        <f t="array" ref="S206">IF(INDEX($B$3:$B$60, M205+1, 1)&lt;&gt;"", INDEX($B$3:$B$60, M205+1, 1), "")</f>
        <v/>
      </c>
      <c r="T206" t="e">
        <f t="shared" si="15"/>
        <v>#REF!</v>
      </c>
    </row>
    <row r="207" spans="11:20" ht="15" customHeight="1">
      <c r="K207">
        <f t="shared" si="14"/>
        <v>206</v>
      </c>
      <c r="L207">
        <f t="shared" si="12"/>
        <v>3</v>
      </c>
      <c r="M207">
        <f t="shared" si="13"/>
        <v>32</v>
      </c>
      <c r="N207" t="e" cm="1">
        <f t="array" ref="N207">INDEX($E$2:$F$2, 1, L206+1)</f>
        <v>#REF!</v>
      </c>
      <c r="O207" t="str" cm="1">
        <f t="array" ref="O207">INDEX($A$3:$A$60, M206+1, 1)</f>
        <v>Iron</v>
      </c>
      <c r="P207" t="e" cm="1">
        <f t="array" ref="P207">IF(INDEX($E$3:$F$60, M206+1, L206+1 )&lt;&gt;"", INDEX($E$3:$F$60,  M206+1, L206+1), "")</f>
        <v>#REF!</v>
      </c>
      <c r="Q207" t="str" cm="1">
        <f t="array" ref="Q207">IF(INDEX($C$3:$C$60, M206+1, 1)&lt;&gt;"", INDEX($C$3:$C$60, M206+1, 1), "")</f>
        <v/>
      </c>
      <c r="R207" t="str" cm="1">
        <f t="array" ref="R207">IF(INDEX($D$3:$D$60, M206+1, 1)&lt;&gt;"", INDEX($D$3:$D$60, M206+1, 1), "")</f>
        <v/>
      </c>
      <c r="S207" t="str" cm="1">
        <f t="array" ref="S207">IF(INDEX($B$3:$B$60, M206+1, 1)&lt;&gt;"", INDEX($B$3:$B$60, M206+1, 1), "")</f>
        <v/>
      </c>
      <c r="T207" t="e">
        <f t="shared" si="15"/>
        <v>#REF!</v>
      </c>
    </row>
    <row r="208" spans="11:20" ht="15" customHeight="1">
      <c r="K208">
        <f t="shared" si="14"/>
        <v>207</v>
      </c>
      <c r="L208">
        <f t="shared" si="12"/>
        <v>3</v>
      </c>
      <c r="M208">
        <f t="shared" si="13"/>
        <v>33</v>
      </c>
      <c r="N208" t="e" cm="1">
        <f t="array" ref="N208">INDEX($E$2:$F$2, 1, L207+1)</f>
        <v>#REF!</v>
      </c>
      <c r="O208" t="str" cm="1">
        <f t="array" ref="O208">INDEX($A$3:$A$60, M207+1, 1)</f>
        <v>Total iron binding</v>
      </c>
      <c r="P208" t="e" cm="1">
        <f t="array" ref="P208">IF(INDEX($E$3:$F$60, M207+1, L207+1 )&lt;&gt;"", INDEX($E$3:$F$60,  M207+1, L207+1), "")</f>
        <v>#REF!</v>
      </c>
      <c r="Q208" t="str" cm="1">
        <f t="array" ref="Q208">IF(INDEX($C$3:$C$60, M207+1, 1)&lt;&gt;"", INDEX($C$3:$C$60, M207+1, 1), "")</f>
        <v/>
      </c>
      <c r="R208" t="str" cm="1">
        <f t="array" ref="R208">IF(INDEX($D$3:$D$60, M207+1, 1)&lt;&gt;"", INDEX($D$3:$D$60, M207+1, 1), "")</f>
        <v/>
      </c>
      <c r="S208" t="str" cm="1">
        <f t="array" ref="S208">IF(INDEX($B$3:$B$60, M207+1, 1)&lt;&gt;"", INDEX($B$3:$B$60, M207+1, 1), "")</f>
        <v/>
      </c>
      <c r="T208" t="e">
        <f t="shared" si="15"/>
        <v>#REF!</v>
      </c>
    </row>
    <row r="209" spans="11:20" ht="15" customHeight="1">
      <c r="K209">
        <f t="shared" si="14"/>
        <v>208</v>
      </c>
      <c r="L209">
        <f t="shared" si="12"/>
        <v>3</v>
      </c>
      <c r="M209">
        <f t="shared" si="13"/>
        <v>34</v>
      </c>
      <c r="N209" t="e" cm="1">
        <f t="array" ref="N209">INDEX($E$2:$F$2, 1, L208+1)</f>
        <v>#REF!</v>
      </c>
      <c r="O209" t="str" cm="1">
        <f t="array" ref="O209">INDEX($A$3:$A$60, M208+1, 1)</f>
        <v>Iron % Saturation</v>
      </c>
      <c r="P209" t="e" cm="1">
        <f t="array" ref="P209">IF(INDEX($E$3:$F$60, M208+1, L208+1 )&lt;&gt;"", INDEX($E$3:$F$60,  M208+1, L208+1), "")</f>
        <v>#REF!</v>
      </c>
      <c r="Q209" t="str" cm="1">
        <f t="array" ref="Q209">IF(INDEX($C$3:$C$60, M208+1, 1)&lt;&gt;"", INDEX($C$3:$C$60, M208+1, 1), "")</f>
        <v/>
      </c>
      <c r="R209" t="str" cm="1">
        <f t="array" ref="R209">IF(INDEX($D$3:$D$60, M208+1, 1)&lt;&gt;"", INDEX($D$3:$D$60, M208+1, 1), "")</f>
        <v/>
      </c>
      <c r="S209" t="str" cm="1">
        <f t="array" ref="S209">IF(INDEX($B$3:$B$60, M208+1, 1)&lt;&gt;"", INDEX($B$3:$B$60, M208+1, 1), "")</f>
        <v/>
      </c>
      <c r="T209" t="e">
        <f t="shared" si="15"/>
        <v>#REF!</v>
      </c>
    </row>
    <row r="210" spans="11:20" ht="15" customHeight="1">
      <c r="K210">
        <f t="shared" si="14"/>
        <v>209</v>
      </c>
      <c r="L210">
        <f t="shared" si="12"/>
        <v>3</v>
      </c>
      <c r="M210">
        <f t="shared" si="13"/>
        <v>35</v>
      </c>
      <c r="N210" t="e" cm="1">
        <f t="array" ref="N210">INDEX($E$2:$F$2, 1, L209+1)</f>
        <v>#REF!</v>
      </c>
      <c r="O210" t="str" cm="1">
        <f t="array" ref="O210">INDEX($A$3:$A$60, M209+1, 1)</f>
        <v>Vitamin B12</v>
      </c>
      <c r="P210" t="e" cm="1">
        <f t="array" ref="P210">IF(INDEX($E$3:$F$60, M209+1, L209+1 )&lt;&gt;"", INDEX($E$3:$F$60,  M209+1, L209+1), "")</f>
        <v>#REF!</v>
      </c>
      <c r="Q210" t="str" cm="1">
        <f t="array" ref="Q210">IF(INDEX($C$3:$C$60, M209+1, 1)&lt;&gt;"", INDEX($C$3:$C$60, M209+1, 1), "")</f>
        <v/>
      </c>
      <c r="R210" t="str" cm="1">
        <f t="array" ref="R210">IF(INDEX($D$3:$D$60, M209+1, 1)&lt;&gt;"", INDEX($D$3:$D$60, M209+1, 1), "")</f>
        <v/>
      </c>
      <c r="S210" t="str" cm="1">
        <f t="array" ref="S210">IF(INDEX($B$3:$B$60, M209+1, 1)&lt;&gt;"", INDEX($B$3:$B$60, M209+1, 1), "")</f>
        <v/>
      </c>
      <c r="T210" t="e">
        <f t="shared" si="15"/>
        <v>#REF!</v>
      </c>
    </row>
    <row r="211" spans="11:20" ht="15" customHeight="1">
      <c r="K211">
        <f t="shared" si="14"/>
        <v>210</v>
      </c>
      <c r="L211">
        <f t="shared" si="12"/>
        <v>3</v>
      </c>
      <c r="M211">
        <f t="shared" si="13"/>
        <v>36</v>
      </c>
      <c r="N211" t="e" cm="1">
        <f t="array" ref="N211">INDEX($E$2:$F$2, 1, L210+1)</f>
        <v>#REF!</v>
      </c>
      <c r="O211" t="str" cm="1">
        <f t="array" ref="O211">INDEX($A$3:$A$60, M210+1, 1)</f>
        <v>Ferritin</v>
      </c>
      <c r="P211" t="e" cm="1">
        <f t="array" ref="P211">IF(INDEX($E$3:$F$60, M210+1, L210+1 )&lt;&gt;"", INDEX($E$3:$F$60,  M210+1, L210+1), "")</f>
        <v>#REF!</v>
      </c>
      <c r="Q211" t="str" cm="1">
        <f t="array" ref="Q211">IF(INDEX($C$3:$C$60, M210+1, 1)&lt;&gt;"", INDEX($C$3:$C$60, M210+1, 1), "")</f>
        <v/>
      </c>
      <c r="R211" t="str" cm="1">
        <f t="array" ref="R211">IF(INDEX($D$3:$D$60, M210+1, 1)&lt;&gt;"", INDEX($D$3:$D$60, M210+1, 1), "")</f>
        <v/>
      </c>
      <c r="S211" t="str" cm="1">
        <f t="array" ref="S211">IF(INDEX($B$3:$B$60, M210+1, 1)&lt;&gt;"", INDEX($B$3:$B$60, M210+1, 1), "")</f>
        <v/>
      </c>
      <c r="T211" t="e">
        <f t="shared" si="15"/>
        <v>#REF!</v>
      </c>
    </row>
    <row r="212" spans="11:20" ht="15" customHeight="1">
      <c r="K212">
        <f t="shared" si="14"/>
        <v>211</v>
      </c>
      <c r="L212">
        <f t="shared" si="12"/>
        <v>3</v>
      </c>
      <c r="M212">
        <f t="shared" si="13"/>
        <v>37</v>
      </c>
      <c r="N212" t="e" cm="1">
        <f t="array" ref="N212">INDEX($E$2:$F$2, 1, L211+1)</f>
        <v>#REF!</v>
      </c>
      <c r="O212" t="str" cm="1">
        <f t="array" ref="O212">INDEX($A$3:$A$60, M211+1, 1)</f>
        <v>Vitamin D, 25-Hydroxy</v>
      </c>
      <c r="P212" t="e" cm="1">
        <f t="array" ref="P212">IF(INDEX($E$3:$F$60, M211+1, L211+1 )&lt;&gt;"", INDEX($E$3:$F$60,  M211+1, L211+1), "")</f>
        <v>#REF!</v>
      </c>
      <c r="Q212" t="str" cm="1">
        <f t="array" ref="Q212">IF(INDEX($C$3:$C$60, M211+1, 1)&lt;&gt;"", INDEX($C$3:$C$60, M211+1, 1), "")</f>
        <v/>
      </c>
      <c r="R212" t="str" cm="1">
        <f t="array" ref="R212">IF(INDEX($D$3:$D$60, M211+1, 1)&lt;&gt;"", INDEX($D$3:$D$60, M211+1, 1), "")</f>
        <v/>
      </c>
      <c r="S212" t="str" cm="1">
        <f t="array" ref="S212">IF(INDEX($B$3:$B$60, M211+1, 1)&lt;&gt;"", INDEX($B$3:$B$60, M211+1, 1), "")</f>
        <v/>
      </c>
      <c r="T212" t="e">
        <f t="shared" si="15"/>
        <v>#REF!</v>
      </c>
    </row>
    <row r="213" spans="11:20" ht="15" customHeight="1">
      <c r="K213">
        <f t="shared" si="14"/>
        <v>212</v>
      </c>
      <c r="L213">
        <f t="shared" si="12"/>
        <v>3</v>
      </c>
      <c r="M213">
        <f t="shared" si="13"/>
        <v>38</v>
      </c>
      <c r="N213" t="e" cm="1">
        <f t="array" ref="N213">INDEX($E$2:$F$2, 1, L212+1)</f>
        <v>#REF!</v>
      </c>
      <c r="O213" t="str" cm="1">
        <f t="array" ref="O213">INDEX($A$3:$A$60, M212+1, 1)</f>
        <v>Vitamin B12</v>
      </c>
      <c r="P213" t="e" cm="1">
        <f t="array" ref="P213">IF(INDEX($E$3:$F$60, M212+1, L212+1 )&lt;&gt;"", INDEX($E$3:$F$60,  M212+1, L212+1), "")</f>
        <v>#REF!</v>
      </c>
      <c r="Q213" t="str" cm="1">
        <f t="array" ref="Q213">IF(INDEX($C$3:$C$60, M212+1, 1)&lt;&gt;"", INDEX($C$3:$C$60, M212+1, 1), "")</f>
        <v/>
      </c>
      <c r="R213" t="str" cm="1">
        <f t="array" ref="R213">IF(INDEX($D$3:$D$60, M212+1, 1)&lt;&gt;"", INDEX($D$3:$D$60, M212+1, 1), "")</f>
        <v/>
      </c>
      <c r="S213" t="str" cm="1">
        <f t="array" ref="S213">IF(INDEX($B$3:$B$60, M212+1, 1)&lt;&gt;"", INDEX($B$3:$B$60, M212+1, 1), "")</f>
        <v/>
      </c>
      <c r="T213" t="e">
        <f t="shared" si="15"/>
        <v>#REF!</v>
      </c>
    </row>
    <row r="214" spans="11:20" ht="15" customHeight="1">
      <c r="K214">
        <f t="shared" si="14"/>
        <v>213</v>
      </c>
      <c r="L214">
        <f t="shared" si="12"/>
        <v>3</v>
      </c>
      <c r="M214">
        <f t="shared" si="13"/>
        <v>39</v>
      </c>
      <c r="N214" t="e" cm="1">
        <f t="array" ref="N214">INDEX($E$2:$F$2, 1, L213+1)</f>
        <v>#REF!</v>
      </c>
      <c r="O214" t="str" cm="1">
        <f t="array" ref="O214">INDEX($A$3:$A$60, M213+1, 1)</f>
        <v>WBC</v>
      </c>
      <c r="P214" t="e" cm="1">
        <f t="array" ref="P214">IF(INDEX($E$3:$F$60, M213+1, L213+1 )&lt;&gt;"", INDEX($E$3:$F$60,  M213+1, L213+1), "")</f>
        <v>#REF!</v>
      </c>
      <c r="Q214" t="str" cm="1">
        <f t="array" ref="Q214">IF(INDEX($C$3:$C$60, M213+1, 1)&lt;&gt;"", INDEX($C$3:$C$60, M213+1, 1), "")</f>
        <v/>
      </c>
      <c r="R214" t="str" cm="1">
        <f t="array" ref="R214">IF(INDEX($D$3:$D$60, M213+1, 1)&lt;&gt;"", INDEX($D$3:$D$60, M213+1, 1), "")</f>
        <v/>
      </c>
      <c r="S214" t="str" cm="1">
        <f t="array" ref="S214">IF(INDEX($B$3:$B$60, M213+1, 1)&lt;&gt;"", INDEX($B$3:$B$60, M213+1, 1), "")</f>
        <v/>
      </c>
      <c r="T214" t="e">
        <f t="shared" si="15"/>
        <v>#REF!</v>
      </c>
    </row>
    <row r="215" spans="11:20" ht="15" customHeight="1">
      <c r="K215">
        <f t="shared" si="14"/>
        <v>214</v>
      </c>
      <c r="L215">
        <f t="shared" si="12"/>
        <v>3</v>
      </c>
      <c r="M215">
        <f t="shared" si="13"/>
        <v>40</v>
      </c>
      <c r="N215" t="e" cm="1">
        <f t="array" ref="N215">INDEX($E$2:$F$2, 1, L214+1)</f>
        <v>#REF!</v>
      </c>
      <c r="O215" t="str" cm="1">
        <f t="array" ref="O215">INDEX($A$3:$A$60, M214+1, 1)</f>
        <v>RBC</v>
      </c>
      <c r="P215" t="e" cm="1">
        <f t="array" ref="P215">IF(INDEX($E$3:$F$60, M214+1, L214+1 )&lt;&gt;"", INDEX($E$3:$F$60,  M214+1, L214+1), "")</f>
        <v>#REF!</v>
      </c>
      <c r="Q215" t="str" cm="1">
        <f t="array" ref="Q215">IF(INDEX($C$3:$C$60, M214+1, 1)&lt;&gt;"", INDEX($C$3:$C$60, M214+1, 1), "")</f>
        <v/>
      </c>
      <c r="R215" t="str" cm="1">
        <f t="array" ref="R215">IF(INDEX($D$3:$D$60, M214+1, 1)&lt;&gt;"", INDEX($D$3:$D$60, M214+1, 1), "")</f>
        <v/>
      </c>
      <c r="S215" t="str" cm="1">
        <f t="array" ref="S215">IF(INDEX($B$3:$B$60, M214+1, 1)&lt;&gt;"", INDEX($B$3:$B$60, M214+1, 1), "")</f>
        <v/>
      </c>
      <c r="T215" t="e">
        <f t="shared" si="15"/>
        <v>#REF!</v>
      </c>
    </row>
    <row r="216" spans="11:20" ht="15" customHeight="1">
      <c r="K216">
        <f t="shared" si="14"/>
        <v>215</v>
      </c>
      <c r="L216">
        <f t="shared" si="12"/>
        <v>3</v>
      </c>
      <c r="M216">
        <f t="shared" si="13"/>
        <v>41</v>
      </c>
      <c r="N216" t="e" cm="1">
        <f t="array" ref="N216">INDEX($E$2:$F$2, 1, L215+1)</f>
        <v>#REF!</v>
      </c>
      <c r="O216" t="str" cm="1">
        <f t="array" ref="O216">INDEX($A$3:$A$60, M215+1, 1)</f>
        <v>Hb</v>
      </c>
      <c r="P216" t="e" cm="1">
        <f t="array" ref="P216">IF(INDEX($E$3:$F$60, M215+1, L215+1 )&lt;&gt;"", INDEX($E$3:$F$60,  M215+1, L215+1), "")</f>
        <v>#REF!</v>
      </c>
      <c r="Q216" t="str" cm="1">
        <f t="array" ref="Q216">IF(INDEX($C$3:$C$60, M215+1, 1)&lt;&gt;"", INDEX($C$3:$C$60, M215+1, 1), "")</f>
        <v/>
      </c>
      <c r="R216" t="str" cm="1">
        <f t="array" ref="R216">IF(INDEX($D$3:$D$60, M215+1, 1)&lt;&gt;"", INDEX($D$3:$D$60, M215+1, 1), "")</f>
        <v/>
      </c>
      <c r="S216" t="str" cm="1">
        <f t="array" ref="S216">IF(INDEX($B$3:$B$60, M215+1, 1)&lt;&gt;"", INDEX($B$3:$B$60, M215+1, 1), "")</f>
        <v/>
      </c>
      <c r="T216" t="e">
        <f t="shared" si="15"/>
        <v>#REF!</v>
      </c>
    </row>
    <row r="217" spans="11:20" ht="15" customHeight="1">
      <c r="K217">
        <f t="shared" si="14"/>
        <v>216</v>
      </c>
      <c r="L217">
        <f t="shared" si="12"/>
        <v>3</v>
      </c>
      <c r="M217">
        <f t="shared" si="13"/>
        <v>42</v>
      </c>
      <c r="N217" t="e" cm="1">
        <f t="array" ref="N217">INDEX($E$2:$F$2, 1, L216+1)</f>
        <v>#REF!</v>
      </c>
      <c r="O217" t="str" cm="1">
        <f t="array" ref="O217">INDEX($A$3:$A$60, M216+1, 1)</f>
        <v>HCT</v>
      </c>
      <c r="P217" t="e" cm="1">
        <f t="array" ref="P217">IF(INDEX($E$3:$F$60, M216+1, L216+1 )&lt;&gt;"", INDEX($E$3:$F$60,  M216+1, L216+1), "")</f>
        <v>#REF!</v>
      </c>
      <c r="Q217" t="str" cm="1">
        <f t="array" ref="Q217">IF(INDEX($C$3:$C$60, M216+1, 1)&lt;&gt;"", INDEX($C$3:$C$60, M216+1, 1), "")</f>
        <v/>
      </c>
      <c r="R217" t="str" cm="1">
        <f t="array" ref="R217">IF(INDEX($D$3:$D$60, M216+1, 1)&lt;&gt;"", INDEX($D$3:$D$60, M216+1, 1), "")</f>
        <v/>
      </c>
      <c r="S217" t="str" cm="1">
        <f t="array" ref="S217">IF(INDEX($B$3:$B$60, M216+1, 1)&lt;&gt;"", INDEX($B$3:$B$60, M216+1, 1), "")</f>
        <v/>
      </c>
      <c r="T217" t="e">
        <f t="shared" si="15"/>
        <v>#REF!</v>
      </c>
    </row>
    <row r="218" spans="11:20" ht="15" customHeight="1">
      <c r="K218">
        <f t="shared" si="14"/>
        <v>217</v>
      </c>
      <c r="L218">
        <f t="shared" si="12"/>
        <v>3</v>
      </c>
      <c r="M218">
        <f t="shared" si="13"/>
        <v>43</v>
      </c>
      <c r="N218" t="e" cm="1">
        <f t="array" ref="N218">INDEX($E$2:$F$2, 1, L217+1)</f>
        <v>#REF!</v>
      </c>
      <c r="O218" t="str" cm="1">
        <f t="array" ref="O218">INDEX($A$3:$A$60, M217+1, 1)</f>
        <v>MCV</v>
      </c>
      <c r="P218" t="e" cm="1">
        <f t="array" ref="P218">IF(INDEX($E$3:$F$60, M217+1, L217+1 )&lt;&gt;"", INDEX($E$3:$F$60,  M217+1, L217+1), "")</f>
        <v>#REF!</v>
      </c>
      <c r="Q218" t="str" cm="1">
        <f t="array" ref="Q218">IF(INDEX($C$3:$C$60, M217+1, 1)&lt;&gt;"", INDEX($C$3:$C$60, M217+1, 1), "")</f>
        <v/>
      </c>
      <c r="R218" t="str" cm="1">
        <f t="array" ref="R218">IF(INDEX($D$3:$D$60, M217+1, 1)&lt;&gt;"", INDEX($D$3:$D$60, M217+1, 1), "")</f>
        <v/>
      </c>
      <c r="S218" t="str" cm="1">
        <f t="array" ref="S218">IF(INDEX($B$3:$B$60, M217+1, 1)&lt;&gt;"", INDEX($B$3:$B$60, M217+1, 1), "")</f>
        <v/>
      </c>
      <c r="T218" t="e">
        <f t="shared" si="15"/>
        <v>#REF!</v>
      </c>
    </row>
    <row r="219" spans="11:20" ht="15" customHeight="1">
      <c r="K219">
        <f t="shared" si="14"/>
        <v>218</v>
      </c>
      <c r="L219">
        <f t="shared" si="12"/>
        <v>3</v>
      </c>
      <c r="M219">
        <f t="shared" si="13"/>
        <v>44</v>
      </c>
      <c r="N219" t="e" cm="1">
        <f t="array" ref="N219">INDEX($E$2:$F$2, 1, L218+1)</f>
        <v>#REF!</v>
      </c>
      <c r="O219" t="str" cm="1">
        <f t="array" ref="O219">INDEX($A$3:$A$60, M218+1, 1)</f>
        <v>MCH</v>
      </c>
      <c r="P219" t="e" cm="1">
        <f t="array" ref="P219">IF(INDEX($E$3:$F$60, M218+1, L218+1 )&lt;&gt;"", INDEX($E$3:$F$60,  M218+1, L218+1), "")</f>
        <v>#REF!</v>
      </c>
      <c r="Q219" t="str" cm="1">
        <f t="array" ref="Q219">IF(INDEX($C$3:$C$60, M218+1, 1)&lt;&gt;"", INDEX($C$3:$C$60, M218+1, 1), "")</f>
        <v/>
      </c>
      <c r="R219" t="str" cm="1">
        <f t="array" ref="R219">IF(INDEX($D$3:$D$60, M218+1, 1)&lt;&gt;"", INDEX($D$3:$D$60, M218+1, 1), "")</f>
        <v/>
      </c>
      <c r="S219" t="str" cm="1">
        <f t="array" ref="S219">IF(INDEX($B$3:$B$60, M218+1, 1)&lt;&gt;"", INDEX($B$3:$B$60, M218+1, 1), "")</f>
        <v/>
      </c>
      <c r="T219" t="e">
        <f t="shared" si="15"/>
        <v>#REF!</v>
      </c>
    </row>
    <row r="220" spans="11:20" ht="15" customHeight="1">
      <c r="K220">
        <f t="shared" si="14"/>
        <v>219</v>
      </c>
      <c r="L220">
        <f t="shared" si="12"/>
        <v>3</v>
      </c>
      <c r="M220">
        <f t="shared" si="13"/>
        <v>45</v>
      </c>
      <c r="N220" t="e" cm="1">
        <f t="array" ref="N220">INDEX($E$2:$F$2, 1, L219+1)</f>
        <v>#REF!</v>
      </c>
      <c r="O220" t="str" cm="1">
        <f t="array" ref="O220">INDEX($A$3:$A$60, M219+1, 1)</f>
        <v>MCHC</v>
      </c>
      <c r="P220" t="e" cm="1">
        <f t="array" ref="P220">IF(INDEX($E$3:$F$60, M219+1, L219+1 )&lt;&gt;"", INDEX($E$3:$F$60,  M219+1, L219+1), "")</f>
        <v>#REF!</v>
      </c>
      <c r="Q220" t="str" cm="1">
        <f t="array" ref="Q220">IF(INDEX($C$3:$C$60, M219+1, 1)&lt;&gt;"", INDEX($C$3:$C$60, M219+1, 1), "")</f>
        <v/>
      </c>
      <c r="R220" t="str" cm="1">
        <f t="array" ref="R220">IF(INDEX($D$3:$D$60, M219+1, 1)&lt;&gt;"", INDEX($D$3:$D$60, M219+1, 1), "")</f>
        <v/>
      </c>
      <c r="S220" t="str" cm="1">
        <f t="array" ref="S220">IF(INDEX($B$3:$B$60, M219+1, 1)&lt;&gt;"", INDEX($B$3:$B$60, M219+1, 1), "")</f>
        <v/>
      </c>
      <c r="T220" t="e">
        <f t="shared" si="15"/>
        <v>#REF!</v>
      </c>
    </row>
    <row r="221" spans="11:20" ht="15" customHeight="1">
      <c r="K221">
        <f t="shared" si="14"/>
        <v>220</v>
      </c>
      <c r="L221">
        <f t="shared" si="12"/>
        <v>3</v>
      </c>
      <c r="M221">
        <f t="shared" si="13"/>
        <v>46</v>
      </c>
      <c r="N221" t="e" cm="1">
        <f t="array" ref="N221">INDEX($E$2:$F$2, 1, L220+1)</f>
        <v>#REF!</v>
      </c>
      <c r="O221" t="str" cm="1">
        <f t="array" ref="O221">INDEX($A$3:$A$60, M220+1, 1)</f>
        <v>RDW</v>
      </c>
      <c r="P221" t="e" cm="1">
        <f t="array" ref="P221">IF(INDEX($E$3:$F$60, M220+1, L220+1 )&lt;&gt;"", INDEX($E$3:$F$60,  M220+1, L220+1), "")</f>
        <v>#REF!</v>
      </c>
      <c r="Q221" t="str" cm="1">
        <f t="array" ref="Q221">IF(INDEX($C$3:$C$60, M220+1, 1)&lt;&gt;"", INDEX($C$3:$C$60, M220+1, 1), "")</f>
        <v/>
      </c>
      <c r="R221" t="str" cm="1">
        <f t="array" ref="R221">IF(INDEX($D$3:$D$60, M220+1, 1)&lt;&gt;"", INDEX($D$3:$D$60, M220+1, 1), "")</f>
        <v/>
      </c>
      <c r="S221" t="str" cm="1">
        <f t="array" ref="S221">IF(INDEX($B$3:$B$60, M220+1, 1)&lt;&gt;"", INDEX($B$3:$B$60, M220+1, 1), "")</f>
        <v/>
      </c>
      <c r="T221" t="e">
        <f t="shared" si="15"/>
        <v>#REF!</v>
      </c>
    </row>
    <row r="222" spans="11:20" ht="15" customHeight="1">
      <c r="K222">
        <f t="shared" si="14"/>
        <v>221</v>
      </c>
      <c r="L222">
        <f t="shared" si="12"/>
        <v>3</v>
      </c>
      <c r="M222">
        <f t="shared" si="13"/>
        <v>47</v>
      </c>
      <c r="N222" t="e" cm="1">
        <f t="array" ref="N222">INDEX($E$2:$F$2, 1, L221+1)</f>
        <v>#REF!</v>
      </c>
      <c r="O222" t="str" cm="1">
        <f t="array" ref="O222">INDEX($A$3:$A$60, M221+1, 1)</f>
        <v>Plt</v>
      </c>
      <c r="P222" t="e" cm="1">
        <f t="array" ref="P222">IF(INDEX($E$3:$F$60, M221+1, L221+1 )&lt;&gt;"", INDEX($E$3:$F$60,  M221+1, L221+1), "")</f>
        <v>#REF!</v>
      </c>
      <c r="Q222" t="str" cm="1">
        <f t="array" ref="Q222">IF(INDEX($C$3:$C$60, M221+1, 1)&lt;&gt;"", INDEX($C$3:$C$60, M221+1, 1), "")</f>
        <v/>
      </c>
      <c r="R222" t="str" cm="1">
        <f t="array" ref="R222">IF(INDEX($D$3:$D$60, M221+1, 1)&lt;&gt;"", INDEX($D$3:$D$60, M221+1, 1), "")</f>
        <v/>
      </c>
      <c r="S222" t="str" cm="1">
        <f t="array" ref="S222">IF(INDEX($B$3:$B$60, M221+1, 1)&lt;&gt;"", INDEX($B$3:$B$60, M221+1, 1), "")</f>
        <v/>
      </c>
      <c r="T222" t="e">
        <f t="shared" si="15"/>
        <v>#REF!</v>
      </c>
    </row>
    <row r="223" spans="11:20" ht="15" customHeight="1">
      <c r="K223">
        <f t="shared" si="14"/>
        <v>222</v>
      </c>
      <c r="L223">
        <f t="shared" si="12"/>
        <v>3</v>
      </c>
      <c r="M223">
        <f t="shared" si="13"/>
        <v>48</v>
      </c>
      <c r="N223" t="e" cm="1">
        <f t="array" ref="N223">INDEX($E$2:$F$2, 1, L222+1)</f>
        <v>#REF!</v>
      </c>
      <c r="O223" t="str" cm="1">
        <f t="array" ref="O223">INDEX($A$3:$A$60, M222+1, 1)</f>
        <v>Differential type</v>
      </c>
      <c r="P223" t="e" cm="1">
        <f t="array" ref="P223">IF(INDEX($E$3:$F$60, M222+1, L222+1 )&lt;&gt;"", INDEX($E$3:$F$60,  M222+1, L222+1), "")</f>
        <v>#REF!</v>
      </c>
      <c r="Q223" t="str" cm="1">
        <f t="array" ref="Q223">IF(INDEX($C$3:$C$60, M222+1, 1)&lt;&gt;"", INDEX($C$3:$C$60, M222+1, 1), "")</f>
        <v/>
      </c>
      <c r="R223" t="str" cm="1">
        <f t="array" ref="R223">IF(INDEX($D$3:$D$60, M222+1, 1)&lt;&gt;"", INDEX($D$3:$D$60, M222+1, 1), "")</f>
        <v/>
      </c>
      <c r="S223" t="str" cm="1">
        <f t="array" ref="S223">IF(INDEX($B$3:$B$60, M222+1, 1)&lt;&gt;"", INDEX($B$3:$B$60, M222+1, 1), "")</f>
        <v/>
      </c>
      <c r="T223" t="e">
        <f t="shared" si="15"/>
        <v>#REF!</v>
      </c>
    </row>
    <row r="224" spans="11:20" ht="15" customHeight="1">
      <c r="K224">
        <f t="shared" si="14"/>
        <v>223</v>
      </c>
      <c r="L224">
        <f t="shared" si="12"/>
        <v>3</v>
      </c>
      <c r="M224">
        <f t="shared" si="13"/>
        <v>49</v>
      </c>
      <c r="N224" t="e" cm="1">
        <f t="array" ref="N224">INDEX($E$2:$F$2, 1, L223+1)</f>
        <v>#REF!</v>
      </c>
      <c r="O224" t="str" cm="1">
        <f t="array" ref="O224">INDEX($A$3:$A$60, M223+1, 1)</f>
        <v>Neutrophil %</v>
      </c>
      <c r="P224" t="e" cm="1">
        <f t="array" ref="P224">IF(INDEX($E$3:$F$60, M223+1, L223+1 )&lt;&gt;"", INDEX($E$3:$F$60,  M223+1, L223+1), "")</f>
        <v>#REF!</v>
      </c>
      <c r="Q224" t="str" cm="1">
        <f t="array" ref="Q224">IF(INDEX($C$3:$C$60, M223+1, 1)&lt;&gt;"", INDEX($C$3:$C$60, M223+1, 1), "")</f>
        <v/>
      </c>
      <c r="R224" t="str" cm="1">
        <f t="array" ref="R224">IF(INDEX($D$3:$D$60, M223+1, 1)&lt;&gt;"", INDEX($D$3:$D$60, M223+1, 1), "")</f>
        <v/>
      </c>
      <c r="S224" t="str" cm="1">
        <f t="array" ref="S224">IF(INDEX($B$3:$B$60, M223+1, 1)&lt;&gt;"", INDEX($B$3:$B$60, M223+1, 1), "")</f>
        <v/>
      </c>
      <c r="T224" t="e">
        <f t="shared" si="15"/>
        <v>#REF!</v>
      </c>
    </row>
    <row r="225" spans="11:20" ht="15" customHeight="1">
      <c r="K225">
        <f t="shared" si="14"/>
        <v>224</v>
      </c>
      <c r="L225">
        <f t="shared" si="12"/>
        <v>3</v>
      </c>
      <c r="M225">
        <f t="shared" si="13"/>
        <v>50</v>
      </c>
      <c r="N225" t="e" cm="1">
        <f t="array" ref="N225">INDEX($E$2:$F$2, 1, L224+1)</f>
        <v>#REF!</v>
      </c>
      <c r="O225" t="str" cm="1">
        <f t="array" ref="O225">INDEX($A$3:$A$60, M224+1, 1)</f>
        <v>Lymphocyte %</v>
      </c>
      <c r="P225" t="e" cm="1">
        <f t="array" ref="P225">IF(INDEX($E$3:$F$60, M224+1, L224+1 )&lt;&gt;"", INDEX($E$3:$F$60,  M224+1, L224+1), "")</f>
        <v>#REF!</v>
      </c>
      <c r="Q225" t="str" cm="1">
        <f t="array" ref="Q225">IF(INDEX($C$3:$C$60, M224+1, 1)&lt;&gt;"", INDEX($C$3:$C$60, M224+1, 1), "")</f>
        <v/>
      </c>
      <c r="R225" t="str" cm="1">
        <f t="array" ref="R225">IF(INDEX($D$3:$D$60, M224+1, 1)&lt;&gt;"", INDEX($D$3:$D$60, M224+1, 1), "")</f>
        <v/>
      </c>
      <c r="S225" t="str" cm="1">
        <f t="array" ref="S225">IF(INDEX($B$3:$B$60, M224+1, 1)&lt;&gt;"", INDEX($B$3:$B$60, M224+1, 1), "")</f>
        <v/>
      </c>
      <c r="T225" t="e">
        <f t="shared" si="15"/>
        <v>#REF!</v>
      </c>
    </row>
    <row r="226" spans="11:20" ht="15" customHeight="1">
      <c r="K226">
        <f t="shared" si="14"/>
        <v>225</v>
      </c>
      <c r="L226">
        <f t="shared" si="12"/>
        <v>3</v>
      </c>
      <c r="M226">
        <f t="shared" si="13"/>
        <v>51</v>
      </c>
      <c r="N226" t="e" cm="1">
        <f t="array" ref="N226">INDEX($E$2:$F$2, 1, L225+1)</f>
        <v>#REF!</v>
      </c>
      <c r="O226" t="str" cm="1">
        <f t="array" ref="O226">INDEX($A$3:$A$60, M225+1, 1)</f>
        <v>Monocyte %</v>
      </c>
      <c r="P226" t="e" cm="1">
        <f t="array" ref="P226">IF(INDEX($E$3:$F$60, M225+1, L225+1 )&lt;&gt;"", INDEX($E$3:$F$60,  M225+1, L225+1), "")</f>
        <v>#REF!</v>
      </c>
      <c r="Q226" t="str" cm="1">
        <f t="array" ref="Q226">IF(INDEX($C$3:$C$60, M225+1, 1)&lt;&gt;"", INDEX($C$3:$C$60, M225+1, 1), "")</f>
        <v/>
      </c>
      <c r="R226" t="str" cm="1">
        <f t="array" ref="R226">IF(INDEX($D$3:$D$60, M225+1, 1)&lt;&gt;"", INDEX($D$3:$D$60, M225+1, 1), "")</f>
        <v/>
      </c>
      <c r="S226" t="str" cm="1">
        <f t="array" ref="S226">IF(INDEX($B$3:$B$60, M225+1, 1)&lt;&gt;"", INDEX($B$3:$B$60, M225+1, 1), "")</f>
        <v/>
      </c>
      <c r="T226" t="e">
        <f t="shared" si="15"/>
        <v>#REF!</v>
      </c>
    </row>
    <row r="227" spans="11:20" ht="15" customHeight="1">
      <c r="K227">
        <f t="shared" si="14"/>
        <v>226</v>
      </c>
      <c r="L227">
        <f t="shared" si="12"/>
        <v>3</v>
      </c>
      <c r="M227">
        <f t="shared" si="13"/>
        <v>52</v>
      </c>
      <c r="N227" t="e" cm="1">
        <f t="array" ref="N227">INDEX($E$2:$F$2, 1, L226+1)</f>
        <v>#REF!</v>
      </c>
      <c r="O227" t="str" cm="1">
        <f t="array" ref="O227">INDEX($A$3:$A$60, M226+1, 1)</f>
        <v>Eosinophil %</v>
      </c>
      <c r="P227" t="e" cm="1">
        <f t="array" ref="P227">IF(INDEX($E$3:$F$60, M226+1, L226+1 )&lt;&gt;"", INDEX($E$3:$F$60,  M226+1, L226+1), "")</f>
        <v>#REF!</v>
      </c>
      <c r="Q227" t="str" cm="1">
        <f t="array" ref="Q227">IF(INDEX($C$3:$C$60, M226+1, 1)&lt;&gt;"", INDEX($C$3:$C$60, M226+1, 1), "")</f>
        <v/>
      </c>
      <c r="R227" t="str" cm="1">
        <f t="array" ref="R227">IF(INDEX($D$3:$D$60, M226+1, 1)&lt;&gt;"", INDEX($D$3:$D$60, M226+1, 1), "")</f>
        <v/>
      </c>
      <c r="S227" t="str" cm="1">
        <f t="array" ref="S227">IF(INDEX($B$3:$B$60, M226+1, 1)&lt;&gt;"", INDEX($B$3:$B$60, M226+1, 1), "")</f>
        <v/>
      </c>
      <c r="T227" t="e">
        <f t="shared" si="15"/>
        <v>#REF!</v>
      </c>
    </row>
    <row r="228" spans="11:20" ht="15" customHeight="1">
      <c r="K228">
        <f t="shared" si="14"/>
        <v>227</v>
      </c>
      <c r="L228">
        <f t="shared" si="12"/>
        <v>3</v>
      </c>
      <c r="M228">
        <f t="shared" si="13"/>
        <v>53</v>
      </c>
      <c r="N228" t="e" cm="1">
        <f t="array" ref="N228">INDEX($E$2:$F$2, 1, L227+1)</f>
        <v>#REF!</v>
      </c>
      <c r="O228" t="str" cm="1">
        <f t="array" ref="O228">INDEX($A$3:$A$60, M227+1, 1)</f>
        <v>Basophil %</v>
      </c>
      <c r="P228" t="e" cm="1">
        <f t="array" ref="P228">IF(INDEX($E$3:$F$60, M227+1, L227+1 )&lt;&gt;"", INDEX($E$3:$F$60,  M227+1, L227+1), "")</f>
        <v>#REF!</v>
      </c>
      <c r="Q228" t="str" cm="1">
        <f t="array" ref="Q228">IF(INDEX($C$3:$C$60, M227+1, 1)&lt;&gt;"", INDEX($C$3:$C$60, M227+1, 1), "")</f>
        <v/>
      </c>
      <c r="R228" t="str" cm="1">
        <f t="array" ref="R228">IF(INDEX($D$3:$D$60, M227+1, 1)&lt;&gt;"", INDEX($D$3:$D$60, M227+1, 1), "")</f>
        <v/>
      </c>
      <c r="S228" t="str" cm="1">
        <f t="array" ref="S228">IF(INDEX($B$3:$B$60, M227+1, 1)&lt;&gt;"", INDEX($B$3:$B$60, M227+1, 1), "")</f>
        <v/>
      </c>
      <c r="T228" t="e">
        <f t="shared" si="15"/>
        <v>#REF!</v>
      </c>
    </row>
    <row r="229" spans="11:20" ht="15" customHeight="1">
      <c r="K229">
        <f t="shared" si="14"/>
        <v>228</v>
      </c>
      <c r="L229">
        <f t="shared" si="12"/>
        <v>3</v>
      </c>
      <c r="M229">
        <f t="shared" si="13"/>
        <v>54</v>
      </c>
      <c r="N229" t="e" cm="1">
        <f t="array" ref="N229">INDEX($E$2:$F$2, 1, L228+1)</f>
        <v>#REF!</v>
      </c>
      <c r="O229" t="str" cm="1">
        <f t="array" ref="O229">INDEX($A$3:$A$60, M228+1, 1)</f>
        <v>Neut Abs</v>
      </c>
      <c r="P229" t="e" cm="1">
        <f t="array" ref="P229">IF(INDEX($E$3:$F$60, M228+1, L228+1 )&lt;&gt;"", INDEX($E$3:$F$60,  M228+1, L228+1), "")</f>
        <v>#REF!</v>
      </c>
      <c r="Q229" t="str" cm="1">
        <f t="array" ref="Q229">IF(INDEX($C$3:$C$60, M228+1, 1)&lt;&gt;"", INDEX($C$3:$C$60, M228+1, 1), "")</f>
        <v/>
      </c>
      <c r="R229" t="str" cm="1">
        <f t="array" ref="R229">IF(INDEX($D$3:$D$60, M228+1, 1)&lt;&gt;"", INDEX($D$3:$D$60, M228+1, 1), "")</f>
        <v/>
      </c>
      <c r="S229" t="str" cm="1">
        <f t="array" ref="S229">IF(INDEX($B$3:$B$60, M228+1, 1)&lt;&gt;"", INDEX($B$3:$B$60, M228+1, 1), "")</f>
        <v/>
      </c>
      <c r="T229" t="e">
        <f t="shared" si="15"/>
        <v>#REF!</v>
      </c>
    </row>
    <row r="230" spans="11:20" ht="15" customHeight="1">
      <c r="K230">
        <f t="shared" si="14"/>
        <v>229</v>
      </c>
      <c r="L230">
        <f t="shared" si="12"/>
        <v>3</v>
      </c>
      <c r="M230">
        <f t="shared" si="13"/>
        <v>55</v>
      </c>
      <c r="N230" t="e" cm="1">
        <f t="array" ref="N230">INDEX($E$2:$F$2, 1, L229+1)</f>
        <v>#REF!</v>
      </c>
      <c r="O230" t="str" cm="1">
        <f t="array" ref="O230">INDEX($A$3:$A$60, M229+1, 1)</f>
        <v>Abs Lympohcyte</v>
      </c>
      <c r="P230" t="e" cm="1">
        <f t="array" ref="P230">IF(INDEX($E$3:$F$60, M229+1, L229+1 )&lt;&gt;"", INDEX($E$3:$F$60,  M229+1, L229+1), "")</f>
        <v>#REF!</v>
      </c>
      <c r="Q230" t="str" cm="1">
        <f t="array" ref="Q230">IF(INDEX($C$3:$C$60, M229+1, 1)&lt;&gt;"", INDEX($C$3:$C$60, M229+1, 1), "")</f>
        <v/>
      </c>
      <c r="R230" t="str" cm="1">
        <f t="array" ref="R230">IF(INDEX($D$3:$D$60, M229+1, 1)&lt;&gt;"", INDEX($D$3:$D$60, M229+1, 1), "")</f>
        <v/>
      </c>
      <c r="S230" t="str" cm="1">
        <f t="array" ref="S230">IF(INDEX($B$3:$B$60, M229+1, 1)&lt;&gt;"", INDEX($B$3:$B$60, M229+1, 1), "")</f>
        <v/>
      </c>
      <c r="T230" t="e">
        <f t="shared" si="15"/>
        <v>#REF!</v>
      </c>
    </row>
    <row r="231" spans="11:20" ht="15" customHeight="1">
      <c r="K231">
        <f t="shared" si="14"/>
        <v>230</v>
      </c>
      <c r="L231">
        <f t="shared" si="12"/>
        <v>3</v>
      </c>
      <c r="M231">
        <f t="shared" si="13"/>
        <v>56</v>
      </c>
      <c r="N231" t="e" cm="1">
        <f t="array" ref="N231">INDEX($E$2:$F$2, 1, L230+1)</f>
        <v>#REF!</v>
      </c>
      <c r="O231" t="str" cm="1">
        <f t="array" ref="O231">INDEX($A$3:$A$60, M230+1, 1)</f>
        <v>Abs Monocyte</v>
      </c>
      <c r="P231" t="e" cm="1">
        <f t="array" ref="P231">IF(INDEX($E$3:$F$60, M230+1, L230+1 )&lt;&gt;"", INDEX($E$3:$F$60,  M230+1, L230+1), "")</f>
        <v>#REF!</v>
      </c>
      <c r="Q231" t="str" cm="1">
        <f t="array" ref="Q231">IF(INDEX($C$3:$C$60, M230+1, 1)&lt;&gt;"", INDEX($C$3:$C$60, M230+1, 1), "")</f>
        <v/>
      </c>
      <c r="R231" t="str" cm="1">
        <f t="array" ref="R231">IF(INDEX($D$3:$D$60, M230+1, 1)&lt;&gt;"", INDEX($D$3:$D$60, M230+1, 1), "")</f>
        <v/>
      </c>
      <c r="S231" t="str" cm="1">
        <f t="array" ref="S231">IF(INDEX($B$3:$B$60, M230+1, 1)&lt;&gt;"", INDEX($B$3:$B$60, M230+1, 1), "")</f>
        <v/>
      </c>
      <c r="T231" t="e">
        <f t="shared" si="15"/>
        <v>#REF!</v>
      </c>
    </row>
    <row r="232" spans="11:20" ht="15" customHeight="1">
      <c r="K232">
        <f t="shared" si="14"/>
        <v>231</v>
      </c>
      <c r="L232">
        <f t="shared" si="12"/>
        <v>3</v>
      </c>
      <c r="M232">
        <f t="shared" si="13"/>
        <v>57</v>
      </c>
      <c r="N232" t="e" cm="1">
        <f t="array" ref="N232">INDEX($E$2:$F$2, 1, L231+1)</f>
        <v>#REF!</v>
      </c>
      <c r="O232" t="str" cm="1">
        <f t="array" ref="O232">INDEX($A$3:$A$60, M231+1, 1)</f>
        <v>Abs. Eosinophil</v>
      </c>
      <c r="P232" t="e" cm="1">
        <f t="array" ref="P232">IF(INDEX($E$3:$F$60, M231+1, L231+1 )&lt;&gt;"", INDEX($E$3:$F$60,  M231+1, L231+1), "")</f>
        <v>#REF!</v>
      </c>
      <c r="Q232" t="str" cm="1">
        <f t="array" ref="Q232">IF(INDEX($C$3:$C$60, M231+1, 1)&lt;&gt;"", INDEX($C$3:$C$60, M231+1, 1), "")</f>
        <v/>
      </c>
      <c r="R232" t="str" cm="1">
        <f t="array" ref="R232">IF(INDEX($D$3:$D$60, M231+1, 1)&lt;&gt;"", INDEX($D$3:$D$60, M231+1, 1), "")</f>
        <v/>
      </c>
      <c r="S232" t="str" cm="1">
        <f t="array" ref="S232">IF(INDEX($B$3:$B$60, M231+1, 1)&lt;&gt;"", INDEX($B$3:$B$60, M231+1, 1), "")</f>
        <v/>
      </c>
      <c r="T232" t="e">
        <f t="shared" si="15"/>
        <v>#REF!</v>
      </c>
    </row>
    <row r="233" spans="11:20" ht="15" customHeight="1">
      <c r="K233">
        <f t="shared" si="14"/>
        <v>232</v>
      </c>
      <c r="L233">
        <f t="shared" si="12"/>
        <v>4</v>
      </c>
      <c r="M233">
        <f t="shared" si="13"/>
        <v>0</v>
      </c>
      <c r="N233" t="e" cm="1">
        <f t="array" ref="N233">INDEX($E$2:$F$2, 1, L232+1)</f>
        <v>#REF!</v>
      </c>
      <c r="O233" t="str" cm="1">
        <f t="array" ref="O233">INDEX($A$3:$A$60, M232+1, 1)</f>
        <v>Abs Basophil</v>
      </c>
      <c r="P233" t="e" cm="1">
        <f t="array" ref="P233">IF(INDEX($E$3:$F$60, M232+1, L232+1 )&lt;&gt;"", INDEX($E$3:$F$60,  M232+1, L232+1), "")</f>
        <v>#REF!</v>
      </c>
      <c r="Q233" t="str" cm="1">
        <f t="array" ref="Q233">IF(INDEX($C$3:$C$60, M232+1, 1)&lt;&gt;"", INDEX($C$3:$C$60, M232+1, 1), "")</f>
        <v/>
      </c>
      <c r="R233" t="str" cm="1">
        <f t="array" ref="R233">IF(INDEX($D$3:$D$60, M232+1, 1)&lt;&gt;"", INDEX($D$3:$D$60, M232+1, 1), "")</f>
        <v/>
      </c>
      <c r="S233" t="str" cm="1">
        <f t="array" ref="S233">IF(INDEX($B$3:$B$60, M232+1, 1)&lt;&gt;"", INDEX($B$3:$B$60, M232+1, 1), "")</f>
        <v/>
      </c>
      <c r="T233" t="e">
        <f t="shared" si="15"/>
        <v>#REF!</v>
      </c>
    </row>
    <row r="234" spans="11:20" ht="15" customHeight="1">
      <c r="K234">
        <f t="shared" si="14"/>
        <v>233</v>
      </c>
      <c r="L234">
        <f t="shared" si="12"/>
        <v>4</v>
      </c>
      <c r="M234">
        <f t="shared" si="13"/>
        <v>1</v>
      </c>
      <c r="N234" t="e" cm="1">
        <f t="array" ref="N234">INDEX($E$2:$F$2, 1, L233+1)</f>
        <v>#REF!</v>
      </c>
      <c r="O234" t="str" cm="1">
        <f t="array" ref="O234">INDEX($A$3:$A$60, M233+1, 1)</f>
        <v>Sodium</v>
      </c>
      <c r="P234" t="e" cm="1">
        <f t="array" ref="P234">IF(INDEX($E$3:$F$60, M233+1, L233+1 )&lt;&gt;"", INDEX($E$3:$F$60,  M233+1, L233+1), "")</f>
        <v>#REF!</v>
      </c>
      <c r="Q234" t="str" cm="1">
        <f t="array" ref="Q234">IF(INDEX($C$3:$C$60, M233+1, 1)&lt;&gt;"", INDEX($C$3:$C$60, M233+1, 1), "")</f>
        <v/>
      </c>
      <c r="R234" t="str" cm="1">
        <f t="array" ref="R234">IF(INDEX($D$3:$D$60, M233+1, 1)&lt;&gt;"", INDEX($D$3:$D$60, M233+1, 1), "")</f>
        <v/>
      </c>
      <c r="S234" t="str" cm="1">
        <f t="array" ref="S234">IF(INDEX($B$3:$B$60, M233+1, 1)&lt;&gt;"", INDEX($B$3:$B$60, M233+1, 1), "")</f>
        <v/>
      </c>
      <c r="T234" t="e">
        <f t="shared" si="15"/>
        <v>#REF!</v>
      </c>
    </row>
    <row r="235" spans="11:20" ht="15" customHeight="1">
      <c r="K235">
        <f t="shared" si="14"/>
        <v>234</v>
      </c>
      <c r="L235">
        <f t="shared" si="12"/>
        <v>4</v>
      </c>
      <c r="M235">
        <f t="shared" si="13"/>
        <v>2</v>
      </c>
      <c r="N235" t="e" cm="1">
        <f t="array" ref="N235">INDEX($E$2:$F$2, 1, L234+1)</f>
        <v>#REF!</v>
      </c>
      <c r="O235" t="str" cm="1">
        <f t="array" ref="O235">INDEX($A$3:$A$60, M234+1, 1)</f>
        <v>Potassium</v>
      </c>
      <c r="P235" t="e" cm="1">
        <f t="array" ref="P235">IF(INDEX($E$3:$F$60, M234+1, L234+1 )&lt;&gt;"", INDEX($E$3:$F$60,  M234+1, L234+1), "")</f>
        <v>#REF!</v>
      </c>
      <c r="Q235" t="str" cm="1">
        <f t="array" ref="Q235">IF(INDEX($C$3:$C$60, M234+1, 1)&lt;&gt;"", INDEX($C$3:$C$60, M234+1, 1), "")</f>
        <v/>
      </c>
      <c r="R235" t="str" cm="1">
        <f t="array" ref="R235">IF(INDEX($D$3:$D$60, M234+1, 1)&lt;&gt;"", INDEX($D$3:$D$60, M234+1, 1), "")</f>
        <v/>
      </c>
      <c r="S235" t="str" cm="1">
        <f t="array" ref="S235">IF(INDEX($B$3:$B$60, M234+1, 1)&lt;&gt;"", INDEX($B$3:$B$60, M234+1, 1), "")</f>
        <v/>
      </c>
      <c r="T235" t="e">
        <f t="shared" si="15"/>
        <v>#REF!</v>
      </c>
    </row>
    <row r="236" spans="11:20" ht="15" customHeight="1">
      <c r="K236">
        <f t="shared" si="14"/>
        <v>235</v>
      </c>
      <c r="L236">
        <f t="shared" si="12"/>
        <v>4</v>
      </c>
      <c r="M236">
        <f t="shared" si="13"/>
        <v>3</v>
      </c>
      <c r="N236" t="e" cm="1">
        <f t="array" ref="N236">INDEX($E$2:$F$2, 1, L235+1)</f>
        <v>#REF!</v>
      </c>
      <c r="O236" t="str" cm="1">
        <f t="array" ref="O236">INDEX($A$3:$A$60, M235+1, 1)</f>
        <v>Chloride</v>
      </c>
      <c r="P236" t="e" cm="1">
        <f t="array" ref="P236">IF(INDEX($E$3:$F$60, M235+1, L235+1 )&lt;&gt;"", INDEX($E$3:$F$60,  M235+1, L235+1), "")</f>
        <v>#REF!</v>
      </c>
      <c r="Q236" t="str" cm="1">
        <f t="array" ref="Q236">IF(INDEX($C$3:$C$60, M235+1, 1)&lt;&gt;"", INDEX($C$3:$C$60, M235+1, 1), "")</f>
        <v/>
      </c>
      <c r="R236" t="str" cm="1">
        <f t="array" ref="R236">IF(INDEX($D$3:$D$60, M235+1, 1)&lt;&gt;"", INDEX($D$3:$D$60, M235+1, 1), "")</f>
        <v/>
      </c>
      <c r="S236" t="str" cm="1">
        <f t="array" ref="S236">IF(INDEX($B$3:$B$60, M235+1, 1)&lt;&gt;"", INDEX($B$3:$B$60, M235+1, 1), "")</f>
        <v/>
      </c>
      <c r="T236" t="e">
        <f t="shared" si="15"/>
        <v>#REF!</v>
      </c>
    </row>
    <row r="237" spans="11:20" ht="15" customHeight="1">
      <c r="K237">
        <f t="shared" si="14"/>
        <v>236</v>
      </c>
      <c r="L237">
        <f t="shared" si="12"/>
        <v>4</v>
      </c>
      <c r="M237">
        <f t="shared" si="13"/>
        <v>4</v>
      </c>
      <c r="N237" t="e" cm="1">
        <f t="array" ref="N237">INDEX($E$2:$F$2, 1, L236+1)</f>
        <v>#REF!</v>
      </c>
      <c r="O237" t="str" cm="1">
        <f t="array" ref="O237">INDEX($A$3:$A$60, M236+1, 1)</f>
        <v>CO2</v>
      </c>
      <c r="P237" t="e" cm="1">
        <f t="array" ref="P237">IF(INDEX($E$3:$F$60, M236+1, L236+1 )&lt;&gt;"", INDEX($E$3:$F$60,  M236+1, L236+1), "")</f>
        <v>#REF!</v>
      </c>
      <c r="Q237" t="str" cm="1">
        <f t="array" ref="Q237">IF(INDEX($C$3:$C$60, M236+1, 1)&lt;&gt;"", INDEX($C$3:$C$60, M236+1, 1), "")</f>
        <v/>
      </c>
      <c r="R237" t="str" cm="1">
        <f t="array" ref="R237">IF(INDEX($D$3:$D$60, M236+1, 1)&lt;&gt;"", INDEX($D$3:$D$60, M236+1, 1), "")</f>
        <v/>
      </c>
      <c r="S237" t="str" cm="1">
        <f t="array" ref="S237">IF(INDEX($B$3:$B$60, M236+1, 1)&lt;&gt;"", INDEX($B$3:$B$60, M236+1, 1), "")</f>
        <v/>
      </c>
      <c r="T237" t="e">
        <f t="shared" si="15"/>
        <v>#REF!</v>
      </c>
    </row>
    <row r="238" spans="11:20" ht="15" customHeight="1">
      <c r="K238">
        <f t="shared" si="14"/>
        <v>237</v>
      </c>
      <c r="L238">
        <f t="shared" si="12"/>
        <v>4</v>
      </c>
      <c r="M238">
        <f t="shared" si="13"/>
        <v>5</v>
      </c>
      <c r="N238" t="e" cm="1">
        <f t="array" ref="N238">INDEX($E$2:$F$2, 1, L237+1)</f>
        <v>#REF!</v>
      </c>
      <c r="O238" t="str" cm="1">
        <f t="array" ref="O238">INDEX($A$3:$A$60, M237+1, 1)</f>
        <v>Urea</v>
      </c>
      <c r="P238" t="e" cm="1">
        <f t="array" ref="P238">IF(INDEX($E$3:$F$60, M237+1, L237+1 )&lt;&gt;"", INDEX($E$3:$F$60,  M237+1, L237+1), "")</f>
        <v>#REF!</v>
      </c>
      <c r="Q238" t="str" cm="1">
        <f t="array" ref="Q238">IF(INDEX($C$3:$C$60, M237+1, 1)&lt;&gt;"", INDEX($C$3:$C$60, M237+1, 1), "")</f>
        <v/>
      </c>
      <c r="R238" t="str" cm="1">
        <f t="array" ref="R238">IF(INDEX($D$3:$D$60, M237+1, 1)&lt;&gt;"", INDEX($D$3:$D$60, M237+1, 1), "")</f>
        <v/>
      </c>
      <c r="S238" t="str" cm="1">
        <f t="array" ref="S238">IF(INDEX($B$3:$B$60, M237+1, 1)&lt;&gt;"", INDEX($B$3:$B$60, M237+1, 1), "")</f>
        <v/>
      </c>
      <c r="T238" t="e">
        <f t="shared" si="15"/>
        <v>#REF!</v>
      </c>
    </row>
    <row r="239" spans="11:20" ht="15" customHeight="1">
      <c r="K239">
        <f t="shared" si="14"/>
        <v>238</v>
      </c>
      <c r="L239">
        <f t="shared" si="12"/>
        <v>4</v>
      </c>
      <c r="M239">
        <f t="shared" si="13"/>
        <v>6</v>
      </c>
      <c r="N239" t="e" cm="1">
        <f t="array" ref="N239">INDEX($E$2:$F$2, 1, L238+1)</f>
        <v>#REF!</v>
      </c>
      <c r="O239" t="str" cm="1">
        <f t="array" ref="O239">INDEX($A$3:$A$60, M238+1, 1)</f>
        <v>Creatinine</v>
      </c>
      <c r="P239" t="e" cm="1">
        <f t="array" ref="P239">IF(INDEX($E$3:$F$60, M238+1, L238+1 )&lt;&gt;"", INDEX($E$3:$F$60,  M238+1, L238+1), "")</f>
        <v>#REF!</v>
      </c>
      <c r="Q239" t="str" cm="1">
        <f t="array" ref="Q239">IF(INDEX($C$3:$C$60, M238+1, 1)&lt;&gt;"", INDEX($C$3:$C$60, M238+1, 1), "")</f>
        <v/>
      </c>
      <c r="R239" t="str" cm="1">
        <f t="array" ref="R239">IF(INDEX($D$3:$D$60, M238+1, 1)&lt;&gt;"", INDEX($D$3:$D$60, M238+1, 1), "")</f>
        <v/>
      </c>
      <c r="S239" t="str" cm="1">
        <f t="array" ref="S239">IF(INDEX($B$3:$B$60, M238+1, 1)&lt;&gt;"", INDEX($B$3:$B$60, M238+1, 1), "")</f>
        <v/>
      </c>
      <c r="T239" t="e">
        <f t="shared" si="15"/>
        <v>#REF!</v>
      </c>
    </row>
    <row r="240" spans="11:20" ht="15" customHeight="1">
      <c r="K240">
        <f t="shared" si="14"/>
        <v>239</v>
      </c>
      <c r="L240">
        <f t="shared" si="12"/>
        <v>4</v>
      </c>
      <c r="M240">
        <f t="shared" si="13"/>
        <v>7</v>
      </c>
      <c r="N240" t="e" cm="1">
        <f t="array" ref="N240">INDEX($E$2:$F$2, 1, L239+1)</f>
        <v>#REF!</v>
      </c>
      <c r="O240" t="str" cm="1">
        <f t="array" ref="O240">INDEX($A$3:$A$60, M239+1, 1)</f>
        <v>GFR Est-other</v>
      </c>
      <c r="P240" t="e" cm="1">
        <f t="array" ref="P240">IF(INDEX($E$3:$F$60, M239+1, L239+1 )&lt;&gt;"", INDEX($E$3:$F$60,  M239+1, L239+1), "")</f>
        <v>#REF!</v>
      </c>
      <c r="Q240" t="str" cm="1">
        <f t="array" ref="Q240">IF(INDEX($C$3:$C$60, M239+1, 1)&lt;&gt;"", INDEX($C$3:$C$60, M239+1, 1), "")</f>
        <v/>
      </c>
      <c r="R240" t="str" cm="1">
        <f t="array" ref="R240">IF(INDEX($D$3:$D$60, M239+1, 1)&lt;&gt;"", INDEX($D$3:$D$60, M239+1, 1), "")</f>
        <v/>
      </c>
      <c r="S240" t="str" cm="1">
        <f t="array" ref="S240">IF(INDEX($B$3:$B$60, M239+1, 1)&lt;&gt;"", INDEX($B$3:$B$60, M239+1, 1), "")</f>
        <v/>
      </c>
      <c r="T240" t="e">
        <f t="shared" si="15"/>
        <v>#REF!</v>
      </c>
    </row>
    <row r="241" spans="11:20" ht="15" customHeight="1">
      <c r="K241">
        <f t="shared" si="14"/>
        <v>240</v>
      </c>
      <c r="L241">
        <f t="shared" si="12"/>
        <v>4</v>
      </c>
      <c r="M241">
        <f t="shared" si="13"/>
        <v>8</v>
      </c>
      <c r="N241" t="e" cm="1">
        <f t="array" ref="N241">INDEX($E$2:$F$2, 1, L240+1)</f>
        <v>#REF!</v>
      </c>
      <c r="O241" t="str" cm="1">
        <f t="array" ref="O241">INDEX($A$3:$A$60, M240+1, 1)</f>
        <v>GFR Est African Am</v>
      </c>
      <c r="P241" t="e" cm="1">
        <f t="array" ref="P241">IF(INDEX($E$3:$F$60, M240+1, L240+1 )&lt;&gt;"", INDEX($E$3:$F$60,  M240+1, L240+1), "")</f>
        <v>#REF!</v>
      </c>
      <c r="Q241" t="str" cm="1">
        <f t="array" ref="Q241">IF(INDEX($C$3:$C$60, M240+1, 1)&lt;&gt;"", INDEX($C$3:$C$60, M240+1, 1), "")</f>
        <v/>
      </c>
      <c r="R241" t="str" cm="1">
        <f t="array" ref="R241">IF(INDEX($D$3:$D$60, M240+1, 1)&lt;&gt;"", INDEX($D$3:$D$60, M240+1, 1), "")</f>
        <v/>
      </c>
      <c r="S241" t="str" cm="1">
        <f t="array" ref="S241">IF(INDEX($B$3:$B$60, M240+1, 1)&lt;&gt;"", INDEX($B$3:$B$60, M240+1, 1), "")</f>
        <v/>
      </c>
      <c r="T241" t="e">
        <f t="shared" si="15"/>
        <v>#REF!</v>
      </c>
    </row>
    <row r="242" spans="11:20" ht="15" customHeight="1">
      <c r="K242">
        <f t="shared" si="14"/>
        <v>241</v>
      </c>
      <c r="L242">
        <f t="shared" si="12"/>
        <v>4</v>
      </c>
      <c r="M242">
        <f t="shared" si="13"/>
        <v>9</v>
      </c>
      <c r="N242" t="e" cm="1">
        <f t="array" ref="N242">INDEX($E$2:$F$2, 1, L241+1)</f>
        <v>#REF!</v>
      </c>
      <c r="O242" t="str" cm="1">
        <f t="array" ref="O242">INDEX($A$3:$A$60, M241+1, 1)</f>
        <v>Calcium</v>
      </c>
      <c r="P242" t="e" cm="1">
        <f t="array" ref="P242">IF(INDEX($E$3:$F$60, M241+1, L241+1 )&lt;&gt;"", INDEX($E$3:$F$60,  M241+1, L241+1), "")</f>
        <v>#REF!</v>
      </c>
      <c r="Q242" t="str" cm="1">
        <f t="array" ref="Q242">IF(INDEX($C$3:$C$60, M241+1, 1)&lt;&gt;"", INDEX($C$3:$C$60, M241+1, 1), "")</f>
        <v/>
      </c>
      <c r="R242" t="str" cm="1">
        <f t="array" ref="R242">IF(INDEX($D$3:$D$60, M241+1, 1)&lt;&gt;"", INDEX($D$3:$D$60, M241+1, 1), "")</f>
        <v/>
      </c>
      <c r="S242" t="str" cm="1">
        <f t="array" ref="S242">IF(INDEX($B$3:$B$60, M241+1, 1)&lt;&gt;"", INDEX($B$3:$B$60, M241+1, 1), "")</f>
        <v/>
      </c>
      <c r="T242" t="e">
        <f t="shared" si="15"/>
        <v>#REF!</v>
      </c>
    </row>
    <row r="243" spans="11:20" ht="15" customHeight="1">
      <c r="K243">
        <f t="shared" si="14"/>
        <v>242</v>
      </c>
      <c r="L243">
        <f t="shared" si="12"/>
        <v>4</v>
      </c>
      <c r="M243">
        <f t="shared" si="13"/>
        <v>10</v>
      </c>
      <c r="N243" t="e" cm="1">
        <f t="array" ref="N243">INDEX($E$2:$F$2, 1, L242+1)</f>
        <v>#REF!</v>
      </c>
      <c r="O243" t="str" cm="1">
        <f t="array" ref="O243">INDEX($A$3:$A$60, M242+1, 1)</f>
        <v>Total Protein</v>
      </c>
      <c r="P243" t="e" cm="1">
        <f t="array" ref="P243">IF(INDEX($E$3:$F$60, M242+1, L242+1 )&lt;&gt;"", INDEX($E$3:$F$60,  M242+1, L242+1), "")</f>
        <v>#REF!</v>
      </c>
      <c r="Q243" t="str" cm="1">
        <f t="array" ref="Q243">IF(INDEX($C$3:$C$60, M242+1, 1)&lt;&gt;"", INDEX($C$3:$C$60, M242+1, 1), "")</f>
        <v/>
      </c>
      <c r="R243" t="str" cm="1">
        <f t="array" ref="R243">IF(INDEX($D$3:$D$60, M242+1, 1)&lt;&gt;"", INDEX($D$3:$D$60, M242+1, 1), "")</f>
        <v/>
      </c>
      <c r="S243" t="str" cm="1">
        <f t="array" ref="S243">IF(INDEX($B$3:$B$60, M242+1, 1)&lt;&gt;"", INDEX($B$3:$B$60, M242+1, 1), "")</f>
        <v/>
      </c>
      <c r="T243" t="e">
        <f t="shared" si="15"/>
        <v>#REF!</v>
      </c>
    </row>
    <row r="244" spans="11:20" ht="15" customHeight="1">
      <c r="K244">
        <f t="shared" si="14"/>
        <v>243</v>
      </c>
      <c r="L244">
        <f t="shared" si="12"/>
        <v>4</v>
      </c>
      <c r="M244">
        <f t="shared" si="13"/>
        <v>11</v>
      </c>
      <c r="N244" t="e" cm="1">
        <f t="array" ref="N244">INDEX($E$2:$F$2, 1, L243+1)</f>
        <v>#REF!</v>
      </c>
      <c r="O244" t="str" cm="1">
        <f t="array" ref="O244">INDEX($A$3:$A$60, M243+1, 1)</f>
        <v>Albumin</v>
      </c>
      <c r="P244" t="e" cm="1">
        <f t="array" ref="P244">IF(INDEX($E$3:$F$60, M243+1, L243+1 )&lt;&gt;"", INDEX($E$3:$F$60,  M243+1, L243+1), "")</f>
        <v>#REF!</v>
      </c>
      <c r="Q244" t="str" cm="1">
        <f t="array" ref="Q244">IF(INDEX($C$3:$C$60, M243+1, 1)&lt;&gt;"", INDEX($C$3:$C$60, M243+1, 1), "")</f>
        <v/>
      </c>
      <c r="R244" t="str" cm="1">
        <f t="array" ref="R244">IF(INDEX($D$3:$D$60, M243+1, 1)&lt;&gt;"", INDEX($D$3:$D$60, M243+1, 1), "")</f>
        <v/>
      </c>
      <c r="S244" t="str" cm="1">
        <f t="array" ref="S244">IF(INDEX($B$3:$B$60, M243+1, 1)&lt;&gt;"", INDEX($B$3:$B$60, M243+1, 1), "")</f>
        <v/>
      </c>
      <c r="T244" t="e">
        <f t="shared" si="15"/>
        <v>#REF!</v>
      </c>
    </row>
    <row r="245" spans="11:20" ht="15" customHeight="1">
      <c r="K245">
        <f t="shared" si="14"/>
        <v>244</v>
      </c>
      <c r="L245">
        <f t="shared" si="12"/>
        <v>4</v>
      </c>
      <c r="M245">
        <f t="shared" si="13"/>
        <v>12</v>
      </c>
      <c r="N245" t="e" cm="1">
        <f t="array" ref="N245">INDEX($E$2:$F$2, 1, L244+1)</f>
        <v>#REF!</v>
      </c>
      <c r="O245" t="str" cm="1">
        <f t="array" ref="O245">INDEX($A$3:$A$60, M244+1, 1)</f>
        <v>Bilirubin total</v>
      </c>
      <c r="P245" t="e" cm="1">
        <f t="array" ref="P245">IF(INDEX($E$3:$F$60, M244+1, L244+1 )&lt;&gt;"", INDEX($E$3:$F$60,  M244+1, L244+1), "")</f>
        <v>#REF!</v>
      </c>
      <c r="Q245" t="str" cm="1">
        <f t="array" ref="Q245">IF(INDEX($C$3:$C$60, M244+1, 1)&lt;&gt;"", INDEX($C$3:$C$60, M244+1, 1), "")</f>
        <v/>
      </c>
      <c r="R245" t="str" cm="1">
        <f t="array" ref="R245">IF(INDEX($D$3:$D$60, M244+1, 1)&lt;&gt;"", INDEX($D$3:$D$60, M244+1, 1), "")</f>
        <v/>
      </c>
      <c r="S245" t="str" cm="1">
        <f t="array" ref="S245">IF(INDEX($B$3:$B$60, M244+1, 1)&lt;&gt;"", INDEX($B$3:$B$60, M244+1, 1), "")</f>
        <v/>
      </c>
      <c r="T245" t="e">
        <f t="shared" si="15"/>
        <v>#REF!</v>
      </c>
    </row>
    <row r="246" spans="11:20" ht="15" customHeight="1">
      <c r="K246">
        <f t="shared" si="14"/>
        <v>245</v>
      </c>
      <c r="L246">
        <f t="shared" si="12"/>
        <v>4</v>
      </c>
      <c r="M246">
        <f t="shared" si="13"/>
        <v>13</v>
      </c>
      <c r="N246" t="e" cm="1">
        <f t="array" ref="N246">INDEX($E$2:$F$2, 1, L245+1)</f>
        <v>#REF!</v>
      </c>
      <c r="O246" t="str" cm="1">
        <f t="array" ref="O246">INDEX($A$3:$A$60, M245+1, 1)</f>
        <v>Alk. Phosphatase</v>
      </c>
      <c r="P246" t="e" cm="1">
        <f t="array" ref="P246">IF(INDEX($E$3:$F$60, M245+1, L245+1 )&lt;&gt;"", INDEX($E$3:$F$60,  M245+1, L245+1), "")</f>
        <v>#REF!</v>
      </c>
      <c r="Q246" t="str" cm="1">
        <f t="array" ref="Q246">IF(INDEX($C$3:$C$60, M245+1, 1)&lt;&gt;"", INDEX($C$3:$C$60, M245+1, 1), "")</f>
        <v/>
      </c>
      <c r="R246" t="str" cm="1">
        <f t="array" ref="R246">IF(INDEX($D$3:$D$60, M245+1, 1)&lt;&gt;"", INDEX($D$3:$D$60, M245+1, 1), "")</f>
        <v/>
      </c>
      <c r="S246" t="str" cm="1">
        <f t="array" ref="S246">IF(INDEX($B$3:$B$60, M245+1, 1)&lt;&gt;"", INDEX($B$3:$B$60, M245+1, 1), "")</f>
        <v/>
      </c>
      <c r="T246" t="e">
        <f t="shared" si="15"/>
        <v>#REF!</v>
      </c>
    </row>
    <row r="247" spans="11:20" ht="15" customHeight="1">
      <c r="K247">
        <f t="shared" si="14"/>
        <v>246</v>
      </c>
      <c r="L247">
        <f t="shared" si="12"/>
        <v>4</v>
      </c>
      <c r="M247">
        <f t="shared" si="13"/>
        <v>14</v>
      </c>
      <c r="N247" t="e" cm="1">
        <f t="array" ref="N247">INDEX($E$2:$F$2, 1, L246+1)</f>
        <v>#REF!</v>
      </c>
      <c r="O247" t="str" cm="1">
        <f t="array" ref="O247">INDEX($A$3:$A$60, M246+1, 1)</f>
        <v>AST</v>
      </c>
      <c r="P247" t="e" cm="1">
        <f t="array" ref="P247">IF(INDEX($E$3:$F$60, M246+1, L246+1 )&lt;&gt;"", INDEX($E$3:$F$60,  M246+1, L246+1), "")</f>
        <v>#REF!</v>
      </c>
      <c r="Q247" t="str" cm="1">
        <f t="array" ref="Q247">IF(INDEX($C$3:$C$60, M246+1, 1)&lt;&gt;"", INDEX($C$3:$C$60, M246+1, 1), "")</f>
        <v/>
      </c>
      <c r="R247" t="str" cm="1">
        <f t="array" ref="R247">IF(INDEX($D$3:$D$60, M246+1, 1)&lt;&gt;"", INDEX($D$3:$D$60, M246+1, 1), "")</f>
        <v/>
      </c>
      <c r="S247" t="str" cm="1">
        <f t="array" ref="S247">IF(INDEX($B$3:$B$60, M246+1, 1)&lt;&gt;"", INDEX($B$3:$B$60, M246+1, 1), "")</f>
        <v/>
      </c>
      <c r="T247" t="e">
        <f t="shared" si="15"/>
        <v>#REF!</v>
      </c>
    </row>
    <row r="248" spans="11:20" ht="15" customHeight="1">
      <c r="K248">
        <f t="shared" si="14"/>
        <v>247</v>
      </c>
      <c r="L248">
        <f t="shared" si="12"/>
        <v>4</v>
      </c>
      <c r="M248">
        <f t="shared" si="13"/>
        <v>15</v>
      </c>
      <c r="N248" t="e" cm="1">
        <f t="array" ref="N248">INDEX($E$2:$F$2, 1, L247+1)</f>
        <v>#REF!</v>
      </c>
      <c r="O248" t="str" cm="1">
        <f t="array" ref="O248">INDEX($A$3:$A$60, M247+1, 1)</f>
        <v>ALT</v>
      </c>
      <c r="P248" t="e" cm="1">
        <f t="array" ref="P248">IF(INDEX($E$3:$F$60, M247+1, L247+1 )&lt;&gt;"", INDEX($E$3:$F$60,  M247+1, L247+1), "")</f>
        <v>#REF!</v>
      </c>
      <c r="Q248" t="str" cm="1">
        <f t="array" ref="Q248">IF(INDEX($C$3:$C$60, M247+1, 1)&lt;&gt;"", INDEX($C$3:$C$60, M247+1, 1), "")</f>
        <v/>
      </c>
      <c r="R248" t="str" cm="1">
        <f t="array" ref="R248">IF(INDEX($D$3:$D$60, M247+1, 1)&lt;&gt;"", INDEX($D$3:$D$60, M247+1, 1), "")</f>
        <v/>
      </c>
      <c r="S248" t="str" cm="1">
        <f t="array" ref="S248">IF(INDEX($B$3:$B$60, M247+1, 1)&lt;&gt;"", INDEX($B$3:$B$60, M247+1, 1), "")</f>
        <v/>
      </c>
      <c r="T248" t="e">
        <f t="shared" si="15"/>
        <v>#REF!</v>
      </c>
    </row>
    <row r="249" spans="11:20" ht="15" customHeight="1">
      <c r="K249">
        <f t="shared" si="14"/>
        <v>248</v>
      </c>
      <c r="L249">
        <f t="shared" si="12"/>
        <v>4</v>
      </c>
      <c r="M249">
        <f t="shared" si="13"/>
        <v>16</v>
      </c>
      <c r="N249" t="e" cm="1">
        <f t="array" ref="N249">INDEX($E$2:$F$2, 1, L248+1)</f>
        <v>#REF!</v>
      </c>
      <c r="O249" t="str" cm="1">
        <f t="array" ref="O249">INDEX($A$3:$A$60, M248+1, 1)</f>
        <v>Comprehensive Meta...</v>
      </c>
      <c r="P249" t="e" cm="1">
        <f t="array" ref="P249">IF(INDEX($E$3:$F$60, M248+1, L248+1 )&lt;&gt;"", INDEX($E$3:$F$60,  M248+1, L248+1), "")</f>
        <v>#REF!</v>
      </c>
      <c r="Q249" t="str" cm="1">
        <f t="array" ref="Q249">IF(INDEX($C$3:$C$60, M248+1, 1)&lt;&gt;"", INDEX($C$3:$C$60, M248+1, 1), "")</f>
        <v/>
      </c>
      <c r="R249" t="str" cm="1">
        <f t="array" ref="R249">IF(INDEX($D$3:$D$60, M248+1, 1)&lt;&gt;"", INDEX($D$3:$D$60, M248+1, 1), "")</f>
        <v/>
      </c>
      <c r="S249" t="str" cm="1">
        <f t="array" ref="S249">IF(INDEX($B$3:$B$60, M248+1, 1)&lt;&gt;"", INDEX($B$3:$B$60, M248+1, 1), "")</f>
        <v/>
      </c>
      <c r="T249" t="e">
        <f t="shared" si="15"/>
        <v>#REF!</v>
      </c>
    </row>
    <row r="250" spans="11:20" ht="15" customHeight="1">
      <c r="K250">
        <f t="shared" si="14"/>
        <v>249</v>
      </c>
      <c r="L250">
        <f t="shared" si="12"/>
        <v>4</v>
      </c>
      <c r="M250">
        <f t="shared" si="13"/>
        <v>17</v>
      </c>
      <c r="N250" t="e" cm="1">
        <f t="array" ref="N250">INDEX($E$2:$F$2, 1, L249+1)</f>
        <v>#REF!</v>
      </c>
      <c r="O250" t="str" cm="1">
        <f t="array" ref="O250">INDEX($A$3:$A$60, M249+1, 1)</f>
        <v>Iron &amp; Iron Bindin</v>
      </c>
      <c r="P250" t="e" cm="1">
        <f t="array" ref="P250">IF(INDEX($E$3:$F$60, M249+1, L249+1 )&lt;&gt;"", INDEX($E$3:$F$60,  M249+1, L249+1), "")</f>
        <v>#REF!</v>
      </c>
      <c r="Q250" t="str" cm="1">
        <f t="array" ref="Q250">IF(INDEX($C$3:$C$60, M249+1, 1)&lt;&gt;"", INDEX($C$3:$C$60, M249+1, 1), "")</f>
        <v/>
      </c>
      <c r="R250" t="str" cm="1">
        <f t="array" ref="R250">IF(INDEX($D$3:$D$60, M249+1, 1)&lt;&gt;"", INDEX($D$3:$D$60, M249+1, 1), "")</f>
        <v/>
      </c>
      <c r="S250" t="str" cm="1">
        <f t="array" ref="S250">IF(INDEX($B$3:$B$60, M249+1, 1)&lt;&gt;"", INDEX($B$3:$B$60, M249+1, 1), "")</f>
        <v/>
      </c>
      <c r="T250" t="e">
        <f t="shared" si="15"/>
        <v>#REF!</v>
      </c>
    </row>
    <row r="251" spans="11:20" ht="15" customHeight="1">
      <c r="K251">
        <f t="shared" si="14"/>
        <v>250</v>
      </c>
      <c r="L251">
        <f t="shared" si="12"/>
        <v>4</v>
      </c>
      <c r="M251">
        <f t="shared" si="13"/>
        <v>18</v>
      </c>
      <c r="N251" t="e" cm="1">
        <f t="array" ref="N251">INDEX($E$2:$F$2, 1, L250+1)</f>
        <v>#REF!</v>
      </c>
      <c r="O251" t="str" cm="1">
        <f t="array" ref="O251">INDEX($A$3:$A$60, M250+1, 1)</f>
        <v>Glucose</v>
      </c>
      <c r="P251" t="e" cm="1">
        <f t="array" ref="P251">IF(INDEX($E$3:$F$60, M250+1, L250+1 )&lt;&gt;"", INDEX($E$3:$F$60,  M250+1, L250+1), "")</f>
        <v>#REF!</v>
      </c>
      <c r="Q251" t="str" cm="1">
        <f t="array" ref="Q251">IF(INDEX($C$3:$C$60, M250+1, 1)&lt;&gt;"", INDEX($C$3:$C$60, M250+1, 1), "")</f>
        <v/>
      </c>
      <c r="R251" t="str" cm="1">
        <f t="array" ref="R251">IF(INDEX($D$3:$D$60, M250+1, 1)&lt;&gt;"", INDEX($D$3:$D$60, M250+1, 1), "")</f>
        <v/>
      </c>
      <c r="S251" t="str" cm="1">
        <f t="array" ref="S251">IF(INDEX($B$3:$B$60, M250+1, 1)&lt;&gt;"", INDEX($B$3:$B$60, M250+1, 1), "")</f>
        <v/>
      </c>
      <c r="T251" t="e">
        <f t="shared" si="15"/>
        <v>#REF!</v>
      </c>
    </row>
    <row r="252" spans="11:20" ht="15" customHeight="1">
      <c r="K252">
        <f t="shared" si="14"/>
        <v>251</v>
      </c>
      <c r="L252">
        <f t="shared" si="12"/>
        <v>4</v>
      </c>
      <c r="M252">
        <f t="shared" si="13"/>
        <v>19</v>
      </c>
      <c r="N252" t="e" cm="1">
        <f t="array" ref="N252">INDEX($E$2:$F$2, 1, L251+1)</f>
        <v>#REF!</v>
      </c>
      <c r="O252" t="str" cm="1">
        <f t="array" ref="O252">INDEX($A$3:$A$60, M251+1, 1)</f>
        <v>Average glucose</v>
      </c>
      <c r="P252" t="e" cm="1">
        <f t="array" ref="P252">IF(INDEX($E$3:$F$60, M251+1, L251+1 )&lt;&gt;"", INDEX($E$3:$F$60,  M251+1, L251+1), "")</f>
        <v>#REF!</v>
      </c>
      <c r="Q252" t="str" cm="1">
        <f t="array" ref="Q252">IF(INDEX($C$3:$C$60, M251+1, 1)&lt;&gt;"", INDEX($C$3:$C$60, M251+1, 1), "")</f>
        <v/>
      </c>
      <c r="R252" t="str" cm="1">
        <f t="array" ref="R252">IF(INDEX($D$3:$D$60, M251+1, 1)&lt;&gt;"", INDEX($D$3:$D$60, M251+1, 1), "")</f>
        <v/>
      </c>
      <c r="S252" t="str" cm="1">
        <f t="array" ref="S252">IF(INDEX($B$3:$B$60, M251+1, 1)&lt;&gt;"", INDEX($B$3:$B$60, M251+1, 1), "")</f>
        <v/>
      </c>
      <c r="T252" t="e">
        <f t="shared" si="15"/>
        <v>#REF!</v>
      </c>
    </row>
    <row r="253" spans="11:20" ht="15" customHeight="1">
      <c r="K253">
        <f t="shared" si="14"/>
        <v>252</v>
      </c>
      <c r="L253">
        <f t="shared" si="12"/>
        <v>4</v>
      </c>
      <c r="M253">
        <f t="shared" si="13"/>
        <v>20</v>
      </c>
      <c r="N253" t="e" cm="1">
        <f t="array" ref="N253">INDEX($E$2:$F$2, 1, L252+1)</f>
        <v>#REF!</v>
      </c>
      <c r="O253" t="str" cm="1">
        <f t="array" ref="O253">INDEX($A$3:$A$60, M252+1, 1)</f>
        <v>Hemoglobin A1c</v>
      </c>
      <c r="P253" t="e" cm="1">
        <f t="array" ref="P253">IF(INDEX($E$3:$F$60, M252+1, L252+1 )&lt;&gt;"", INDEX($E$3:$F$60,  M252+1, L252+1), "")</f>
        <v>#REF!</v>
      </c>
      <c r="Q253" t="str" cm="1">
        <f t="array" ref="Q253">IF(INDEX($C$3:$C$60, M252+1, 1)&lt;&gt;"", INDEX($C$3:$C$60, M252+1, 1), "")</f>
        <v/>
      </c>
      <c r="R253" t="str" cm="1">
        <f t="array" ref="R253">IF(INDEX($D$3:$D$60, M252+1, 1)&lt;&gt;"", INDEX($D$3:$D$60, M252+1, 1), "")</f>
        <v/>
      </c>
      <c r="S253" t="str" cm="1">
        <f t="array" ref="S253">IF(INDEX($B$3:$B$60, M252+1, 1)&lt;&gt;"", INDEX($B$3:$B$60, M252+1, 1), "")</f>
        <v/>
      </c>
      <c r="T253" t="e">
        <f t="shared" si="15"/>
        <v>#REF!</v>
      </c>
    </row>
    <row r="254" spans="11:20" ht="15" customHeight="1">
      <c r="K254">
        <f t="shared" si="14"/>
        <v>253</v>
      </c>
      <c r="L254">
        <f t="shared" si="12"/>
        <v>4</v>
      </c>
      <c r="M254">
        <f t="shared" si="13"/>
        <v>21</v>
      </c>
      <c r="N254" t="e" cm="1">
        <f t="array" ref="N254">INDEX($E$2:$F$2, 1, L253+1)</f>
        <v>#REF!</v>
      </c>
      <c r="O254" t="str" cm="1">
        <f t="array" ref="O254">INDEX($A$3:$A$60, M253+1, 1)</f>
        <v>Cholesteroal</v>
      </c>
      <c r="P254" t="e" cm="1">
        <f t="array" ref="P254">IF(INDEX($E$3:$F$60, M253+1, L253+1 )&lt;&gt;"", INDEX($E$3:$F$60,  M253+1, L253+1), "")</f>
        <v>#REF!</v>
      </c>
      <c r="Q254" t="str" cm="1">
        <f t="array" ref="Q254">IF(INDEX($C$3:$C$60, M253+1, 1)&lt;&gt;"", INDEX($C$3:$C$60, M253+1, 1), "")</f>
        <v/>
      </c>
      <c r="R254" t="str" cm="1">
        <f t="array" ref="R254">IF(INDEX($D$3:$D$60, M253+1, 1)&lt;&gt;"", INDEX($D$3:$D$60, M253+1, 1), "")</f>
        <v/>
      </c>
      <c r="S254" t="str" cm="1">
        <f t="array" ref="S254">IF(INDEX($B$3:$B$60, M253+1, 1)&lt;&gt;"", INDEX($B$3:$B$60, M253+1, 1), "")</f>
        <v/>
      </c>
      <c r="T254" t="e">
        <f t="shared" si="15"/>
        <v>#REF!</v>
      </c>
    </row>
    <row r="255" spans="11:20" ht="15" customHeight="1">
      <c r="K255">
        <f t="shared" si="14"/>
        <v>254</v>
      </c>
      <c r="L255">
        <f t="shared" si="12"/>
        <v>4</v>
      </c>
      <c r="M255">
        <f t="shared" si="13"/>
        <v>22</v>
      </c>
      <c r="N255" t="e" cm="1">
        <f t="array" ref="N255">INDEX($E$2:$F$2, 1, L254+1)</f>
        <v>#REF!</v>
      </c>
      <c r="O255" t="str" cm="1">
        <f t="array" ref="O255">INDEX($A$3:$A$60, M254+1, 1)</f>
        <v>Tryglycerides</v>
      </c>
      <c r="P255" t="e" cm="1">
        <f t="array" ref="P255">IF(INDEX($E$3:$F$60, M254+1, L254+1 )&lt;&gt;"", INDEX($E$3:$F$60,  M254+1, L254+1), "")</f>
        <v>#REF!</v>
      </c>
      <c r="Q255" t="str" cm="1">
        <f t="array" ref="Q255">IF(INDEX($C$3:$C$60, M254+1, 1)&lt;&gt;"", INDEX($C$3:$C$60, M254+1, 1), "")</f>
        <v/>
      </c>
      <c r="R255" t="str" cm="1">
        <f t="array" ref="R255">IF(INDEX($D$3:$D$60, M254+1, 1)&lt;&gt;"", INDEX($D$3:$D$60, M254+1, 1), "")</f>
        <v/>
      </c>
      <c r="S255" t="str" cm="1">
        <f t="array" ref="S255">IF(INDEX($B$3:$B$60, M254+1, 1)&lt;&gt;"", INDEX($B$3:$B$60, M254+1, 1), "")</f>
        <v/>
      </c>
      <c r="T255" t="e">
        <f t="shared" si="15"/>
        <v>#REF!</v>
      </c>
    </row>
    <row r="256" spans="11:20" ht="15" customHeight="1">
      <c r="K256">
        <f t="shared" si="14"/>
        <v>255</v>
      </c>
      <c r="L256">
        <f t="shared" si="12"/>
        <v>4</v>
      </c>
      <c r="M256">
        <f t="shared" si="13"/>
        <v>23</v>
      </c>
      <c r="N256" t="e" cm="1">
        <f t="array" ref="N256">INDEX($E$2:$F$2, 1, L255+1)</f>
        <v>#REF!</v>
      </c>
      <c r="O256" t="str" cm="1">
        <f t="array" ref="O256">INDEX($A$3:$A$60, M255+1, 1)</f>
        <v>HDL Cholesterol</v>
      </c>
      <c r="P256" t="e" cm="1">
        <f t="array" ref="P256">IF(INDEX($E$3:$F$60, M255+1, L255+1 )&lt;&gt;"", INDEX($E$3:$F$60,  M255+1, L255+1), "")</f>
        <v>#REF!</v>
      </c>
      <c r="Q256" t="str" cm="1">
        <f t="array" ref="Q256">IF(INDEX($C$3:$C$60, M255+1, 1)&lt;&gt;"", INDEX($C$3:$C$60, M255+1, 1), "")</f>
        <v/>
      </c>
      <c r="R256" t="str" cm="1">
        <f t="array" ref="R256">IF(INDEX($D$3:$D$60, M255+1, 1)&lt;&gt;"", INDEX($D$3:$D$60, M255+1, 1), "")</f>
        <v/>
      </c>
      <c r="S256" t="str" cm="1">
        <f t="array" ref="S256">IF(INDEX($B$3:$B$60, M255+1, 1)&lt;&gt;"", INDEX($B$3:$B$60, M255+1, 1), "")</f>
        <v/>
      </c>
      <c r="T256" t="e">
        <f t="shared" si="15"/>
        <v>#REF!</v>
      </c>
    </row>
    <row r="257" spans="11:20" ht="15" customHeight="1">
      <c r="K257">
        <f t="shared" si="14"/>
        <v>256</v>
      </c>
      <c r="L257">
        <f t="shared" si="12"/>
        <v>4</v>
      </c>
      <c r="M257">
        <f t="shared" si="13"/>
        <v>24</v>
      </c>
      <c r="N257" t="e" cm="1">
        <f t="array" ref="N257">INDEX($E$2:$F$2, 1, L256+1)</f>
        <v>#REF!</v>
      </c>
      <c r="O257" t="str" cm="1">
        <f t="array" ref="O257">INDEX($A$3:$A$60, M256+1, 1)</f>
        <v>LDL Cholesterol</v>
      </c>
      <c r="P257" t="e" cm="1">
        <f t="array" ref="P257">IF(INDEX($E$3:$F$60, M256+1, L256+1 )&lt;&gt;"", INDEX($E$3:$F$60,  M256+1, L256+1), "")</f>
        <v>#REF!</v>
      </c>
      <c r="Q257" t="str" cm="1">
        <f t="array" ref="Q257">IF(INDEX($C$3:$C$60, M256+1, 1)&lt;&gt;"", INDEX($C$3:$C$60, M256+1, 1), "")</f>
        <v/>
      </c>
      <c r="R257" t="str" cm="1">
        <f t="array" ref="R257">IF(INDEX($D$3:$D$60, M256+1, 1)&lt;&gt;"", INDEX($D$3:$D$60, M256+1, 1), "")</f>
        <v/>
      </c>
      <c r="S257" t="str" cm="1">
        <f t="array" ref="S257">IF(INDEX($B$3:$B$60, M256+1, 1)&lt;&gt;"", INDEX($B$3:$B$60, M256+1, 1), "")</f>
        <v/>
      </c>
      <c r="T257" t="e">
        <f t="shared" si="15"/>
        <v>#REF!</v>
      </c>
    </row>
    <row r="258" spans="11:20" ht="15" customHeight="1">
      <c r="K258">
        <f t="shared" si="14"/>
        <v>257</v>
      </c>
      <c r="L258">
        <f t="shared" ref="L258:L321" si="16">INT(K258/$I$1)</f>
        <v>4</v>
      </c>
      <c r="M258">
        <f t="shared" ref="M258:M321" si="17">MOD(K258, $I$1)</f>
        <v>25</v>
      </c>
      <c r="N258" t="e" cm="1">
        <f t="array" ref="N258">INDEX($E$2:$F$2, 1, L257+1)</f>
        <v>#REF!</v>
      </c>
      <c r="O258" t="str" cm="1">
        <f t="array" ref="O258">INDEX($A$3:$A$60, M257+1, 1)</f>
        <v>VLDL Cholesterol</v>
      </c>
      <c r="P258" t="e" cm="1">
        <f t="array" ref="P258">IF(INDEX($E$3:$F$60, M257+1, L257+1 )&lt;&gt;"", INDEX($E$3:$F$60,  M257+1, L257+1), "")</f>
        <v>#REF!</v>
      </c>
      <c r="Q258" t="str" cm="1">
        <f t="array" ref="Q258">IF(INDEX($C$3:$C$60, M257+1, 1)&lt;&gt;"", INDEX($C$3:$C$60, M257+1, 1), "")</f>
        <v/>
      </c>
      <c r="R258" t="str" cm="1">
        <f t="array" ref="R258">IF(INDEX($D$3:$D$60, M257+1, 1)&lt;&gt;"", INDEX($D$3:$D$60, M257+1, 1), "")</f>
        <v/>
      </c>
      <c r="S258" t="str" cm="1">
        <f t="array" ref="S258">IF(INDEX($B$3:$B$60, M257+1, 1)&lt;&gt;"", INDEX($B$3:$B$60, M257+1, 1), "")</f>
        <v/>
      </c>
      <c r="T258" t="e">
        <f t="shared" si="15"/>
        <v>#REF!</v>
      </c>
    </row>
    <row r="259" spans="11:20" ht="15" customHeight="1">
      <c r="K259">
        <f t="shared" ref="K259:K322" si="18">K258+1</f>
        <v>258</v>
      </c>
      <c r="L259">
        <f t="shared" si="16"/>
        <v>4</v>
      </c>
      <c r="M259">
        <f t="shared" si="17"/>
        <v>26</v>
      </c>
      <c r="N259" t="e" cm="1">
        <f t="array" ref="N259">INDEX($E$2:$F$2, 1, L258+1)</f>
        <v>#REF!</v>
      </c>
      <c r="O259" t="str" cm="1">
        <f t="array" ref="O259">INDEX($A$3:$A$60, M258+1, 1)</f>
        <v>Cholesterol/HDL Ratio</v>
      </c>
      <c r="P259" t="e" cm="1">
        <f t="array" ref="P259">IF(INDEX($E$3:$F$60, M258+1, L258+1 )&lt;&gt;"", INDEX($E$3:$F$60,  M258+1, L258+1), "")</f>
        <v>#REF!</v>
      </c>
      <c r="Q259" t="str" cm="1">
        <f t="array" ref="Q259">IF(INDEX($C$3:$C$60, M258+1, 1)&lt;&gt;"", INDEX($C$3:$C$60, M258+1, 1), "")</f>
        <v/>
      </c>
      <c r="R259" t="str" cm="1">
        <f t="array" ref="R259">IF(INDEX($D$3:$D$60, M258+1, 1)&lt;&gt;"", INDEX($D$3:$D$60, M258+1, 1), "")</f>
        <v/>
      </c>
      <c r="S259" t="str" cm="1">
        <f t="array" ref="S259">IF(INDEX($B$3:$B$60, M258+1, 1)&lt;&gt;"", INDEX($B$3:$B$60, M258+1, 1), "")</f>
        <v/>
      </c>
      <c r="T259" t="e">
        <f t="shared" ref="T259:T322" si="19">P259&lt;&gt;""</f>
        <v>#REF!</v>
      </c>
    </row>
    <row r="260" spans="11:20" ht="15" customHeight="1">
      <c r="K260">
        <f t="shared" si="18"/>
        <v>259</v>
      </c>
      <c r="L260">
        <f t="shared" si="16"/>
        <v>4</v>
      </c>
      <c r="M260">
        <f t="shared" si="17"/>
        <v>27</v>
      </c>
      <c r="N260" t="e" cm="1">
        <f t="array" ref="N260">INDEX($E$2:$F$2, 1, L259+1)</f>
        <v>#REF!</v>
      </c>
      <c r="O260" t="str" cm="1">
        <f t="array" ref="O260">INDEX($A$3:$A$60, M259+1, 1)</f>
        <v>Apolipoprotein B</v>
      </c>
      <c r="P260" t="e" cm="1">
        <f t="array" ref="P260">IF(INDEX($E$3:$F$60, M259+1, L259+1 )&lt;&gt;"", INDEX($E$3:$F$60,  M259+1, L259+1), "")</f>
        <v>#REF!</v>
      </c>
      <c r="Q260" t="str" cm="1">
        <f t="array" ref="Q260">IF(INDEX($C$3:$C$60, M259+1, 1)&lt;&gt;"", INDEX($C$3:$C$60, M259+1, 1), "")</f>
        <v/>
      </c>
      <c r="R260" t="str" cm="1">
        <f t="array" ref="R260">IF(INDEX($D$3:$D$60, M259+1, 1)&lt;&gt;"", INDEX($D$3:$D$60, M259+1, 1), "")</f>
        <v/>
      </c>
      <c r="S260" t="str" cm="1">
        <f t="array" ref="S260">IF(INDEX($B$3:$B$60, M259+1, 1)&lt;&gt;"", INDEX($B$3:$B$60, M259+1, 1), "")</f>
        <v/>
      </c>
      <c r="T260" t="e">
        <f t="shared" si="19"/>
        <v>#REF!</v>
      </c>
    </row>
    <row r="261" spans="11:20" ht="15" customHeight="1">
      <c r="K261">
        <f t="shared" si="18"/>
        <v>260</v>
      </c>
      <c r="L261">
        <f t="shared" si="16"/>
        <v>4</v>
      </c>
      <c r="M261">
        <f t="shared" si="17"/>
        <v>28</v>
      </c>
      <c r="N261" t="e" cm="1">
        <f t="array" ref="N261">INDEX($E$2:$F$2, 1, L260+1)</f>
        <v>#REF!</v>
      </c>
      <c r="O261" t="str" cm="1">
        <f t="array" ref="O261">INDEX($A$3:$A$60, M260+1, 1)</f>
        <v>CRP-ultraquant</v>
      </c>
      <c r="P261" t="e" cm="1">
        <f t="array" ref="P261">IF(INDEX($E$3:$F$60, M260+1, L260+1 )&lt;&gt;"", INDEX($E$3:$F$60,  M260+1, L260+1), "")</f>
        <v>#REF!</v>
      </c>
      <c r="Q261" t="str" cm="1">
        <f t="array" ref="Q261">IF(INDEX($C$3:$C$60, M260+1, 1)&lt;&gt;"", INDEX($C$3:$C$60, M260+1, 1), "")</f>
        <v/>
      </c>
      <c r="R261" t="str" cm="1">
        <f t="array" ref="R261">IF(INDEX($D$3:$D$60, M260+1, 1)&lt;&gt;"", INDEX($D$3:$D$60, M260+1, 1), "")</f>
        <v/>
      </c>
      <c r="S261" t="str" cm="1">
        <f t="array" ref="S261">IF(INDEX($B$3:$B$60, M260+1, 1)&lt;&gt;"", INDEX($B$3:$B$60, M260+1, 1), "")</f>
        <v/>
      </c>
      <c r="T261" t="e">
        <f t="shared" si="19"/>
        <v>#REF!</v>
      </c>
    </row>
    <row r="262" spans="11:20" ht="15" customHeight="1">
      <c r="K262">
        <f t="shared" si="18"/>
        <v>261</v>
      </c>
      <c r="L262">
        <f t="shared" si="16"/>
        <v>4</v>
      </c>
      <c r="M262">
        <f t="shared" si="17"/>
        <v>29</v>
      </c>
      <c r="N262" t="e" cm="1">
        <f t="array" ref="N262">INDEX($E$2:$F$2, 1, L261+1)</f>
        <v>#REF!</v>
      </c>
      <c r="O262" t="str" cm="1">
        <f t="array" ref="O262">INDEX($A$3:$A$60, M261+1, 1)</f>
        <v>C reactive protein</v>
      </c>
      <c r="P262" t="e" cm="1">
        <f t="array" ref="P262">IF(INDEX($E$3:$F$60, M261+1, L261+1 )&lt;&gt;"", INDEX($E$3:$F$60,  M261+1, L261+1), "")</f>
        <v>#REF!</v>
      </c>
      <c r="Q262" t="str" cm="1">
        <f t="array" ref="Q262">IF(INDEX($C$3:$C$60, M261+1, 1)&lt;&gt;"", INDEX($C$3:$C$60, M261+1, 1), "")</f>
        <v/>
      </c>
      <c r="R262" t="str" cm="1">
        <f t="array" ref="R262">IF(INDEX($D$3:$D$60, M261+1, 1)&lt;&gt;"", INDEX($D$3:$D$60, M261+1, 1), "")</f>
        <v/>
      </c>
      <c r="S262" t="str" cm="1">
        <f t="array" ref="S262">IF(INDEX($B$3:$B$60, M261+1, 1)&lt;&gt;"", INDEX($B$3:$B$60, M261+1, 1), "")</f>
        <v/>
      </c>
      <c r="T262" t="e">
        <f t="shared" si="19"/>
        <v>#REF!</v>
      </c>
    </row>
    <row r="263" spans="11:20" ht="15" customHeight="1">
      <c r="K263">
        <f t="shared" si="18"/>
        <v>262</v>
      </c>
      <c r="L263">
        <f t="shared" si="16"/>
        <v>4</v>
      </c>
      <c r="M263">
        <f t="shared" si="17"/>
        <v>30</v>
      </c>
      <c r="N263" t="e" cm="1">
        <f t="array" ref="N263">INDEX($E$2:$F$2, 1, L262+1)</f>
        <v>#REF!</v>
      </c>
      <c r="O263" t="str" cm="1">
        <f t="array" ref="O263">INDEX($A$3:$A$60, M262+1, 1)</f>
        <v>T4 free</v>
      </c>
      <c r="P263" t="e" cm="1">
        <f t="array" ref="P263">IF(INDEX($E$3:$F$60, M262+1, L262+1 )&lt;&gt;"", INDEX($E$3:$F$60,  M262+1, L262+1), "")</f>
        <v>#REF!</v>
      </c>
      <c r="Q263" t="str" cm="1">
        <f t="array" ref="Q263">IF(INDEX($C$3:$C$60, M262+1, 1)&lt;&gt;"", INDEX($C$3:$C$60, M262+1, 1), "")</f>
        <v/>
      </c>
      <c r="R263" t="str" cm="1">
        <f t="array" ref="R263">IF(INDEX($D$3:$D$60, M262+1, 1)&lt;&gt;"", INDEX($D$3:$D$60, M262+1, 1), "")</f>
        <v/>
      </c>
      <c r="S263" t="str" cm="1">
        <f t="array" ref="S263">IF(INDEX($B$3:$B$60, M262+1, 1)&lt;&gt;"", INDEX($B$3:$B$60, M262+1, 1), "")</f>
        <v/>
      </c>
      <c r="T263" t="e">
        <f t="shared" si="19"/>
        <v>#REF!</v>
      </c>
    </row>
    <row r="264" spans="11:20" ht="15" customHeight="1">
      <c r="K264">
        <f t="shared" si="18"/>
        <v>263</v>
      </c>
      <c r="L264">
        <f t="shared" si="16"/>
        <v>4</v>
      </c>
      <c r="M264">
        <f t="shared" si="17"/>
        <v>31</v>
      </c>
      <c r="N264" t="e" cm="1">
        <f t="array" ref="N264">INDEX($E$2:$F$2, 1, L263+1)</f>
        <v>#REF!</v>
      </c>
      <c r="O264" t="str" cm="1">
        <f t="array" ref="O264">INDEX($A$3:$A$60, M263+1, 1)</f>
        <v>TSH</v>
      </c>
      <c r="P264" t="e" cm="1">
        <f t="array" ref="P264">IF(INDEX($E$3:$F$60, M263+1, L263+1 )&lt;&gt;"", INDEX($E$3:$F$60,  M263+1, L263+1), "")</f>
        <v>#REF!</v>
      </c>
      <c r="Q264" t="str" cm="1">
        <f t="array" ref="Q264">IF(INDEX($C$3:$C$60, M263+1, 1)&lt;&gt;"", INDEX($C$3:$C$60, M263+1, 1), "")</f>
        <v/>
      </c>
      <c r="R264" t="str" cm="1">
        <f t="array" ref="R264">IF(INDEX($D$3:$D$60, M263+1, 1)&lt;&gt;"", INDEX($D$3:$D$60, M263+1, 1), "")</f>
        <v/>
      </c>
      <c r="S264" t="str" cm="1">
        <f t="array" ref="S264">IF(INDEX($B$3:$B$60, M263+1, 1)&lt;&gt;"", INDEX($B$3:$B$60, M263+1, 1), "")</f>
        <v/>
      </c>
      <c r="T264" t="e">
        <f t="shared" si="19"/>
        <v>#REF!</v>
      </c>
    </row>
    <row r="265" spans="11:20" ht="15" customHeight="1">
      <c r="K265">
        <f t="shared" si="18"/>
        <v>264</v>
      </c>
      <c r="L265">
        <f t="shared" si="16"/>
        <v>4</v>
      </c>
      <c r="M265">
        <f t="shared" si="17"/>
        <v>32</v>
      </c>
      <c r="N265" t="e" cm="1">
        <f t="array" ref="N265">INDEX($E$2:$F$2, 1, L264+1)</f>
        <v>#REF!</v>
      </c>
      <c r="O265" t="str" cm="1">
        <f t="array" ref="O265">INDEX($A$3:$A$60, M264+1, 1)</f>
        <v>Iron</v>
      </c>
      <c r="P265" t="e" cm="1">
        <f t="array" ref="P265">IF(INDEX($E$3:$F$60, M264+1, L264+1 )&lt;&gt;"", INDEX($E$3:$F$60,  M264+1, L264+1), "")</f>
        <v>#REF!</v>
      </c>
      <c r="Q265" t="str" cm="1">
        <f t="array" ref="Q265">IF(INDEX($C$3:$C$60, M264+1, 1)&lt;&gt;"", INDEX($C$3:$C$60, M264+1, 1), "")</f>
        <v/>
      </c>
      <c r="R265" t="str" cm="1">
        <f t="array" ref="R265">IF(INDEX($D$3:$D$60, M264+1, 1)&lt;&gt;"", INDEX($D$3:$D$60, M264+1, 1), "")</f>
        <v/>
      </c>
      <c r="S265" t="str" cm="1">
        <f t="array" ref="S265">IF(INDEX($B$3:$B$60, M264+1, 1)&lt;&gt;"", INDEX($B$3:$B$60, M264+1, 1), "")</f>
        <v/>
      </c>
      <c r="T265" t="e">
        <f t="shared" si="19"/>
        <v>#REF!</v>
      </c>
    </row>
    <row r="266" spans="11:20" ht="15" customHeight="1">
      <c r="K266">
        <f t="shared" si="18"/>
        <v>265</v>
      </c>
      <c r="L266">
        <f t="shared" si="16"/>
        <v>4</v>
      </c>
      <c r="M266">
        <f t="shared" si="17"/>
        <v>33</v>
      </c>
      <c r="N266" t="e" cm="1">
        <f t="array" ref="N266">INDEX($E$2:$F$2, 1, L265+1)</f>
        <v>#REF!</v>
      </c>
      <c r="O266" t="str" cm="1">
        <f t="array" ref="O266">INDEX($A$3:$A$60, M265+1, 1)</f>
        <v>Total iron binding</v>
      </c>
      <c r="P266" t="e" cm="1">
        <f t="array" ref="P266">IF(INDEX($E$3:$F$60, M265+1, L265+1 )&lt;&gt;"", INDEX($E$3:$F$60,  M265+1, L265+1), "")</f>
        <v>#REF!</v>
      </c>
      <c r="Q266" t="str" cm="1">
        <f t="array" ref="Q266">IF(INDEX($C$3:$C$60, M265+1, 1)&lt;&gt;"", INDEX($C$3:$C$60, M265+1, 1), "")</f>
        <v/>
      </c>
      <c r="R266" t="str" cm="1">
        <f t="array" ref="R266">IF(INDEX($D$3:$D$60, M265+1, 1)&lt;&gt;"", INDEX($D$3:$D$60, M265+1, 1), "")</f>
        <v/>
      </c>
      <c r="S266" t="str" cm="1">
        <f t="array" ref="S266">IF(INDEX($B$3:$B$60, M265+1, 1)&lt;&gt;"", INDEX($B$3:$B$60, M265+1, 1), "")</f>
        <v/>
      </c>
      <c r="T266" t="e">
        <f t="shared" si="19"/>
        <v>#REF!</v>
      </c>
    </row>
    <row r="267" spans="11:20" ht="15" customHeight="1">
      <c r="K267">
        <f t="shared" si="18"/>
        <v>266</v>
      </c>
      <c r="L267">
        <f t="shared" si="16"/>
        <v>4</v>
      </c>
      <c r="M267">
        <f t="shared" si="17"/>
        <v>34</v>
      </c>
      <c r="N267" t="e" cm="1">
        <f t="array" ref="N267">INDEX($E$2:$F$2, 1, L266+1)</f>
        <v>#REF!</v>
      </c>
      <c r="O267" t="str" cm="1">
        <f t="array" ref="O267">INDEX($A$3:$A$60, M266+1, 1)</f>
        <v>Iron % Saturation</v>
      </c>
      <c r="P267" t="e" cm="1">
        <f t="array" ref="P267">IF(INDEX($E$3:$F$60, M266+1, L266+1 )&lt;&gt;"", INDEX($E$3:$F$60,  M266+1, L266+1), "")</f>
        <v>#REF!</v>
      </c>
      <c r="Q267" t="str" cm="1">
        <f t="array" ref="Q267">IF(INDEX($C$3:$C$60, M266+1, 1)&lt;&gt;"", INDEX($C$3:$C$60, M266+1, 1), "")</f>
        <v/>
      </c>
      <c r="R267" t="str" cm="1">
        <f t="array" ref="R267">IF(INDEX($D$3:$D$60, M266+1, 1)&lt;&gt;"", INDEX($D$3:$D$60, M266+1, 1), "")</f>
        <v/>
      </c>
      <c r="S267" t="str" cm="1">
        <f t="array" ref="S267">IF(INDEX($B$3:$B$60, M266+1, 1)&lt;&gt;"", INDEX($B$3:$B$60, M266+1, 1), "")</f>
        <v/>
      </c>
      <c r="T267" t="e">
        <f t="shared" si="19"/>
        <v>#REF!</v>
      </c>
    </row>
    <row r="268" spans="11:20" ht="15" customHeight="1">
      <c r="K268">
        <f t="shared" si="18"/>
        <v>267</v>
      </c>
      <c r="L268">
        <f t="shared" si="16"/>
        <v>4</v>
      </c>
      <c r="M268">
        <f t="shared" si="17"/>
        <v>35</v>
      </c>
      <c r="N268" t="e" cm="1">
        <f t="array" ref="N268">INDEX($E$2:$F$2, 1, L267+1)</f>
        <v>#REF!</v>
      </c>
      <c r="O268" t="str" cm="1">
        <f t="array" ref="O268">INDEX($A$3:$A$60, M267+1, 1)</f>
        <v>Vitamin B12</v>
      </c>
      <c r="P268" t="e" cm="1">
        <f t="array" ref="P268">IF(INDEX($E$3:$F$60, M267+1, L267+1 )&lt;&gt;"", INDEX($E$3:$F$60,  M267+1, L267+1), "")</f>
        <v>#REF!</v>
      </c>
      <c r="Q268" t="str" cm="1">
        <f t="array" ref="Q268">IF(INDEX($C$3:$C$60, M267+1, 1)&lt;&gt;"", INDEX($C$3:$C$60, M267+1, 1), "")</f>
        <v/>
      </c>
      <c r="R268" t="str" cm="1">
        <f t="array" ref="R268">IF(INDEX($D$3:$D$60, M267+1, 1)&lt;&gt;"", INDEX($D$3:$D$60, M267+1, 1), "")</f>
        <v/>
      </c>
      <c r="S268" t="str" cm="1">
        <f t="array" ref="S268">IF(INDEX($B$3:$B$60, M267+1, 1)&lt;&gt;"", INDEX($B$3:$B$60, M267+1, 1), "")</f>
        <v/>
      </c>
      <c r="T268" t="e">
        <f t="shared" si="19"/>
        <v>#REF!</v>
      </c>
    </row>
    <row r="269" spans="11:20" ht="15" customHeight="1">
      <c r="K269">
        <f t="shared" si="18"/>
        <v>268</v>
      </c>
      <c r="L269">
        <f t="shared" si="16"/>
        <v>4</v>
      </c>
      <c r="M269">
        <f t="shared" si="17"/>
        <v>36</v>
      </c>
      <c r="N269" t="e" cm="1">
        <f t="array" ref="N269">INDEX($E$2:$F$2, 1, L268+1)</f>
        <v>#REF!</v>
      </c>
      <c r="O269" t="str" cm="1">
        <f t="array" ref="O269">INDEX($A$3:$A$60, M268+1, 1)</f>
        <v>Ferritin</v>
      </c>
      <c r="P269" t="e" cm="1">
        <f t="array" ref="P269">IF(INDEX($E$3:$F$60, M268+1, L268+1 )&lt;&gt;"", INDEX($E$3:$F$60,  M268+1, L268+1), "")</f>
        <v>#REF!</v>
      </c>
      <c r="Q269" t="str" cm="1">
        <f t="array" ref="Q269">IF(INDEX($C$3:$C$60, M268+1, 1)&lt;&gt;"", INDEX($C$3:$C$60, M268+1, 1), "")</f>
        <v/>
      </c>
      <c r="R269" t="str" cm="1">
        <f t="array" ref="R269">IF(INDEX($D$3:$D$60, M268+1, 1)&lt;&gt;"", INDEX($D$3:$D$60, M268+1, 1), "")</f>
        <v/>
      </c>
      <c r="S269" t="str" cm="1">
        <f t="array" ref="S269">IF(INDEX($B$3:$B$60, M268+1, 1)&lt;&gt;"", INDEX($B$3:$B$60, M268+1, 1), "")</f>
        <v/>
      </c>
      <c r="T269" t="e">
        <f t="shared" si="19"/>
        <v>#REF!</v>
      </c>
    </row>
    <row r="270" spans="11:20" ht="15" customHeight="1">
      <c r="K270">
        <f t="shared" si="18"/>
        <v>269</v>
      </c>
      <c r="L270">
        <f t="shared" si="16"/>
        <v>4</v>
      </c>
      <c r="M270">
        <f t="shared" si="17"/>
        <v>37</v>
      </c>
      <c r="N270" t="e" cm="1">
        <f t="array" ref="N270">INDEX($E$2:$F$2, 1, L269+1)</f>
        <v>#REF!</v>
      </c>
      <c r="O270" t="str" cm="1">
        <f t="array" ref="O270">INDEX($A$3:$A$60, M269+1, 1)</f>
        <v>Vitamin D, 25-Hydroxy</v>
      </c>
      <c r="P270" t="e" cm="1">
        <f t="array" ref="P270">IF(INDEX($E$3:$F$60, M269+1, L269+1 )&lt;&gt;"", INDEX($E$3:$F$60,  M269+1, L269+1), "")</f>
        <v>#REF!</v>
      </c>
      <c r="Q270" t="str" cm="1">
        <f t="array" ref="Q270">IF(INDEX($C$3:$C$60, M269+1, 1)&lt;&gt;"", INDEX($C$3:$C$60, M269+1, 1), "")</f>
        <v/>
      </c>
      <c r="R270" t="str" cm="1">
        <f t="array" ref="R270">IF(INDEX($D$3:$D$60, M269+1, 1)&lt;&gt;"", INDEX($D$3:$D$60, M269+1, 1), "")</f>
        <v/>
      </c>
      <c r="S270" t="str" cm="1">
        <f t="array" ref="S270">IF(INDEX($B$3:$B$60, M269+1, 1)&lt;&gt;"", INDEX($B$3:$B$60, M269+1, 1), "")</f>
        <v/>
      </c>
      <c r="T270" t="e">
        <f t="shared" si="19"/>
        <v>#REF!</v>
      </c>
    </row>
    <row r="271" spans="11:20" ht="15" customHeight="1">
      <c r="K271">
        <f t="shared" si="18"/>
        <v>270</v>
      </c>
      <c r="L271">
        <f t="shared" si="16"/>
        <v>4</v>
      </c>
      <c r="M271">
        <f t="shared" si="17"/>
        <v>38</v>
      </c>
      <c r="N271" t="e" cm="1">
        <f t="array" ref="N271">INDEX($E$2:$F$2, 1, L270+1)</f>
        <v>#REF!</v>
      </c>
      <c r="O271" t="str" cm="1">
        <f t="array" ref="O271">INDEX($A$3:$A$60, M270+1, 1)</f>
        <v>Vitamin B12</v>
      </c>
      <c r="P271" t="e" cm="1">
        <f t="array" ref="P271">IF(INDEX($E$3:$F$60, M270+1, L270+1 )&lt;&gt;"", INDEX($E$3:$F$60,  M270+1, L270+1), "")</f>
        <v>#REF!</v>
      </c>
      <c r="Q271" t="str" cm="1">
        <f t="array" ref="Q271">IF(INDEX($C$3:$C$60, M270+1, 1)&lt;&gt;"", INDEX($C$3:$C$60, M270+1, 1), "")</f>
        <v/>
      </c>
      <c r="R271" t="str" cm="1">
        <f t="array" ref="R271">IF(INDEX($D$3:$D$60, M270+1, 1)&lt;&gt;"", INDEX($D$3:$D$60, M270+1, 1), "")</f>
        <v/>
      </c>
      <c r="S271" t="str" cm="1">
        <f t="array" ref="S271">IF(INDEX($B$3:$B$60, M270+1, 1)&lt;&gt;"", INDEX($B$3:$B$60, M270+1, 1), "")</f>
        <v/>
      </c>
      <c r="T271" t="e">
        <f t="shared" si="19"/>
        <v>#REF!</v>
      </c>
    </row>
    <row r="272" spans="11:20" ht="15" customHeight="1">
      <c r="K272">
        <f t="shared" si="18"/>
        <v>271</v>
      </c>
      <c r="L272">
        <f t="shared" si="16"/>
        <v>4</v>
      </c>
      <c r="M272">
        <f t="shared" si="17"/>
        <v>39</v>
      </c>
      <c r="N272" t="e" cm="1">
        <f t="array" ref="N272">INDEX($E$2:$F$2, 1, L271+1)</f>
        <v>#REF!</v>
      </c>
      <c r="O272" t="str" cm="1">
        <f t="array" ref="O272">INDEX($A$3:$A$60, M271+1, 1)</f>
        <v>WBC</v>
      </c>
      <c r="P272" t="e" cm="1">
        <f t="array" ref="P272">IF(INDEX($E$3:$F$60, M271+1, L271+1 )&lt;&gt;"", INDEX($E$3:$F$60,  M271+1, L271+1), "")</f>
        <v>#REF!</v>
      </c>
      <c r="Q272" t="str" cm="1">
        <f t="array" ref="Q272">IF(INDEX($C$3:$C$60, M271+1, 1)&lt;&gt;"", INDEX($C$3:$C$60, M271+1, 1), "")</f>
        <v/>
      </c>
      <c r="R272" t="str" cm="1">
        <f t="array" ref="R272">IF(INDEX($D$3:$D$60, M271+1, 1)&lt;&gt;"", INDEX($D$3:$D$60, M271+1, 1), "")</f>
        <v/>
      </c>
      <c r="S272" t="str" cm="1">
        <f t="array" ref="S272">IF(INDEX($B$3:$B$60, M271+1, 1)&lt;&gt;"", INDEX($B$3:$B$60, M271+1, 1), "")</f>
        <v/>
      </c>
      <c r="T272" t="e">
        <f t="shared" si="19"/>
        <v>#REF!</v>
      </c>
    </row>
    <row r="273" spans="11:20" ht="15" customHeight="1">
      <c r="K273">
        <f t="shared" si="18"/>
        <v>272</v>
      </c>
      <c r="L273">
        <f t="shared" si="16"/>
        <v>4</v>
      </c>
      <c r="M273">
        <f t="shared" si="17"/>
        <v>40</v>
      </c>
      <c r="N273" t="e" cm="1">
        <f t="array" ref="N273">INDEX($E$2:$F$2, 1, L272+1)</f>
        <v>#REF!</v>
      </c>
      <c r="O273" t="str" cm="1">
        <f t="array" ref="O273">INDEX($A$3:$A$60, M272+1, 1)</f>
        <v>RBC</v>
      </c>
      <c r="P273" t="e" cm="1">
        <f t="array" ref="P273">IF(INDEX($E$3:$F$60, M272+1, L272+1 )&lt;&gt;"", INDEX($E$3:$F$60,  M272+1, L272+1), "")</f>
        <v>#REF!</v>
      </c>
      <c r="Q273" t="str" cm="1">
        <f t="array" ref="Q273">IF(INDEX($C$3:$C$60, M272+1, 1)&lt;&gt;"", INDEX($C$3:$C$60, M272+1, 1), "")</f>
        <v/>
      </c>
      <c r="R273" t="str" cm="1">
        <f t="array" ref="R273">IF(INDEX($D$3:$D$60, M272+1, 1)&lt;&gt;"", INDEX($D$3:$D$60, M272+1, 1), "")</f>
        <v/>
      </c>
      <c r="S273" t="str" cm="1">
        <f t="array" ref="S273">IF(INDEX($B$3:$B$60, M272+1, 1)&lt;&gt;"", INDEX($B$3:$B$60, M272+1, 1), "")</f>
        <v/>
      </c>
      <c r="T273" t="e">
        <f t="shared" si="19"/>
        <v>#REF!</v>
      </c>
    </row>
    <row r="274" spans="11:20" ht="15" customHeight="1">
      <c r="K274">
        <f t="shared" si="18"/>
        <v>273</v>
      </c>
      <c r="L274">
        <f t="shared" si="16"/>
        <v>4</v>
      </c>
      <c r="M274">
        <f t="shared" si="17"/>
        <v>41</v>
      </c>
      <c r="N274" t="e" cm="1">
        <f t="array" ref="N274">INDEX($E$2:$F$2, 1, L273+1)</f>
        <v>#REF!</v>
      </c>
      <c r="O274" t="str" cm="1">
        <f t="array" ref="O274">INDEX($A$3:$A$60, M273+1, 1)</f>
        <v>Hb</v>
      </c>
      <c r="P274" t="e" cm="1">
        <f t="array" ref="P274">IF(INDEX($E$3:$F$60, M273+1, L273+1 )&lt;&gt;"", INDEX($E$3:$F$60,  M273+1, L273+1), "")</f>
        <v>#REF!</v>
      </c>
      <c r="Q274" t="str" cm="1">
        <f t="array" ref="Q274">IF(INDEX($C$3:$C$60, M273+1, 1)&lt;&gt;"", INDEX($C$3:$C$60, M273+1, 1), "")</f>
        <v/>
      </c>
      <c r="R274" t="str" cm="1">
        <f t="array" ref="R274">IF(INDEX($D$3:$D$60, M273+1, 1)&lt;&gt;"", INDEX($D$3:$D$60, M273+1, 1), "")</f>
        <v/>
      </c>
      <c r="S274" t="str" cm="1">
        <f t="array" ref="S274">IF(INDEX($B$3:$B$60, M273+1, 1)&lt;&gt;"", INDEX($B$3:$B$60, M273+1, 1), "")</f>
        <v/>
      </c>
      <c r="T274" t="e">
        <f t="shared" si="19"/>
        <v>#REF!</v>
      </c>
    </row>
    <row r="275" spans="11:20" ht="15" customHeight="1">
      <c r="K275">
        <f t="shared" si="18"/>
        <v>274</v>
      </c>
      <c r="L275">
        <f t="shared" si="16"/>
        <v>4</v>
      </c>
      <c r="M275">
        <f t="shared" si="17"/>
        <v>42</v>
      </c>
      <c r="N275" t="e" cm="1">
        <f t="array" ref="N275">INDEX($E$2:$F$2, 1, L274+1)</f>
        <v>#REF!</v>
      </c>
      <c r="O275" t="str" cm="1">
        <f t="array" ref="O275">INDEX($A$3:$A$60, M274+1, 1)</f>
        <v>HCT</v>
      </c>
      <c r="P275" t="e" cm="1">
        <f t="array" ref="P275">IF(INDEX($E$3:$F$60, M274+1, L274+1 )&lt;&gt;"", INDEX($E$3:$F$60,  M274+1, L274+1), "")</f>
        <v>#REF!</v>
      </c>
      <c r="Q275" t="str" cm="1">
        <f t="array" ref="Q275">IF(INDEX($C$3:$C$60, M274+1, 1)&lt;&gt;"", INDEX($C$3:$C$60, M274+1, 1), "")</f>
        <v/>
      </c>
      <c r="R275" t="str" cm="1">
        <f t="array" ref="R275">IF(INDEX($D$3:$D$60, M274+1, 1)&lt;&gt;"", INDEX($D$3:$D$60, M274+1, 1), "")</f>
        <v/>
      </c>
      <c r="S275" t="str" cm="1">
        <f t="array" ref="S275">IF(INDEX($B$3:$B$60, M274+1, 1)&lt;&gt;"", INDEX($B$3:$B$60, M274+1, 1), "")</f>
        <v/>
      </c>
      <c r="T275" t="e">
        <f t="shared" si="19"/>
        <v>#REF!</v>
      </c>
    </row>
    <row r="276" spans="11:20" ht="15" customHeight="1">
      <c r="K276">
        <f t="shared" si="18"/>
        <v>275</v>
      </c>
      <c r="L276">
        <f t="shared" si="16"/>
        <v>4</v>
      </c>
      <c r="M276">
        <f t="shared" si="17"/>
        <v>43</v>
      </c>
      <c r="N276" t="e" cm="1">
        <f t="array" ref="N276">INDEX($E$2:$F$2, 1, L275+1)</f>
        <v>#REF!</v>
      </c>
      <c r="O276" t="str" cm="1">
        <f t="array" ref="O276">INDEX($A$3:$A$60, M275+1, 1)</f>
        <v>MCV</v>
      </c>
      <c r="P276" t="e" cm="1">
        <f t="array" ref="P276">IF(INDEX($E$3:$F$60, M275+1, L275+1 )&lt;&gt;"", INDEX($E$3:$F$60,  M275+1, L275+1), "")</f>
        <v>#REF!</v>
      </c>
      <c r="Q276" t="str" cm="1">
        <f t="array" ref="Q276">IF(INDEX($C$3:$C$60, M275+1, 1)&lt;&gt;"", INDEX($C$3:$C$60, M275+1, 1), "")</f>
        <v/>
      </c>
      <c r="R276" t="str" cm="1">
        <f t="array" ref="R276">IF(INDEX($D$3:$D$60, M275+1, 1)&lt;&gt;"", INDEX($D$3:$D$60, M275+1, 1), "")</f>
        <v/>
      </c>
      <c r="S276" t="str" cm="1">
        <f t="array" ref="S276">IF(INDEX($B$3:$B$60, M275+1, 1)&lt;&gt;"", INDEX($B$3:$B$60, M275+1, 1), "")</f>
        <v/>
      </c>
      <c r="T276" t="e">
        <f t="shared" si="19"/>
        <v>#REF!</v>
      </c>
    </row>
    <row r="277" spans="11:20" ht="15" customHeight="1">
      <c r="K277">
        <f t="shared" si="18"/>
        <v>276</v>
      </c>
      <c r="L277">
        <f t="shared" si="16"/>
        <v>4</v>
      </c>
      <c r="M277">
        <f t="shared" si="17"/>
        <v>44</v>
      </c>
      <c r="N277" t="e" cm="1">
        <f t="array" ref="N277">INDEX($E$2:$F$2, 1, L276+1)</f>
        <v>#REF!</v>
      </c>
      <c r="O277" t="str" cm="1">
        <f t="array" ref="O277">INDEX($A$3:$A$60, M276+1, 1)</f>
        <v>MCH</v>
      </c>
      <c r="P277" t="e" cm="1">
        <f t="array" ref="P277">IF(INDEX($E$3:$F$60, M276+1, L276+1 )&lt;&gt;"", INDEX($E$3:$F$60,  M276+1, L276+1), "")</f>
        <v>#REF!</v>
      </c>
      <c r="Q277" t="str" cm="1">
        <f t="array" ref="Q277">IF(INDEX($C$3:$C$60, M276+1, 1)&lt;&gt;"", INDEX($C$3:$C$60, M276+1, 1), "")</f>
        <v/>
      </c>
      <c r="R277" t="str" cm="1">
        <f t="array" ref="R277">IF(INDEX($D$3:$D$60, M276+1, 1)&lt;&gt;"", INDEX($D$3:$D$60, M276+1, 1), "")</f>
        <v/>
      </c>
      <c r="S277" t="str" cm="1">
        <f t="array" ref="S277">IF(INDEX($B$3:$B$60, M276+1, 1)&lt;&gt;"", INDEX($B$3:$B$60, M276+1, 1), "")</f>
        <v/>
      </c>
      <c r="T277" t="e">
        <f t="shared" si="19"/>
        <v>#REF!</v>
      </c>
    </row>
    <row r="278" spans="11:20" ht="15" customHeight="1">
      <c r="K278">
        <f t="shared" si="18"/>
        <v>277</v>
      </c>
      <c r="L278">
        <f t="shared" si="16"/>
        <v>4</v>
      </c>
      <c r="M278">
        <f t="shared" si="17"/>
        <v>45</v>
      </c>
      <c r="N278" t="e" cm="1">
        <f t="array" ref="N278">INDEX($E$2:$F$2, 1, L277+1)</f>
        <v>#REF!</v>
      </c>
      <c r="O278" t="str" cm="1">
        <f t="array" ref="O278">INDEX($A$3:$A$60, M277+1, 1)</f>
        <v>MCHC</v>
      </c>
      <c r="P278" t="e" cm="1">
        <f t="array" ref="P278">IF(INDEX($E$3:$F$60, M277+1, L277+1 )&lt;&gt;"", INDEX($E$3:$F$60,  M277+1, L277+1), "")</f>
        <v>#REF!</v>
      </c>
      <c r="Q278" t="str" cm="1">
        <f t="array" ref="Q278">IF(INDEX($C$3:$C$60, M277+1, 1)&lt;&gt;"", INDEX($C$3:$C$60, M277+1, 1), "")</f>
        <v/>
      </c>
      <c r="R278" t="str" cm="1">
        <f t="array" ref="R278">IF(INDEX($D$3:$D$60, M277+1, 1)&lt;&gt;"", INDEX($D$3:$D$60, M277+1, 1), "")</f>
        <v/>
      </c>
      <c r="S278" t="str" cm="1">
        <f t="array" ref="S278">IF(INDEX($B$3:$B$60, M277+1, 1)&lt;&gt;"", INDEX($B$3:$B$60, M277+1, 1), "")</f>
        <v/>
      </c>
      <c r="T278" t="e">
        <f t="shared" si="19"/>
        <v>#REF!</v>
      </c>
    </row>
    <row r="279" spans="11:20" ht="15" customHeight="1">
      <c r="K279">
        <f t="shared" si="18"/>
        <v>278</v>
      </c>
      <c r="L279">
        <f t="shared" si="16"/>
        <v>4</v>
      </c>
      <c r="M279">
        <f t="shared" si="17"/>
        <v>46</v>
      </c>
      <c r="N279" t="e" cm="1">
        <f t="array" ref="N279">INDEX($E$2:$F$2, 1, L278+1)</f>
        <v>#REF!</v>
      </c>
      <c r="O279" t="str" cm="1">
        <f t="array" ref="O279">INDEX($A$3:$A$60, M278+1, 1)</f>
        <v>RDW</v>
      </c>
      <c r="P279" t="e" cm="1">
        <f t="array" ref="P279">IF(INDEX($E$3:$F$60, M278+1, L278+1 )&lt;&gt;"", INDEX($E$3:$F$60,  M278+1, L278+1), "")</f>
        <v>#REF!</v>
      </c>
      <c r="Q279" t="str" cm="1">
        <f t="array" ref="Q279">IF(INDEX($C$3:$C$60, M278+1, 1)&lt;&gt;"", INDEX($C$3:$C$60, M278+1, 1), "")</f>
        <v/>
      </c>
      <c r="R279" t="str" cm="1">
        <f t="array" ref="R279">IF(INDEX($D$3:$D$60, M278+1, 1)&lt;&gt;"", INDEX($D$3:$D$60, M278+1, 1), "")</f>
        <v/>
      </c>
      <c r="S279" t="str" cm="1">
        <f t="array" ref="S279">IF(INDEX($B$3:$B$60, M278+1, 1)&lt;&gt;"", INDEX($B$3:$B$60, M278+1, 1), "")</f>
        <v/>
      </c>
      <c r="T279" t="e">
        <f t="shared" si="19"/>
        <v>#REF!</v>
      </c>
    </row>
    <row r="280" spans="11:20" ht="15" customHeight="1">
      <c r="K280">
        <f t="shared" si="18"/>
        <v>279</v>
      </c>
      <c r="L280">
        <f t="shared" si="16"/>
        <v>4</v>
      </c>
      <c r="M280">
        <f t="shared" si="17"/>
        <v>47</v>
      </c>
      <c r="N280" t="e" cm="1">
        <f t="array" ref="N280">INDEX($E$2:$F$2, 1, L279+1)</f>
        <v>#REF!</v>
      </c>
      <c r="O280" t="str" cm="1">
        <f t="array" ref="O280">INDEX($A$3:$A$60, M279+1, 1)</f>
        <v>Plt</v>
      </c>
      <c r="P280" t="e" cm="1">
        <f t="array" ref="P280">IF(INDEX($E$3:$F$60, M279+1, L279+1 )&lt;&gt;"", INDEX($E$3:$F$60,  M279+1, L279+1), "")</f>
        <v>#REF!</v>
      </c>
      <c r="Q280" t="str" cm="1">
        <f t="array" ref="Q280">IF(INDEX($C$3:$C$60, M279+1, 1)&lt;&gt;"", INDEX($C$3:$C$60, M279+1, 1), "")</f>
        <v/>
      </c>
      <c r="R280" t="str" cm="1">
        <f t="array" ref="R280">IF(INDEX($D$3:$D$60, M279+1, 1)&lt;&gt;"", INDEX($D$3:$D$60, M279+1, 1), "")</f>
        <v/>
      </c>
      <c r="S280" t="str" cm="1">
        <f t="array" ref="S280">IF(INDEX($B$3:$B$60, M279+1, 1)&lt;&gt;"", INDEX($B$3:$B$60, M279+1, 1), "")</f>
        <v/>
      </c>
      <c r="T280" t="e">
        <f t="shared" si="19"/>
        <v>#REF!</v>
      </c>
    </row>
    <row r="281" spans="11:20" ht="15" customHeight="1">
      <c r="K281">
        <f t="shared" si="18"/>
        <v>280</v>
      </c>
      <c r="L281">
        <f t="shared" si="16"/>
        <v>4</v>
      </c>
      <c r="M281">
        <f t="shared" si="17"/>
        <v>48</v>
      </c>
      <c r="N281" t="e" cm="1">
        <f t="array" ref="N281">INDEX($E$2:$F$2, 1, L280+1)</f>
        <v>#REF!</v>
      </c>
      <c r="O281" t="str" cm="1">
        <f t="array" ref="O281">INDEX($A$3:$A$60, M280+1, 1)</f>
        <v>Differential type</v>
      </c>
      <c r="P281" t="e" cm="1">
        <f t="array" ref="P281">IF(INDEX($E$3:$F$60, M280+1, L280+1 )&lt;&gt;"", INDEX($E$3:$F$60,  M280+1, L280+1), "")</f>
        <v>#REF!</v>
      </c>
      <c r="Q281" t="str" cm="1">
        <f t="array" ref="Q281">IF(INDEX($C$3:$C$60, M280+1, 1)&lt;&gt;"", INDEX($C$3:$C$60, M280+1, 1), "")</f>
        <v/>
      </c>
      <c r="R281" t="str" cm="1">
        <f t="array" ref="R281">IF(INDEX($D$3:$D$60, M280+1, 1)&lt;&gt;"", INDEX($D$3:$D$60, M280+1, 1), "")</f>
        <v/>
      </c>
      <c r="S281" t="str" cm="1">
        <f t="array" ref="S281">IF(INDEX($B$3:$B$60, M280+1, 1)&lt;&gt;"", INDEX($B$3:$B$60, M280+1, 1), "")</f>
        <v/>
      </c>
      <c r="T281" t="e">
        <f t="shared" si="19"/>
        <v>#REF!</v>
      </c>
    </row>
    <row r="282" spans="11:20" ht="15" customHeight="1">
      <c r="K282">
        <f t="shared" si="18"/>
        <v>281</v>
      </c>
      <c r="L282">
        <f t="shared" si="16"/>
        <v>4</v>
      </c>
      <c r="M282">
        <f t="shared" si="17"/>
        <v>49</v>
      </c>
      <c r="N282" t="e" cm="1">
        <f t="array" ref="N282">INDEX($E$2:$F$2, 1, L281+1)</f>
        <v>#REF!</v>
      </c>
      <c r="O282" t="str" cm="1">
        <f t="array" ref="O282">INDEX($A$3:$A$60, M281+1, 1)</f>
        <v>Neutrophil %</v>
      </c>
      <c r="P282" t="e" cm="1">
        <f t="array" ref="P282">IF(INDEX($E$3:$F$60, M281+1, L281+1 )&lt;&gt;"", INDEX($E$3:$F$60,  M281+1, L281+1), "")</f>
        <v>#REF!</v>
      </c>
      <c r="Q282" t="str" cm="1">
        <f t="array" ref="Q282">IF(INDEX($C$3:$C$60, M281+1, 1)&lt;&gt;"", INDEX($C$3:$C$60, M281+1, 1), "")</f>
        <v/>
      </c>
      <c r="R282" t="str" cm="1">
        <f t="array" ref="R282">IF(INDEX($D$3:$D$60, M281+1, 1)&lt;&gt;"", INDEX($D$3:$D$60, M281+1, 1), "")</f>
        <v/>
      </c>
      <c r="S282" t="str" cm="1">
        <f t="array" ref="S282">IF(INDEX($B$3:$B$60, M281+1, 1)&lt;&gt;"", INDEX($B$3:$B$60, M281+1, 1), "")</f>
        <v/>
      </c>
      <c r="T282" t="e">
        <f t="shared" si="19"/>
        <v>#REF!</v>
      </c>
    </row>
    <row r="283" spans="11:20" ht="15" customHeight="1">
      <c r="K283">
        <f t="shared" si="18"/>
        <v>282</v>
      </c>
      <c r="L283">
        <f t="shared" si="16"/>
        <v>4</v>
      </c>
      <c r="M283">
        <f t="shared" si="17"/>
        <v>50</v>
      </c>
      <c r="N283" t="e" cm="1">
        <f t="array" ref="N283">INDEX($E$2:$F$2, 1, L282+1)</f>
        <v>#REF!</v>
      </c>
      <c r="O283" t="str" cm="1">
        <f t="array" ref="O283">INDEX($A$3:$A$60, M282+1, 1)</f>
        <v>Lymphocyte %</v>
      </c>
      <c r="P283" t="e" cm="1">
        <f t="array" ref="P283">IF(INDEX($E$3:$F$60, M282+1, L282+1 )&lt;&gt;"", INDEX($E$3:$F$60,  M282+1, L282+1), "")</f>
        <v>#REF!</v>
      </c>
      <c r="Q283" t="str" cm="1">
        <f t="array" ref="Q283">IF(INDEX($C$3:$C$60, M282+1, 1)&lt;&gt;"", INDEX($C$3:$C$60, M282+1, 1), "")</f>
        <v/>
      </c>
      <c r="R283" t="str" cm="1">
        <f t="array" ref="R283">IF(INDEX($D$3:$D$60, M282+1, 1)&lt;&gt;"", INDEX($D$3:$D$60, M282+1, 1), "")</f>
        <v/>
      </c>
      <c r="S283" t="str" cm="1">
        <f t="array" ref="S283">IF(INDEX($B$3:$B$60, M282+1, 1)&lt;&gt;"", INDEX($B$3:$B$60, M282+1, 1), "")</f>
        <v/>
      </c>
      <c r="T283" t="e">
        <f t="shared" si="19"/>
        <v>#REF!</v>
      </c>
    </row>
    <row r="284" spans="11:20" ht="15" customHeight="1">
      <c r="K284">
        <f t="shared" si="18"/>
        <v>283</v>
      </c>
      <c r="L284">
        <f t="shared" si="16"/>
        <v>4</v>
      </c>
      <c r="M284">
        <f t="shared" si="17"/>
        <v>51</v>
      </c>
      <c r="N284" t="e" cm="1">
        <f t="array" ref="N284">INDEX($E$2:$F$2, 1, L283+1)</f>
        <v>#REF!</v>
      </c>
      <c r="O284" t="str" cm="1">
        <f t="array" ref="O284">INDEX($A$3:$A$60, M283+1, 1)</f>
        <v>Monocyte %</v>
      </c>
      <c r="P284" t="e" cm="1">
        <f t="array" ref="P284">IF(INDEX($E$3:$F$60, M283+1, L283+1 )&lt;&gt;"", INDEX($E$3:$F$60,  M283+1, L283+1), "")</f>
        <v>#REF!</v>
      </c>
      <c r="Q284" t="str" cm="1">
        <f t="array" ref="Q284">IF(INDEX($C$3:$C$60, M283+1, 1)&lt;&gt;"", INDEX($C$3:$C$60, M283+1, 1), "")</f>
        <v/>
      </c>
      <c r="R284" t="str" cm="1">
        <f t="array" ref="R284">IF(INDEX($D$3:$D$60, M283+1, 1)&lt;&gt;"", INDEX($D$3:$D$60, M283+1, 1), "")</f>
        <v/>
      </c>
      <c r="S284" t="str" cm="1">
        <f t="array" ref="S284">IF(INDEX($B$3:$B$60, M283+1, 1)&lt;&gt;"", INDEX($B$3:$B$60, M283+1, 1), "")</f>
        <v/>
      </c>
      <c r="T284" t="e">
        <f t="shared" si="19"/>
        <v>#REF!</v>
      </c>
    </row>
    <row r="285" spans="11:20" ht="15" customHeight="1">
      <c r="K285">
        <f t="shared" si="18"/>
        <v>284</v>
      </c>
      <c r="L285">
        <f t="shared" si="16"/>
        <v>4</v>
      </c>
      <c r="M285">
        <f t="shared" si="17"/>
        <v>52</v>
      </c>
      <c r="N285" t="e" cm="1">
        <f t="array" ref="N285">INDEX($E$2:$F$2, 1, L284+1)</f>
        <v>#REF!</v>
      </c>
      <c r="O285" t="str" cm="1">
        <f t="array" ref="O285">INDEX($A$3:$A$60, M284+1, 1)</f>
        <v>Eosinophil %</v>
      </c>
      <c r="P285" t="e" cm="1">
        <f t="array" ref="P285">IF(INDEX($E$3:$F$60, M284+1, L284+1 )&lt;&gt;"", INDEX($E$3:$F$60,  M284+1, L284+1), "")</f>
        <v>#REF!</v>
      </c>
      <c r="Q285" t="str" cm="1">
        <f t="array" ref="Q285">IF(INDEX($C$3:$C$60, M284+1, 1)&lt;&gt;"", INDEX($C$3:$C$60, M284+1, 1), "")</f>
        <v/>
      </c>
      <c r="R285" t="str" cm="1">
        <f t="array" ref="R285">IF(INDEX($D$3:$D$60, M284+1, 1)&lt;&gt;"", INDEX($D$3:$D$60, M284+1, 1), "")</f>
        <v/>
      </c>
      <c r="S285" t="str" cm="1">
        <f t="array" ref="S285">IF(INDEX($B$3:$B$60, M284+1, 1)&lt;&gt;"", INDEX($B$3:$B$60, M284+1, 1), "")</f>
        <v/>
      </c>
      <c r="T285" t="e">
        <f t="shared" si="19"/>
        <v>#REF!</v>
      </c>
    </row>
    <row r="286" spans="11:20" ht="15" customHeight="1">
      <c r="K286">
        <f t="shared" si="18"/>
        <v>285</v>
      </c>
      <c r="L286">
        <f t="shared" si="16"/>
        <v>4</v>
      </c>
      <c r="M286">
        <f t="shared" si="17"/>
        <v>53</v>
      </c>
      <c r="N286" t="e" cm="1">
        <f t="array" ref="N286">INDEX($E$2:$F$2, 1, L285+1)</f>
        <v>#REF!</v>
      </c>
      <c r="O286" t="str" cm="1">
        <f t="array" ref="O286">INDEX($A$3:$A$60, M285+1, 1)</f>
        <v>Basophil %</v>
      </c>
      <c r="P286" t="e" cm="1">
        <f t="array" ref="P286">IF(INDEX($E$3:$F$60, M285+1, L285+1 )&lt;&gt;"", INDEX($E$3:$F$60,  M285+1, L285+1), "")</f>
        <v>#REF!</v>
      </c>
      <c r="Q286" t="str" cm="1">
        <f t="array" ref="Q286">IF(INDEX($C$3:$C$60, M285+1, 1)&lt;&gt;"", INDEX($C$3:$C$60, M285+1, 1), "")</f>
        <v/>
      </c>
      <c r="R286" t="str" cm="1">
        <f t="array" ref="R286">IF(INDEX($D$3:$D$60, M285+1, 1)&lt;&gt;"", INDEX($D$3:$D$60, M285+1, 1), "")</f>
        <v/>
      </c>
      <c r="S286" t="str" cm="1">
        <f t="array" ref="S286">IF(INDEX($B$3:$B$60, M285+1, 1)&lt;&gt;"", INDEX($B$3:$B$60, M285+1, 1), "")</f>
        <v/>
      </c>
      <c r="T286" t="e">
        <f t="shared" si="19"/>
        <v>#REF!</v>
      </c>
    </row>
    <row r="287" spans="11:20" ht="15" customHeight="1">
      <c r="K287">
        <f t="shared" si="18"/>
        <v>286</v>
      </c>
      <c r="L287">
        <f t="shared" si="16"/>
        <v>4</v>
      </c>
      <c r="M287">
        <f t="shared" si="17"/>
        <v>54</v>
      </c>
      <c r="N287" t="e" cm="1">
        <f t="array" ref="N287">INDEX($E$2:$F$2, 1, L286+1)</f>
        <v>#REF!</v>
      </c>
      <c r="O287" t="str" cm="1">
        <f t="array" ref="O287">INDEX($A$3:$A$60, M286+1, 1)</f>
        <v>Neut Abs</v>
      </c>
      <c r="P287" t="e" cm="1">
        <f t="array" ref="P287">IF(INDEX($E$3:$F$60, M286+1, L286+1 )&lt;&gt;"", INDEX($E$3:$F$60,  M286+1, L286+1), "")</f>
        <v>#REF!</v>
      </c>
      <c r="Q287" t="str" cm="1">
        <f t="array" ref="Q287">IF(INDEX($C$3:$C$60, M286+1, 1)&lt;&gt;"", INDEX($C$3:$C$60, M286+1, 1), "")</f>
        <v/>
      </c>
      <c r="R287" t="str" cm="1">
        <f t="array" ref="R287">IF(INDEX($D$3:$D$60, M286+1, 1)&lt;&gt;"", INDEX($D$3:$D$60, M286+1, 1), "")</f>
        <v/>
      </c>
      <c r="S287" t="str" cm="1">
        <f t="array" ref="S287">IF(INDEX($B$3:$B$60, M286+1, 1)&lt;&gt;"", INDEX($B$3:$B$60, M286+1, 1), "")</f>
        <v/>
      </c>
      <c r="T287" t="e">
        <f t="shared" si="19"/>
        <v>#REF!</v>
      </c>
    </row>
    <row r="288" spans="11:20" ht="15" customHeight="1">
      <c r="K288">
        <f t="shared" si="18"/>
        <v>287</v>
      </c>
      <c r="L288">
        <f t="shared" si="16"/>
        <v>4</v>
      </c>
      <c r="M288">
        <f t="shared" si="17"/>
        <v>55</v>
      </c>
      <c r="N288" t="e" cm="1">
        <f t="array" ref="N288">INDEX($E$2:$F$2, 1, L287+1)</f>
        <v>#REF!</v>
      </c>
      <c r="O288" t="str" cm="1">
        <f t="array" ref="O288">INDEX($A$3:$A$60, M287+1, 1)</f>
        <v>Abs Lympohcyte</v>
      </c>
      <c r="P288" t="e" cm="1">
        <f t="array" ref="P288">IF(INDEX($E$3:$F$60, M287+1, L287+1 )&lt;&gt;"", INDEX($E$3:$F$60,  M287+1, L287+1), "")</f>
        <v>#REF!</v>
      </c>
      <c r="Q288" t="str" cm="1">
        <f t="array" ref="Q288">IF(INDEX($C$3:$C$60, M287+1, 1)&lt;&gt;"", INDEX($C$3:$C$60, M287+1, 1), "")</f>
        <v/>
      </c>
      <c r="R288" t="str" cm="1">
        <f t="array" ref="R288">IF(INDEX($D$3:$D$60, M287+1, 1)&lt;&gt;"", INDEX($D$3:$D$60, M287+1, 1), "")</f>
        <v/>
      </c>
      <c r="S288" t="str" cm="1">
        <f t="array" ref="S288">IF(INDEX($B$3:$B$60, M287+1, 1)&lt;&gt;"", INDEX($B$3:$B$60, M287+1, 1), "")</f>
        <v/>
      </c>
      <c r="T288" t="e">
        <f t="shared" si="19"/>
        <v>#REF!</v>
      </c>
    </row>
    <row r="289" spans="11:20" ht="15" customHeight="1">
      <c r="K289">
        <f t="shared" si="18"/>
        <v>288</v>
      </c>
      <c r="L289">
        <f t="shared" si="16"/>
        <v>4</v>
      </c>
      <c r="M289">
        <f t="shared" si="17"/>
        <v>56</v>
      </c>
      <c r="N289" t="e" cm="1">
        <f t="array" ref="N289">INDEX($E$2:$F$2, 1, L288+1)</f>
        <v>#REF!</v>
      </c>
      <c r="O289" t="str" cm="1">
        <f t="array" ref="O289">INDEX($A$3:$A$60, M288+1, 1)</f>
        <v>Abs Monocyte</v>
      </c>
      <c r="P289" t="e" cm="1">
        <f t="array" ref="P289">IF(INDEX($E$3:$F$60, M288+1, L288+1 )&lt;&gt;"", INDEX($E$3:$F$60,  M288+1, L288+1), "")</f>
        <v>#REF!</v>
      </c>
      <c r="Q289" t="str" cm="1">
        <f t="array" ref="Q289">IF(INDEX($C$3:$C$60, M288+1, 1)&lt;&gt;"", INDEX($C$3:$C$60, M288+1, 1), "")</f>
        <v/>
      </c>
      <c r="R289" t="str" cm="1">
        <f t="array" ref="R289">IF(INDEX($D$3:$D$60, M288+1, 1)&lt;&gt;"", INDEX($D$3:$D$60, M288+1, 1), "")</f>
        <v/>
      </c>
      <c r="S289" t="str" cm="1">
        <f t="array" ref="S289">IF(INDEX($B$3:$B$60, M288+1, 1)&lt;&gt;"", INDEX($B$3:$B$60, M288+1, 1), "")</f>
        <v/>
      </c>
      <c r="T289" t="e">
        <f t="shared" si="19"/>
        <v>#REF!</v>
      </c>
    </row>
    <row r="290" spans="11:20" ht="15" customHeight="1">
      <c r="K290">
        <f t="shared" si="18"/>
        <v>289</v>
      </c>
      <c r="L290">
        <f t="shared" si="16"/>
        <v>4</v>
      </c>
      <c r="M290">
        <f t="shared" si="17"/>
        <v>57</v>
      </c>
      <c r="N290" t="e" cm="1">
        <f t="array" ref="N290">INDEX($E$2:$F$2, 1, L289+1)</f>
        <v>#REF!</v>
      </c>
      <c r="O290" t="str" cm="1">
        <f t="array" ref="O290">INDEX($A$3:$A$60, M289+1, 1)</f>
        <v>Abs. Eosinophil</v>
      </c>
      <c r="P290" t="e" cm="1">
        <f t="array" ref="P290">IF(INDEX($E$3:$F$60, M289+1, L289+1 )&lt;&gt;"", INDEX($E$3:$F$60,  M289+1, L289+1), "")</f>
        <v>#REF!</v>
      </c>
      <c r="Q290" t="str" cm="1">
        <f t="array" ref="Q290">IF(INDEX($C$3:$C$60, M289+1, 1)&lt;&gt;"", INDEX($C$3:$C$60, M289+1, 1), "")</f>
        <v/>
      </c>
      <c r="R290" t="str" cm="1">
        <f t="array" ref="R290">IF(INDEX($D$3:$D$60, M289+1, 1)&lt;&gt;"", INDEX($D$3:$D$60, M289+1, 1), "")</f>
        <v/>
      </c>
      <c r="S290" t="str" cm="1">
        <f t="array" ref="S290">IF(INDEX($B$3:$B$60, M289+1, 1)&lt;&gt;"", INDEX($B$3:$B$60, M289+1, 1), "")</f>
        <v/>
      </c>
      <c r="T290" t="e">
        <f t="shared" si="19"/>
        <v>#REF!</v>
      </c>
    </row>
    <row r="291" spans="11:20" ht="15" customHeight="1">
      <c r="K291">
        <f t="shared" si="18"/>
        <v>290</v>
      </c>
      <c r="L291">
        <f t="shared" si="16"/>
        <v>5</v>
      </c>
      <c r="M291">
        <f t="shared" si="17"/>
        <v>0</v>
      </c>
      <c r="N291" t="e" cm="1">
        <f t="array" ref="N291">INDEX($E$2:$F$2, 1, L290+1)</f>
        <v>#REF!</v>
      </c>
      <c r="O291" t="str" cm="1">
        <f t="array" ref="O291">INDEX($A$3:$A$60, M290+1, 1)</f>
        <v>Abs Basophil</v>
      </c>
      <c r="P291" t="e" cm="1">
        <f t="array" ref="P291">IF(INDEX($E$3:$F$60, M290+1, L290+1 )&lt;&gt;"", INDEX($E$3:$F$60,  M290+1, L290+1), "")</f>
        <v>#REF!</v>
      </c>
      <c r="Q291" t="str" cm="1">
        <f t="array" ref="Q291">IF(INDEX($C$3:$C$60, M290+1, 1)&lt;&gt;"", INDEX($C$3:$C$60, M290+1, 1), "")</f>
        <v/>
      </c>
      <c r="R291" t="str" cm="1">
        <f t="array" ref="R291">IF(INDEX($D$3:$D$60, M290+1, 1)&lt;&gt;"", INDEX($D$3:$D$60, M290+1, 1), "")</f>
        <v/>
      </c>
      <c r="S291" t="str" cm="1">
        <f t="array" ref="S291">IF(INDEX($B$3:$B$60, M290+1, 1)&lt;&gt;"", INDEX($B$3:$B$60, M290+1, 1), "")</f>
        <v/>
      </c>
      <c r="T291" t="e">
        <f t="shared" si="19"/>
        <v>#REF!</v>
      </c>
    </row>
    <row r="292" spans="11:20" ht="15" customHeight="1">
      <c r="K292">
        <f t="shared" si="18"/>
        <v>291</v>
      </c>
      <c r="L292">
        <f t="shared" si="16"/>
        <v>5</v>
      </c>
      <c r="M292">
        <f t="shared" si="17"/>
        <v>1</v>
      </c>
      <c r="N292" t="e" cm="1">
        <f t="array" ref="N292">INDEX($E$2:$F$2, 1, L291+1)</f>
        <v>#REF!</v>
      </c>
      <c r="O292" t="str" cm="1">
        <f t="array" ref="O292">INDEX($A$3:$A$60, M291+1, 1)</f>
        <v>Sodium</v>
      </c>
      <c r="P292" t="e" cm="1">
        <f t="array" ref="P292">IF(INDEX($E$3:$F$60, M291+1, L291+1 )&lt;&gt;"", INDEX($E$3:$F$60,  M291+1, L291+1), "")</f>
        <v>#REF!</v>
      </c>
      <c r="Q292" t="str" cm="1">
        <f t="array" ref="Q292">IF(INDEX($C$3:$C$60, M291+1, 1)&lt;&gt;"", INDEX($C$3:$C$60, M291+1, 1), "")</f>
        <v/>
      </c>
      <c r="R292" t="str" cm="1">
        <f t="array" ref="R292">IF(INDEX($D$3:$D$60, M291+1, 1)&lt;&gt;"", INDEX($D$3:$D$60, M291+1, 1), "")</f>
        <v/>
      </c>
      <c r="S292" t="str" cm="1">
        <f t="array" ref="S292">IF(INDEX($B$3:$B$60, M291+1, 1)&lt;&gt;"", INDEX($B$3:$B$60, M291+1, 1), "")</f>
        <v/>
      </c>
      <c r="T292" t="e">
        <f t="shared" si="19"/>
        <v>#REF!</v>
      </c>
    </row>
    <row r="293" spans="11:20" ht="15" customHeight="1">
      <c r="K293">
        <f t="shared" si="18"/>
        <v>292</v>
      </c>
      <c r="L293">
        <f t="shared" si="16"/>
        <v>5</v>
      </c>
      <c r="M293">
        <f t="shared" si="17"/>
        <v>2</v>
      </c>
      <c r="N293" t="e" cm="1">
        <f t="array" ref="N293">INDEX($E$2:$F$2, 1, L292+1)</f>
        <v>#REF!</v>
      </c>
      <c r="O293" t="str" cm="1">
        <f t="array" ref="O293">INDEX($A$3:$A$60, M292+1, 1)</f>
        <v>Potassium</v>
      </c>
      <c r="P293" t="e" cm="1">
        <f t="array" ref="P293">IF(INDEX($E$3:$F$60, M292+1, L292+1 )&lt;&gt;"", INDEX($E$3:$F$60,  M292+1, L292+1), "")</f>
        <v>#REF!</v>
      </c>
      <c r="Q293" t="str" cm="1">
        <f t="array" ref="Q293">IF(INDEX($C$3:$C$60, M292+1, 1)&lt;&gt;"", INDEX($C$3:$C$60, M292+1, 1), "")</f>
        <v/>
      </c>
      <c r="R293" t="str" cm="1">
        <f t="array" ref="R293">IF(INDEX($D$3:$D$60, M292+1, 1)&lt;&gt;"", INDEX($D$3:$D$60, M292+1, 1), "")</f>
        <v/>
      </c>
      <c r="S293" t="str" cm="1">
        <f t="array" ref="S293">IF(INDEX($B$3:$B$60, M292+1, 1)&lt;&gt;"", INDEX($B$3:$B$60, M292+1, 1), "")</f>
        <v/>
      </c>
      <c r="T293" t="e">
        <f t="shared" si="19"/>
        <v>#REF!</v>
      </c>
    </row>
    <row r="294" spans="11:20" ht="15" customHeight="1">
      <c r="K294">
        <f t="shared" si="18"/>
        <v>293</v>
      </c>
      <c r="L294">
        <f t="shared" si="16"/>
        <v>5</v>
      </c>
      <c r="M294">
        <f t="shared" si="17"/>
        <v>3</v>
      </c>
      <c r="N294" t="e" cm="1">
        <f t="array" ref="N294">INDEX($E$2:$F$2, 1, L293+1)</f>
        <v>#REF!</v>
      </c>
      <c r="O294" t="str" cm="1">
        <f t="array" ref="O294">INDEX($A$3:$A$60, M293+1, 1)</f>
        <v>Chloride</v>
      </c>
      <c r="P294" t="e" cm="1">
        <f t="array" ref="P294">IF(INDEX($E$3:$F$60, M293+1, L293+1 )&lt;&gt;"", INDEX($E$3:$F$60,  M293+1, L293+1), "")</f>
        <v>#REF!</v>
      </c>
      <c r="Q294" t="str" cm="1">
        <f t="array" ref="Q294">IF(INDEX($C$3:$C$60, M293+1, 1)&lt;&gt;"", INDEX($C$3:$C$60, M293+1, 1), "")</f>
        <v/>
      </c>
      <c r="R294" t="str" cm="1">
        <f t="array" ref="R294">IF(INDEX($D$3:$D$60, M293+1, 1)&lt;&gt;"", INDEX($D$3:$D$60, M293+1, 1), "")</f>
        <v/>
      </c>
      <c r="S294" t="str" cm="1">
        <f t="array" ref="S294">IF(INDEX($B$3:$B$60, M293+1, 1)&lt;&gt;"", INDEX($B$3:$B$60, M293+1, 1), "")</f>
        <v/>
      </c>
      <c r="T294" t="e">
        <f t="shared" si="19"/>
        <v>#REF!</v>
      </c>
    </row>
    <row r="295" spans="11:20" ht="15" customHeight="1">
      <c r="K295">
        <f t="shared" si="18"/>
        <v>294</v>
      </c>
      <c r="L295">
        <f t="shared" si="16"/>
        <v>5</v>
      </c>
      <c r="M295">
        <f t="shared" si="17"/>
        <v>4</v>
      </c>
      <c r="N295" t="e" cm="1">
        <f t="array" ref="N295">INDEX($E$2:$F$2, 1, L294+1)</f>
        <v>#REF!</v>
      </c>
      <c r="O295" t="str" cm="1">
        <f t="array" ref="O295">INDEX($A$3:$A$60, M294+1, 1)</f>
        <v>CO2</v>
      </c>
      <c r="P295" t="e" cm="1">
        <f t="array" ref="P295">IF(INDEX($E$3:$F$60, M294+1, L294+1 )&lt;&gt;"", INDEX($E$3:$F$60,  M294+1, L294+1), "")</f>
        <v>#REF!</v>
      </c>
      <c r="Q295" t="str" cm="1">
        <f t="array" ref="Q295">IF(INDEX($C$3:$C$60, M294+1, 1)&lt;&gt;"", INDEX($C$3:$C$60, M294+1, 1), "")</f>
        <v/>
      </c>
      <c r="R295" t="str" cm="1">
        <f t="array" ref="R295">IF(INDEX($D$3:$D$60, M294+1, 1)&lt;&gt;"", INDEX($D$3:$D$60, M294+1, 1), "")</f>
        <v/>
      </c>
      <c r="S295" t="str" cm="1">
        <f t="array" ref="S295">IF(INDEX($B$3:$B$60, M294+1, 1)&lt;&gt;"", INDEX($B$3:$B$60, M294+1, 1), "")</f>
        <v/>
      </c>
      <c r="T295" t="e">
        <f t="shared" si="19"/>
        <v>#REF!</v>
      </c>
    </row>
    <row r="296" spans="11:20" ht="15" customHeight="1">
      <c r="K296">
        <f t="shared" si="18"/>
        <v>295</v>
      </c>
      <c r="L296">
        <f t="shared" si="16"/>
        <v>5</v>
      </c>
      <c r="M296">
        <f t="shared" si="17"/>
        <v>5</v>
      </c>
      <c r="N296" t="e" cm="1">
        <f t="array" ref="N296">INDEX($E$2:$F$2, 1, L295+1)</f>
        <v>#REF!</v>
      </c>
      <c r="O296" t="str" cm="1">
        <f t="array" ref="O296">INDEX($A$3:$A$60, M295+1, 1)</f>
        <v>Urea</v>
      </c>
      <c r="P296" t="e" cm="1">
        <f t="array" ref="P296">IF(INDEX($E$3:$F$60, M295+1, L295+1 )&lt;&gt;"", INDEX($E$3:$F$60,  M295+1, L295+1), "")</f>
        <v>#REF!</v>
      </c>
      <c r="Q296" t="str" cm="1">
        <f t="array" ref="Q296">IF(INDEX($C$3:$C$60, M295+1, 1)&lt;&gt;"", INDEX($C$3:$C$60, M295+1, 1), "")</f>
        <v/>
      </c>
      <c r="R296" t="str" cm="1">
        <f t="array" ref="R296">IF(INDEX($D$3:$D$60, M295+1, 1)&lt;&gt;"", INDEX($D$3:$D$60, M295+1, 1), "")</f>
        <v/>
      </c>
      <c r="S296" t="str" cm="1">
        <f t="array" ref="S296">IF(INDEX($B$3:$B$60, M295+1, 1)&lt;&gt;"", INDEX($B$3:$B$60, M295+1, 1), "")</f>
        <v/>
      </c>
      <c r="T296" t="e">
        <f t="shared" si="19"/>
        <v>#REF!</v>
      </c>
    </row>
    <row r="297" spans="11:20" ht="15" customHeight="1">
      <c r="K297">
        <f t="shared" si="18"/>
        <v>296</v>
      </c>
      <c r="L297">
        <f t="shared" si="16"/>
        <v>5</v>
      </c>
      <c r="M297">
        <f t="shared" si="17"/>
        <v>6</v>
      </c>
      <c r="N297" t="e" cm="1">
        <f t="array" ref="N297">INDEX($E$2:$F$2, 1, L296+1)</f>
        <v>#REF!</v>
      </c>
      <c r="O297" t="str" cm="1">
        <f t="array" ref="O297">INDEX($A$3:$A$60, M296+1, 1)</f>
        <v>Creatinine</v>
      </c>
      <c r="P297" t="e" cm="1">
        <f t="array" ref="P297">IF(INDEX($E$3:$F$60, M296+1, L296+1 )&lt;&gt;"", INDEX($E$3:$F$60,  M296+1, L296+1), "")</f>
        <v>#REF!</v>
      </c>
      <c r="Q297" t="str" cm="1">
        <f t="array" ref="Q297">IF(INDEX($C$3:$C$60, M296+1, 1)&lt;&gt;"", INDEX($C$3:$C$60, M296+1, 1), "")</f>
        <v/>
      </c>
      <c r="R297" t="str" cm="1">
        <f t="array" ref="R297">IF(INDEX($D$3:$D$60, M296+1, 1)&lt;&gt;"", INDEX($D$3:$D$60, M296+1, 1), "")</f>
        <v/>
      </c>
      <c r="S297" t="str" cm="1">
        <f t="array" ref="S297">IF(INDEX($B$3:$B$60, M296+1, 1)&lt;&gt;"", INDEX($B$3:$B$60, M296+1, 1), "")</f>
        <v/>
      </c>
      <c r="T297" t="e">
        <f t="shared" si="19"/>
        <v>#REF!</v>
      </c>
    </row>
    <row r="298" spans="11:20" ht="15" customHeight="1">
      <c r="K298">
        <f t="shared" si="18"/>
        <v>297</v>
      </c>
      <c r="L298">
        <f t="shared" si="16"/>
        <v>5</v>
      </c>
      <c r="M298">
        <f t="shared" si="17"/>
        <v>7</v>
      </c>
      <c r="N298" t="e" cm="1">
        <f t="array" ref="N298">INDEX($E$2:$F$2, 1, L297+1)</f>
        <v>#REF!</v>
      </c>
      <c r="O298" t="str" cm="1">
        <f t="array" ref="O298">INDEX($A$3:$A$60, M297+1, 1)</f>
        <v>GFR Est-other</v>
      </c>
      <c r="P298" t="e" cm="1">
        <f t="array" ref="P298">IF(INDEX($E$3:$F$60, M297+1, L297+1 )&lt;&gt;"", INDEX($E$3:$F$60,  M297+1, L297+1), "")</f>
        <v>#REF!</v>
      </c>
      <c r="Q298" t="str" cm="1">
        <f t="array" ref="Q298">IF(INDEX($C$3:$C$60, M297+1, 1)&lt;&gt;"", INDEX($C$3:$C$60, M297+1, 1), "")</f>
        <v/>
      </c>
      <c r="R298" t="str" cm="1">
        <f t="array" ref="R298">IF(INDEX($D$3:$D$60, M297+1, 1)&lt;&gt;"", INDEX($D$3:$D$60, M297+1, 1), "")</f>
        <v/>
      </c>
      <c r="S298" t="str" cm="1">
        <f t="array" ref="S298">IF(INDEX($B$3:$B$60, M297+1, 1)&lt;&gt;"", INDEX($B$3:$B$60, M297+1, 1), "")</f>
        <v/>
      </c>
      <c r="T298" t="e">
        <f t="shared" si="19"/>
        <v>#REF!</v>
      </c>
    </row>
    <row r="299" spans="11:20" ht="15" customHeight="1">
      <c r="K299">
        <f t="shared" si="18"/>
        <v>298</v>
      </c>
      <c r="L299">
        <f t="shared" si="16"/>
        <v>5</v>
      </c>
      <c r="M299">
        <f t="shared" si="17"/>
        <v>8</v>
      </c>
      <c r="N299" t="e" cm="1">
        <f t="array" ref="N299">INDEX($E$2:$F$2, 1, L298+1)</f>
        <v>#REF!</v>
      </c>
      <c r="O299" t="str" cm="1">
        <f t="array" ref="O299">INDEX($A$3:$A$60, M298+1, 1)</f>
        <v>GFR Est African Am</v>
      </c>
      <c r="P299" t="e" cm="1">
        <f t="array" ref="P299">IF(INDEX($E$3:$F$60, M298+1, L298+1 )&lt;&gt;"", INDEX($E$3:$F$60,  M298+1, L298+1), "")</f>
        <v>#REF!</v>
      </c>
      <c r="Q299" t="str" cm="1">
        <f t="array" ref="Q299">IF(INDEX($C$3:$C$60, M298+1, 1)&lt;&gt;"", INDEX($C$3:$C$60, M298+1, 1), "")</f>
        <v/>
      </c>
      <c r="R299" t="str" cm="1">
        <f t="array" ref="R299">IF(INDEX($D$3:$D$60, M298+1, 1)&lt;&gt;"", INDEX($D$3:$D$60, M298+1, 1), "")</f>
        <v/>
      </c>
      <c r="S299" t="str" cm="1">
        <f t="array" ref="S299">IF(INDEX($B$3:$B$60, M298+1, 1)&lt;&gt;"", INDEX($B$3:$B$60, M298+1, 1), "")</f>
        <v/>
      </c>
      <c r="T299" t="e">
        <f t="shared" si="19"/>
        <v>#REF!</v>
      </c>
    </row>
    <row r="300" spans="11:20" ht="15" customHeight="1">
      <c r="K300">
        <f t="shared" si="18"/>
        <v>299</v>
      </c>
      <c r="L300">
        <f t="shared" si="16"/>
        <v>5</v>
      </c>
      <c r="M300">
        <f t="shared" si="17"/>
        <v>9</v>
      </c>
      <c r="N300" t="e" cm="1">
        <f t="array" ref="N300">INDEX($E$2:$F$2, 1, L299+1)</f>
        <v>#REF!</v>
      </c>
      <c r="O300" t="str" cm="1">
        <f t="array" ref="O300">INDEX($A$3:$A$60, M299+1, 1)</f>
        <v>Calcium</v>
      </c>
      <c r="P300" t="e" cm="1">
        <f t="array" ref="P300">IF(INDEX($E$3:$F$60, M299+1, L299+1 )&lt;&gt;"", INDEX($E$3:$F$60,  M299+1, L299+1), "")</f>
        <v>#REF!</v>
      </c>
      <c r="Q300" t="str" cm="1">
        <f t="array" ref="Q300">IF(INDEX($C$3:$C$60, M299+1, 1)&lt;&gt;"", INDEX($C$3:$C$60, M299+1, 1), "")</f>
        <v/>
      </c>
      <c r="R300" t="str" cm="1">
        <f t="array" ref="R300">IF(INDEX($D$3:$D$60, M299+1, 1)&lt;&gt;"", INDEX($D$3:$D$60, M299+1, 1), "")</f>
        <v/>
      </c>
      <c r="S300" t="str" cm="1">
        <f t="array" ref="S300">IF(INDEX($B$3:$B$60, M299+1, 1)&lt;&gt;"", INDEX($B$3:$B$60, M299+1, 1), "")</f>
        <v/>
      </c>
      <c r="T300" t="e">
        <f t="shared" si="19"/>
        <v>#REF!</v>
      </c>
    </row>
    <row r="301" spans="11:20" ht="15" customHeight="1">
      <c r="K301">
        <f t="shared" si="18"/>
        <v>300</v>
      </c>
      <c r="L301">
        <f t="shared" si="16"/>
        <v>5</v>
      </c>
      <c r="M301">
        <f t="shared" si="17"/>
        <v>10</v>
      </c>
      <c r="N301" t="e" cm="1">
        <f t="array" ref="N301">INDEX($E$2:$F$2, 1, L300+1)</f>
        <v>#REF!</v>
      </c>
      <c r="O301" t="str" cm="1">
        <f t="array" ref="O301">INDEX($A$3:$A$60, M300+1, 1)</f>
        <v>Total Protein</v>
      </c>
      <c r="P301" t="e" cm="1">
        <f t="array" ref="P301">IF(INDEX($E$3:$F$60, M300+1, L300+1 )&lt;&gt;"", INDEX($E$3:$F$60,  M300+1, L300+1), "")</f>
        <v>#REF!</v>
      </c>
      <c r="Q301" t="str" cm="1">
        <f t="array" ref="Q301">IF(INDEX($C$3:$C$60, M300+1, 1)&lt;&gt;"", INDEX($C$3:$C$60, M300+1, 1), "")</f>
        <v/>
      </c>
      <c r="R301" t="str" cm="1">
        <f t="array" ref="R301">IF(INDEX($D$3:$D$60, M300+1, 1)&lt;&gt;"", INDEX($D$3:$D$60, M300+1, 1), "")</f>
        <v/>
      </c>
      <c r="S301" t="str" cm="1">
        <f t="array" ref="S301">IF(INDEX($B$3:$B$60, M300+1, 1)&lt;&gt;"", INDEX($B$3:$B$60, M300+1, 1), "")</f>
        <v/>
      </c>
      <c r="T301" t="e">
        <f t="shared" si="19"/>
        <v>#REF!</v>
      </c>
    </row>
    <row r="302" spans="11:20" ht="15" customHeight="1">
      <c r="K302">
        <f t="shared" si="18"/>
        <v>301</v>
      </c>
      <c r="L302">
        <f t="shared" si="16"/>
        <v>5</v>
      </c>
      <c r="M302">
        <f t="shared" si="17"/>
        <v>11</v>
      </c>
      <c r="N302" t="e" cm="1">
        <f t="array" ref="N302">INDEX($E$2:$F$2, 1, L301+1)</f>
        <v>#REF!</v>
      </c>
      <c r="O302" t="str" cm="1">
        <f t="array" ref="O302">INDEX($A$3:$A$60, M301+1, 1)</f>
        <v>Albumin</v>
      </c>
      <c r="P302" t="e" cm="1">
        <f t="array" ref="P302">IF(INDEX($E$3:$F$60, M301+1, L301+1 )&lt;&gt;"", INDEX($E$3:$F$60,  M301+1, L301+1), "")</f>
        <v>#REF!</v>
      </c>
      <c r="Q302" t="str" cm="1">
        <f t="array" ref="Q302">IF(INDEX($C$3:$C$60, M301+1, 1)&lt;&gt;"", INDEX($C$3:$C$60, M301+1, 1), "")</f>
        <v/>
      </c>
      <c r="R302" t="str" cm="1">
        <f t="array" ref="R302">IF(INDEX($D$3:$D$60, M301+1, 1)&lt;&gt;"", INDEX($D$3:$D$60, M301+1, 1), "")</f>
        <v/>
      </c>
      <c r="S302" t="str" cm="1">
        <f t="array" ref="S302">IF(INDEX($B$3:$B$60, M301+1, 1)&lt;&gt;"", INDEX($B$3:$B$60, M301+1, 1), "")</f>
        <v/>
      </c>
      <c r="T302" t="e">
        <f t="shared" si="19"/>
        <v>#REF!</v>
      </c>
    </row>
    <row r="303" spans="11:20" ht="15" customHeight="1">
      <c r="K303">
        <f t="shared" si="18"/>
        <v>302</v>
      </c>
      <c r="L303">
        <f t="shared" si="16"/>
        <v>5</v>
      </c>
      <c r="M303">
        <f t="shared" si="17"/>
        <v>12</v>
      </c>
      <c r="N303" t="e" cm="1">
        <f t="array" ref="N303">INDEX($E$2:$F$2, 1, L302+1)</f>
        <v>#REF!</v>
      </c>
      <c r="O303" t="str" cm="1">
        <f t="array" ref="O303">INDEX($A$3:$A$60, M302+1, 1)</f>
        <v>Bilirubin total</v>
      </c>
      <c r="P303" t="e" cm="1">
        <f t="array" ref="P303">IF(INDEX($E$3:$F$60, M302+1, L302+1 )&lt;&gt;"", INDEX($E$3:$F$60,  M302+1, L302+1), "")</f>
        <v>#REF!</v>
      </c>
      <c r="Q303" t="str" cm="1">
        <f t="array" ref="Q303">IF(INDEX($C$3:$C$60, M302+1, 1)&lt;&gt;"", INDEX($C$3:$C$60, M302+1, 1), "")</f>
        <v/>
      </c>
      <c r="R303" t="str" cm="1">
        <f t="array" ref="R303">IF(INDEX($D$3:$D$60, M302+1, 1)&lt;&gt;"", INDEX($D$3:$D$60, M302+1, 1), "")</f>
        <v/>
      </c>
      <c r="S303" t="str" cm="1">
        <f t="array" ref="S303">IF(INDEX($B$3:$B$60, M302+1, 1)&lt;&gt;"", INDEX($B$3:$B$60, M302+1, 1), "")</f>
        <v/>
      </c>
      <c r="T303" t="e">
        <f t="shared" si="19"/>
        <v>#REF!</v>
      </c>
    </row>
    <row r="304" spans="11:20" ht="15" customHeight="1">
      <c r="K304">
        <f t="shared" si="18"/>
        <v>303</v>
      </c>
      <c r="L304">
        <f t="shared" si="16"/>
        <v>5</v>
      </c>
      <c r="M304">
        <f t="shared" si="17"/>
        <v>13</v>
      </c>
      <c r="N304" t="e" cm="1">
        <f t="array" ref="N304">INDEX($E$2:$F$2, 1, L303+1)</f>
        <v>#REF!</v>
      </c>
      <c r="O304" t="str" cm="1">
        <f t="array" ref="O304">INDEX($A$3:$A$60, M303+1, 1)</f>
        <v>Alk. Phosphatase</v>
      </c>
      <c r="P304" t="e" cm="1">
        <f t="array" ref="P304">IF(INDEX($E$3:$F$60, M303+1, L303+1 )&lt;&gt;"", INDEX($E$3:$F$60,  M303+1, L303+1), "")</f>
        <v>#REF!</v>
      </c>
      <c r="Q304" t="str" cm="1">
        <f t="array" ref="Q304">IF(INDEX($C$3:$C$60, M303+1, 1)&lt;&gt;"", INDEX($C$3:$C$60, M303+1, 1), "")</f>
        <v/>
      </c>
      <c r="R304" t="str" cm="1">
        <f t="array" ref="R304">IF(INDEX($D$3:$D$60, M303+1, 1)&lt;&gt;"", INDEX($D$3:$D$60, M303+1, 1), "")</f>
        <v/>
      </c>
      <c r="S304" t="str" cm="1">
        <f t="array" ref="S304">IF(INDEX($B$3:$B$60, M303+1, 1)&lt;&gt;"", INDEX($B$3:$B$60, M303+1, 1), "")</f>
        <v/>
      </c>
      <c r="T304" t="e">
        <f t="shared" si="19"/>
        <v>#REF!</v>
      </c>
    </row>
    <row r="305" spans="11:20" ht="15" customHeight="1">
      <c r="K305">
        <f t="shared" si="18"/>
        <v>304</v>
      </c>
      <c r="L305">
        <f t="shared" si="16"/>
        <v>5</v>
      </c>
      <c r="M305">
        <f t="shared" si="17"/>
        <v>14</v>
      </c>
      <c r="N305" t="e" cm="1">
        <f t="array" ref="N305">INDEX($E$2:$F$2, 1, L304+1)</f>
        <v>#REF!</v>
      </c>
      <c r="O305" t="str" cm="1">
        <f t="array" ref="O305">INDEX($A$3:$A$60, M304+1, 1)</f>
        <v>AST</v>
      </c>
      <c r="P305" t="e" cm="1">
        <f t="array" ref="P305">IF(INDEX($E$3:$F$60, M304+1, L304+1 )&lt;&gt;"", INDEX($E$3:$F$60,  M304+1, L304+1), "")</f>
        <v>#REF!</v>
      </c>
      <c r="Q305" t="str" cm="1">
        <f t="array" ref="Q305">IF(INDEX($C$3:$C$60, M304+1, 1)&lt;&gt;"", INDEX($C$3:$C$60, M304+1, 1), "")</f>
        <v/>
      </c>
      <c r="R305" t="str" cm="1">
        <f t="array" ref="R305">IF(INDEX($D$3:$D$60, M304+1, 1)&lt;&gt;"", INDEX($D$3:$D$60, M304+1, 1), "")</f>
        <v/>
      </c>
      <c r="S305" t="str" cm="1">
        <f t="array" ref="S305">IF(INDEX($B$3:$B$60, M304+1, 1)&lt;&gt;"", INDEX($B$3:$B$60, M304+1, 1), "")</f>
        <v/>
      </c>
      <c r="T305" t="e">
        <f t="shared" si="19"/>
        <v>#REF!</v>
      </c>
    </row>
    <row r="306" spans="11:20" ht="15" customHeight="1">
      <c r="K306">
        <f t="shared" si="18"/>
        <v>305</v>
      </c>
      <c r="L306">
        <f t="shared" si="16"/>
        <v>5</v>
      </c>
      <c r="M306">
        <f t="shared" si="17"/>
        <v>15</v>
      </c>
      <c r="N306" t="e" cm="1">
        <f t="array" ref="N306">INDEX($E$2:$F$2, 1, L305+1)</f>
        <v>#REF!</v>
      </c>
      <c r="O306" t="str" cm="1">
        <f t="array" ref="O306">INDEX($A$3:$A$60, M305+1, 1)</f>
        <v>ALT</v>
      </c>
      <c r="P306" t="e" cm="1">
        <f t="array" ref="P306">IF(INDEX($E$3:$F$60, M305+1, L305+1 )&lt;&gt;"", INDEX($E$3:$F$60,  M305+1, L305+1), "")</f>
        <v>#REF!</v>
      </c>
      <c r="Q306" t="str" cm="1">
        <f t="array" ref="Q306">IF(INDEX($C$3:$C$60, M305+1, 1)&lt;&gt;"", INDEX($C$3:$C$60, M305+1, 1), "")</f>
        <v/>
      </c>
      <c r="R306" t="str" cm="1">
        <f t="array" ref="R306">IF(INDEX($D$3:$D$60, M305+1, 1)&lt;&gt;"", INDEX($D$3:$D$60, M305+1, 1), "")</f>
        <v/>
      </c>
      <c r="S306" t="str" cm="1">
        <f t="array" ref="S306">IF(INDEX($B$3:$B$60, M305+1, 1)&lt;&gt;"", INDEX($B$3:$B$60, M305+1, 1), "")</f>
        <v/>
      </c>
      <c r="T306" t="e">
        <f t="shared" si="19"/>
        <v>#REF!</v>
      </c>
    </row>
    <row r="307" spans="11:20" ht="15" customHeight="1">
      <c r="K307">
        <f t="shared" si="18"/>
        <v>306</v>
      </c>
      <c r="L307">
        <f t="shared" si="16"/>
        <v>5</v>
      </c>
      <c r="M307">
        <f t="shared" si="17"/>
        <v>16</v>
      </c>
      <c r="N307" t="e" cm="1">
        <f t="array" ref="N307">INDEX($E$2:$F$2, 1, L306+1)</f>
        <v>#REF!</v>
      </c>
      <c r="O307" t="str" cm="1">
        <f t="array" ref="O307">INDEX($A$3:$A$60, M306+1, 1)</f>
        <v>Comprehensive Meta...</v>
      </c>
      <c r="P307" t="e" cm="1">
        <f t="array" ref="P307">IF(INDEX($E$3:$F$60, M306+1, L306+1 )&lt;&gt;"", INDEX($E$3:$F$60,  M306+1, L306+1), "")</f>
        <v>#REF!</v>
      </c>
      <c r="Q307" t="str" cm="1">
        <f t="array" ref="Q307">IF(INDEX($C$3:$C$60, M306+1, 1)&lt;&gt;"", INDEX($C$3:$C$60, M306+1, 1), "")</f>
        <v/>
      </c>
      <c r="R307" t="str" cm="1">
        <f t="array" ref="R307">IF(INDEX($D$3:$D$60, M306+1, 1)&lt;&gt;"", INDEX($D$3:$D$60, M306+1, 1), "")</f>
        <v/>
      </c>
      <c r="S307" t="str" cm="1">
        <f t="array" ref="S307">IF(INDEX($B$3:$B$60, M306+1, 1)&lt;&gt;"", INDEX($B$3:$B$60, M306+1, 1), "")</f>
        <v/>
      </c>
      <c r="T307" t="e">
        <f t="shared" si="19"/>
        <v>#REF!</v>
      </c>
    </row>
    <row r="308" spans="11:20" ht="15" customHeight="1">
      <c r="K308">
        <f t="shared" si="18"/>
        <v>307</v>
      </c>
      <c r="L308">
        <f t="shared" si="16"/>
        <v>5</v>
      </c>
      <c r="M308">
        <f t="shared" si="17"/>
        <v>17</v>
      </c>
      <c r="N308" t="e" cm="1">
        <f t="array" ref="N308">INDEX($E$2:$F$2, 1, L307+1)</f>
        <v>#REF!</v>
      </c>
      <c r="O308" t="str" cm="1">
        <f t="array" ref="O308">INDEX($A$3:$A$60, M307+1, 1)</f>
        <v>Iron &amp; Iron Bindin</v>
      </c>
      <c r="P308" t="e" cm="1">
        <f t="array" ref="P308">IF(INDEX($E$3:$F$60, M307+1, L307+1 )&lt;&gt;"", INDEX($E$3:$F$60,  M307+1, L307+1), "")</f>
        <v>#REF!</v>
      </c>
      <c r="Q308" t="str" cm="1">
        <f t="array" ref="Q308">IF(INDEX($C$3:$C$60, M307+1, 1)&lt;&gt;"", INDEX($C$3:$C$60, M307+1, 1), "")</f>
        <v/>
      </c>
      <c r="R308" t="str" cm="1">
        <f t="array" ref="R308">IF(INDEX($D$3:$D$60, M307+1, 1)&lt;&gt;"", INDEX($D$3:$D$60, M307+1, 1), "")</f>
        <v/>
      </c>
      <c r="S308" t="str" cm="1">
        <f t="array" ref="S308">IF(INDEX($B$3:$B$60, M307+1, 1)&lt;&gt;"", INDEX($B$3:$B$60, M307+1, 1), "")</f>
        <v/>
      </c>
      <c r="T308" t="e">
        <f t="shared" si="19"/>
        <v>#REF!</v>
      </c>
    </row>
    <row r="309" spans="11:20" ht="15" customHeight="1">
      <c r="K309">
        <f t="shared" si="18"/>
        <v>308</v>
      </c>
      <c r="L309">
        <f t="shared" si="16"/>
        <v>5</v>
      </c>
      <c r="M309">
        <f t="shared" si="17"/>
        <v>18</v>
      </c>
      <c r="N309" t="e" cm="1">
        <f t="array" ref="N309">INDEX($E$2:$F$2, 1, L308+1)</f>
        <v>#REF!</v>
      </c>
      <c r="O309" t="str" cm="1">
        <f t="array" ref="O309">INDEX($A$3:$A$60, M308+1, 1)</f>
        <v>Glucose</v>
      </c>
      <c r="P309" t="e" cm="1">
        <f t="array" ref="P309">IF(INDEX($E$3:$F$60, M308+1, L308+1 )&lt;&gt;"", INDEX($E$3:$F$60,  M308+1, L308+1), "")</f>
        <v>#REF!</v>
      </c>
      <c r="Q309" t="str" cm="1">
        <f t="array" ref="Q309">IF(INDEX($C$3:$C$60, M308+1, 1)&lt;&gt;"", INDEX($C$3:$C$60, M308+1, 1), "")</f>
        <v/>
      </c>
      <c r="R309" t="str" cm="1">
        <f t="array" ref="R309">IF(INDEX($D$3:$D$60, M308+1, 1)&lt;&gt;"", INDEX($D$3:$D$60, M308+1, 1), "")</f>
        <v/>
      </c>
      <c r="S309" t="str" cm="1">
        <f t="array" ref="S309">IF(INDEX($B$3:$B$60, M308+1, 1)&lt;&gt;"", INDEX($B$3:$B$60, M308+1, 1), "")</f>
        <v/>
      </c>
      <c r="T309" t="e">
        <f t="shared" si="19"/>
        <v>#REF!</v>
      </c>
    </row>
    <row r="310" spans="11:20" ht="15" customHeight="1">
      <c r="K310">
        <f t="shared" si="18"/>
        <v>309</v>
      </c>
      <c r="L310">
        <f t="shared" si="16"/>
        <v>5</v>
      </c>
      <c r="M310">
        <f t="shared" si="17"/>
        <v>19</v>
      </c>
      <c r="N310" t="e" cm="1">
        <f t="array" ref="N310">INDEX($E$2:$F$2, 1, L309+1)</f>
        <v>#REF!</v>
      </c>
      <c r="O310" t="str" cm="1">
        <f t="array" ref="O310">INDEX($A$3:$A$60, M309+1, 1)</f>
        <v>Average glucose</v>
      </c>
      <c r="P310" t="e" cm="1">
        <f t="array" ref="P310">IF(INDEX($E$3:$F$60, M309+1, L309+1 )&lt;&gt;"", INDEX($E$3:$F$60,  M309+1, L309+1), "")</f>
        <v>#REF!</v>
      </c>
      <c r="Q310" t="str" cm="1">
        <f t="array" ref="Q310">IF(INDEX($C$3:$C$60, M309+1, 1)&lt;&gt;"", INDEX($C$3:$C$60, M309+1, 1), "")</f>
        <v/>
      </c>
      <c r="R310" t="str" cm="1">
        <f t="array" ref="R310">IF(INDEX($D$3:$D$60, M309+1, 1)&lt;&gt;"", INDEX($D$3:$D$60, M309+1, 1), "")</f>
        <v/>
      </c>
      <c r="S310" t="str" cm="1">
        <f t="array" ref="S310">IF(INDEX($B$3:$B$60, M309+1, 1)&lt;&gt;"", INDEX($B$3:$B$60, M309+1, 1), "")</f>
        <v/>
      </c>
      <c r="T310" t="e">
        <f t="shared" si="19"/>
        <v>#REF!</v>
      </c>
    </row>
    <row r="311" spans="11:20" ht="15" customHeight="1">
      <c r="K311">
        <f t="shared" si="18"/>
        <v>310</v>
      </c>
      <c r="L311">
        <f t="shared" si="16"/>
        <v>5</v>
      </c>
      <c r="M311">
        <f t="shared" si="17"/>
        <v>20</v>
      </c>
      <c r="N311" t="e" cm="1">
        <f t="array" ref="N311">INDEX($E$2:$F$2, 1, L310+1)</f>
        <v>#REF!</v>
      </c>
      <c r="O311" t="str" cm="1">
        <f t="array" ref="O311">INDEX($A$3:$A$60, M310+1, 1)</f>
        <v>Hemoglobin A1c</v>
      </c>
      <c r="P311" t="e" cm="1">
        <f t="array" ref="P311">IF(INDEX($E$3:$F$60, M310+1, L310+1 )&lt;&gt;"", INDEX($E$3:$F$60,  M310+1, L310+1), "")</f>
        <v>#REF!</v>
      </c>
      <c r="Q311" t="str" cm="1">
        <f t="array" ref="Q311">IF(INDEX($C$3:$C$60, M310+1, 1)&lt;&gt;"", INDEX($C$3:$C$60, M310+1, 1), "")</f>
        <v/>
      </c>
      <c r="R311" t="str" cm="1">
        <f t="array" ref="R311">IF(INDEX($D$3:$D$60, M310+1, 1)&lt;&gt;"", INDEX($D$3:$D$60, M310+1, 1), "")</f>
        <v/>
      </c>
      <c r="S311" t="str" cm="1">
        <f t="array" ref="S311">IF(INDEX($B$3:$B$60, M310+1, 1)&lt;&gt;"", INDEX($B$3:$B$60, M310+1, 1), "")</f>
        <v/>
      </c>
      <c r="T311" t="e">
        <f t="shared" si="19"/>
        <v>#REF!</v>
      </c>
    </row>
    <row r="312" spans="11:20" ht="15" customHeight="1">
      <c r="K312">
        <f t="shared" si="18"/>
        <v>311</v>
      </c>
      <c r="L312">
        <f t="shared" si="16"/>
        <v>5</v>
      </c>
      <c r="M312">
        <f t="shared" si="17"/>
        <v>21</v>
      </c>
      <c r="N312" t="e" cm="1">
        <f t="array" ref="N312">INDEX($E$2:$F$2, 1, L311+1)</f>
        <v>#REF!</v>
      </c>
      <c r="O312" t="str" cm="1">
        <f t="array" ref="O312">INDEX($A$3:$A$60, M311+1, 1)</f>
        <v>Cholesteroal</v>
      </c>
      <c r="P312" t="e" cm="1">
        <f t="array" ref="P312">IF(INDEX($E$3:$F$60, M311+1, L311+1 )&lt;&gt;"", INDEX($E$3:$F$60,  M311+1, L311+1), "")</f>
        <v>#REF!</v>
      </c>
      <c r="Q312" t="str" cm="1">
        <f t="array" ref="Q312">IF(INDEX($C$3:$C$60, M311+1, 1)&lt;&gt;"", INDEX($C$3:$C$60, M311+1, 1), "")</f>
        <v/>
      </c>
      <c r="R312" t="str" cm="1">
        <f t="array" ref="R312">IF(INDEX($D$3:$D$60, M311+1, 1)&lt;&gt;"", INDEX($D$3:$D$60, M311+1, 1), "")</f>
        <v/>
      </c>
      <c r="S312" t="str" cm="1">
        <f t="array" ref="S312">IF(INDEX($B$3:$B$60, M311+1, 1)&lt;&gt;"", INDEX($B$3:$B$60, M311+1, 1), "")</f>
        <v/>
      </c>
      <c r="T312" t="e">
        <f t="shared" si="19"/>
        <v>#REF!</v>
      </c>
    </row>
    <row r="313" spans="11:20" ht="15" customHeight="1">
      <c r="K313">
        <f t="shared" si="18"/>
        <v>312</v>
      </c>
      <c r="L313">
        <f t="shared" si="16"/>
        <v>5</v>
      </c>
      <c r="M313">
        <f t="shared" si="17"/>
        <v>22</v>
      </c>
      <c r="N313" t="e" cm="1">
        <f t="array" ref="N313">INDEX($E$2:$F$2, 1, L312+1)</f>
        <v>#REF!</v>
      </c>
      <c r="O313" t="str" cm="1">
        <f t="array" ref="O313">INDEX($A$3:$A$60, M312+1, 1)</f>
        <v>Tryglycerides</v>
      </c>
      <c r="P313" t="e" cm="1">
        <f t="array" ref="P313">IF(INDEX($E$3:$F$60, M312+1, L312+1 )&lt;&gt;"", INDEX($E$3:$F$60,  M312+1, L312+1), "")</f>
        <v>#REF!</v>
      </c>
      <c r="Q313" t="str" cm="1">
        <f t="array" ref="Q313">IF(INDEX($C$3:$C$60, M312+1, 1)&lt;&gt;"", INDEX($C$3:$C$60, M312+1, 1), "")</f>
        <v/>
      </c>
      <c r="R313" t="str" cm="1">
        <f t="array" ref="R313">IF(INDEX($D$3:$D$60, M312+1, 1)&lt;&gt;"", INDEX($D$3:$D$60, M312+1, 1), "")</f>
        <v/>
      </c>
      <c r="S313" t="str" cm="1">
        <f t="array" ref="S313">IF(INDEX($B$3:$B$60, M312+1, 1)&lt;&gt;"", INDEX($B$3:$B$60, M312+1, 1), "")</f>
        <v/>
      </c>
      <c r="T313" t="e">
        <f t="shared" si="19"/>
        <v>#REF!</v>
      </c>
    </row>
    <row r="314" spans="11:20" ht="15" customHeight="1">
      <c r="K314">
        <f t="shared" si="18"/>
        <v>313</v>
      </c>
      <c r="L314">
        <f t="shared" si="16"/>
        <v>5</v>
      </c>
      <c r="M314">
        <f t="shared" si="17"/>
        <v>23</v>
      </c>
      <c r="N314" t="e" cm="1">
        <f t="array" ref="N314">INDEX($E$2:$F$2, 1, L313+1)</f>
        <v>#REF!</v>
      </c>
      <c r="O314" t="str" cm="1">
        <f t="array" ref="O314">INDEX($A$3:$A$60, M313+1, 1)</f>
        <v>HDL Cholesterol</v>
      </c>
      <c r="P314" t="e" cm="1">
        <f t="array" ref="P314">IF(INDEX($E$3:$F$60, M313+1, L313+1 )&lt;&gt;"", INDEX($E$3:$F$60,  M313+1, L313+1), "")</f>
        <v>#REF!</v>
      </c>
      <c r="Q314" t="str" cm="1">
        <f t="array" ref="Q314">IF(INDEX($C$3:$C$60, M313+1, 1)&lt;&gt;"", INDEX($C$3:$C$60, M313+1, 1), "")</f>
        <v/>
      </c>
      <c r="R314" t="str" cm="1">
        <f t="array" ref="R314">IF(INDEX($D$3:$D$60, M313+1, 1)&lt;&gt;"", INDEX($D$3:$D$60, M313+1, 1), "")</f>
        <v/>
      </c>
      <c r="S314" t="str" cm="1">
        <f t="array" ref="S314">IF(INDEX($B$3:$B$60, M313+1, 1)&lt;&gt;"", INDEX($B$3:$B$60, M313+1, 1), "")</f>
        <v/>
      </c>
      <c r="T314" t="e">
        <f t="shared" si="19"/>
        <v>#REF!</v>
      </c>
    </row>
    <row r="315" spans="11:20" ht="15" customHeight="1">
      <c r="K315">
        <f t="shared" si="18"/>
        <v>314</v>
      </c>
      <c r="L315">
        <f t="shared" si="16"/>
        <v>5</v>
      </c>
      <c r="M315">
        <f t="shared" si="17"/>
        <v>24</v>
      </c>
      <c r="N315" t="e" cm="1">
        <f t="array" ref="N315">INDEX($E$2:$F$2, 1, L314+1)</f>
        <v>#REF!</v>
      </c>
      <c r="O315" t="str" cm="1">
        <f t="array" ref="O315">INDEX($A$3:$A$60, M314+1, 1)</f>
        <v>LDL Cholesterol</v>
      </c>
      <c r="P315" t="e" cm="1">
        <f t="array" ref="P315">IF(INDEX($E$3:$F$60, M314+1, L314+1 )&lt;&gt;"", INDEX($E$3:$F$60,  M314+1, L314+1), "")</f>
        <v>#REF!</v>
      </c>
      <c r="Q315" t="str" cm="1">
        <f t="array" ref="Q315">IF(INDEX($C$3:$C$60, M314+1, 1)&lt;&gt;"", INDEX($C$3:$C$60, M314+1, 1), "")</f>
        <v/>
      </c>
      <c r="R315" t="str" cm="1">
        <f t="array" ref="R315">IF(INDEX($D$3:$D$60, M314+1, 1)&lt;&gt;"", INDEX($D$3:$D$60, M314+1, 1), "")</f>
        <v/>
      </c>
      <c r="S315" t="str" cm="1">
        <f t="array" ref="S315">IF(INDEX($B$3:$B$60, M314+1, 1)&lt;&gt;"", INDEX($B$3:$B$60, M314+1, 1), "")</f>
        <v/>
      </c>
      <c r="T315" t="e">
        <f t="shared" si="19"/>
        <v>#REF!</v>
      </c>
    </row>
    <row r="316" spans="11:20" ht="15" customHeight="1">
      <c r="K316">
        <f t="shared" si="18"/>
        <v>315</v>
      </c>
      <c r="L316">
        <f t="shared" si="16"/>
        <v>5</v>
      </c>
      <c r="M316">
        <f t="shared" si="17"/>
        <v>25</v>
      </c>
      <c r="N316" t="e" cm="1">
        <f t="array" ref="N316">INDEX($E$2:$F$2, 1, L315+1)</f>
        <v>#REF!</v>
      </c>
      <c r="O316" t="str" cm="1">
        <f t="array" ref="O316">INDEX($A$3:$A$60, M315+1, 1)</f>
        <v>VLDL Cholesterol</v>
      </c>
      <c r="P316" t="e" cm="1">
        <f t="array" ref="P316">IF(INDEX($E$3:$F$60, M315+1, L315+1 )&lt;&gt;"", INDEX($E$3:$F$60,  M315+1, L315+1), "")</f>
        <v>#REF!</v>
      </c>
      <c r="Q316" t="str" cm="1">
        <f t="array" ref="Q316">IF(INDEX($C$3:$C$60, M315+1, 1)&lt;&gt;"", INDEX($C$3:$C$60, M315+1, 1), "")</f>
        <v/>
      </c>
      <c r="R316" t="str" cm="1">
        <f t="array" ref="R316">IF(INDEX($D$3:$D$60, M315+1, 1)&lt;&gt;"", INDEX($D$3:$D$60, M315+1, 1), "")</f>
        <v/>
      </c>
      <c r="S316" t="str" cm="1">
        <f t="array" ref="S316">IF(INDEX($B$3:$B$60, M315+1, 1)&lt;&gt;"", INDEX($B$3:$B$60, M315+1, 1), "")</f>
        <v/>
      </c>
      <c r="T316" t="e">
        <f t="shared" si="19"/>
        <v>#REF!</v>
      </c>
    </row>
    <row r="317" spans="11:20" ht="15" customHeight="1">
      <c r="K317">
        <f t="shared" si="18"/>
        <v>316</v>
      </c>
      <c r="L317">
        <f t="shared" si="16"/>
        <v>5</v>
      </c>
      <c r="M317">
        <f t="shared" si="17"/>
        <v>26</v>
      </c>
      <c r="N317" t="e" cm="1">
        <f t="array" ref="N317">INDEX($E$2:$F$2, 1, L316+1)</f>
        <v>#REF!</v>
      </c>
      <c r="O317" t="str" cm="1">
        <f t="array" ref="O317">INDEX($A$3:$A$60, M316+1, 1)</f>
        <v>Cholesterol/HDL Ratio</v>
      </c>
      <c r="P317" t="e" cm="1">
        <f t="array" ref="P317">IF(INDEX($E$3:$F$60, M316+1, L316+1 )&lt;&gt;"", INDEX($E$3:$F$60,  M316+1, L316+1), "")</f>
        <v>#REF!</v>
      </c>
      <c r="Q317" t="str" cm="1">
        <f t="array" ref="Q317">IF(INDEX($C$3:$C$60, M316+1, 1)&lt;&gt;"", INDEX($C$3:$C$60, M316+1, 1), "")</f>
        <v/>
      </c>
      <c r="R317" t="str" cm="1">
        <f t="array" ref="R317">IF(INDEX($D$3:$D$60, M316+1, 1)&lt;&gt;"", INDEX($D$3:$D$60, M316+1, 1), "")</f>
        <v/>
      </c>
      <c r="S317" t="str" cm="1">
        <f t="array" ref="S317">IF(INDEX($B$3:$B$60, M316+1, 1)&lt;&gt;"", INDEX($B$3:$B$60, M316+1, 1), "")</f>
        <v/>
      </c>
      <c r="T317" t="e">
        <f t="shared" si="19"/>
        <v>#REF!</v>
      </c>
    </row>
    <row r="318" spans="11:20" ht="15" customHeight="1">
      <c r="K318">
        <f t="shared" si="18"/>
        <v>317</v>
      </c>
      <c r="L318">
        <f t="shared" si="16"/>
        <v>5</v>
      </c>
      <c r="M318">
        <f t="shared" si="17"/>
        <v>27</v>
      </c>
      <c r="N318" t="e" cm="1">
        <f t="array" ref="N318">INDEX($E$2:$F$2, 1, L317+1)</f>
        <v>#REF!</v>
      </c>
      <c r="O318" t="str" cm="1">
        <f t="array" ref="O318">INDEX($A$3:$A$60, M317+1, 1)</f>
        <v>Apolipoprotein B</v>
      </c>
      <c r="P318" t="e" cm="1">
        <f t="array" ref="P318">IF(INDEX($E$3:$F$60, M317+1, L317+1 )&lt;&gt;"", INDEX($E$3:$F$60,  M317+1, L317+1), "")</f>
        <v>#REF!</v>
      </c>
      <c r="Q318" t="str" cm="1">
        <f t="array" ref="Q318">IF(INDEX($C$3:$C$60, M317+1, 1)&lt;&gt;"", INDEX($C$3:$C$60, M317+1, 1), "")</f>
        <v/>
      </c>
      <c r="R318" t="str" cm="1">
        <f t="array" ref="R318">IF(INDEX($D$3:$D$60, M317+1, 1)&lt;&gt;"", INDEX($D$3:$D$60, M317+1, 1), "")</f>
        <v/>
      </c>
      <c r="S318" t="str" cm="1">
        <f t="array" ref="S318">IF(INDEX($B$3:$B$60, M317+1, 1)&lt;&gt;"", INDEX($B$3:$B$60, M317+1, 1), "")</f>
        <v/>
      </c>
      <c r="T318" t="e">
        <f t="shared" si="19"/>
        <v>#REF!</v>
      </c>
    </row>
    <row r="319" spans="11:20" ht="15" customHeight="1">
      <c r="K319">
        <f t="shared" si="18"/>
        <v>318</v>
      </c>
      <c r="L319">
        <f t="shared" si="16"/>
        <v>5</v>
      </c>
      <c r="M319">
        <f t="shared" si="17"/>
        <v>28</v>
      </c>
      <c r="N319" t="e" cm="1">
        <f t="array" ref="N319">INDEX($E$2:$F$2, 1, L318+1)</f>
        <v>#REF!</v>
      </c>
      <c r="O319" t="str" cm="1">
        <f t="array" ref="O319">INDEX($A$3:$A$60, M318+1, 1)</f>
        <v>CRP-ultraquant</v>
      </c>
      <c r="P319" t="e" cm="1">
        <f t="array" ref="P319">IF(INDEX($E$3:$F$60, M318+1, L318+1 )&lt;&gt;"", INDEX($E$3:$F$60,  M318+1, L318+1), "")</f>
        <v>#REF!</v>
      </c>
      <c r="Q319" t="str" cm="1">
        <f t="array" ref="Q319">IF(INDEX($C$3:$C$60, M318+1, 1)&lt;&gt;"", INDEX($C$3:$C$60, M318+1, 1), "")</f>
        <v/>
      </c>
      <c r="R319" t="str" cm="1">
        <f t="array" ref="R319">IF(INDEX($D$3:$D$60, M318+1, 1)&lt;&gt;"", INDEX($D$3:$D$60, M318+1, 1), "")</f>
        <v/>
      </c>
      <c r="S319" t="str" cm="1">
        <f t="array" ref="S319">IF(INDEX($B$3:$B$60, M318+1, 1)&lt;&gt;"", INDEX($B$3:$B$60, M318+1, 1), "")</f>
        <v/>
      </c>
      <c r="T319" t="e">
        <f t="shared" si="19"/>
        <v>#REF!</v>
      </c>
    </row>
    <row r="320" spans="11:20" ht="15" customHeight="1">
      <c r="K320">
        <f t="shared" si="18"/>
        <v>319</v>
      </c>
      <c r="L320">
        <f t="shared" si="16"/>
        <v>5</v>
      </c>
      <c r="M320">
        <f t="shared" si="17"/>
        <v>29</v>
      </c>
      <c r="N320" t="e" cm="1">
        <f t="array" ref="N320">INDEX($E$2:$F$2, 1, L319+1)</f>
        <v>#REF!</v>
      </c>
      <c r="O320" t="str" cm="1">
        <f t="array" ref="O320">INDEX($A$3:$A$60, M319+1, 1)</f>
        <v>C reactive protein</v>
      </c>
      <c r="P320" t="e" cm="1">
        <f t="array" ref="P320">IF(INDEX($E$3:$F$60, M319+1, L319+1 )&lt;&gt;"", INDEX($E$3:$F$60,  M319+1, L319+1), "")</f>
        <v>#REF!</v>
      </c>
      <c r="Q320" t="str" cm="1">
        <f t="array" ref="Q320">IF(INDEX($C$3:$C$60, M319+1, 1)&lt;&gt;"", INDEX($C$3:$C$60, M319+1, 1), "")</f>
        <v/>
      </c>
      <c r="R320" t="str" cm="1">
        <f t="array" ref="R320">IF(INDEX($D$3:$D$60, M319+1, 1)&lt;&gt;"", INDEX($D$3:$D$60, M319+1, 1), "")</f>
        <v/>
      </c>
      <c r="S320" t="str" cm="1">
        <f t="array" ref="S320">IF(INDEX($B$3:$B$60, M319+1, 1)&lt;&gt;"", INDEX($B$3:$B$60, M319+1, 1), "")</f>
        <v/>
      </c>
      <c r="T320" t="e">
        <f t="shared" si="19"/>
        <v>#REF!</v>
      </c>
    </row>
    <row r="321" spans="11:20" ht="15" customHeight="1">
      <c r="K321">
        <f t="shared" si="18"/>
        <v>320</v>
      </c>
      <c r="L321">
        <f t="shared" si="16"/>
        <v>5</v>
      </c>
      <c r="M321">
        <f t="shared" si="17"/>
        <v>30</v>
      </c>
      <c r="N321" t="e" cm="1">
        <f t="array" ref="N321">INDEX($E$2:$F$2, 1, L320+1)</f>
        <v>#REF!</v>
      </c>
      <c r="O321" t="str" cm="1">
        <f t="array" ref="O321">INDEX($A$3:$A$60, M320+1, 1)</f>
        <v>T4 free</v>
      </c>
      <c r="P321" t="e" cm="1">
        <f t="array" ref="P321">IF(INDEX($E$3:$F$60, M320+1, L320+1 )&lt;&gt;"", INDEX($E$3:$F$60,  M320+1, L320+1), "")</f>
        <v>#REF!</v>
      </c>
      <c r="Q321" t="str" cm="1">
        <f t="array" ref="Q321">IF(INDEX($C$3:$C$60, M320+1, 1)&lt;&gt;"", INDEX($C$3:$C$60, M320+1, 1), "")</f>
        <v/>
      </c>
      <c r="R321" t="str" cm="1">
        <f t="array" ref="R321">IF(INDEX($D$3:$D$60, M320+1, 1)&lt;&gt;"", INDEX($D$3:$D$60, M320+1, 1), "")</f>
        <v/>
      </c>
      <c r="S321" t="str" cm="1">
        <f t="array" ref="S321">IF(INDEX($B$3:$B$60, M320+1, 1)&lt;&gt;"", INDEX($B$3:$B$60, M320+1, 1), "")</f>
        <v/>
      </c>
      <c r="T321" t="e">
        <f t="shared" si="19"/>
        <v>#REF!</v>
      </c>
    </row>
    <row r="322" spans="11:20" ht="15" customHeight="1">
      <c r="K322">
        <f t="shared" si="18"/>
        <v>321</v>
      </c>
      <c r="L322">
        <f t="shared" ref="L322:L385" si="20">INT(K322/$I$1)</f>
        <v>5</v>
      </c>
      <c r="M322">
        <f t="shared" ref="M322:M385" si="21">MOD(K322, $I$1)</f>
        <v>31</v>
      </c>
      <c r="N322" t="e" cm="1">
        <f t="array" ref="N322">INDEX($E$2:$F$2, 1, L321+1)</f>
        <v>#REF!</v>
      </c>
      <c r="O322" t="str" cm="1">
        <f t="array" ref="O322">INDEX($A$3:$A$60, M321+1, 1)</f>
        <v>TSH</v>
      </c>
      <c r="P322" t="e" cm="1">
        <f t="array" ref="P322">IF(INDEX($E$3:$F$60, M321+1, L321+1 )&lt;&gt;"", INDEX($E$3:$F$60,  M321+1, L321+1), "")</f>
        <v>#REF!</v>
      </c>
      <c r="Q322" t="str" cm="1">
        <f t="array" ref="Q322">IF(INDEX($C$3:$C$60, M321+1, 1)&lt;&gt;"", INDEX($C$3:$C$60, M321+1, 1), "")</f>
        <v/>
      </c>
      <c r="R322" t="str" cm="1">
        <f t="array" ref="R322">IF(INDEX($D$3:$D$60, M321+1, 1)&lt;&gt;"", INDEX($D$3:$D$60, M321+1, 1), "")</f>
        <v/>
      </c>
      <c r="S322" t="str" cm="1">
        <f t="array" ref="S322">IF(INDEX($B$3:$B$60, M321+1, 1)&lt;&gt;"", INDEX($B$3:$B$60, M321+1, 1), "")</f>
        <v/>
      </c>
      <c r="T322" t="e">
        <f t="shared" si="19"/>
        <v>#REF!</v>
      </c>
    </row>
    <row r="323" spans="11:20" ht="15" customHeight="1">
      <c r="K323">
        <f t="shared" ref="K323:K386" si="22">K322+1</f>
        <v>322</v>
      </c>
      <c r="L323">
        <f t="shared" si="20"/>
        <v>5</v>
      </c>
      <c r="M323">
        <f t="shared" si="21"/>
        <v>32</v>
      </c>
      <c r="N323" t="e" cm="1">
        <f t="array" ref="N323">INDEX($E$2:$F$2, 1, L322+1)</f>
        <v>#REF!</v>
      </c>
      <c r="O323" t="str" cm="1">
        <f t="array" ref="O323">INDEX($A$3:$A$60, M322+1, 1)</f>
        <v>Iron</v>
      </c>
      <c r="P323" t="e" cm="1">
        <f t="array" ref="P323">IF(INDEX($E$3:$F$60, M322+1, L322+1 )&lt;&gt;"", INDEX($E$3:$F$60,  M322+1, L322+1), "")</f>
        <v>#REF!</v>
      </c>
      <c r="Q323" t="str" cm="1">
        <f t="array" ref="Q323">IF(INDEX($C$3:$C$60, M322+1, 1)&lt;&gt;"", INDEX($C$3:$C$60, M322+1, 1), "")</f>
        <v/>
      </c>
      <c r="R323" t="str" cm="1">
        <f t="array" ref="R323">IF(INDEX($D$3:$D$60, M322+1, 1)&lt;&gt;"", INDEX($D$3:$D$60, M322+1, 1), "")</f>
        <v/>
      </c>
      <c r="S323" t="str" cm="1">
        <f t="array" ref="S323">IF(INDEX($B$3:$B$60, M322+1, 1)&lt;&gt;"", INDEX($B$3:$B$60, M322+1, 1), "")</f>
        <v/>
      </c>
      <c r="T323" t="e">
        <f t="shared" ref="T323:T386" si="23">P323&lt;&gt;""</f>
        <v>#REF!</v>
      </c>
    </row>
    <row r="324" spans="11:20" ht="15" customHeight="1">
      <c r="K324">
        <f t="shared" si="22"/>
        <v>323</v>
      </c>
      <c r="L324">
        <f t="shared" si="20"/>
        <v>5</v>
      </c>
      <c r="M324">
        <f t="shared" si="21"/>
        <v>33</v>
      </c>
      <c r="N324" t="e" cm="1">
        <f t="array" ref="N324">INDEX($E$2:$F$2, 1, L323+1)</f>
        <v>#REF!</v>
      </c>
      <c r="O324" t="str" cm="1">
        <f t="array" ref="O324">INDEX($A$3:$A$60, M323+1, 1)</f>
        <v>Total iron binding</v>
      </c>
      <c r="P324" t="e" cm="1">
        <f t="array" ref="P324">IF(INDEX($E$3:$F$60, M323+1, L323+1 )&lt;&gt;"", INDEX($E$3:$F$60,  M323+1, L323+1), "")</f>
        <v>#REF!</v>
      </c>
      <c r="Q324" t="str" cm="1">
        <f t="array" ref="Q324">IF(INDEX($C$3:$C$60, M323+1, 1)&lt;&gt;"", INDEX($C$3:$C$60, M323+1, 1), "")</f>
        <v/>
      </c>
      <c r="R324" t="str" cm="1">
        <f t="array" ref="R324">IF(INDEX($D$3:$D$60, M323+1, 1)&lt;&gt;"", INDEX($D$3:$D$60, M323+1, 1), "")</f>
        <v/>
      </c>
      <c r="S324" t="str" cm="1">
        <f t="array" ref="S324">IF(INDEX($B$3:$B$60, M323+1, 1)&lt;&gt;"", INDEX($B$3:$B$60, M323+1, 1), "")</f>
        <v/>
      </c>
      <c r="T324" t="e">
        <f t="shared" si="23"/>
        <v>#REF!</v>
      </c>
    </row>
    <row r="325" spans="11:20" ht="15" customHeight="1">
      <c r="K325">
        <f t="shared" si="22"/>
        <v>324</v>
      </c>
      <c r="L325">
        <f t="shared" si="20"/>
        <v>5</v>
      </c>
      <c r="M325">
        <f t="shared" si="21"/>
        <v>34</v>
      </c>
      <c r="N325" t="e" cm="1">
        <f t="array" ref="N325">INDEX($E$2:$F$2, 1, L324+1)</f>
        <v>#REF!</v>
      </c>
      <c r="O325" t="str" cm="1">
        <f t="array" ref="O325">INDEX($A$3:$A$60, M324+1, 1)</f>
        <v>Iron % Saturation</v>
      </c>
      <c r="P325" t="e" cm="1">
        <f t="array" ref="P325">IF(INDEX($E$3:$F$60, M324+1, L324+1 )&lt;&gt;"", INDEX($E$3:$F$60,  M324+1, L324+1), "")</f>
        <v>#REF!</v>
      </c>
      <c r="Q325" t="str" cm="1">
        <f t="array" ref="Q325">IF(INDEX($C$3:$C$60, M324+1, 1)&lt;&gt;"", INDEX($C$3:$C$60, M324+1, 1), "")</f>
        <v/>
      </c>
      <c r="R325" t="str" cm="1">
        <f t="array" ref="R325">IF(INDEX($D$3:$D$60, M324+1, 1)&lt;&gt;"", INDEX($D$3:$D$60, M324+1, 1), "")</f>
        <v/>
      </c>
      <c r="S325" t="str" cm="1">
        <f t="array" ref="S325">IF(INDEX($B$3:$B$60, M324+1, 1)&lt;&gt;"", INDEX($B$3:$B$60, M324+1, 1), "")</f>
        <v/>
      </c>
      <c r="T325" t="e">
        <f t="shared" si="23"/>
        <v>#REF!</v>
      </c>
    </row>
    <row r="326" spans="11:20" ht="15" customHeight="1">
      <c r="K326">
        <f t="shared" si="22"/>
        <v>325</v>
      </c>
      <c r="L326">
        <f t="shared" si="20"/>
        <v>5</v>
      </c>
      <c r="M326">
        <f t="shared" si="21"/>
        <v>35</v>
      </c>
      <c r="N326" t="e" cm="1">
        <f t="array" ref="N326">INDEX($E$2:$F$2, 1, L325+1)</f>
        <v>#REF!</v>
      </c>
      <c r="O326" t="str" cm="1">
        <f t="array" ref="O326">INDEX($A$3:$A$60, M325+1, 1)</f>
        <v>Vitamin B12</v>
      </c>
      <c r="P326" t="e" cm="1">
        <f t="array" ref="P326">IF(INDEX($E$3:$F$60, M325+1, L325+1 )&lt;&gt;"", INDEX($E$3:$F$60,  M325+1, L325+1), "")</f>
        <v>#REF!</v>
      </c>
      <c r="Q326" t="str" cm="1">
        <f t="array" ref="Q326">IF(INDEX($C$3:$C$60, M325+1, 1)&lt;&gt;"", INDEX($C$3:$C$60, M325+1, 1), "")</f>
        <v/>
      </c>
      <c r="R326" t="str" cm="1">
        <f t="array" ref="R326">IF(INDEX($D$3:$D$60, M325+1, 1)&lt;&gt;"", INDEX($D$3:$D$60, M325+1, 1), "")</f>
        <v/>
      </c>
      <c r="S326" t="str" cm="1">
        <f t="array" ref="S326">IF(INDEX($B$3:$B$60, M325+1, 1)&lt;&gt;"", INDEX($B$3:$B$60, M325+1, 1), "")</f>
        <v/>
      </c>
      <c r="T326" t="e">
        <f t="shared" si="23"/>
        <v>#REF!</v>
      </c>
    </row>
    <row r="327" spans="11:20" ht="15" customHeight="1">
      <c r="K327">
        <f t="shared" si="22"/>
        <v>326</v>
      </c>
      <c r="L327">
        <f t="shared" si="20"/>
        <v>5</v>
      </c>
      <c r="M327">
        <f t="shared" si="21"/>
        <v>36</v>
      </c>
      <c r="N327" t="e" cm="1">
        <f t="array" ref="N327">INDEX($E$2:$F$2, 1, L326+1)</f>
        <v>#REF!</v>
      </c>
      <c r="O327" t="str" cm="1">
        <f t="array" ref="O327">INDEX($A$3:$A$60, M326+1, 1)</f>
        <v>Ferritin</v>
      </c>
      <c r="P327" t="e" cm="1">
        <f t="array" ref="P327">IF(INDEX($E$3:$F$60, M326+1, L326+1 )&lt;&gt;"", INDEX($E$3:$F$60,  M326+1, L326+1), "")</f>
        <v>#REF!</v>
      </c>
      <c r="Q327" t="str" cm="1">
        <f t="array" ref="Q327">IF(INDEX($C$3:$C$60, M326+1, 1)&lt;&gt;"", INDEX($C$3:$C$60, M326+1, 1), "")</f>
        <v/>
      </c>
      <c r="R327" t="str" cm="1">
        <f t="array" ref="R327">IF(INDEX($D$3:$D$60, M326+1, 1)&lt;&gt;"", INDEX($D$3:$D$60, M326+1, 1), "")</f>
        <v/>
      </c>
      <c r="S327" t="str" cm="1">
        <f t="array" ref="S327">IF(INDEX($B$3:$B$60, M326+1, 1)&lt;&gt;"", INDEX($B$3:$B$60, M326+1, 1), "")</f>
        <v/>
      </c>
      <c r="T327" t="e">
        <f t="shared" si="23"/>
        <v>#REF!</v>
      </c>
    </row>
    <row r="328" spans="11:20" ht="15" customHeight="1">
      <c r="K328">
        <f t="shared" si="22"/>
        <v>327</v>
      </c>
      <c r="L328">
        <f t="shared" si="20"/>
        <v>5</v>
      </c>
      <c r="M328">
        <f t="shared" si="21"/>
        <v>37</v>
      </c>
      <c r="N328" t="e" cm="1">
        <f t="array" ref="N328">INDEX($E$2:$F$2, 1, L327+1)</f>
        <v>#REF!</v>
      </c>
      <c r="O328" t="str" cm="1">
        <f t="array" ref="O328">INDEX($A$3:$A$60, M327+1, 1)</f>
        <v>Vitamin D, 25-Hydroxy</v>
      </c>
      <c r="P328" t="e" cm="1">
        <f t="array" ref="P328">IF(INDEX($E$3:$F$60, M327+1, L327+1 )&lt;&gt;"", INDEX($E$3:$F$60,  M327+1, L327+1), "")</f>
        <v>#REF!</v>
      </c>
      <c r="Q328" t="str" cm="1">
        <f t="array" ref="Q328">IF(INDEX($C$3:$C$60, M327+1, 1)&lt;&gt;"", INDEX($C$3:$C$60, M327+1, 1), "")</f>
        <v/>
      </c>
      <c r="R328" t="str" cm="1">
        <f t="array" ref="R328">IF(INDEX($D$3:$D$60, M327+1, 1)&lt;&gt;"", INDEX($D$3:$D$60, M327+1, 1), "")</f>
        <v/>
      </c>
      <c r="S328" t="str" cm="1">
        <f t="array" ref="S328">IF(INDEX($B$3:$B$60, M327+1, 1)&lt;&gt;"", INDEX($B$3:$B$60, M327+1, 1), "")</f>
        <v/>
      </c>
      <c r="T328" t="e">
        <f t="shared" si="23"/>
        <v>#REF!</v>
      </c>
    </row>
    <row r="329" spans="11:20" ht="15" customHeight="1">
      <c r="K329">
        <f t="shared" si="22"/>
        <v>328</v>
      </c>
      <c r="L329">
        <f t="shared" si="20"/>
        <v>5</v>
      </c>
      <c r="M329">
        <f t="shared" si="21"/>
        <v>38</v>
      </c>
      <c r="N329" t="e" cm="1">
        <f t="array" ref="N329">INDEX($E$2:$F$2, 1, L328+1)</f>
        <v>#REF!</v>
      </c>
      <c r="O329" t="str" cm="1">
        <f t="array" ref="O329">INDEX($A$3:$A$60, M328+1, 1)</f>
        <v>Vitamin B12</v>
      </c>
      <c r="P329" t="e" cm="1">
        <f t="array" ref="P329">IF(INDEX($E$3:$F$60, M328+1, L328+1 )&lt;&gt;"", INDEX($E$3:$F$60,  M328+1, L328+1), "")</f>
        <v>#REF!</v>
      </c>
      <c r="Q329" t="str" cm="1">
        <f t="array" ref="Q329">IF(INDEX($C$3:$C$60, M328+1, 1)&lt;&gt;"", INDEX($C$3:$C$60, M328+1, 1), "")</f>
        <v/>
      </c>
      <c r="R329" t="str" cm="1">
        <f t="array" ref="R329">IF(INDEX($D$3:$D$60, M328+1, 1)&lt;&gt;"", INDEX($D$3:$D$60, M328+1, 1), "")</f>
        <v/>
      </c>
      <c r="S329" t="str" cm="1">
        <f t="array" ref="S329">IF(INDEX($B$3:$B$60, M328+1, 1)&lt;&gt;"", INDEX($B$3:$B$60, M328+1, 1), "")</f>
        <v/>
      </c>
      <c r="T329" t="e">
        <f t="shared" si="23"/>
        <v>#REF!</v>
      </c>
    </row>
    <row r="330" spans="11:20" ht="15" customHeight="1">
      <c r="K330">
        <f t="shared" si="22"/>
        <v>329</v>
      </c>
      <c r="L330">
        <f t="shared" si="20"/>
        <v>5</v>
      </c>
      <c r="M330">
        <f t="shared" si="21"/>
        <v>39</v>
      </c>
      <c r="N330" t="e" cm="1">
        <f t="array" ref="N330">INDEX($E$2:$F$2, 1, L329+1)</f>
        <v>#REF!</v>
      </c>
      <c r="O330" t="str" cm="1">
        <f t="array" ref="O330">INDEX($A$3:$A$60, M329+1, 1)</f>
        <v>WBC</v>
      </c>
      <c r="P330" t="e" cm="1">
        <f t="array" ref="P330">IF(INDEX($E$3:$F$60, M329+1, L329+1 )&lt;&gt;"", INDEX($E$3:$F$60,  M329+1, L329+1), "")</f>
        <v>#REF!</v>
      </c>
      <c r="Q330" t="str" cm="1">
        <f t="array" ref="Q330">IF(INDEX($C$3:$C$60, M329+1, 1)&lt;&gt;"", INDEX($C$3:$C$60, M329+1, 1), "")</f>
        <v/>
      </c>
      <c r="R330" t="str" cm="1">
        <f t="array" ref="R330">IF(INDEX($D$3:$D$60, M329+1, 1)&lt;&gt;"", INDEX($D$3:$D$60, M329+1, 1), "")</f>
        <v/>
      </c>
      <c r="S330" t="str" cm="1">
        <f t="array" ref="S330">IF(INDEX($B$3:$B$60, M329+1, 1)&lt;&gt;"", INDEX($B$3:$B$60, M329+1, 1), "")</f>
        <v/>
      </c>
      <c r="T330" t="e">
        <f t="shared" si="23"/>
        <v>#REF!</v>
      </c>
    </row>
    <row r="331" spans="11:20" ht="15" customHeight="1">
      <c r="K331">
        <f t="shared" si="22"/>
        <v>330</v>
      </c>
      <c r="L331">
        <f t="shared" si="20"/>
        <v>5</v>
      </c>
      <c r="M331">
        <f t="shared" si="21"/>
        <v>40</v>
      </c>
      <c r="N331" t="e" cm="1">
        <f t="array" ref="N331">INDEX($E$2:$F$2, 1, L330+1)</f>
        <v>#REF!</v>
      </c>
      <c r="O331" t="str" cm="1">
        <f t="array" ref="O331">INDEX($A$3:$A$60, M330+1, 1)</f>
        <v>RBC</v>
      </c>
      <c r="P331" t="e" cm="1">
        <f t="array" ref="P331">IF(INDEX($E$3:$F$60, M330+1, L330+1 )&lt;&gt;"", INDEX($E$3:$F$60,  M330+1, L330+1), "")</f>
        <v>#REF!</v>
      </c>
      <c r="Q331" t="str" cm="1">
        <f t="array" ref="Q331">IF(INDEX($C$3:$C$60, M330+1, 1)&lt;&gt;"", INDEX($C$3:$C$60, M330+1, 1), "")</f>
        <v/>
      </c>
      <c r="R331" t="str" cm="1">
        <f t="array" ref="R331">IF(INDEX($D$3:$D$60, M330+1, 1)&lt;&gt;"", INDEX($D$3:$D$60, M330+1, 1), "")</f>
        <v/>
      </c>
      <c r="S331" t="str" cm="1">
        <f t="array" ref="S331">IF(INDEX($B$3:$B$60, M330+1, 1)&lt;&gt;"", INDEX($B$3:$B$60, M330+1, 1), "")</f>
        <v/>
      </c>
      <c r="T331" t="e">
        <f t="shared" si="23"/>
        <v>#REF!</v>
      </c>
    </row>
    <row r="332" spans="11:20" ht="15" customHeight="1">
      <c r="K332">
        <f t="shared" si="22"/>
        <v>331</v>
      </c>
      <c r="L332">
        <f t="shared" si="20"/>
        <v>5</v>
      </c>
      <c r="M332">
        <f t="shared" si="21"/>
        <v>41</v>
      </c>
      <c r="N332" t="e" cm="1">
        <f t="array" ref="N332">INDEX($E$2:$F$2, 1, L331+1)</f>
        <v>#REF!</v>
      </c>
      <c r="O332" t="str" cm="1">
        <f t="array" ref="O332">INDEX($A$3:$A$60, M331+1, 1)</f>
        <v>Hb</v>
      </c>
      <c r="P332" t="e" cm="1">
        <f t="array" ref="P332">IF(INDEX($E$3:$F$60, M331+1, L331+1 )&lt;&gt;"", INDEX($E$3:$F$60,  M331+1, L331+1), "")</f>
        <v>#REF!</v>
      </c>
      <c r="Q332" t="str" cm="1">
        <f t="array" ref="Q332">IF(INDEX($C$3:$C$60, M331+1, 1)&lt;&gt;"", INDEX($C$3:$C$60, M331+1, 1), "")</f>
        <v/>
      </c>
      <c r="R332" t="str" cm="1">
        <f t="array" ref="R332">IF(INDEX($D$3:$D$60, M331+1, 1)&lt;&gt;"", INDEX($D$3:$D$60, M331+1, 1), "")</f>
        <v/>
      </c>
      <c r="S332" t="str" cm="1">
        <f t="array" ref="S332">IF(INDEX($B$3:$B$60, M331+1, 1)&lt;&gt;"", INDEX($B$3:$B$60, M331+1, 1), "")</f>
        <v/>
      </c>
      <c r="T332" t="e">
        <f t="shared" si="23"/>
        <v>#REF!</v>
      </c>
    </row>
    <row r="333" spans="11:20" ht="15" customHeight="1">
      <c r="K333">
        <f t="shared" si="22"/>
        <v>332</v>
      </c>
      <c r="L333">
        <f t="shared" si="20"/>
        <v>5</v>
      </c>
      <c r="M333">
        <f t="shared" si="21"/>
        <v>42</v>
      </c>
      <c r="N333" t="e" cm="1">
        <f t="array" ref="N333">INDEX($E$2:$F$2, 1, L332+1)</f>
        <v>#REF!</v>
      </c>
      <c r="O333" t="str" cm="1">
        <f t="array" ref="O333">INDEX($A$3:$A$60, M332+1, 1)</f>
        <v>HCT</v>
      </c>
      <c r="P333" t="e" cm="1">
        <f t="array" ref="P333">IF(INDEX($E$3:$F$60, M332+1, L332+1 )&lt;&gt;"", INDEX($E$3:$F$60,  M332+1, L332+1), "")</f>
        <v>#REF!</v>
      </c>
      <c r="Q333" t="str" cm="1">
        <f t="array" ref="Q333">IF(INDEX($C$3:$C$60, M332+1, 1)&lt;&gt;"", INDEX($C$3:$C$60, M332+1, 1), "")</f>
        <v/>
      </c>
      <c r="R333" t="str" cm="1">
        <f t="array" ref="R333">IF(INDEX($D$3:$D$60, M332+1, 1)&lt;&gt;"", INDEX($D$3:$D$60, M332+1, 1), "")</f>
        <v/>
      </c>
      <c r="S333" t="str" cm="1">
        <f t="array" ref="S333">IF(INDEX($B$3:$B$60, M332+1, 1)&lt;&gt;"", INDEX($B$3:$B$60, M332+1, 1), "")</f>
        <v/>
      </c>
      <c r="T333" t="e">
        <f t="shared" si="23"/>
        <v>#REF!</v>
      </c>
    </row>
    <row r="334" spans="11:20" ht="15" customHeight="1">
      <c r="K334">
        <f t="shared" si="22"/>
        <v>333</v>
      </c>
      <c r="L334">
        <f t="shared" si="20"/>
        <v>5</v>
      </c>
      <c r="M334">
        <f t="shared" si="21"/>
        <v>43</v>
      </c>
      <c r="N334" t="e" cm="1">
        <f t="array" ref="N334">INDEX($E$2:$F$2, 1, L333+1)</f>
        <v>#REF!</v>
      </c>
      <c r="O334" t="str" cm="1">
        <f t="array" ref="O334">INDEX($A$3:$A$60, M333+1, 1)</f>
        <v>MCV</v>
      </c>
      <c r="P334" t="e" cm="1">
        <f t="array" ref="P334">IF(INDEX($E$3:$F$60, M333+1, L333+1 )&lt;&gt;"", INDEX($E$3:$F$60,  M333+1, L333+1), "")</f>
        <v>#REF!</v>
      </c>
      <c r="Q334" t="str" cm="1">
        <f t="array" ref="Q334">IF(INDEX($C$3:$C$60, M333+1, 1)&lt;&gt;"", INDEX($C$3:$C$60, M333+1, 1), "")</f>
        <v/>
      </c>
      <c r="R334" t="str" cm="1">
        <f t="array" ref="R334">IF(INDEX($D$3:$D$60, M333+1, 1)&lt;&gt;"", INDEX($D$3:$D$60, M333+1, 1), "")</f>
        <v/>
      </c>
      <c r="S334" t="str" cm="1">
        <f t="array" ref="S334">IF(INDEX($B$3:$B$60, M333+1, 1)&lt;&gt;"", INDEX($B$3:$B$60, M333+1, 1), "")</f>
        <v/>
      </c>
      <c r="T334" t="e">
        <f t="shared" si="23"/>
        <v>#REF!</v>
      </c>
    </row>
    <row r="335" spans="11:20" ht="15" customHeight="1">
      <c r="K335">
        <f t="shared" si="22"/>
        <v>334</v>
      </c>
      <c r="L335">
        <f t="shared" si="20"/>
        <v>5</v>
      </c>
      <c r="M335">
        <f t="shared" si="21"/>
        <v>44</v>
      </c>
      <c r="N335" t="e" cm="1">
        <f t="array" ref="N335">INDEX($E$2:$F$2, 1, L334+1)</f>
        <v>#REF!</v>
      </c>
      <c r="O335" t="str" cm="1">
        <f t="array" ref="O335">INDEX($A$3:$A$60, M334+1, 1)</f>
        <v>MCH</v>
      </c>
      <c r="P335" t="e" cm="1">
        <f t="array" ref="P335">IF(INDEX($E$3:$F$60, M334+1, L334+1 )&lt;&gt;"", INDEX($E$3:$F$60,  M334+1, L334+1), "")</f>
        <v>#REF!</v>
      </c>
      <c r="Q335" t="str" cm="1">
        <f t="array" ref="Q335">IF(INDEX($C$3:$C$60, M334+1, 1)&lt;&gt;"", INDEX($C$3:$C$60, M334+1, 1), "")</f>
        <v/>
      </c>
      <c r="R335" t="str" cm="1">
        <f t="array" ref="R335">IF(INDEX($D$3:$D$60, M334+1, 1)&lt;&gt;"", INDEX($D$3:$D$60, M334+1, 1), "")</f>
        <v/>
      </c>
      <c r="S335" t="str" cm="1">
        <f t="array" ref="S335">IF(INDEX($B$3:$B$60, M334+1, 1)&lt;&gt;"", INDEX($B$3:$B$60, M334+1, 1), "")</f>
        <v/>
      </c>
      <c r="T335" t="e">
        <f t="shared" si="23"/>
        <v>#REF!</v>
      </c>
    </row>
    <row r="336" spans="11:20" ht="15" customHeight="1">
      <c r="K336">
        <f t="shared" si="22"/>
        <v>335</v>
      </c>
      <c r="L336">
        <f t="shared" si="20"/>
        <v>5</v>
      </c>
      <c r="M336">
        <f t="shared" si="21"/>
        <v>45</v>
      </c>
      <c r="N336" t="e" cm="1">
        <f t="array" ref="N336">INDEX($E$2:$F$2, 1, L335+1)</f>
        <v>#REF!</v>
      </c>
      <c r="O336" t="str" cm="1">
        <f t="array" ref="O336">INDEX($A$3:$A$60, M335+1, 1)</f>
        <v>MCHC</v>
      </c>
      <c r="P336" t="e" cm="1">
        <f t="array" ref="P336">IF(INDEX($E$3:$F$60, M335+1, L335+1 )&lt;&gt;"", INDEX($E$3:$F$60,  M335+1, L335+1), "")</f>
        <v>#REF!</v>
      </c>
      <c r="Q336" t="str" cm="1">
        <f t="array" ref="Q336">IF(INDEX($C$3:$C$60, M335+1, 1)&lt;&gt;"", INDEX($C$3:$C$60, M335+1, 1), "")</f>
        <v/>
      </c>
      <c r="R336" t="str" cm="1">
        <f t="array" ref="R336">IF(INDEX($D$3:$D$60, M335+1, 1)&lt;&gt;"", INDEX($D$3:$D$60, M335+1, 1), "")</f>
        <v/>
      </c>
      <c r="S336" t="str" cm="1">
        <f t="array" ref="S336">IF(INDEX($B$3:$B$60, M335+1, 1)&lt;&gt;"", INDEX($B$3:$B$60, M335+1, 1), "")</f>
        <v/>
      </c>
      <c r="T336" t="e">
        <f t="shared" si="23"/>
        <v>#REF!</v>
      </c>
    </row>
    <row r="337" spans="11:20" ht="15" customHeight="1">
      <c r="K337">
        <f t="shared" si="22"/>
        <v>336</v>
      </c>
      <c r="L337">
        <f t="shared" si="20"/>
        <v>5</v>
      </c>
      <c r="M337">
        <f t="shared" si="21"/>
        <v>46</v>
      </c>
      <c r="N337" t="e" cm="1">
        <f t="array" ref="N337">INDEX($E$2:$F$2, 1, L336+1)</f>
        <v>#REF!</v>
      </c>
      <c r="O337" t="str" cm="1">
        <f t="array" ref="O337">INDEX($A$3:$A$60, M336+1, 1)</f>
        <v>RDW</v>
      </c>
      <c r="P337" t="e" cm="1">
        <f t="array" ref="P337">IF(INDEX($E$3:$F$60, M336+1, L336+1 )&lt;&gt;"", INDEX($E$3:$F$60,  M336+1, L336+1), "")</f>
        <v>#REF!</v>
      </c>
      <c r="Q337" t="str" cm="1">
        <f t="array" ref="Q337">IF(INDEX($C$3:$C$60, M336+1, 1)&lt;&gt;"", INDEX($C$3:$C$60, M336+1, 1), "")</f>
        <v/>
      </c>
      <c r="R337" t="str" cm="1">
        <f t="array" ref="R337">IF(INDEX($D$3:$D$60, M336+1, 1)&lt;&gt;"", INDEX($D$3:$D$60, M336+1, 1), "")</f>
        <v/>
      </c>
      <c r="S337" t="str" cm="1">
        <f t="array" ref="S337">IF(INDEX($B$3:$B$60, M336+1, 1)&lt;&gt;"", INDEX($B$3:$B$60, M336+1, 1), "")</f>
        <v/>
      </c>
      <c r="T337" t="e">
        <f t="shared" si="23"/>
        <v>#REF!</v>
      </c>
    </row>
    <row r="338" spans="11:20" ht="15" customHeight="1">
      <c r="K338">
        <f t="shared" si="22"/>
        <v>337</v>
      </c>
      <c r="L338">
        <f t="shared" si="20"/>
        <v>5</v>
      </c>
      <c r="M338">
        <f t="shared" si="21"/>
        <v>47</v>
      </c>
      <c r="N338" t="e" cm="1">
        <f t="array" ref="N338">INDEX($E$2:$F$2, 1, L337+1)</f>
        <v>#REF!</v>
      </c>
      <c r="O338" t="str" cm="1">
        <f t="array" ref="O338">INDEX($A$3:$A$60, M337+1, 1)</f>
        <v>Plt</v>
      </c>
      <c r="P338" t="e" cm="1">
        <f t="array" ref="P338">IF(INDEX($E$3:$F$60, M337+1, L337+1 )&lt;&gt;"", INDEX($E$3:$F$60,  M337+1, L337+1), "")</f>
        <v>#REF!</v>
      </c>
      <c r="Q338" t="str" cm="1">
        <f t="array" ref="Q338">IF(INDEX($C$3:$C$60, M337+1, 1)&lt;&gt;"", INDEX($C$3:$C$60, M337+1, 1), "")</f>
        <v/>
      </c>
      <c r="R338" t="str" cm="1">
        <f t="array" ref="R338">IF(INDEX($D$3:$D$60, M337+1, 1)&lt;&gt;"", INDEX($D$3:$D$60, M337+1, 1), "")</f>
        <v/>
      </c>
      <c r="S338" t="str" cm="1">
        <f t="array" ref="S338">IF(INDEX($B$3:$B$60, M337+1, 1)&lt;&gt;"", INDEX($B$3:$B$60, M337+1, 1), "")</f>
        <v/>
      </c>
      <c r="T338" t="e">
        <f t="shared" si="23"/>
        <v>#REF!</v>
      </c>
    </row>
    <row r="339" spans="11:20" ht="15" customHeight="1">
      <c r="K339">
        <f t="shared" si="22"/>
        <v>338</v>
      </c>
      <c r="L339">
        <f t="shared" si="20"/>
        <v>5</v>
      </c>
      <c r="M339">
        <f t="shared" si="21"/>
        <v>48</v>
      </c>
      <c r="N339" t="e" cm="1">
        <f t="array" ref="N339">INDEX($E$2:$F$2, 1, L338+1)</f>
        <v>#REF!</v>
      </c>
      <c r="O339" t="str" cm="1">
        <f t="array" ref="O339">INDEX($A$3:$A$60, M338+1, 1)</f>
        <v>Differential type</v>
      </c>
      <c r="P339" t="e" cm="1">
        <f t="array" ref="P339">IF(INDEX($E$3:$F$60, M338+1, L338+1 )&lt;&gt;"", INDEX($E$3:$F$60,  M338+1, L338+1), "")</f>
        <v>#REF!</v>
      </c>
      <c r="Q339" t="str" cm="1">
        <f t="array" ref="Q339">IF(INDEX($C$3:$C$60, M338+1, 1)&lt;&gt;"", INDEX($C$3:$C$60, M338+1, 1), "")</f>
        <v/>
      </c>
      <c r="R339" t="str" cm="1">
        <f t="array" ref="R339">IF(INDEX($D$3:$D$60, M338+1, 1)&lt;&gt;"", INDEX($D$3:$D$60, M338+1, 1), "")</f>
        <v/>
      </c>
      <c r="S339" t="str" cm="1">
        <f t="array" ref="S339">IF(INDEX($B$3:$B$60, M338+1, 1)&lt;&gt;"", INDEX($B$3:$B$60, M338+1, 1), "")</f>
        <v/>
      </c>
      <c r="T339" t="e">
        <f t="shared" si="23"/>
        <v>#REF!</v>
      </c>
    </row>
    <row r="340" spans="11:20" ht="15" customHeight="1">
      <c r="K340">
        <f t="shared" si="22"/>
        <v>339</v>
      </c>
      <c r="L340">
        <f t="shared" si="20"/>
        <v>5</v>
      </c>
      <c r="M340">
        <f t="shared" si="21"/>
        <v>49</v>
      </c>
      <c r="N340" t="e" cm="1">
        <f t="array" ref="N340">INDEX($E$2:$F$2, 1, L339+1)</f>
        <v>#REF!</v>
      </c>
      <c r="O340" t="str" cm="1">
        <f t="array" ref="O340">INDEX($A$3:$A$60, M339+1, 1)</f>
        <v>Neutrophil %</v>
      </c>
      <c r="P340" t="e" cm="1">
        <f t="array" ref="P340">IF(INDEX($E$3:$F$60, M339+1, L339+1 )&lt;&gt;"", INDEX($E$3:$F$60,  M339+1, L339+1), "")</f>
        <v>#REF!</v>
      </c>
      <c r="Q340" t="str" cm="1">
        <f t="array" ref="Q340">IF(INDEX($C$3:$C$60, M339+1, 1)&lt;&gt;"", INDEX($C$3:$C$60, M339+1, 1), "")</f>
        <v/>
      </c>
      <c r="R340" t="str" cm="1">
        <f t="array" ref="R340">IF(INDEX($D$3:$D$60, M339+1, 1)&lt;&gt;"", INDEX($D$3:$D$60, M339+1, 1), "")</f>
        <v/>
      </c>
      <c r="S340" t="str" cm="1">
        <f t="array" ref="S340">IF(INDEX($B$3:$B$60, M339+1, 1)&lt;&gt;"", INDEX($B$3:$B$60, M339+1, 1), "")</f>
        <v/>
      </c>
      <c r="T340" t="e">
        <f t="shared" si="23"/>
        <v>#REF!</v>
      </c>
    </row>
    <row r="341" spans="11:20" ht="15" customHeight="1">
      <c r="K341">
        <f t="shared" si="22"/>
        <v>340</v>
      </c>
      <c r="L341">
        <f t="shared" si="20"/>
        <v>5</v>
      </c>
      <c r="M341">
        <f t="shared" si="21"/>
        <v>50</v>
      </c>
      <c r="N341" t="e" cm="1">
        <f t="array" ref="N341">INDEX($E$2:$F$2, 1, L340+1)</f>
        <v>#REF!</v>
      </c>
      <c r="O341" t="str" cm="1">
        <f t="array" ref="O341">INDEX($A$3:$A$60, M340+1, 1)</f>
        <v>Lymphocyte %</v>
      </c>
      <c r="P341" t="e" cm="1">
        <f t="array" ref="P341">IF(INDEX($E$3:$F$60, M340+1, L340+1 )&lt;&gt;"", INDEX($E$3:$F$60,  M340+1, L340+1), "")</f>
        <v>#REF!</v>
      </c>
      <c r="Q341" t="str" cm="1">
        <f t="array" ref="Q341">IF(INDEX($C$3:$C$60, M340+1, 1)&lt;&gt;"", INDEX($C$3:$C$60, M340+1, 1), "")</f>
        <v/>
      </c>
      <c r="R341" t="str" cm="1">
        <f t="array" ref="R341">IF(INDEX($D$3:$D$60, M340+1, 1)&lt;&gt;"", INDEX($D$3:$D$60, M340+1, 1), "")</f>
        <v/>
      </c>
      <c r="S341" t="str" cm="1">
        <f t="array" ref="S341">IF(INDEX($B$3:$B$60, M340+1, 1)&lt;&gt;"", INDEX($B$3:$B$60, M340+1, 1), "")</f>
        <v/>
      </c>
      <c r="T341" t="e">
        <f t="shared" si="23"/>
        <v>#REF!</v>
      </c>
    </row>
    <row r="342" spans="11:20" ht="15" customHeight="1">
      <c r="K342">
        <f t="shared" si="22"/>
        <v>341</v>
      </c>
      <c r="L342">
        <f t="shared" si="20"/>
        <v>5</v>
      </c>
      <c r="M342">
        <f t="shared" si="21"/>
        <v>51</v>
      </c>
      <c r="N342" t="e" cm="1">
        <f t="array" ref="N342">INDEX($E$2:$F$2, 1, L341+1)</f>
        <v>#REF!</v>
      </c>
      <c r="O342" t="str" cm="1">
        <f t="array" ref="O342">INDEX($A$3:$A$60, M341+1, 1)</f>
        <v>Monocyte %</v>
      </c>
      <c r="P342" t="e" cm="1">
        <f t="array" ref="P342">IF(INDEX($E$3:$F$60, M341+1, L341+1 )&lt;&gt;"", INDEX($E$3:$F$60,  M341+1, L341+1), "")</f>
        <v>#REF!</v>
      </c>
      <c r="Q342" t="str" cm="1">
        <f t="array" ref="Q342">IF(INDEX($C$3:$C$60, M341+1, 1)&lt;&gt;"", INDEX($C$3:$C$60, M341+1, 1), "")</f>
        <v/>
      </c>
      <c r="R342" t="str" cm="1">
        <f t="array" ref="R342">IF(INDEX($D$3:$D$60, M341+1, 1)&lt;&gt;"", INDEX($D$3:$D$60, M341+1, 1), "")</f>
        <v/>
      </c>
      <c r="S342" t="str" cm="1">
        <f t="array" ref="S342">IF(INDEX($B$3:$B$60, M341+1, 1)&lt;&gt;"", INDEX($B$3:$B$60, M341+1, 1), "")</f>
        <v/>
      </c>
      <c r="T342" t="e">
        <f t="shared" si="23"/>
        <v>#REF!</v>
      </c>
    </row>
    <row r="343" spans="11:20" ht="15" customHeight="1">
      <c r="K343">
        <f t="shared" si="22"/>
        <v>342</v>
      </c>
      <c r="L343">
        <f t="shared" si="20"/>
        <v>5</v>
      </c>
      <c r="M343">
        <f t="shared" si="21"/>
        <v>52</v>
      </c>
      <c r="N343" t="e" cm="1">
        <f t="array" ref="N343">INDEX($E$2:$F$2, 1, L342+1)</f>
        <v>#REF!</v>
      </c>
      <c r="O343" t="str" cm="1">
        <f t="array" ref="O343">INDEX($A$3:$A$60, M342+1, 1)</f>
        <v>Eosinophil %</v>
      </c>
      <c r="P343" t="e" cm="1">
        <f t="array" ref="P343">IF(INDEX($E$3:$F$60, M342+1, L342+1 )&lt;&gt;"", INDEX($E$3:$F$60,  M342+1, L342+1), "")</f>
        <v>#REF!</v>
      </c>
      <c r="Q343" t="str" cm="1">
        <f t="array" ref="Q343">IF(INDEX($C$3:$C$60, M342+1, 1)&lt;&gt;"", INDEX($C$3:$C$60, M342+1, 1), "")</f>
        <v/>
      </c>
      <c r="R343" t="str" cm="1">
        <f t="array" ref="R343">IF(INDEX($D$3:$D$60, M342+1, 1)&lt;&gt;"", INDEX($D$3:$D$60, M342+1, 1), "")</f>
        <v/>
      </c>
      <c r="S343" t="str" cm="1">
        <f t="array" ref="S343">IF(INDEX($B$3:$B$60, M342+1, 1)&lt;&gt;"", INDEX($B$3:$B$60, M342+1, 1), "")</f>
        <v/>
      </c>
      <c r="T343" t="e">
        <f t="shared" si="23"/>
        <v>#REF!</v>
      </c>
    </row>
    <row r="344" spans="11:20" ht="15" customHeight="1">
      <c r="K344">
        <f t="shared" si="22"/>
        <v>343</v>
      </c>
      <c r="L344">
        <f t="shared" si="20"/>
        <v>5</v>
      </c>
      <c r="M344">
        <f t="shared" si="21"/>
        <v>53</v>
      </c>
      <c r="N344" t="e" cm="1">
        <f t="array" ref="N344">INDEX($E$2:$F$2, 1, L343+1)</f>
        <v>#REF!</v>
      </c>
      <c r="O344" t="str" cm="1">
        <f t="array" ref="O344">INDEX($A$3:$A$60, M343+1, 1)</f>
        <v>Basophil %</v>
      </c>
      <c r="P344" t="e" cm="1">
        <f t="array" ref="P344">IF(INDEX($E$3:$F$60, M343+1, L343+1 )&lt;&gt;"", INDEX($E$3:$F$60,  M343+1, L343+1), "")</f>
        <v>#REF!</v>
      </c>
      <c r="Q344" t="str" cm="1">
        <f t="array" ref="Q344">IF(INDEX($C$3:$C$60, M343+1, 1)&lt;&gt;"", INDEX($C$3:$C$60, M343+1, 1), "")</f>
        <v/>
      </c>
      <c r="R344" t="str" cm="1">
        <f t="array" ref="R344">IF(INDEX($D$3:$D$60, M343+1, 1)&lt;&gt;"", INDEX($D$3:$D$60, M343+1, 1), "")</f>
        <v/>
      </c>
      <c r="S344" t="str" cm="1">
        <f t="array" ref="S344">IF(INDEX($B$3:$B$60, M343+1, 1)&lt;&gt;"", INDEX($B$3:$B$60, M343+1, 1), "")</f>
        <v/>
      </c>
      <c r="T344" t="e">
        <f t="shared" si="23"/>
        <v>#REF!</v>
      </c>
    </row>
    <row r="345" spans="11:20" ht="15" customHeight="1">
      <c r="K345">
        <f t="shared" si="22"/>
        <v>344</v>
      </c>
      <c r="L345">
        <f t="shared" si="20"/>
        <v>5</v>
      </c>
      <c r="M345">
        <f t="shared" si="21"/>
        <v>54</v>
      </c>
      <c r="N345" t="e" cm="1">
        <f t="array" ref="N345">INDEX($E$2:$F$2, 1, L344+1)</f>
        <v>#REF!</v>
      </c>
      <c r="O345" t="str" cm="1">
        <f t="array" ref="O345">INDEX($A$3:$A$60, M344+1, 1)</f>
        <v>Neut Abs</v>
      </c>
      <c r="P345" t="e" cm="1">
        <f t="array" ref="P345">IF(INDEX($E$3:$F$60, M344+1, L344+1 )&lt;&gt;"", INDEX($E$3:$F$60,  M344+1, L344+1), "")</f>
        <v>#REF!</v>
      </c>
      <c r="Q345" t="str" cm="1">
        <f t="array" ref="Q345">IF(INDEX($C$3:$C$60, M344+1, 1)&lt;&gt;"", INDEX($C$3:$C$60, M344+1, 1), "")</f>
        <v/>
      </c>
      <c r="R345" t="str" cm="1">
        <f t="array" ref="R345">IF(INDEX($D$3:$D$60, M344+1, 1)&lt;&gt;"", INDEX($D$3:$D$60, M344+1, 1), "")</f>
        <v/>
      </c>
      <c r="S345" t="str" cm="1">
        <f t="array" ref="S345">IF(INDEX($B$3:$B$60, M344+1, 1)&lt;&gt;"", INDEX($B$3:$B$60, M344+1, 1), "")</f>
        <v/>
      </c>
      <c r="T345" t="e">
        <f t="shared" si="23"/>
        <v>#REF!</v>
      </c>
    </row>
    <row r="346" spans="11:20" ht="15" customHeight="1">
      <c r="K346">
        <f t="shared" si="22"/>
        <v>345</v>
      </c>
      <c r="L346">
        <f t="shared" si="20"/>
        <v>5</v>
      </c>
      <c r="M346">
        <f t="shared" si="21"/>
        <v>55</v>
      </c>
      <c r="N346" t="e" cm="1">
        <f t="array" ref="N346">INDEX($E$2:$F$2, 1, L345+1)</f>
        <v>#REF!</v>
      </c>
      <c r="O346" t="str" cm="1">
        <f t="array" ref="O346">INDEX($A$3:$A$60, M345+1, 1)</f>
        <v>Abs Lympohcyte</v>
      </c>
      <c r="P346" t="e" cm="1">
        <f t="array" ref="P346">IF(INDEX($E$3:$F$60, M345+1, L345+1 )&lt;&gt;"", INDEX($E$3:$F$60,  M345+1, L345+1), "")</f>
        <v>#REF!</v>
      </c>
      <c r="Q346" t="str" cm="1">
        <f t="array" ref="Q346">IF(INDEX($C$3:$C$60, M345+1, 1)&lt;&gt;"", INDEX($C$3:$C$60, M345+1, 1), "")</f>
        <v/>
      </c>
      <c r="R346" t="str" cm="1">
        <f t="array" ref="R346">IF(INDEX($D$3:$D$60, M345+1, 1)&lt;&gt;"", INDEX($D$3:$D$60, M345+1, 1), "")</f>
        <v/>
      </c>
      <c r="S346" t="str" cm="1">
        <f t="array" ref="S346">IF(INDEX($B$3:$B$60, M345+1, 1)&lt;&gt;"", INDEX($B$3:$B$60, M345+1, 1), "")</f>
        <v/>
      </c>
      <c r="T346" t="e">
        <f t="shared" si="23"/>
        <v>#REF!</v>
      </c>
    </row>
    <row r="347" spans="11:20" ht="15" customHeight="1">
      <c r="K347">
        <f t="shared" si="22"/>
        <v>346</v>
      </c>
      <c r="L347">
        <f t="shared" si="20"/>
        <v>5</v>
      </c>
      <c r="M347">
        <f t="shared" si="21"/>
        <v>56</v>
      </c>
      <c r="N347" t="e" cm="1">
        <f t="array" ref="N347">INDEX($E$2:$F$2, 1, L346+1)</f>
        <v>#REF!</v>
      </c>
      <c r="O347" t="str" cm="1">
        <f t="array" ref="O347">INDEX($A$3:$A$60, M346+1, 1)</f>
        <v>Abs Monocyte</v>
      </c>
      <c r="P347" t="e" cm="1">
        <f t="array" ref="P347">IF(INDEX($E$3:$F$60, M346+1, L346+1 )&lt;&gt;"", INDEX($E$3:$F$60,  M346+1, L346+1), "")</f>
        <v>#REF!</v>
      </c>
      <c r="Q347" t="str" cm="1">
        <f t="array" ref="Q347">IF(INDEX($C$3:$C$60, M346+1, 1)&lt;&gt;"", INDEX($C$3:$C$60, M346+1, 1), "")</f>
        <v/>
      </c>
      <c r="R347" t="str" cm="1">
        <f t="array" ref="R347">IF(INDEX($D$3:$D$60, M346+1, 1)&lt;&gt;"", INDEX($D$3:$D$60, M346+1, 1), "")</f>
        <v/>
      </c>
      <c r="S347" t="str" cm="1">
        <f t="array" ref="S347">IF(INDEX($B$3:$B$60, M346+1, 1)&lt;&gt;"", INDEX($B$3:$B$60, M346+1, 1), "")</f>
        <v/>
      </c>
      <c r="T347" t="e">
        <f t="shared" si="23"/>
        <v>#REF!</v>
      </c>
    </row>
    <row r="348" spans="11:20" ht="15" customHeight="1">
      <c r="K348">
        <f t="shared" si="22"/>
        <v>347</v>
      </c>
      <c r="L348">
        <f t="shared" si="20"/>
        <v>5</v>
      </c>
      <c r="M348">
        <f t="shared" si="21"/>
        <v>57</v>
      </c>
      <c r="N348" t="e" cm="1">
        <f t="array" ref="N348">INDEX($E$2:$F$2, 1, L347+1)</f>
        <v>#REF!</v>
      </c>
      <c r="O348" t="str" cm="1">
        <f t="array" ref="O348">INDEX($A$3:$A$60, M347+1, 1)</f>
        <v>Abs. Eosinophil</v>
      </c>
      <c r="P348" t="e" cm="1">
        <f t="array" ref="P348">IF(INDEX($E$3:$F$60, M347+1, L347+1 )&lt;&gt;"", INDEX($E$3:$F$60,  M347+1, L347+1), "")</f>
        <v>#REF!</v>
      </c>
      <c r="Q348" t="str" cm="1">
        <f t="array" ref="Q348">IF(INDEX($C$3:$C$60, M347+1, 1)&lt;&gt;"", INDEX($C$3:$C$60, M347+1, 1), "")</f>
        <v/>
      </c>
      <c r="R348" t="str" cm="1">
        <f t="array" ref="R348">IF(INDEX($D$3:$D$60, M347+1, 1)&lt;&gt;"", INDEX($D$3:$D$60, M347+1, 1), "")</f>
        <v/>
      </c>
      <c r="S348" t="str" cm="1">
        <f t="array" ref="S348">IF(INDEX($B$3:$B$60, M347+1, 1)&lt;&gt;"", INDEX($B$3:$B$60, M347+1, 1), "")</f>
        <v/>
      </c>
      <c r="T348" t="e">
        <f t="shared" si="23"/>
        <v>#REF!</v>
      </c>
    </row>
    <row r="349" spans="11:20" ht="15" customHeight="1">
      <c r="K349">
        <f t="shared" si="22"/>
        <v>348</v>
      </c>
      <c r="L349">
        <f t="shared" si="20"/>
        <v>6</v>
      </c>
      <c r="M349">
        <f t="shared" si="21"/>
        <v>0</v>
      </c>
      <c r="N349" t="e" cm="1">
        <f t="array" ref="N349">INDEX($E$2:$F$2, 1, L348+1)</f>
        <v>#REF!</v>
      </c>
      <c r="O349" t="str" cm="1">
        <f t="array" ref="O349">INDEX($A$3:$A$60, M348+1, 1)</f>
        <v>Abs Basophil</v>
      </c>
      <c r="P349" t="e" cm="1">
        <f t="array" ref="P349">IF(INDEX($E$3:$F$60, M348+1, L348+1 )&lt;&gt;"", INDEX($E$3:$F$60,  M348+1, L348+1), "")</f>
        <v>#REF!</v>
      </c>
      <c r="Q349" t="str" cm="1">
        <f t="array" ref="Q349">IF(INDEX($C$3:$C$60, M348+1, 1)&lt;&gt;"", INDEX($C$3:$C$60, M348+1, 1), "")</f>
        <v/>
      </c>
      <c r="R349" t="str" cm="1">
        <f t="array" ref="R349">IF(INDEX($D$3:$D$60, M348+1, 1)&lt;&gt;"", INDEX($D$3:$D$60, M348+1, 1), "")</f>
        <v/>
      </c>
      <c r="S349" t="str" cm="1">
        <f t="array" ref="S349">IF(INDEX($B$3:$B$60, M348+1, 1)&lt;&gt;"", INDEX($B$3:$B$60, M348+1, 1), "")</f>
        <v/>
      </c>
      <c r="T349" t="e">
        <f t="shared" si="23"/>
        <v>#REF!</v>
      </c>
    </row>
    <row r="350" spans="11:20" ht="15" customHeight="1">
      <c r="K350">
        <f t="shared" si="22"/>
        <v>349</v>
      </c>
      <c r="L350">
        <f t="shared" si="20"/>
        <v>6</v>
      </c>
      <c r="M350">
        <f t="shared" si="21"/>
        <v>1</v>
      </c>
      <c r="N350" t="e" cm="1">
        <f t="array" ref="N350">INDEX($E$2:$F$2, 1, L349+1)</f>
        <v>#REF!</v>
      </c>
      <c r="O350" t="str" cm="1">
        <f t="array" ref="O350">INDEX($A$3:$A$60, M349+1, 1)</f>
        <v>Sodium</v>
      </c>
      <c r="P350" t="e" cm="1">
        <f t="array" ref="P350">IF(INDEX($E$3:$F$60, M349+1, L349+1 )&lt;&gt;"", INDEX($E$3:$F$60,  M349+1, L349+1), "")</f>
        <v>#REF!</v>
      </c>
      <c r="Q350" t="str" cm="1">
        <f t="array" ref="Q350">IF(INDEX($C$3:$C$60, M349+1, 1)&lt;&gt;"", INDEX($C$3:$C$60, M349+1, 1), "")</f>
        <v/>
      </c>
      <c r="R350" t="str" cm="1">
        <f t="array" ref="R350">IF(INDEX($D$3:$D$60, M349+1, 1)&lt;&gt;"", INDEX($D$3:$D$60, M349+1, 1), "")</f>
        <v/>
      </c>
      <c r="S350" t="str" cm="1">
        <f t="array" ref="S350">IF(INDEX($B$3:$B$60, M349+1, 1)&lt;&gt;"", INDEX($B$3:$B$60, M349+1, 1), "")</f>
        <v/>
      </c>
      <c r="T350" t="e">
        <f t="shared" si="23"/>
        <v>#REF!</v>
      </c>
    </row>
    <row r="351" spans="11:20" ht="15" customHeight="1">
      <c r="K351">
        <f t="shared" si="22"/>
        <v>350</v>
      </c>
      <c r="L351">
        <f t="shared" si="20"/>
        <v>6</v>
      </c>
      <c r="M351">
        <f t="shared" si="21"/>
        <v>2</v>
      </c>
      <c r="N351" t="e" cm="1">
        <f t="array" ref="N351">INDEX($E$2:$F$2, 1, L350+1)</f>
        <v>#REF!</v>
      </c>
      <c r="O351" t="str" cm="1">
        <f t="array" ref="O351">INDEX($A$3:$A$60, M350+1, 1)</f>
        <v>Potassium</v>
      </c>
      <c r="P351" t="e" cm="1">
        <f t="array" ref="P351">IF(INDEX($E$3:$F$60, M350+1, L350+1 )&lt;&gt;"", INDEX($E$3:$F$60,  M350+1, L350+1), "")</f>
        <v>#REF!</v>
      </c>
      <c r="Q351" t="str" cm="1">
        <f t="array" ref="Q351">IF(INDEX($C$3:$C$60, M350+1, 1)&lt;&gt;"", INDEX($C$3:$C$60, M350+1, 1), "")</f>
        <v/>
      </c>
      <c r="R351" t="str" cm="1">
        <f t="array" ref="R351">IF(INDEX($D$3:$D$60, M350+1, 1)&lt;&gt;"", INDEX($D$3:$D$60, M350+1, 1), "")</f>
        <v/>
      </c>
      <c r="S351" t="str" cm="1">
        <f t="array" ref="S351">IF(INDEX($B$3:$B$60, M350+1, 1)&lt;&gt;"", INDEX($B$3:$B$60, M350+1, 1), "")</f>
        <v/>
      </c>
      <c r="T351" t="e">
        <f t="shared" si="23"/>
        <v>#REF!</v>
      </c>
    </row>
    <row r="352" spans="11:20" ht="15" customHeight="1">
      <c r="K352">
        <f t="shared" si="22"/>
        <v>351</v>
      </c>
      <c r="L352">
        <f t="shared" si="20"/>
        <v>6</v>
      </c>
      <c r="M352">
        <f t="shared" si="21"/>
        <v>3</v>
      </c>
      <c r="N352" t="e" cm="1">
        <f t="array" ref="N352">INDEX($E$2:$F$2, 1, L351+1)</f>
        <v>#REF!</v>
      </c>
      <c r="O352" t="str" cm="1">
        <f t="array" ref="O352">INDEX($A$3:$A$60, M351+1, 1)</f>
        <v>Chloride</v>
      </c>
      <c r="P352" t="e" cm="1">
        <f t="array" ref="P352">IF(INDEX($E$3:$F$60, M351+1, L351+1 )&lt;&gt;"", INDEX($E$3:$F$60,  M351+1, L351+1), "")</f>
        <v>#REF!</v>
      </c>
      <c r="Q352" t="str" cm="1">
        <f t="array" ref="Q352">IF(INDEX($C$3:$C$60, M351+1, 1)&lt;&gt;"", INDEX($C$3:$C$60, M351+1, 1), "")</f>
        <v/>
      </c>
      <c r="R352" t="str" cm="1">
        <f t="array" ref="R352">IF(INDEX($D$3:$D$60, M351+1, 1)&lt;&gt;"", INDEX($D$3:$D$60, M351+1, 1), "")</f>
        <v/>
      </c>
      <c r="S352" t="str" cm="1">
        <f t="array" ref="S352">IF(INDEX($B$3:$B$60, M351+1, 1)&lt;&gt;"", INDEX($B$3:$B$60, M351+1, 1), "")</f>
        <v/>
      </c>
      <c r="T352" t="e">
        <f t="shared" si="23"/>
        <v>#REF!</v>
      </c>
    </row>
    <row r="353" spans="11:20" ht="15" customHeight="1">
      <c r="K353">
        <f t="shared" si="22"/>
        <v>352</v>
      </c>
      <c r="L353">
        <f t="shared" si="20"/>
        <v>6</v>
      </c>
      <c r="M353">
        <f t="shared" si="21"/>
        <v>4</v>
      </c>
      <c r="N353" t="e" cm="1">
        <f t="array" ref="N353">INDEX($E$2:$F$2, 1, L352+1)</f>
        <v>#REF!</v>
      </c>
      <c r="O353" t="str" cm="1">
        <f t="array" ref="O353">INDEX($A$3:$A$60, M352+1, 1)</f>
        <v>CO2</v>
      </c>
      <c r="P353" t="e" cm="1">
        <f t="array" ref="P353">IF(INDEX($E$3:$F$60, M352+1, L352+1 )&lt;&gt;"", INDEX($E$3:$F$60,  M352+1, L352+1), "")</f>
        <v>#REF!</v>
      </c>
      <c r="Q353" t="str" cm="1">
        <f t="array" ref="Q353">IF(INDEX($C$3:$C$60, M352+1, 1)&lt;&gt;"", INDEX($C$3:$C$60, M352+1, 1), "")</f>
        <v/>
      </c>
      <c r="R353" t="str" cm="1">
        <f t="array" ref="R353">IF(INDEX($D$3:$D$60, M352+1, 1)&lt;&gt;"", INDEX($D$3:$D$60, M352+1, 1), "")</f>
        <v/>
      </c>
      <c r="S353" t="str" cm="1">
        <f t="array" ref="S353">IF(INDEX($B$3:$B$60, M352+1, 1)&lt;&gt;"", INDEX($B$3:$B$60, M352+1, 1), "")</f>
        <v/>
      </c>
      <c r="T353" t="e">
        <f t="shared" si="23"/>
        <v>#REF!</v>
      </c>
    </row>
    <row r="354" spans="11:20" ht="15" customHeight="1">
      <c r="K354">
        <f t="shared" si="22"/>
        <v>353</v>
      </c>
      <c r="L354">
        <f t="shared" si="20"/>
        <v>6</v>
      </c>
      <c r="M354">
        <f t="shared" si="21"/>
        <v>5</v>
      </c>
      <c r="N354" t="e" cm="1">
        <f t="array" ref="N354">INDEX($E$2:$F$2, 1, L353+1)</f>
        <v>#REF!</v>
      </c>
      <c r="O354" t="str" cm="1">
        <f t="array" ref="O354">INDEX($A$3:$A$60, M353+1, 1)</f>
        <v>Urea</v>
      </c>
      <c r="P354" t="e" cm="1">
        <f t="array" ref="P354">IF(INDEX($E$3:$F$60, M353+1, L353+1 )&lt;&gt;"", INDEX($E$3:$F$60,  M353+1, L353+1), "")</f>
        <v>#REF!</v>
      </c>
      <c r="Q354" t="str" cm="1">
        <f t="array" ref="Q354">IF(INDEX($C$3:$C$60, M353+1, 1)&lt;&gt;"", INDEX($C$3:$C$60, M353+1, 1), "")</f>
        <v/>
      </c>
      <c r="R354" t="str" cm="1">
        <f t="array" ref="R354">IF(INDEX($D$3:$D$60, M353+1, 1)&lt;&gt;"", INDEX($D$3:$D$60, M353+1, 1), "")</f>
        <v/>
      </c>
      <c r="S354" t="str" cm="1">
        <f t="array" ref="S354">IF(INDEX($B$3:$B$60, M353+1, 1)&lt;&gt;"", INDEX($B$3:$B$60, M353+1, 1), "")</f>
        <v/>
      </c>
      <c r="T354" t="e">
        <f t="shared" si="23"/>
        <v>#REF!</v>
      </c>
    </row>
    <row r="355" spans="11:20" ht="15" customHeight="1">
      <c r="K355">
        <f t="shared" si="22"/>
        <v>354</v>
      </c>
      <c r="L355">
        <f t="shared" si="20"/>
        <v>6</v>
      </c>
      <c r="M355">
        <f t="shared" si="21"/>
        <v>6</v>
      </c>
      <c r="N355" t="e" cm="1">
        <f t="array" ref="N355">INDEX($E$2:$F$2, 1, L354+1)</f>
        <v>#REF!</v>
      </c>
      <c r="O355" t="str" cm="1">
        <f t="array" ref="O355">INDEX($A$3:$A$60, M354+1, 1)</f>
        <v>Creatinine</v>
      </c>
      <c r="P355" t="e" cm="1">
        <f t="array" ref="P355">IF(INDEX($E$3:$F$60, M354+1, L354+1 )&lt;&gt;"", INDEX($E$3:$F$60,  M354+1, L354+1), "")</f>
        <v>#REF!</v>
      </c>
      <c r="Q355" t="str" cm="1">
        <f t="array" ref="Q355">IF(INDEX($C$3:$C$60, M354+1, 1)&lt;&gt;"", INDEX($C$3:$C$60, M354+1, 1), "")</f>
        <v/>
      </c>
      <c r="R355" t="str" cm="1">
        <f t="array" ref="R355">IF(INDEX($D$3:$D$60, M354+1, 1)&lt;&gt;"", INDEX($D$3:$D$60, M354+1, 1), "")</f>
        <v/>
      </c>
      <c r="S355" t="str" cm="1">
        <f t="array" ref="S355">IF(INDEX($B$3:$B$60, M354+1, 1)&lt;&gt;"", INDEX($B$3:$B$60, M354+1, 1), "")</f>
        <v/>
      </c>
      <c r="T355" t="e">
        <f t="shared" si="23"/>
        <v>#REF!</v>
      </c>
    </row>
    <row r="356" spans="11:20" ht="15" customHeight="1">
      <c r="K356">
        <f t="shared" si="22"/>
        <v>355</v>
      </c>
      <c r="L356">
        <f t="shared" si="20"/>
        <v>6</v>
      </c>
      <c r="M356">
        <f t="shared" si="21"/>
        <v>7</v>
      </c>
      <c r="N356" t="e" cm="1">
        <f t="array" ref="N356">INDEX($E$2:$F$2, 1, L355+1)</f>
        <v>#REF!</v>
      </c>
      <c r="O356" t="str" cm="1">
        <f t="array" ref="O356">INDEX($A$3:$A$60, M355+1, 1)</f>
        <v>GFR Est-other</v>
      </c>
      <c r="P356" t="e" cm="1">
        <f t="array" ref="P356">IF(INDEX($E$3:$F$60, M355+1, L355+1 )&lt;&gt;"", INDEX($E$3:$F$60,  M355+1, L355+1), "")</f>
        <v>#REF!</v>
      </c>
      <c r="Q356" t="str" cm="1">
        <f t="array" ref="Q356">IF(INDEX($C$3:$C$60, M355+1, 1)&lt;&gt;"", INDEX($C$3:$C$60, M355+1, 1), "")</f>
        <v/>
      </c>
      <c r="R356" t="str" cm="1">
        <f t="array" ref="R356">IF(INDEX($D$3:$D$60, M355+1, 1)&lt;&gt;"", INDEX($D$3:$D$60, M355+1, 1), "")</f>
        <v/>
      </c>
      <c r="S356" t="str" cm="1">
        <f t="array" ref="S356">IF(INDEX($B$3:$B$60, M355+1, 1)&lt;&gt;"", INDEX($B$3:$B$60, M355+1, 1), "")</f>
        <v/>
      </c>
      <c r="T356" t="e">
        <f t="shared" si="23"/>
        <v>#REF!</v>
      </c>
    </row>
    <row r="357" spans="11:20" ht="15" customHeight="1">
      <c r="K357">
        <f t="shared" si="22"/>
        <v>356</v>
      </c>
      <c r="L357">
        <f t="shared" si="20"/>
        <v>6</v>
      </c>
      <c r="M357">
        <f t="shared" si="21"/>
        <v>8</v>
      </c>
      <c r="N357" t="e" cm="1">
        <f t="array" ref="N357">INDEX($E$2:$F$2, 1, L356+1)</f>
        <v>#REF!</v>
      </c>
      <c r="O357" t="str" cm="1">
        <f t="array" ref="O357">INDEX($A$3:$A$60, M356+1, 1)</f>
        <v>GFR Est African Am</v>
      </c>
      <c r="P357" t="e" cm="1">
        <f t="array" ref="P357">IF(INDEX($E$3:$F$60, M356+1, L356+1 )&lt;&gt;"", INDEX($E$3:$F$60,  M356+1, L356+1), "")</f>
        <v>#REF!</v>
      </c>
      <c r="Q357" t="str" cm="1">
        <f t="array" ref="Q357">IF(INDEX($C$3:$C$60, M356+1, 1)&lt;&gt;"", INDEX($C$3:$C$60, M356+1, 1), "")</f>
        <v/>
      </c>
      <c r="R357" t="str" cm="1">
        <f t="array" ref="R357">IF(INDEX($D$3:$D$60, M356+1, 1)&lt;&gt;"", INDEX($D$3:$D$60, M356+1, 1), "")</f>
        <v/>
      </c>
      <c r="S357" t="str" cm="1">
        <f t="array" ref="S357">IF(INDEX($B$3:$B$60, M356+1, 1)&lt;&gt;"", INDEX($B$3:$B$60, M356+1, 1), "")</f>
        <v/>
      </c>
      <c r="T357" t="e">
        <f t="shared" si="23"/>
        <v>#REF!</v>
      </c>
    </row>
    <row r="358" spans="11:20" ht="15" customHeight="1">
      <c r="K358">
        <f t="shared" si="22"/>
        <v>357</v>
      </c>
      <c r="L358">
        <f t="shared" si="20"/>
        <v>6</v>
      </c>
      <c r="M358">
        <f t="shared" si="21"/>
        <v>9</v>
      </c>
      <c r="N358" t="e" cm="1">
        <f t="array" ref="N358">INDEX($E$2:$F$2, 1, L357+1)</f>
        <v>#REF!</v>
      </c>
      <c r="O358" t="str" cm="1">
        <f t="array" ref="O358">INDEX($A$3:$A$60, M357+1, 1)</f>
        <v>Calcium</v>
      </c>
      <c r="P358" t="e" cm="1">
        <f t="array" ref="P358">IF(INDEX($E$3:$F$60, M357+1, L357+1 )&lt;&gt;"", INDEX($E$3:$F$60,  M357+1, L357+1), "")</f>
        <v>#REF!</v>
      </c>
      <c r="Q358" t="str" cm="1">
        <f t="array" ref="Q358">IF(INDEX($C$3:$C$60, M357+1, 1)&lt;&gt;"", INDEX($C$3:$C$60, M357+1, 1), "")</f>
        <v/>
      </c>
      <c r="R358" t="str" cm="1">
        <f t="array" ref="R358">IF(INDEX($D$3:$D$60, M357+1, 1)&lt;&gt;"", INDEX($D$3:$D$60, M357+1, 1), "")</f>
        <v/>
      </c>
      <c r="S358" t="str" cm="1">
        <f t="array" ref="S358">IF(INDEX($B$3:$B$60, M357+1, 1)&lt;&gt;"", INDEX($B$3:$B$60, M357+1, 1), "")</f>
        <v/>
      </c>
      <c r="T358" t="e">
        <f t="shared" si="23"/>
        <v>#REF!</v>
      </c>
    </row>
    <row r="359" spans="11:20" ht="15" customHeight="1">
      <c r="K359">
        <f t="shared" si="22"/>
        <v>358</v>
      </c>
      <c r="L359">
        <f t="shared" si="20"/>
        <v>6</v>
      </c>
      <c r="M359">
        <f t="shared" si="21"/>
        <v>10</v>
      </c>
      <c r="N359" t="e" cm="1">
        <f t="array" ref="N359">INDEX($E$2:$F$2, 1, L358+1)</f>
        <v>#REF!</v>
      </c>
      <c r="O359" t="str" cm="1">
        <f t="array" ref="O359">INDEX($A$3:$A$60, M358+1, 1)</f>
        <v>Total Protein</v>
      </c>
      <c r="P359" t="e" cm="1">
        <f t="array" ref="P359">IF(INDEX($E$3:$F$60, M358+1, L358+1 )&lt;&gt;"", INDEX($E$3:$F$60,  M358+1, L358+1), "")</f>
        <v>#REF!</v>
      </c>
      <c r="Q359" t="str" cm="1">
        <f t="array" ref="Q359">IF(INDEX($C$3:$C$60, M358+1, 1)&lt;&gt;"", INDEX($C$3:$C$60, M358+1, 1), "")</f>
        <v/>
      </c>
      <c r="R359" t="str" cm="1">
        <f t="array" ref="R359">IF(INDEX($D$3:$D$60, M358+1, 1)&lt;&gt;"", INDEX($D$3:$D$60, M358+1, 1), "")</f>
        <v/>
      </c>
      <c r="S359" t="str" cm="1">
        <f t="array" ref="S359">IF(INDEX($B$3:$B$60, M358+1, 1)&lt;&gt;"", INDEX($B$3:$B$60, M358+1, 1), "")</f>
        <v/>
      </c>
      <c r="T359" t="e">
        <f t="shared" si="23"/>
        <v>#REF!</v>
      </c>
    </row>
    <row r="360" spans="11:20" ht="15" customHeight="1">
      <c r="K360">
        <f t="shared" si="22"/>
        <v>359</v>
      </c>
      <c r="L360">
        <f t="shared" si="20"/>
        <v>6</v>
      </c>
      <c r="M360">
        <f t="shared" si="21"/>
        <v>11</v>
      </c>
      <c r="N360" t="e" cm="1">
        <f t="array" ref="N360">INDEX($E$2:$F$2, 1, L359+1)</f>
        <v>#REF!</v>
      </c>
      <c r="O360" t="str" cm="1">
        <f t="array" ref="O360">INDEX($A$3:$A$60, M359+1, 1)</f>
        <v>Albumin</v>
      </c>
      <c r="P360" t="e" cm="1">
        <f t="array" ref="P360">IF(INDEX($E$3:$F$60, M359+1, L359+1 )&lt;&gt;"", INDEX($E$3:$F$60,  M359+1, L359+1), "")</f>
        <v>#REF!</v>
      </c>
      <c r="Q360" t="str" cm="1">
        <f t="array" ref="Q360">IF(INDEX($C$3:$C$60, M359+1, 1)&lt;&gt;"", INDEX($C$3:$C$60, M359+1, 1), "")</f>
        <v/>
      </c>
      <c r="R360" t="str" cm="1">
        <f t="array" ref="R360">IF(INDEX($D$3:$D$60, M359+1, 1)&lt;&gt;"", INDEX($D$3:$D$60, M359+1, 1), "")</f>
        <v/>
      </c>
      <c r="S360" t="str" cm="1">
        <f t="array" ref="S360">IF(INDEX($B$3:$B$60, M359+1, 1)&lt;&gt;"", INDEX($B$3:$B$60, M359+1, 1), "")</f>
        <v/>
      </c>
      <c r="T360" t="e">
        <f t="shared" si="23"/>
        <v>#REF!</v>
      </c>
    </row>
    <row r="361" spans="11:20" ht="15" customHeight="1">
      <c r="K361">
        <f t="shared" si="22"/>
        <v>360</v>
      </c>
      <c r="L361">
        <f t="shared" si="20"/>
        <v>6</v>
      </c>
      <c r="M361">
        <f t="shared" si="21"/>
        <v>12</v>
      </c>
      <c r="N361" t="e" cm="1">
        <f t="array" ref="N361">INDEX($E$2:$F$2, 1, L360+1)</f>
        <v>#REF!</v>
      </c>
      <c r="O361" t="str" cm="1">
        <f t="array" ref="O361">INDEX($A$3:$A$60, M360+1, 1)</f>
        <v>Bilirubin total</v>
      </c>
      <c r="P361" t="e" cm="1">
        <f t="array" ref="P361">IF(INDEX($E$3:$F$60, M360+1, L360+1 )&lt;&gt;"", INDEX($E$3:$F$60,  M360+1, L360+1), "")</f>
        <v>#REF!</v>
      </c>
      <c r="Q361" t="str" cm="1">
        <f t="array" ref="Q361">IF(INDEX($C$3:$C$60, M360+1, 1)&lt;&gt;"", INDEX($C$3:$C$60, M360+1, 1), "")</f>
        <v/>
      </c>
      <c r="R361" t="str" cm="1">
        <f t="array" ref="R361">IF(INDEX($D$3:$D$60, M360+1, 1)&lt;&gt;"", INDEX($D$3:$D$60, M360+1, 1), "")</f>
        <v/>
      </c>
      <c r="S361" t="str" cm="1">
        <f t="array" ref="S361">IF(INDEX($B$3:$B$60, M360+1, 1)&lt;&gt;"", INDEX($B$3:$B$60, M360+1, 1), "")</f>
        <v/>
      </c>
      <c r="T361" t="e">
        <f t="shared" si="23"/>
        <v>#REF!</v>
      </c>
    </row>
    <row r="362" spans="11:20" ht="15" customHeight="1">
      <c r="K362">
        <f t="shared" si="22"/>
        <v>361</v>
      </c>
      <c r="L362">
        <f t="shared" si="20"/>
        <v>6</v>
      </c>
      <c r="M362">
        <f t="shared" si="21"/>
        <v>13</v>
      </c>
      <c r="N362" t="e" cm="1">
        <f t="array" ref="N362">INDEX($E$2:$F$2, 1, L361+1)</f>
        <v>#REF!</v>
      </c>
      <c r="O362" t="str" cm="1">
        <f t="array" ref="O362">INDEX($A$3:$A$60, M361+1, 1)</f>
        <v>Alk. Phosphatase</v>
      </c>
      <c r="P362" t="e" cm="1">
        <f t="array" ref="P362">IF(INDEX($E$3:$F$60, M361+1, L361+1 )&lt;&gt;"", INDEX($E$3:$F$60,  M361+1, L361+1), "")</f>
        <v>#REF!</v>
      </c>
      <c r="Q362" t="str" cm="1">
        <f t="array" ref="Q362">IF(INDEX($C$3:$C$60, M361+1, 1)&lt;&gt;"", INDEX($C$3:$C$60, M361+1, 1), "")</f>
        <v/>
      </c>
      <c r="R362" t="str" cm="1">
        <f t="array" ref="R362">IF(INDEX($D$3:$D$60, M361+1, 1)&lt;&gt;"", INDEX($D$3:$D$60, M361+1, 1), "")</f>
        <v/>
      </c>
      <c r="S362" t="str" cm="1">
        <f t="array" ref="S362">IF(INDEX($B$3:$B$60, M361+1, 1)&lt;&gt;"", INDEX($B$3:$B$60, M361+1, 1), "")</f>
        <v/>
      </c>
      <c r="T362" t="e">
        <f t="shared" si="23"/>
        <v>#REF!</v>
      </c>
    </row>
    <row r="363" spans="11:20" ht="15" customHeight="1">
      <c r="K363">
        <f t="shared" si="22"/>
        <v>362</v>
      </c>
      <c r="L363">
        <f t="shared" si="20"/>
        <v>6</v>
      </c>
      <c r="M363">
        <f t="shared" si="21"/>
        <v>14</v>
      </c>
      <c r="N363" t="e" cm="1">
        <f t="array" ref="N363">INDEX($E$2:$F$2, 1, L362+1)</f>
        <v>#REF!</v>
      </c>
      <c r="O363" t="str" cm="1">
        <f t="array" ref="O363">INDEX($A$3:$A$60, M362+1, 1)</f>
        <v>AST</v>
      </c>
      <c r="P363" t="e" cm="1">
        <f t="array" ref="P363">IF(INDEX($E$3:$F$60, M362+1, L362+1 )&lt;&gt;"", INDEX($E$3:$F$60,  M362+1, L362+1), "")</f>
        <v>#REF!</v>
      </c>
      <c r="Q363" t="str" cm="1">
        <f t="array" ref="Q363">IF(INDEX($C$3:$C$60, M362+1, 1)&lt;&gt;"", INDEX($C$3:$C$60, M362+1, 1), "")</f>
        <v/>
      </c>
      <c r="R363" t="str" cm="1">
        <f t="array" ref="R363">IF(INDEX($D$3:$D$60, M362+1, 1)&lt;&gt;"", INDEX($D$3:$D$60, M362+1, 1), "")</f>
        <v/>
      </c>
      <c r="S363" t="str" cm="1">
        <f t="array" ref="S363">IF(INDEX($B$3:$B$60, M362+1, 1)&lt;&gt;"", INDEX($B$3:$B$60, M362+1, 1), "")</f>
        <v/>
      </c>
      <c r="T363" t="e">
        <f t="shared" si="23"/>
        <v>#REF!</v>
      </c>
    </row>
    <row r="364" spans="11:20" ht="15" customHeight="1">
      <c r="K364">
        <f t="shared" si="22"/>
        <v>363</v>
      </c>
      <c r="L364">
        <f t="shared" si="20"/>
        <v>6</v>
      </c>
      <c r="M364">
        <f t="shared" si="21"/>
        <v>15</v>
      </c>
      <c r="N364" t="e" cm="1">
        <f t="array" ref="N364">INDEX($E$2:$F$2, 1, L363+1)</f>
        <v>#REF!</v>
      </c>
      <c r="O364" t="str" cm="1">
        <f t="array" ref="O364">INDEX($A$3:$A$60, M363+1, 1)</f>
        <v>ALT</v>
      </c>
      <c r="P364" t="e" cm="1">
        <f t="array" ref="P364">IF(INDEX($E$3:$F$60, M363+1, L363+1 )&lt;&gt;"", INDEX($E$3:$F$60,  M363+1, L363+1), "")</f>
        <v>#REF!</v>
      </c>
      <c r="Q364" t="str" cm="1">
        <f t="array" ref="Q364">IF(INDEX($C$3:$C$60, M363+1, 1)&lt;&gt;"", INDEX($C$3:$C$60, M363+1, 1), "")</f>
        <v/>
      </c>
      <c r="R364" t="str" cm="1">
        <f t="array" ref="R364">IF(INDEX($D$3:$D$60, M363+1, 1)&lt;&gt;"", INDEX($D$3:$D$60, M363+1, 1), "")</f>
        <v/>
      </c>
      <c r="S364" t="str" cm="1">
        <f t="array" ref="S364">IF(INDEX($B$3:$B$60, M363+1, 1)&lt;&gt;"", INDEX($B$3:$B$60, M363+1, 1), "")</f>
        <v/>
      </c>
      <c r="T364" t="e">
        <f t="shared" si="23"/>
        <v>#REF!</v>
      </c>
    </row>
    <row r="365" spans="11:20" ht="15" customHeight="1">
      <c r="K365">
        <f t="shared" si="22"/>
        <v>364</v>
      </c>
      <c r="L365">
        <f t="shared" si="20"/>
        <v>6</v>
      </c>
      <c r="M365">
        <f t="shared" si="21"/>
        <v>16</v>
      </c>
      <c r="N365" t="e" cm="1">
        <f t="array" ref="N365">INDEX($E$2:$F$2, 1, L364+1)</f>
        <v>#REF!</v>
      </c>
      <c r="O365" t="str" cm="1">
        <f t="array" ref="O365">INDEX($A$3:$A$60, M364+1, 1)</f>
        <v>Comprehensive Meta...</v>
      </c>
      <c r="P365" t="e" cm="1">
        <f t="array" ref="P365">IF(INDEX($E$3:$F$60, M364+1, L364+1 )&lt;&gt;"", INDEX($E$3:$F$60,  M364+1, L364+1), "")</f>
        <v>#REF!</v>
      </c>
      <c r="Q365" t="str" cm="1">
        <f t="array" ref="Q365">IF(INDEX($C$3:$C$60, M364+1, 1)&lt;&gt;"", INDEX($C$3:$C$60, M364+1, 1), "")</f>
        <v/>
      </c>
      <c r="R365" t="str" cm="1">
        <f t="array" ref="R365">IF(INDEX($D$3:$D$60, M364+1, 1)&lt;&gt;"", INDEX($D$3:$D$60, M364+1, 1), "")</f>
        <v/>
      </c>
      <c r="S365" t="str" cm="1">
        <f t="array" ref="S365">IF(INDEX($B$3:$B$60, M364+1, 1)&lt;&gt;"", INDEX($B$3:$B$60, M364+1, 1), "")</f>
        <v/>
      </c>
      <c r="T365" t="e">
        <f t="shared" si="23"/>
        <v>#REF!</v>
      </c>
    </row>
    <row r="366" spans="11:20" ht="15" customHeight="1">
      <c r="K366">
        <f t="shared" si="22"/>
        <v>365</v>
      </c>
      <c r="L366">
        <f t="shared" si="20"/>
        <v>6</v>
      </c>
      <c r="M366">
        <f t="shared" si="21"/>
        <v>17</v>
      </c>
      <c r="N366" t="e" cm="1">
        <f t="array" ref="N366">INDEX($E$2:$F$2, 1, L365+1)</f>
        <v>#REF!</v>
      </c>
      <c r="O366" t="str" cm="1">
        <f t="array" ref="O366">INDEX($A$3:$A$60, M365+1, 1)</f>
        <v>Iron &amp; Iron Bindin</v>
      </c>
      <c r="P366" t="e" cm="1">
        <f t="array" ref="P366">IF(INDEX($E$3:$F$60, M365+1, L365+1 )&lt;&gt;"", INDEX($E$3:$F$60,  M365+1, L365+1), "")</f>
        <v>#REF!</v>
      </c>
      <c r="Q366" t="str" cm="1">
        <f t="array" ref="Q366">IF(INDEX($C$3:$C$60, M365+1, 1)&lt;&gt;"", INDEX($C$3:$C$60, M365+1, 1), "")</f>
        <v/>
      </c>
      <c r="R366" t="str" cm="1">
        <f t="array" ref="R366">IF(INDEX($D$3:$D$60, M365+1, 1)&lt;&gt;"", INDEX($D$3:$D$60, M365+1, 1), "")</f>
        <v/>
      </c>
      <c r="S366" t="str" cm="1">
        <f t="array" ref="S366">IF(INDEX($B$3:$B$60, M365+1, 1)&lt;&gt;"", INDEX($B$3:$B$60, M365+1, 1), "")</f>
        <v/>
      </c>
      <c r="T366" t="e">
        <f t="shared" si="23"/>
        <v>#REF!</v>
      </c>
    </row>
    <row r="367" spans="11:20" ht="15" customHeight="1">
      <c r="K367">
        <f t="shared" si="22"/>
        <v>366</v>
      </c>
      <c r="L367">
        <f t="shared" si="20"/>
        <v>6</v>
      </c>
      <c r="M367">
        <f t="shared" si="21"/>
        <v>18</v>
      </c>
      <c r="N367" t="e" cm="1">
        <f t="array" ref="N367">INDEX($E$2:$F$2, 1, L366+1)</f>
        <v>#REF!</v>
      </c>
      <c r="O367" t="str" cm="1">
        <f t="array" ref="O367">INDEX($A$3:$A$60, M366+1, 1)</f>
        <v>Glucose</v>
      </c>
      <c r="P367" t="e" cm="1">
        <f t="array" ref="P367">IF(INDEX($E$3:$F$60, M366+1, L366+1 )&lt;&gt;"", INDEX($E$3:$F$60,  M366+1, L366+1), "")</f>
        <v>#REF!</v>
      </c>
      <c r="Q367" t="str" cm="1">
        <f t="array" ref="Q367">IF(INDEX($C$3:$C$60, M366+1, 1)&lt;&gt;"", INDEX($C$3:$C$60, M366+1, 1), "")</f>
        <v/>
      </c>
      <c r="R367" t="str" cm="1">
        <f t="array" ref="R367">IF(INDEX($D$3:$D$60, M366+1, 1)&lt;&gt;"", INDEX($D$3:$D$60, M366+1, 1), "")</f>
        <v/>
      </c>
      <c r="S367" t="str" cm="1">
        <f t="array" ref="S367">IF(INDEX($B$3:$B$60, M366+1, 1)&lt;&gt;"", INDEX($B$3:$B$60, M366+1, 1), "")</f>
        <v/>
      </c>
      <c r="T367" t="e">
        <f t="shared" si="23"/>
        <v>#REF!</v>
      </c>
    </row>
    <row r="368" spans="11:20" ht="15" customHeight="1">
      <c r="K368">
        <f t="shared" si="22"/>
        <v>367</v>
      </c>
      <c r="L368">
        <f t="shared" si="20"/>
        <v>6</v>
      </c>
      <c r="M368">
        <f t="shared" si="21"/>
        <v>19</v>
      </c>
      <c r="N368" t="e" cm="1">
        <f t="array" ref="N368">INDEX($E$2:$F$2, 1, L367+1)</f>
        <v>#REF!</v>
      </c>
      <c r="O368" t="str" cm="1">
        <f t="array" ref="O368">INDEX($A$3:$A$60, M367+1, 1)</f>
        <v>Average glucose</v>
      </c>
      <c r="P368" t="e" cm="1">
        <f t="array" ref="P368">IF(INDEX($E$3:$F$60, M367+1, L367+1 )&lt;&gt;"", INDEX($E$3:$F$60,  M367+1, L367+1), "")</f>
        <v>#REF!</v>
      </c>
      <c r="Q368" t="str" cm="1">
        <f t="array" ref="Q368">IF(INDEX($C$3:$C$60, M367+1, 1)&lt;&gt;"", INDEX($C$3:$C$60, M367+1, 1), "")</f>
        <v/>
      </c>
      <c r="R368" t="str" cm="1">
        <f t="array" ref="R368">IF(INDEX($D$3:$D$60, M367+1, 1)&lt;&gt;"", INDEX($D$3:$D$60, M367+1, 1), "")</f>
        <v/>
      </c>
      <c r="S368" t="str" cm="1">
        <f t="array" ref="S368">IF(INDEX($B$3:$B$60, M367+1, 1)&lt;&gt;"", INDEX($B$3:$B$60, M367+1, 1), "")</f>
        <v/>
      </c>
      <c r="T368" t="e">
        <f t="shared" si="23"/>
        <v>#REF!</v>
      </c>
    </row>
    <row r="369" spans="11:20" ht="15" customHeight="1">
      <c r="K369">
        <f t="shared" si="22"/>
        <v>368</v>
      </c>
      <c r="L369">
        <f t="shared" si="20"/>
        <v>6</v>
      </c>
      <c r="M369">
        <f t="shared" si="21"/>
        <v>20</v>
      </c>
      <c r="N369" t="e" cm="1">
        <f t="array" ref="N369">INDEX($E$2:$F$2, 1, L368+1)</f>
        <v>#REF!</v>
      </c>
      <c r="O369" t="str" cm="1">
        <f t="array" ref="O369">INDEX($A$3:$A$60, M368+1, 1)</f>
        <v>Hemoglobin A1c</v>
      </c>
      <c r="P369" t="e" cm="1">
        <f t="array" ref="P369">IF(INDEX($E$3:$F$60, M368+1, L368+1 )&lt;&gt;"", INDEX($E$3:$F$60,  M368+1, L368+1), "")</f>
        <v>#REF!</v>
      </c>
      <c r="Q369" t="str" cm="1">
        <f t="array" ref="Q369">IF(INDEX($C$3:$C$60, M368+1, 1)&lt;&gt;"", INDEX($C$3:$C$60, M368+1, 1), "")</f>
        <v/>
      </c>
      <c r="R369" t="str" cm="1">
        <f t="array" ref="R369">IF(INDEX($D$3:$D$60, M368+1, 1)&lt;&gt;"", INDEX($D$3:$D$60, M368+1, 1), "")</f>
        <v/>
      </c>
      <c r="S369" t="str" cm="1">
        <f t="array" ref="S369">IF(INDEX($B$3:$B$60, M368+1, 1)&lt;&gt;"", INDEX($B$3:$B$60, M368+1, 1), "")</f>
        <v/>
      </c>
      <c r="T369" t="e">
        <f t="shared" si="23"/>
        <v>#REF!</v>
      </c>
    </row>
    <row r="370" spans="11:20" ht="15" customHeight="1">
      <c r="K370">
        <f t="shared" si="22"/>
        <v>369</v>
      </c>
      <c r="L370">
        <f t="shared" si="20"/>
        <v>6</v>
      </c>
      <c r="M370">
        <f t="shared" si="21"/>
        <v>21</v>
      </c>
      <c r="N370" t="e" cm="1">
        <f t="array" ref="N370">INDEX($E$2:$F$2, 1, L369+1)</f>
        <v>#REF!</v>
      </c>
      <c r="O370" t="str" cm="1">
        <f t="array" ref="O370">INDEX($A$3:$A$60, M369+1, 1)</f>
        <v>Cholesteroal</v>
      </c>
      <c r="P370" t="e" cm="1">
        <f t="array" ref="P370">IF(INDEX($E$3:$F$60, M369+1, L369+1 )&lt;&gt;"", INDEX($E$3:$F$60,  M369+1, L369+1), "")</f>
        <v>#REF!</v>
      </c>
      <c r="Q370" t="str" cm="1">
        <f t="array" ref="Q370">IF(INDEX($C$3:$C$60, M369+1, 1)&lt;&gt;"", INDEX($C$3:$C$60, M369+1, 1), "")</f>
        <v/>
      </c>
      <c r="R370" t="str" cm="1">
        <f t="array" ref="R370">IF(INDEX($D$3:$D$60, M369+1, 1)&lt;&gt;"", INDEX($D$3:$D$60, M369+1, 1), "")</f>
        <v/>
      </c>
      <c r="S370" t="str" cm="1">
        <f t="array" ref="S370">IF(INDEX($B$3:$B$60, M369+1, 1)&lt;&gt;"", INDEX($B$3:$B$60, M369+1, 1), "")</f>
        <v/>
      </c>
      <c r="T370" t="e">
        <f t="shared" si="23"/>
        <v>#REF!</v>
      </c>
    </row>
    <row r="371" spans="11:20" ht="15" customHeight="1">
      <c r="K371">
        <f t="shared" si="22"/>
        <v>370</v>
      </c>
      <c r="L371">
        <f t="shared" si="20"/>
        <v>6</v>
      </c>
      <c r="M371">
        <f t="shared" si="21"/>
        <v>22</v>
      </c>
      <c r="N371" t="e" cm="1">
        <f t="array" ref="N371">INDEX($E$2:$F$2, 1, L370+1)</f>
        <v>#REF!</v>
      </c>
      <c r="O371" t="str" cm="1">
        <f t="array" ref="O371">INDEX($A$3:$A$60, M370+1, 1)</f>
        <v>Tryglycerides</v>
      </c>
      <c r="P371" t="e" cm="1">
        <f t="array" ref="P371">IF(INDEX($E$3:$F$60, M370+1, L370+1 )&lt;&gt;"", INDEX($E$3:$F$60,  M370+1, L370+1), "")</f>
        <v>#REF!</v>
      </c>
      <c r="Q371" t="str" cm="1">
        <f t="array" ref="Q371">IF(INDEX($C$3:$C$60, M370+1, 1)&lt;&gt;"", INDEX($C$3:$C$60, M370+1, 1), "")</f>
        <v/>
      </c>
      <c r="R371" t="str" cm="1">
        <f t="array" ref="R371">IF(INDEX($D$3:$D$60, M370+1, 1)&lt;&gt;"", INDEX($D$3:$D$60, M370+1, 1), "")</f>
        <v/>
      </c>
      <c r="S371" t="str" cm="1">
        <f t="array" ref="S371">IF(INDEX($B$3:$B$60, M370+1, 1)&lt;&gt;"", INDEX($B$3:$B$60, M370+1, 1), "")</f>
        <v/>
      </c>
      <c r="T371" t="e">
        <f t="shared" si="23"/>
        <v>#REF!</v>
      </c>
    </row>
    <row r="372" spans="11:20" ht="15" customHeight="1">
      <c r="K372">
        <f t="shared" si="22"/>
        <v>371</v>
      </c>
      <c r="L372">
        <f t="shared" si="20"/>
        <v>6</v>
      </c>
      <c r="M372">
        <f t="shared" si="21"/>
        <v>23</v>
      </c>
      <c r="N372" t="e" cm="1">
        <f t="array" ref="N372">INDEX($E$2:$F$2, 1, L371+1)</f>
        <v>#REF!</v>
      </c>
      <c r="O372" t="str" cm="1">
        <f t="array" ref="O372">INDEX($A$3:$A$60, M371+1, 1)</f>
        <v>HDL Cholesterol</v>
      </c>
      <c r="P372" t="e" cm="1">
        <f t="array" ref="P372">IF(INDEX($E$3:$F$60, M371+1, L371+1 )&lt;&gt;"", INDEX($E$3:$F$60,  M371+1, L371+1), "")</f>
        <v>#REF!</v>
      </c>
      <c r="Q372" t="str" cm="1">
        <f t="array" ref="Q372">IF(INDEX($C$3:$C$60, M371+1, 1)&lt;&gt;"", INDEX($C$3:$C$60, M371+1, 1), "")</f>
        <v/>
      </c>
      <c r="R372" t="str" cm="1">
        <f t="array" ref="R372">IF(INDEX($D$3:$D$60, M371+1, 1)&lt;&gt;"", INDEX($D$3:$D$60, M371+1, 1), "")</f>
        <v/>
      </c>
      <c r="S372" t="str" cm="1">
        <f t="array" ref="S372">IF(INDEX($B$3:$B$60, M371+1, 1)&lt;&gt;"", INDEX($B$3:$B$60, M371+1, 1), "")</f>
        <v/>
      </c>
      <c r="T372" t="e">
        <f t="shared" si="23"/>
        <v>#REF!</v>
      </c>
    </row>
    <row r="373" spans="11:20" ht="15" customHeight="1">
      <c r="K373">
        <f t="shared" si="22"/>
        <v>372</v>
      </c>
      <c r="L373">
        <f t="shared" si="20"/>
        <v>6</v>
      </c>
      <c r="M373">
        <f t="shared" si="21"/>
        <v>24</v>
      </c>
      <c r="N373" t="e" cm="1">
        <f t="array" ref="N373">INDEX($E$2:$F$2, 1, L372+1)</f>
        <v>#REF!</v>
      </c>
      <c r="O373" t="str" cm="1">
        <f t="array" ref="O373">INDEX($A$3:$A$60, M372+1, 1)</f>
        <v>LDL Cholesterol</v>
      </c>
      <c r="P373" t="e" cm="1">
        <f t="array" ref="P373">IF(INDEX($E$3:$F$60, M372+1, L372+1 )&lt;&gt;"", INDEX($E$3:$F$60,  M372+1, L372+1), "")</f>
        <v>#REF!</v>
      </c>
      <c r="Q373" t="str" cm="1">
        <f t="array" ref="Q373">IF(INDEX($C$3:$C$60, M372+1, 1)&lt;&gt;"", INDEX($C$3:$C$60, M372+1, 1), "")</f>
        <v/>
      </c>
      <c r="R373" t="str" cm="1">
        <f t="array" ref="R373">IF(INDEX($D$3:$D$60, M372+1, 1)&lt;&gt;"", INDEX($D$3:$D$60, M372+1, 1), "")</f>
        <v/>
      </c>
      <c r="S373" t="str" cm="1">
        <f t="array" ref="S373">IF(INDEX($B$3:$B$60, M372+1, 1)&lt;&gt;"", INDEX($B$3:$B$60, M372+1, 1), "")</f>
        <v/>
      </c>
      <c r="T373" t="e">
        <f t="shared" si="23"/>
        <v>#REF!</v>
      </c>
    </row>
    <row r="374" spans="11:20" ht="15" customHeight="1">
      <c r="K374">
        <f t="shared" si="22"/>
        <v>373</v>
      </c>
      <c r="L374">
        <f t="shared" si="20"/>
        <v>6</v>
      </c>
      <c r="M374">
        <f t="shared" si="21"/>
        <v>25</v>
      </c>
      <c r="N374" t="e" cm="1">
        <f t="array" ref="N374">INDEX($E$2:$F$2, 1, L373+1)</f>
        <v>#REF!</v>
      </c>
      <c r="O374" t="str" cm="1">
        <f t="array" ref="O374">INDEX($A$3:$A$60, M373+1, 1)</f>
        <v>VLDL Cholesterol</v>
      </c>
      <c r="P374" t="e" cm="1">
        <f t="array" ref="P374">IF(INDEX($E$3:$F$60, M373+1, L373+1 )&lt;&gt;"", INDEX($E$3:$F$60,  M373+1, L373+1), "")</f>
        <v>#REF!</v>
      </c>
      <c r="Q374" t="str" cm="1">
        <f t="array" ref="Q374">IF(INDEX($C$3:$C$60, M373+1, 1)&lt;&gt;"", INDEX($C$3:$C$60, M373+1, 1), "")</f>
        <v/>
      </c>
      <c r="R374" t="str" cm="1">
        <f t="array" ref="R374">IF(INDEX($D$3:$D$60, M373+1, 1)&lt;&gt;"", INDEX($D$3:$D$60, M373+1, 1), "")</f>
        <v/>
      </c>
      <c r="S374" t="str" cm="1">
        <f t="array" ref="S374">IF(INDEX($B$3:$B$60, M373+1, 1)&lt;&gt;"", INDEX($B$3:$B$60, M373+1, 1), "")</f>
        <v/>
      </c>
      <c r="T374" t="e">
        <f t="shared" si="23"/>
        <v>#REF!</v>
      </c>
    </row>
    <row r="375" spans="11:20" ht="15" customHeight="1">
      <c r="K375">
        <f t="shared" si="22"/>
        <v>374</v>
      </c>
      <c r="L375">
        <f t="shared" si="20"/>
        <v>6</v>
      </c>
      <c r="M375">
        <f t="shared" si="21"/>
        <v>26</v>
      </c>
      <c r="N375" t="e" cm="1">
        <f t="array" ref="N375">INDEX($E$2:$F$2, 1, L374+1)</f>
        <v>#REF!</v>
      </c>
      <c r="O375" t="str" cm="1">
        <f t="array" ref="O375">INDEX($A$3:$A$60, M374+1, 1)</f>
        <v>Cholesterol/HDL Ratio</v>
      </c>
      <c r="P375" t="e" cm="1">
        <f t="array" ref="P375">IF(INDEX($E$3:$F$60, M374+1, L374+1 )&lt;&gt;"", INDEX($E$3:$F$60,  M374+1, L374+1), "")</f>
        <v>#REF!</v>
      </c>
      <c r="Q375" t="str" cm="1">
        <f t="array" ref="Q375">IF(INDEX($C$3:$C$60, M374+1, 1)&lt;&gt;"", INDEX($C$3:$C$60, M374+1, 1), "")</f>
        <v/>
      </c>
      <c r="R375" t="str" cm="1">
        <f t="array" ref="R375">IF(INDEX($D$3:$D$60, M374+1, 1)&lt;&gt;"", INDEX($D$3:$D$60, M374+1, 1), "")</f>
        <v/>
      </c>
      <c r="S375" t="str" cm="1">
        <f t="array" ref="S375">IF(INDEX($B$3:$B$60, M374+1, 1)&lt;&gt;"", INDEX($B$3:$B$60, M374+1, 1), "")</f>
        <v/>
      </c>
      <c r="T375" t="e">
        <f t="shared" si="23"/>
        <v>#REF!</v>
      </c>
    </row>
    <row r="376" spans="11:20" ht="15" customHeight="1">
      <c r="K376">
        <f t="shared" si="22"/>
        <v>375</v>
      </c>
      <c r="L376">
        <f t="shared" si="20"/>
        <v>6</v>
      </c>
      <c r="M376">
        <f t="shared" si="21"/>
        <v>27</v>
      </c>
      <c r="N376" t="e" cm="1">
        <f t="array" ref="N376">INDEX($E$2:$F$2, 1, L375+1)</f>
        <v>#REF!</v>
      </c>
      <c r="O376" t="str" cm="1">
        <f t="array" ref="O376">INDEX($A$3:$A$60, M375+1, 1)</f>
        <v>Apolipoprotein B</v>
      </c>
      <c r="P376" t="e" cm="1">
        <f t="array" ref="P376">IF(INDEX($E$3:$F$60, M375+1, L375+1 )&lt;&gt;"", INDEX($E$3:$F$60,  M375+1, L375+1), "")</f>
        <v>#REF!</v>
      </c>
      <c r="Q376" t="str" cm="1">
        <f t="array" ref="Q376">IF(INDEX($C$3:$C$60, M375+1, 1)&lt;&gt;"", INDEX($C$3:$C$60, M375+1, 1), "")</f>
        <v/>
      </c>
      <c r="R376" t="str" cm="1">
        <f t="array" ref="R376">IF(INDEX($D$3:$D$60, M375+1, 1)&lt;&gt;"", INDEX($D$3:$D$60, M375+1, 1), "")</f>
        <v/>
      </c>
      <c r="S376" t="str" cm="1">
        <f t="array" ref="S376">IF(INDEX($B$3:$B$60, M375+1, 1)&lt;&gt;"", INDEX($B$3:$B$60, M375+1, 1), "")</f>
        <v/>
      </c>
      <c r="T376" t="e">
        <f t="shared" si="23"/>
        <v>#REF!</v>
      </c>
    </row>
    <row r="377" spans="11:20" ht="15" customHeight="1">
      <c r="K377">
        <f t="shared" si="22"/>
        <v>376</v>
      </c>
      <c r="L377">
        <f t="shared" si="20"/>
        <v>6</v>
      </c>
      <c r="M377">
        <f t="shared" si="21"/>
        <v>28</v>
      </c>
      <c r="N377" t="e" cm="1">
        <f t="array" ref="N377">INDEX($E$2:$F$2, 1, L376+1)</f>
        <v>#REF!</v>
      </c>
      <c r="O377" t="str" cm="1">
        <f t="array" ref="O377">INDEX($A$3:$A$60, M376+1, 1)</f>
        <v>CRP-ultraquant</v>
      </c>
      <c r="P377" t="e" cm="1">
        <f t="array" ref="P377">IF(INDEX($E$3:$F$60, M376+1, L376+1 )&lt;&gt;"", INDEX($E$3:$F$60,  M376+1, L376+1), "")</f>
        <v>#REF!</v>
      </c>
      <c r="Q377" t="str" cm="1">
        <f t="array" ref="Q377">IF(INDEX($C$3:$C$60, M376+1, 1)&lt;&gt;"", INDEX($C$3:$C$60, M376+1, 1), "")</f>
        <v/>
      </c>
      <c r="R377" t="str" cm="1">
        <f t="array" ref="R377">IF(INDEX($D$3:$D$60, M376+1, 1)&lt;&gt;"", INDEX($D$3:$D$60, M376+1, 1), "")</f>
        <v/>
      </c>
      <c r="S377" t="str" cm="1">
        <f t="array" ref="S377">IF(INDEX($B$3:$B$60, M376+1, 1)&lt;&gt;"", INDEX($B$3:$B$60, M376+1, 1), "")</f>
        <v/>
      </c>
      <c r="T377" t="e">
        <f t="shared" si="23"/>
        <v>#REF!</v>
      </c>
    </row>
    <row r="378" spans="11:20" ht="15" customHeight="1">
      <c r="K378">
        <f t="shared" si="22"/>
        <v>377</v>
      </c>
      <c r="L378">
        <f t="shared" si="20"/>
        <v>6</v>
      </c>
      <c r="M378">
        <f t="shared" si="21"/>
        <v>29</v>
      </c>
      <c r="N378" t="e" cm="1">
        <f t="array" ref="N378">INDEX($E$2:$F$2, 1, L377+1)</f>
        <v>#REF!</v>
      </c>
      <c r="O378" t="str" cm="1">
        <f t="array" ref="O378">INDEX($A$3:$A$60, M377+1, 1)</f>
        <v>C reactive protein</v>
      </c>
      <c r="P378" t="e" cm="1">
        <f t="array" ref="P378">IF(INDEX($E$3:$F$60, M377+1, L377+1 )&lt;&gt;"", INDEX($E$3:$F$60,  M377+1, L377+1), "")</f>
        <v>#REF!</v>
      </c>
      <c r="Q378" t="str" cm="1">
        <f t="array" ref="Q378">IF(INDEX($C$3:$C$60, M377+1, 1)&lt;&gt;"", INDEX($C$3:$C$60, M377+1, 1), "")</f>
        <v/>
      </c>
      <c r="R378" t="str" cm="1">
        <f t="array" ref="R378">IF(INDEX($D$3:$D$60, M377+1, 1)&lt;&gt;"", INDEX($D$3:$D$60, M377+1, 1), "")</f>
        <v/>
      </c>
      <c r="S378" t="str" cm="1">
        <f t="array" ref="S378">IF(INDEX($B$3:$B$60, M377+1, 1)&lt;&gt;"", INDEX($B$3:$B$60, M377+1, 1), "")</f>
        <v/>
      </c>
      <c r="T378" t="e">
        <f t="shared" si="23"/>
        <v>#REF!</v>
      </c>
    </row>
    <row r="379" spans="11:20" ht="15" customHeight="1">
      <c r="K379">
        <f t="shared" si="22"/>
        <v>378</v>
      </c>
      <c r="L379">
        <f t="shared" si="20"/>
        <v>6</v>
      </c>
      <c r="M379">
        <f t="shared" si="21"/>
        <v>30</v>
      </c>
      <c r="N379" t="e" cm="1">
        <f t="array" ref="N379">INDEX($E$2:$F$2, 1, L378+1)</f>
        <v>#REF!</v>
      </c>
      <c r="O379" t="str" cm="1">
        <f t="array" ref="O379">INDEX($A$3:$A$60, M378+1, 1)</f>
        <v>T4 free</v>
      </c>
      <c r="P379" t="e" cm="1">
        <f t="array" ref="P379">IF(INDEX($E$3:$F$60, M378+1, L378+1 )&lt;&gt;"", INDEX($E$3:$F$60,  M378+1, L378+1), "")</f>
        <v>#REF!</v>
      </c>
      <c r="Q379" t="str" cm="1">
        <f t="array" ref="Q379">IF(INDEX($C$3:$C$60, M378+1, 1)&lt;&gt;"", INDEX($C$3:$C$60, M378+1, 1), "")</f>
        <v/>
      </c>
      <c r="R379" t="str" cm="1">
        <f t="array" ref="R379">IF(INDEX($D$3:$D$60, M378+1, 1)&lt;&gt;"", INDEX($D$3:$D$60, M378+1, 1), "")</f>
        <v/>
      </c>
      <c r="S379" t="str" cm="1">
        <f t="array" ref="S379">IF(INDEX($B$3:$B$60, M378+1, 1)&lt;&gt;"", INDEX($B$3:$B$60, M378+1, 1), "")</f>
        <v/>
      </c>
      <c r="T379" t="e">
        <f t="shared" si="23"/>
        <v>#REF!</v>
      </c>
    </row>
    <row r="380" spans="11:20" ht="15" customHeight="1">
      <c r="K380">
        <f t="shared" si="22"/>
        <v>379</v>
      </c>
      <c r="L380">
        <f t="shared" si="20"/>
        <v>6</v>
      </c>
      <c r="M380">
        <f t="shared" si="21"/>
        <v>31</v>
      </c>
      <c r="N380" t="e" cm="1">
        <f t="array" ref="N380">INDEX($E$2:$F$2, 1, L379+1)</f>
        <v>#REF!</v>
      </c>
      <c r="O380" t="str" cm="1">
        <f t="array" ref="O380">INDEX($A$3:$A$60, M379+1, 1)</f>
        <v>TSH</v>
      </c>
      <c r="P380" t="e" cm="1">
        <f t="array" ref="P380">IF(INDEX($E$3:$F$60, M379+1, L379+1 )&lt;&gt;"", INDEX($E$3:$F$60,  M379+1, L379+1), "")</f>
        <v>#REF!</v>
      </c>
      <c r="Q380" t="str" cm="1">
        <f t="array" ref="Q380">IF(INDEX($C$3:$C$60, M379+1, 1)&lt;&gt;"", INDEX($C$3:$C$60, M379+1, 1), "")</f>
        <v/>
      </c>
      <c r="R380" t="str" cm="1">
        <f t="array" ref="R380">IF(INDEX($D$3:$D$60, M379+1, 1)&lt;&gt;"", INDEX($D$3:$D$60, M379+1, 1), "")</f>
        <v/>
      </c>
      <c r="S380" t="str" cm="1">
        <f t="array" ref="S380">IF(INDEX($B$3:$B$60, M379+1, 1)&lt;&gt;"", INDEX($B$3:$B$60, M379+1, 1), "")</f>
        <v/>
      </c>
      <c r="T380" t="e">
        <f t="shared" si="23"/>
        <v>#REF!</v>
      </c>
    </row>
    <row r="381" spans="11:20" ht="15" customHeight="1">
      <c r="K381">
        <f t="shared" si="22"/>
        <v>380</v>
      </c>
      <c r="L381">
        <f t="shared" si="20"/>
        <v>6</v>
      </c>
      <c r="M381">
        <f t="shared" si="21"/>
        <v>32</v>
      </c>
      <c r="N381" t="e" cm="1">
        <f t="array" ref="N381">INDEX($E$2:$F$2, 1, L380+1)</f>
        <v>#REF!</v>
      </c>
      <c r="O381" t="str" cm="1">
        <f t="array" ref="O381">INDEX($A$3:$A$60, M380+1, 1)</f>
        <v>Iron</v>
      </c>
      <c r="P381" t="e" cm="1">
        <f t="array" ref="P381">IF(INDEX($E$3:$F$60, M380+1, L380+1 )&lt;&gt;"", INDEX($E$3:$F$60,  M380+1, L380+1), "")</f>
        <v>#REF!</v>
      </c>
      <c r="Q381" t="str" cm="1">
        <f t="array" ref="Q381">IF(INDEX($C$3:$C$60, M380+1, 1)&lt;&gt;"", INDEX($C$3:$C$60, M380+1, 1), "")</f>
        <v/>
      </c>
      <c r="R381" t="str" cm="1">
        <f t="array" ref="R381">IF(INDEX($D$3:$D$60, M380+1, 1)&lt;&gt;"", INDEX($D$3:$D$60, M380+1, 1), "")</f>
        <v/>
      </c>
      <c r="S381" t="str" cm="1">
        <f t="array" ref="S381">IF(INDEX($B$3:$B$60, M380+1, 1)&lt;&gt;"", INDEX($B$3:$B$60, M380+1, 1), "")</f>
        <v/>
      </c>
      <c r="T381" t="e">
        <f t="shared" si="23"/>
        <v>#REF!</v>
      </c>
    </row>
    <row r="382" spans="11:20" ht="15" customHeight="1">
      <c r="K382">
        <f t="shared" si="22"/>
        <v>381</v>
      </c>
      <c r="L382">
        <f t="shared" si="20"/>
        <v>6</v>
      </c>
      <c r="M382">
        <f t="shared" si="21"/>
        <v>33</v>
      </c>
      <c r="N382" t="e" cm="1">
        <f t="array" ref="N382">INDEX($E$2:$F$2, 1, L381+1)</f>
        <v>#REF!</v>
      </c>
      <c r="O382" t="str" cm="1">
        <f t="array" ref="O382">INDEX($A$3:$A$60, M381+1, 1)</f>
        <v>Total iron binding</v>
      </c>
      <c r="P382" t="e" cm="1">
        <f t="array" ref="P382">IF(INDEX($E$3:$F$60, M381+1, L381+1 )&lt;&gt;"", INDEX($E$3:$F$60,  M381+1, L381+1), "")</f>
        <v>#REF!</v>
      </c>
      <c r="Q382" t="str" cm="1">
        <f t="array" ref="Q382">IF(INDEX($C$3:$C$60, M381+1, 1)&lt;&gt;"", INDEX($C$3:$C$60, M381+1, 1), "")</f>
        <v/>
      </c>
      <c r="R382" t="str" cm="1">
        <f t="array" ref="R382">IF(INDEX($D$3:$D$60, M381+1, 1)&lt;&gt;"", INDEX($D$3:$D$60, M381+1, 1), "")</f>
        <v/>
      </c>
      <c r="S382" t="str" cm="1">
        <f t="array" ref="S382">IF(INDEX($B$3:$B$60, M381+1, 1)&lt;&gt;"", INDEX($B$3:$B$60, M381+1, 1), "")</f>
        <v/>
      </c>
      <c r="T382" t="e">
        <f t="shared" si="23"/>
        <v>#REF!</v>
      </c>
    </row>
    <row r="383" spans="11:20" ht="15" customHeight="1">
      <c r="K383">
        <f t="shared" si="22"/>
        <v>382</v>
      </c>
      <c r="L383">
        <f t="shared" si="20"/>
        <v>6</v>
      </c>
      <c r="M383">
        <f t="shared" si="21"/>
        <v>34</v>
      </c>
      <c r="N383" t="e" cm="1">
        <f t="array" ref="N383">INDEX($E$2:$F$2, 1, L382+1)</f>
        <v>#REF!</v>
      </c>
      <c r="O383" t="str" cm="1">
        <f t="array" ref="O383">INDEX($A$3:$A$60, M382+1, 1)</f>
        <v>Iron % Saturation</v>
      </c>
      <c r="P383" t="e" cm="1">
        <f t="array" ref="P383">IF(INDEX($E$3:$F$60, M382+1, L382+1 )&lt;&gt;"", INDEX($E$3:$F$60,  M382+1, L382+1), "")</f>
        <v>#REF!</v>
      </c>
      <c r="Q383" t="str" cm="1">
        <f t="array" ref="Q383">IF(INDEX($C$3:$C$60, M382+1, 1)&lt;&gt;"", INDEX($C$3:$C$60, M382+1, 1), "")</f>
        <v/>
      </c>
      <c r="R383" t="str" cm="1">
        <f t="array" ref="R383">IF(INDEX($D$3:$D$60, M382+1, 1)&lt;&gt;"", INDEX($D$3:$D$60, M382+1, 1), "")</f>
        <v/>
      </c>
      <c r="S383" t="str" cm="1">
        <f t="array" ref="S383">IF(INDEX($B$3:$B$60, M382+1, 1)&lt;&gt;"", INDEX($B$3:$B$60, M382+1, 1), "")</f>
        <v/>
      </c>
      <c r="T383" t="e">
        <f t="shared" si="23"/>
        <v>#REF!</v>
      </c>
    </row>
    <row r="384" spans="11:20" ht="15" customHeight="1">
      <c r="K384">
        <f t="shared" si="22"/>
        <v>383</v>
      </c>
      <c r="L384">
        <f t="shared" si="20"/>
        <v>6</v>
      </c>
      <c r="M384">
        <f t="shared" si="21"/>
        <v>35</v>
      </c>
      <c r="N384" t="e" cm="1">
        <f t="array" ref="N384">INDEX($E$2:$F$2, 1, L383+1)</f>
        <v>#REF!</v>
      </c>
      <c r="O384" t="str" cm="1">
        <f t="array" ref="O384">INDEX($A$3:$A$60, M383+1, 1)</f>
        <v>Vitamin B12</v>
      </c>
      <c r="P384" t="e" cm="1">
        <f t="array" ref="P384">IF(INDEX($E$3:$F$60, M383+1, L383+1 )&lt;&gt;"", INDEX($E$3:$F$60,  M383+1, L383+1), "")</f>
        <v>#REF!</v>
      </c>
      <c r="Q384" t="str" cm="1">
        <f t="array" ref="Q384">IF(INDEX($C$3:$C$60, M383+1, 1)&lt;&gt;"", INDEX($C$3:$C$60, M383+1, 1), "")</f>
        <v/>
      </c>
      <c r="R384" t="str" cm="1">
        <f t="array" ref="R384">IF(INDEX($D$3:$D$60, M383+1, 1)&lt;&gt;"", INDEX($D$3:$D$60, M383+1, 1), "")</f>
        <v/>
      </c>
      <c r="S384" t="str" cm="1">
        <f t="array" ref="S384">IF(INDEX($B$3:$B$60, M383+1, 1)&lt;&gt;"", INDEX($B$3:$B$60, M383+1, 1), "")</f>
        <v/>
      </c>
      <c r="T384" t="e">
        <f t="shared" si="23"/>
        <v>#REF!</v>
      </c>
    </row>
    <row r="385" spans="11:20" ht="15" customHeight="1">
      <c r="K385">
        <f t="shared" si="22"/>
        <v>384</v>
      </c>
      <c r="L385">
        <f t="shared" si="20"/>
        <v>6</v>
      </c>
      <c r="M385">
        <f t="shared" si="21"/>
        <v>36</v>
      </c>
      <c r="N385" t="e" cm="1">
        <f t="array" ref="N385">INDEX($E$2:$F$2, 1, L384+1)</f>
        <v>#REF!</v>
      </c>
      <c r="O385" t="str" cm="1">
        <f t="array" ref="O385">INDEX($A$3:$A$60, M384+1, 1)</f>
        <v>Ferritin</v>
      </c>
      <c r="P385" t="e" cm="1">
        <f t="array" ref="P385">IF(INDEX($E$3:$F$60, M384+1, L384+1 )&lt;&gt;"", INDEX($E$3:$F$60,  M384+1, L384+1), "")</f>
        <v>#REF!</v>
      </c>
      <c r="Q385" t="str" cm="1">
        <f t="array" ref="Q385">IF(INDEX($C$3:$C$60, M384+1, 1)&lt;&gt;"", INDEX($C$3:$C$60, M384+1, 1), "")</f>
        <v/>
      </c>
      <c r="R385" t="str" cm="1">
        <f t="array" ref="R385">IF(INDEX($D$3:$D$60, M384+1, 1)&lt;&gt;"", INDEX($D$3:$D$60, M384+1, 1), "")</f>
        <v/>
      </c>
      <c r="S385" t="str" cm="1">
        <f t="array" ref="S385">IF(INDEX($B$3:$B$60, M384+1, 1)&lt;&gt;"", INDEX($B$3:$B$60, M384+1, 1), "")</f>
        <v/>
      </c>
      <c r="T385" t="e">
        <f t="shared" si="23"/>
        <v>#REF!</v>
      </c>
    </row>
    <row r="386" spans="11:20" ht="15" customHeight="1">
      <c r="K386">
        <f t="shared" si="22"/>
        <v>385</v>
      </c>
      <c r="L386">
        <f t="shared" ref="L386:L449" si="24">INT(K386/$I$1)</f>
        <v>6</v>
      </c>
      <c r="M386">
        <f t="shared" ref="M386:M449" si="25">MOD(K386, $I$1)</f>
        <v>37</v>
      </c>
      <c r="N386" t="e" cm="1">
        <f t="array" ref="N386">INDEX($E$2:$F$2, 1, L385+1)</f>
        <v>#REF!</v>
      </c>
      <c r="O386" t="str" cm="1">
        <f t="array" ref="O386">INDEX($A$3:$A$60, M385+1, 1)</f>
        <v>Vitamin D, 25-Hydroxy</v>
      </c>
      <c r="P386" t="e" cm="1">
        <f t="array" ref="P386">IF(INDEX($E$3:$F$60, M385+1, L385+1 )&lt;&gt;"", INDEX($E$3:$F$60,  M385+1, L385+1), "")</f>
        <v>#REF!</v>
      </c>
      <c r="Q386" t="str" cm="1">
        <f t="array" ref="Q386">IF(INDEX($C$3:$C$60, M385+1, 1)&lt;&gt;"", INDEX($C$3:$C$60, M385+1, 1), "")</f>
        <v/>
      </c>
      <c r="R386" t="str" cm="1">
        <f t="array" ref="R386">IF(INDEX($D$3:$D$60, M385+1, 1)&lt;&gt;"", INDEX($D$3:$D$60, M385+1, 1), "")</f>
        <v/>
      </c>
      <c r="S386" t="str" cm="1">
        <f t="array" ref="S386">IF(INDEX($B$3:$B$60, M385+1, 1)&lt;&gt;"", INDEX($B$3:$B$60, M385+1, 1), "")</f>
        <v/>
      </c>
      <c r="T386" t="e">
        <f t="shared" si="23"/>
        <v>#REF!</v>
      </c>
    </row>
    <row r="387" spans="11:20" ht="15" customHeight="1">
      <c r="K387">
        <f t="shared" ref="K387:K450" si="26">K386+1</f>
        <v>386</v>
      </c>
      <c r="L387">
        <f t="shared" si="24"/>
        <v>6</v>
      </c>
      <c r="M387">
        <f t="shared" si="25"/>
        <v>38</v>
      </c>
      <c r="N387" t="e" cm="1">
        <f t="array" ref="N387">INDEX($E$2:$F$2, 1, L386+1)</f>
        <v>#REF!</v>
      </c>
      <c r="O387" t="str" cm="1">
        <f t="array" ref="O387">INDEX($A$3:$A$60, M386+1, 1)</f>
        <v>Vitamin B12</v>
      </c>
      <c r="P387" t="e" cm="1">
        <f t="array" ref="P387">IF(INDEX($E$3:$F$60, M386+1, L386+1 )&lt;&gt;"", INDEX($E$3:$F$60,  M386+1, L386+1), "")</f>
        <v>#REF!</v>
      </c>
      <c r="Q387" t="str" cm="1">
        <f t="array" ref="Q387">IF(INDEX($C$3:$C$60, M386+1, 1)&lt;&gt;"", INDEX($C$3:$C$60, M386+1, 1), "")</f>
        <v/>
      </c>
      <c r="R387" t="str" cm="1">
        <f t="array" ref="R387">IF(INDEX($D$3:$D$60, M386+1, 1)&lt;&gt;"", INDEX($D$3:$D$60, M386+1, 1), "")</f>
        <v/>
      </c>
      <c r="S387" t="str" cm="1">
        <f t="array" ref="S387">IF(INDEX($B$3:$B$60, M386+1, 1)&lt;&gt;"", INDEX($B$3:$B$60, M386+1, 1), "")</f>
        <v/>
      </c>
      <c r="T387" t="e">
        <f t="shared" ref="T387:T450" si="27">P387&lt;&gt;""</f>
        <v>#REF!</v>
      </c>
    </row>
    <row r="388" spans="11:20" ht="15" customHeight="1">
      <c r="K388">
        <f t="shared" si="26"/>
        <v>387</v>
      </c>
      <c r="L388">
        <f t="shared" si="24"/>
        <v>6</v>
      </c>
      <c r="M388">
        <f t="shared" si="25"/>
        <v>39</v>
      </c>
      <c r="N388" t="e" cm="1">
        <f t="array" ref="N388">INDEX($E$2:$F$2, 1, L387+1)</f>
        <v>#REF!</v>
      </c>
      <c r="O388" t="str" cm="1">
        <f t="array" ref="O388">INDEX($A$3:$A$60, M387+1, 1)</f>
        <v>WBC</v>
      </c>
      <c r="P388" t="e" cm="1">
        <f t="array" ref="P388">IF(INDEX($E$3:$F$60, M387+1, L387+1 )&lt;&gt;"", INDEX($E$3:$F$60,  M387+1, L387+1), "")</f>
        <v>#REF!</v>
      </c>
      <c r="Q388" t="str" cm="1">
        <f t="array" ref="Q388">IF(INDEX($C$3:$C$60, M387+1, 1)&lt;&gt;"", INDEX($C$3:$C$60, M387+1, 1), "")</f>
        <v/>
      </c>
      <c r="R388" t="str" cm="1">
        <f t="array" ref="R388">IF(INDEX($D$3:$D$60, M387+1, 1)&lt;&gt;"", INDEX($D$3:$D$60, M387+1, 1), "")</f>
        <v/>
      </c>
      <c r="S388" t="str" cm="1">
        <f t="array" ref="S388">IF(INDEX($B$3:$B$60, M387+1, 1)&lt;&gt;"", INDEX($B$3:$B$60, M387+1, 1), "")</f>
        <v/>
      </c>
      <c r="T388" t="e">
        <f t="shared" si="27"/>
        <v>#REF!</v>
      </c>
    </row>
    <row r="389" spans="11:20" ht="15" customHeight="1">
      <c r="K389">
        <f t="shared" si="26"/>
        <v>388</v>
      </c>
      <c r="L389">
        <f t="shared" si="24"/>
        <v>6</v>
      </c>
      <c r="M389">
        <f t="shared" si="25"/>
        <v>40</v>
      </c>
      <c r="N389" t="e" cm="1">
        <f t="array" ref="N389">INDEX($E$2:$F$2, 1, L388+1)</f>
        <v>#REF!</v>
      </c>
      <c r="O389" t="str" cm="1">
        <f t="array" ref="O389">INDEX($A$3:$A$60, M388+1, 1)</f>
        <v>RBC</v>
      </c>
      <c r="P389" t="e" cm="1">
        <f t="array" ref="P389">IF(INDEX($E$3:$F$60, M388+1, L388+1 )&lt;&gt;"", INDEX($E$3:$F$60,  M388+1, L388+1), "")</f>
        <v>#REF!</v>
      </c>
      <c r="Q389" t="str" cm="1">
        <f t="array" ref="Q389">IF(INDEX($C$3:$C$60, M388+1, 1)&lt;&gt;"", INDEX($C$3:$C$60, M388+1, 1), "")</f>
        <v/>
      </c>
      <c r="R389" t="str" cm="1">
        <f t="array" ref="R389">IF(INDEX($D$3:$D$60, M388+1, 1)&lt;&gt;"", INDEX($D$3:$D$60, M388+1, 1), "")</f>
        <v/>
      </c>
      <c r="S389" t="str" cm="1">
        <f t="array" ref="S389">IF(INDEX($B$3:$B$60, M388+1, 1)&lt;&gt;"", INDEX($B$3:$B$60, M388+1, 1), "")</f>
        <v/>
      </c>
      <c r="T389" t="e">
        <f t="shared" si="27"/>
        <v>#REF!</v>
      </c>
    </row>
    <row r="390" spans="11:20" ht="15" customHeight="1">
      <c r="K390">
        <f t="shared" si="26"/>
        <v>389</v>
      </c>
      <c r="L390">
        <f t="shared" si="24"/>
        <v>6</v>
      </c>
      <c r="M390">
        <f t="shared" si="25"/>
        <v>41</v>
      </c>
      <c r="N390" t="e" cm="1">
        <f t="array" ref="N390">INDEX($E$2:$F$2, 1, L389+1)</f>
        <v>#REF!</v>
      </c>
      <c r="O390" t="str" cm="1">
        <f t="array" ref="O390">INDEX($A$3:$A$60, M389+1, 1)</f>
        <v>Hb</v>
      </c>
      <c r="P390" t="e" cm="1">
        <f t="array" ref="P390">IF(INDEX($E$3:$F$60, M389+1, L389+1 )&lt;&gt;"", INDEX($E$3:$F$60,  M389+1, L389+1), "")</f>
        <v>#REF!</v>
      </c>
      <c r="Q390" t="str" cm="1">
        <f t="array" ref="Q390">IF(INDEX($C$3:$C$60, M389+1, 1)&lt;&gt;"", INDEX($C$3:$C$60, M389+1, 1), "")</f>
        <v/>
      </c>
      <c r="R390" t="str" cm="1">
        <f t="array" ref="R390">IF(INDEX($D$3:$D$60, M389+1, 1)&lt;&gt;"", INDEX($D$3:$D$60, M389+1, 1), "")</f>
        <v/>
      </c>
      <c r="S390" t="str" cm="1">
        <f t="array" ref="S390">IF(INDEX($B$3:$B$60, M389+1, 1)&lt;&gt;"", INDEX($B$3:$B$60, M389+1, 1), "")</f>
        <v/>
      </c>
      <c r="T390" t="e">
        <f t="shared" si="27"/>
        <v>#REF!</v>
      </c>
    </row>
    <row r="391" spans="11:20" ht="15" customHeight="1">
      <c r="K391">
        <f t="shared" si="26"/>
        <v>390</v>
      </c>
      <c r="L391">
        <f t="shared" si="24"/>
        <v>6</v>
      </c>
      <c r="M391">
        <f t="shared" si="25"/>
        <v>42</v>
      </c>
      <c r="N391" t="e" cm="1">
        <f t="array" ref="N391">INDEX($E$2:$F$2, 1, L390+1)</f>
        <v>#REF!</v>
      </c>
      <c r="O391" t="str" cm="1">
        <f t="array" ref="O391">INDEX($A$3:$A$60, M390+1, 1)</f>
        <v>HCT</v>
      </c>
      <c r="P391" t="e" cm="1">
        <f t="array" ref="P391">IF(INDEX($E$3:$F$60, M390+1, L390+1 )&lt;&gt;"", INDEX($E$3:$F$60,  M390+1, L390+1), "")</f>
        <v>#REF!</v>
      </c>
      <c r="Q391" t="str" cm="1">
        <f t="array" ref="Q391">IF(INDEX($C$3:$C$60, M390+1, 1)&lt;&gt;"", INDEX($C$3:$C$60, M390+1, 1), "")</f>
        <v/>
      </c>
      <c r="R391" t="str" cm="1">
        <f t="array" ref="R391">IF(INDEX($D$3:$D$60, M390+1, 1)&lt;&gt;"", INDEX($D$3:$D$60, M390+1, 1), "")</f>
        <v/>
      </c>
      <c r="S391" t="str" cm="1">
        <f t="array" ref="S391">IF(INDEX($B$3:$B$60, M390+1, 1)&lt;&gt;"", INDEX($B$3:$B$60, M390+1, 1), "")</f>
        <v/>
      </c>
      <c r="T391" t="e">
        <f t="shared" si="27"/>
        <v>#REF!</v>
      </c>
    </row>
    <row r="392" spans="11:20" ht="15" customHeight="1">
      <c r="K392">
        <f t="shared" si="26"/>
        <v>391</v>
      </c>
      <c r="L392">
        <f t="shared" si="24"/>
        <v>6</v>
      </c>
      <c r="M392">
        <f t="shared" si="25"/>
        <v>43</v>
      </c>
      <c r="N392" t="e" cm="1">
        <f t="array" ref="N392">INDEX($E$2:$F$2, 1, L391+1)</f>
        <v>#REF!</v>
      </c>
      <c r="O392" t="str" cm="1">
        <f t="array" ref="O392">INDEX($A$3:$A$60, M391+1, 1)</f>
        <v>MCV</v>
      </c>
      <c r="P392" t="e" cm="1">
        <f t="array" ref="P392">IF(INDEX($E$3:$F$60, M391+1, L391+1 )&lt;&gt;"", INDEX($E$3:$F$60,  M391+1, L391+1), "")</f>
        <v>#REF!</v>
      </c>
      <c r="Q392" t="str" cm="1">
        <f t="array" ref="Q392">IF(INDEX($C$3:$C$60, M391+1, 1)&lt;&gt;"", INDEX($C$3:$C$60, M391+1, 1), "")</f>
        <v/>
      </c>
      <c r="R392" t="str" cm="1">
        <f t="array" ref="R392">IF(INDEX($D$3:$D$60, M391+1, 1)&lt;&gt;"", INDEX($D$3:$D$60, M391+1, 1), "")</f>
        <v/>
      </c>
      <c r="S392" t="str" cm="1">
        <f t="array" ref="S392">IF(INDEX($B$3:$B$60, M391+1, 1)&lt;&gt;"", INDEX($B$3:$B$60, M391+1, 1), "")</f>
        <v/>
      </c>
      <c r="T392" t="e">
        <f t="shared" si="27"/>
        <v>#REF!</v>
      </c>
    </row>
    <row r="393" spans="11:20" ht="15" customHeight="1">
      <c r="K393">
        <f t="shared" si="26"/>
        <v>392</v>
      </c>
      <c r="L393">
        <f t="shared" si="24"/>
        <v>6</v>
      </c>
      <c r="M393">
        <f t="shared" si="25"/>
        <v>44</v>
      </c>
      <c r="N393" t="e" cm="1">
        <f t="array" ref="N393">INDEX($E$2:$F$2, 1, L392+1)</f>
        <v>#REF!</v>
      </c>
      <c r="O393" t="str" cm="1">
        <f t="array" ref="O393">INDEX($A$3:$A$60, M392+1, 1)</f>
        <v>MCH</v>
      </c>
      <c r="P393" t="e" cm="1">
        <f t="array" ref="P393">IF(INDEX($E$3:$F$60, M392+1, L392+1 )&lt;&gt;"", INDEX($E$3:$F$60,  M392+1, L392+1), "")</f>
        <v>#REF!</v>
      </c>
      <c r="Q393" t="str" cm="1">
        <f t="array" ref="Q393">IF(INDEX($C$3:$C$60, M392+1, 1)&lt;&gt;"", INDEX($C$3:$C$60, M392+1, 1), "")</f>
        <v/>
      </c>
      <c r="R393" t="str" cm="1">
        <f t="array" ref="R393">IF(INDEX($D$3:$D$60, M392+1, 1)&lt;&gt;"", INDEX($D$3:$D$60, M392+1, 1), "")</f>
        <v/>
      </c>
      <c r="S393" t="str" cm="1">
        <f t="array" ref="S393">IF(INDEX($B$3:$B$60, M392+1, 1)&lt;&gt;"", INDEX($B$3:$B$60, M392+1, 1), "")</f>
        <v/>
      </c>
      <c r="T393" t="e">
        <f t="shared" si="27"/>
        <v>#REF!</v>
      </c>
    </row>
    <row r="394" spans="11:20" ht="15" customHeight="1">
      <c r="K394">
        <f t="shared" si="26"/>
        <v>393</v>
      </c>
      <c r="L394">
        <f t="shared" si="24"/>
        <v>6</v>
      </c>
      <c r="M394">
        <f t="shared" si="25"/>
        <v>45</v>
      </c>
      <c r="N394" t="e" cm="1">
        <f t="array" ref="N394">INDEX($E$2:$F$2, 1, L393+1)</f>
        <v>#REF!</v>
      </c>
      <c r="O394" t="str" cm="1">
        <f t="array" ref="O394">INDEX($A$3:$A$60, M393+1, 1)</f>
        <v>MCHC</v>
      </c>
      <c r="P394" t="e" cm="1">
        <f t="array" ref="P394">IF(INDEX($E$3:$F$60, M393+1, L393+1 )&lt;&gt;"", INDEX($E$3:$F$60,  M393+1, L393+1), "")</f>
        <v>#REF!</v>
      </c>
      <c r="Q394" t="str" cm="1">
        <f t="array" ref="Q394">IF(INDEX($C$3:$C$60, M393+1, 1)&lt;&gt;"", INDEX($C$3:$C$60, M393+1, 1), "")</f>
        <v/>
      </c>
      <c r="R394" t="str" cm="1">
        <f t="array" ref="R394">IF(INDEX($D$3:$D$60, M393+1, 1)&lt;&gt;"", INDEX($D$3:$D$60, M393+1, 1), "")</f>
        <v/>
      </c>
      <c r="S394" t="str" cm="1">
        <f t="array" ref="S394">IF(INDEX($B$3:$B$60, M393+1, 1)&lt;&gt;"", INDEX($B$3:$B$60, M393+1, 1), "")</f>
        <v/>
      </c>
      <c r="T394" t="e">
        <f t="shared" si="27"/>
        <v>#REF!</v>
      </c>
    </row>
    <row r="395" spans="11:20" ht="15" customHeight="1">
      <c r="K395">
        <f t="shared" si="26"/>
        <v>394</v>
      </c>
      <c r="L395">
        <f t="shared" si="24"/>
        <v>6</v>
      </c>
      <c r="M395">
        <f t="shared" si="25"/>
        <v>46</v>
      </c>
      <c r="N395" t="e" cm="1">
        <f t="array" ref="N395">INDEX($E$2:$F$2, 1, L394+1)</f>
        <v>#REF!</v>
      </c>
      <c r="O395" t="str" cm="1">
        <f t="array" ref="O395">INDEX($A$3:$A$60, M394+1, 1)</f>
        <v>RDW</v>
      </c>
      <c r="P395" t="e" cm="1">
        <f t="array" ref="P395">IF(INDEX($E$3:$F$60, M394+1, L394+1 )&lt;&gt;"", INDEX($E$3:$F$60,  M394+1, L394+1), "")</f>
        <v>#REF!</v>
      </c>
      <c r="Q395" t="str" cm="1">
        <f t="array" ref="Q395">IF(INDEX($C$3:$C$60, M394+1, 1)&lt;&gt;"", INDEX($C$3:$C$60, M394+1, 1), "")</f>
        <v/>
      </c>
      <c r="R395" t="str" cm="1">
        <f t="array" ref="R395">IF(INDEX($D$3:$D$60, M394+1, 1)&lt;&gt;"", INDEX($D$3:$D$60, M394+1, 1), "")</f>
        <v/>
      </c>
      <c r="S395" t="str" cm="1">
        <f t="array" ref="S395">IF(INDEX($B$3:$B$60, M394+1, 1)&lt;&gt;"", INDEX($B$3:$B$60, M394+1, 1), "")</f>
        <v/>
      </c>
      <c r="T395" t="e">
        <f t="shared" si="27"/>
        <v>#REF!</v>
      </c>
    </row>
    <row r="396" spans="11:20" ht="15" customHeight="1">
      <c r="K396">
        <f t="shared" si="26"/>
        <v>395</v>
      </c>
      <c r="L396">
        <f t="shared" si="24"/>
        <v>6</v>
      </c>
      <c r="M396">
        <f t="shared" si="25"/>
        <v>47</v>
      </c>
      <c r="N396" t="e" cm="1">
        <f t="array" ref="N396">INDEX($E$2:$F$2, 1, L395+1)</f>
        <v>#REF!</v>
      </c>
      <c r="O396" t="str" cm="1">
        <f t="array" ref="O396">INDEX($A$3:$A$60, M395+1, 1)</f>
        <v>Plt</v>
      </c>
      <c r="P396" t="e" cm="1">
        <f t="array" ref="P396">IF(INDEX($E$3:$F$60, M395+1, L395+1 )&lt;&gt;"", INDEX($E$3:$F$60,  M395+1, L395+1), "")</f>
        <v>#REF!</v>
      </c>
      <c r="Q396" t="str" cm="1">
        <f t="array" ref="Q396">IF(INDEX($C$3:$C$60, M395+1, 1)&lt;&gt;"", INDEX($C$3:$C$60, M395+1, 1), "")</f>
        <v/>
      </c>
      <c r="R396" t="str" cm="1">
        <f t="array" ref="R396">IF(INDEX($D$3:$D$60, M395+1, 1)&lt;&gt;"", INDEX($D$3:$D$60, M395+1, 1), "")</f>
        <v/>
      </c>
      <c r="S396" t="str" cm="1">
        <f t="array" ref="S396">IF(INDEX($B$3:$B$60, M395+1, 1)&lt;&gt;"", INDEX($B$3:$B$60, M395+1, 1), "")</f>
        <v/>
      </c>
      <c r="T396" t="e">
        <f t="shared" si="27"/>
        <v>#REF!</v>
      </c>
    </row>
    <row r="397" spans="11:20" ht="15" customHeight="1">
      <c r="K397">
        <f t="shared" si="26"/>
        <v>396</v>
      </c>
      <c r="L397">
        <f t="shared" si="24"/>
        <v>6</v>
      </c>
      <c r="M397">
        <f t="shared" si="25"/>
        <v>48</v>
      </c>
      <c r="N397" t="e" cm="1">
        <f t="array" ref="N397">INDEX($E$2:$F$2, 1, L396+1)</f>
        <v>#REF!</v>
      </c>
      <c r="O397" t="str" cm="1">
        <f t="array" ref="O397">INDEX($A$3:$A$60, M396+1, 1)</f>
        <v>Differential type</v>
      </c>
      <c r="P397" t="e" cm="1">
        <f t="array" ref="P397">IF(INDEX($E$3:$F$60, M396+1, L396+1 )&lt;&gt;"", INDEX($E$3:$F$60,  M396+1, L396+1), "")</f>
        <v>#REF!</v>
      </c>
      <c r="Q397" t="str" cm="1">
        <f t="array" ref="Q397">IF(INDEX($C$3:$C$60, M396+1, 1)&lt;&gt;"", INDEX($C$3:$C$60, M396+1, 1), "")</f>
        <v/>
      </c>
      <c r="R397" t="str" cm="1">
        <f t="array" ref="R397">IF(INDEX($D$3:$D$60, M396+1, 1)&lt;&gt;"", INDEX($D$3:$D$60, M396+1, 1), "")</f>
        <v/>
      </c>
      <c r="S397" t="str" cm="1">
        <f t="array" ref="S397">IF(INDEX($B$3:$B$60, M396+1, 1)&lt;&gt;"", INDEX($B$3:$B$60, M396+1, 1), "")</f>
        <v/>
      </c>
      <c r="T397" t="e">
        <f t="shared" si="27"/>
        <v>#REF!</v>
      </c>
    </row>
    <row r="398" spans="11:20" ht="15" customHeight="1">
      <c r="K398">
        <f t="shared" si="26"/>
        <v>397</v>
      </c>
      <c r="L398">
        <f t="shared" si="24"/>
        <v>6</v>
      </c>
      <c r="M398">
        <f t="shared" si="25"/>
        <v>49</v>
      </c>
      <c r="N398" t="e" cm="1">
        <f t="array" ref="N398">INDEX($E$2:$F$2, 1, L397+1)</f>
        <v>#REF!</v>
      </c>
      <c r="O398" t="str" cm="1">
        <f t="array" ref="O398">INDEX($A$3:$A$60, M397+1, 1)</f>
        <v>Neutrophil %</v>
      </c>
      <c r="P398" t="e" cm="1">
        <f t="array" ref="P398">IF(INDEX($E$3:$F$60, M397+1, L397+1 )&lt;&gt;"", INDEX($E$3:$F$60,  M397+1, L397+1), "")</f>
        <v>#REF!</v>
      </c>
      <c r="Q398" t="str" cm="1">
        <f t="array" ref="Q398">IF(INDEX($C$3:$C$60, M397+1, 1)&lt;&gt;"", INDEX($C$3:$C$60, M397+1, 1), "")</f>
        <v/>
      </c>
      <c r="R398" t="str" cm="1">
        <f t="array" ref="R398">IF(INDEX($D$3:$D$60, M397+1, 1)&lt;&gt;"", INDEX($D$3:$D$60, M397+1, 1), "")</f>
        <v/>
      </c>
      <c r="S398" t="str" cm="1">
        <f t="array" ref="S398">IF(INDEX($B$3:$B$60, M397+1, 1)&lt;&gt;"", INDEX($B$3:$B$60, M397+1, 1), "")</f>
        <v/>
      </c>
      <c r="T398" t="e">
        <f t="shared" si="27"/>
        <v>#REF!</v>
      </c>
    </row>
    <row r="399" spans="11:20" ht="15" customHeight="1">
      <c r="K399">
        <f t="shared" si="26"/>
        <v>398</v>
      </c>
      <c r="L399">
        <f t="shared" si="24"/>
        <v>6</v>
      </c>
      <c r="M399">
        <f t="shared" si="25"/>
        <v>50</v>
      </c>
      <c r="N399" t="e" cm="1">
        <f t="array" ref="N399">INDEX($E$2:$F$2, 1, L398+1)</f>
        <v>#REF!</v>
      </c>
      <c r="O399" t="str" cm="1">
        <f t="array" ref="O399">INDEX($A$3:$A$60, M398+1, 1)</f>
        <v>Lymphocyte %</v>
      </c>
      <c r="P399" t="e" cm="1">
        <f t="array" ref="P399">IF(INDEX($E$3:$F$60, M398+1, L398+1 )&lt;&gt;"", INDEX($E$3:$F$60,  M398+1, L398+1), "")</f>
        <v>#REF!</v>
      </c>
      <c r="Q399" t="str" cm="1">
        <f t="array" ref="Q399">IF(INDEX($C$3:$C$60, M398+1, 1)&lt;&gt;"", INDEX($C$3:$C$60, M398+1, 1), "")</f>
        <v/>
      </c>
      <c r="R399" t="str" cm="1">
        <f t="array" ref="R399">IF(INDEX($D$3:$D$60, M398+1, 1)&lt;&gt;"", INDEX($D$3:$D$60, M398+1, 1), "")</f>
        <v/>
      </c>
      <c r="S399" t="str" cm="1">
        <f t="array" ref="S399">IF(INDEX($B$3:$B$60, M398+1, 1)&lt;&gt;"", INDEX($B$3:$B$60, M398+1, 1), "")</f>
        <v/>
      </c>
      <c r="T399" t="e">
        <f t="shared" si="27"/>
        <v>#REF!</v>
      </c>
    </row>
    <row r="400" spans="11:20" ht="15" customHeight="1">
      <c r="K400">
        <f t="shared" si="26"/>
        <v>399</v>
      </c>
      <c r="L400">
        <f t="shared" si="24"/>
        <v>6</v>
      </c>
      <c r="M400">
        <f t="shared" si="25"/>
        <v>51</v>
      </c>
      <c r="N400" t="e" cm="1">
        <f t="array" ref="N400">INDEX($E$2:$F$2, 1, L399+1)</f>
        <v>#REF!</v>
      </c>
      <c r="O400" t="str" cm="1">
        <f t="array" ref="O400">INDEX($A$3:$A$60, M399+1, 1)</f>
        <v>Monocyte %</v>
      </c>
      <c r="P400" t="e" cm="1">
        <f t="array" ref="P400">IF(INDEX($E$3:$F$60, M399+1, L399+1 )&lt;&gt;"", INDEX($E$3:$F$60,  M399+1, L399+1), "")</f>
        <v>#REF!</v>
      </c>
      <c r="Q400" t="str" cm="1">
        <f t="array" ref="Q400">IF(INDEX($C$3:$C$60, M399+1, 1)&lt;&gt;"", INDEX($C$3:$C$60, M399+1, 1), "")</f>
        <v/>
      </c>
      <c r="R400" t="str" cm="1">
        <f t="array" ref="R400">IF(INDEX($D$3:$D$60, M399+1, 1)&lt;&gt;"", INDEX($D$3:$D$60, M399+1, 1), "")</f>
        <v/>
      </c>
      <c r="S400" t="str" cm="1">
        <f t="array" ref="S400">IF(INDEX($B$3:$B$60, M399+1, 1)&lt;&gt;"", INDEX($B$3:$B$60, M399+1, 1), "")</f>
        <v/>
      </c>
      <c r="T400" t="e">
        <f t="shared" si="27"/>
        <v>#REF!</v>
      </c>
    </row>
    <row r="401" spans="11:20" ht="15" customHeight="1">
      <c r="K401">
        <f t="shared" si="26"/>
        <v>400</v>
      </c>
      <c r="L401">
        <f t="shared" si="24"/>
        <v>6</v>
      </c>
      <c r="M401">
        <f t="shared" si="25"/>
        <v>52</v>
      </c>
      <c r="N401" t="e" cm="1">
        <f t="array" ref="N401">INDEX($E$2:$F$2, 1, L400+1)</f>
        <v>#REF!</v>
      </c>
      <c r="O401" t="str" cm="1">
        <f t="array" ref="O401">INDEX($A$3:$A$60, M400+1, 1)</f>
        <v>Eosinophil %</v>
      </c>
      <c r="P401" t="e" cm="1">
        <f t="array" ref="P401">IF(INDEX($E$3:$F$60, M400+1, L400+1 )&lt;&gt;"", INDEX($E$3:$F$60,  M400+1, L400+1), "")</f>
        <v>#REF!</v>
      </c>
      <c r="Q401" t="str" cm="1">
        <f t="array" ref="Q401">IF(INDEX($C$3:$C$60, M400+1, 1)&lt;&gt;"", INDEX($C$3:$C$60, M400+1, 1), "")</f>
        <v/>
      </c>
      <c r="R401" t="str" cm="1">
        <f t="array" ref="R401">IF(INDEX($D$3:$D$60, M400+1, 1)&lt;&gt;"", INDEX($D$3:$D$60, M400+1, 1), "")</f>
        <v/>
      </c>
      <c r="S401" t="str" cm="1">
        <f t="array" ref="S401">IF(INDEX($B$3:$B$60, M400+1, 1)&lt;&gt;"", INDEX($B$3:$B$60, M400+1, 1), "")</f>
        <v/>
      </c>
      <c r="T401" t="e">
        <f t="shared" si="27"/>
        <v>#REF!</v>
      </c>
    </row>
    <row r="402" spans="11:20" ht="15" customHeight="1">
      <c r="K402">
        <f t="shared" si="26"/>
        <v>401</v>
      </c>
      <c r="L402">
        <f t="shared" si="24"/>
        <v>6</v>
      </c>
      <c r="M402">
        <f t="shared" si="25"/>
        <v>53</v>
      </c>
      <c r="N402" t="e" cm="1">
        <f t="array" ref="N402">INDEX($E$2:$F$2, 1, L401+1)</f>
        <v>#REF!</v>
      </c>
      <c r="O402" t="str" cm="1">
        <f t="array" ref="O402">INDEX($A$3:$A$60, M401+1, 1)</f>
        <v>Basophil %</v>
      </c>
      <c r="P402" t="e" cm="1">
        <f t="array" ref="P402">IF(INDEX($E$3:$F$60, M401+1, L401+1 )&lt;&gt;"", INDEX($E$3:$F$60,  M401+1, L401+1), "")</f>
        <v>#REF!</v>
      </c>
      <c r="Q402" t="str" cm="1">
        <f t="array" ref="Q402">IF(INDEX($C$3:$C$60, M401+1, 1)&lt;&gt;"", INDEX($C$3:$C$60, M401+1, 1), "")</f>
        <v/>
      </c>
      <c r="R402" t="str" cm="1">
        <f t="array" ref="R402">IF(INDEX($D$3:$D$60, M401+1, 1)&lt;&gt;"", INDEX($D$3:$D$60, M401+1, 1), "")</f>
        <v/>
      </c>
      <c r="S402" t="str" cm="1">
        <f t="array" ref="S402">IF(INDEX($B$3:$B$60, M401+1, 1)&lt;&gt;"", INDEX($B$3:$B$60, M401+1, 1), "")</f>
        <v/>
      </c>
      <c r="T402" t="e">
        <f t="shared" si="27"/>
        <v>#REF!</v>
      </c>
    </row>
    <row r="403" spans="11:20" ht="15" customHeight="1">
      <c r="K403">
        <f t="shared" si="26"/>
        <v>402</v>
      </c>
      <c r="L403">
        <f t="shared" si="24"/>
        <v>6</v>
      </c>
      <c r="M403">
        <f t="shared" si="25"/>
        <v>54</v>
      </c>
      <c r="N403" t="e" cm="1">
        <f t="array" ref="N403">INDEX($E$2:$F$2, 1, L402+1)</f>
        <v>#REF!</v>
      </c>
      <c r="O403" t="str" cm="1">
        <f t="array" ref="O403">INDEX($A$3:$A$60, M402+1, 1)</f>
        <v>Neut Abs</v>
      </c>
      <c r="P403" t="e" cm="1">
        <f t="array" ref="P403">IF(INDEX($E$3:$F$60, M402+1, L402+1 )&lt;&gt;"", INDEX($E$3:$F$60,  M402+1, L402+1), "")</f>
        <v>#REF!</v>
      </c>
      <c r="Q403" t="str" cm="1">
        <f t="array" ref="Q403">IF(INDEX($C$3:$C$60, M402+1, 1)&lt;&gt;"", INDEX($C$3:$C$60, M402+1, 1), "")</f>
        <v/>
      </c>
      <c r="R403" t="str" cm="1">
        <f t="array" ref="R403">IF(INDEX($D$3:$D$60, M402+1, 1)&lt;&gt;"", INDEX($D$3:$D$60, M402+1, 1), "")</f>
        <v/>
      </c>
      <c r="S403" t="str" cm="1">
        <f t="array" ref="S403">IF(INDEX($B$3:$B$60, M402+1, 1)&lt;&gt;"", INDEX($B$3:$B$60, M402+1, 1), "")</f>
        <v/>
      </c>
      <c r="T403" t="e">
        <f t="shared" si="27"/>
        <v>#REF!</v>
      </c>
    </row>
    <row r="404" spans="11:20" ht="15" customHeight="1">
      <c r="K404">
        <f t="shared" si="26"/>
        <v>403</v>
      </c>
      <c r="L404">
        <f t="shared" si="24"/>
        <v>6</v>
      </c>
      <c r="M404">
        <f t="shared" si="25"/>
        <v>55</v>
      </c>
      <c r="N404" t="e" cm="1">
        <f t="array" ref="N404">INDEX($E$2:$F$2, 1, L403+1)</f>
        <v>#REF!</v>
      </c>
      <c r="O404" t="str" cm="1">
        <f t="array" ref="O404">INDEX($A$3:$A$60, M403+1, 1)</f>
        <v>Abs Lympohcyte</v>
      </c>
      <c r="P404" t="e" cm="1">
        <f t="array" ref="P404">IF(INDEX($E$3:$F$60, M403+1, L403+1 )&lt;&gt;"", INDEX($E$3:$F$60,  M403+1, L403+1), "")</f>
        <v>#REF!</v>
      </c>
      <c r="Q404" t="str" cm="1">
        <f t="array" ref="Q404">IF(INDEX($C$3:$C$60, M403+1, 1)&lt;&gt;"", INDEX($C$3:$C$60, M403+1, 1), "")</f>
        <v/>
      </c>
      <c r="R404" t="str" cm="1">
        <f t="array" ref="R404">IF(INDEX($D$3:$D$60, M403+1, 1)&lt;&gt;"", INDEX($D$3:$D$60, M403+1, 1), "")</f>
        <v/>
      </c>
      <c r="S404" t="str" cm="1">
        <f t="array" ref="S404">IF(INDEX($B$3:$B$60, M403+1, 1)&lt;&gt;"", INDEX($B$3:$B$60, M403+1, 1), "")</f>
        <v/>
      </c>
      <c r="T404" t="e">
        <f t="shared" si="27"/>
        <v>#REF!</v>
      </c>
    </row>
    <row r="405" spans="11:20" ht="15" customHeight="1">
      <c r="K405">
        <f t="shared" si="26"/>
        <v>404</v>
      </c>
      <c r="L405">
        <f t="shared" si="24"/>
        <v>6</v>
      </c>
      <c r="M405">
        <f t="shared" si="25"/>
        <v>56</v>
      </c>
      <c r="N405" t="e" cm="1">
        <f t="array" ref="N405">INDEX($E$2:$F$2, 1, L404+1)</f>
        <v>#REF!</v>
      </c>
      <c r="O405" t="str" cm="1">
        <f t="array" ref="O405">INDEX($A$3:$A$60, M404+1, 1)</f>
        <v>Abs Monocyte</v>
      </c>
      <c r="P405" t="e" cm="1">
        <f t="array" ref="P405">IF(INDEX($E$3:$F$60, M404+1, L404+1 )&lt;&gt;"", INDEX($E$3:$F$60,  M404+1, L404+1), "")</f>
        <v>#REF!</v>
      </c>
      <c r="Q405" t="str" cm="1">
        <f t="array" ref="Q405">IF(INDEX($C$3:$C$60, M404+1, 1)&lt;&gt;"", INDEX($C$3:$C$60, M404+1, 1), "")</f>
        <v/>
      </c>
      <c r="R405" t="str" cm="1">
        <f t="array" ref="R405">IF(INDEX($D$3:$D$60, M404+1, 1)&lt;&gt;"", INDEX($D$3:$D$60, M404+1, 1), "")</f>
        <v/>
      </c>
      <c r="S405" t="str" cm="1">
        <f t="array" ref="S405">IF(INDEX($B$3:$B$60, M404+1, 1)&lt;&gt;"", INDEX($B$3:$B$60, M404+1, 1), "")</f>
        <v/>
      </c>
      <c r="T405" t="e">
        <f t="shared" si="27"/>
        <v>#REF!</v>
      </c>
    </row>
    <row r="406" spans="11:20" ht="15" customHeight="1">
      <c r="K406">
        <f t="shared" si="26"/>
        <v>405</v>
      </c>
      <c r="L406">
        <f t="shared" si="24"/>
        <v>6</v>
      </c>
      <c r="M406">
        <f t="shared" si="25"/>
        <v>57</v>
      </c>
      <c r="N406" t="e" cm="1">
        <f t="array" ref="N406">INDEX($E$2:$F$2, 1, L405+1)</f>
        <v>#REF!</v>
      </c>
      <c r="O406" t="str" cm="1">
        <f t="array" ref="O406">INDEX($A$3:$A$60, M405+1, 1)</f>
        <v>Abs. Eosinophil</v>
      </c>
      <c r="P406" t="e" cm="1">
        <f t="array" ref="P406">IF(INDEX($E$3:$F$60, M405+1, L405+1 )&lt;&gt;"", INDEX($E$3:$F$60,  M405+1, L405+1), "")</f>
        <v>#REF!</v>
      </c>
      <c r="Q406" t="str" cm="1">
        <f t="array" ref="Q406">IF(INDEX($C$3:$C$60, M405+1, 1)&lt;&gt;"", INDEX($C$3:$C$60, M405+1, 1), "")</f>
        <v/>
      </c>
      <c r="R406" t="str" cm="1">
        <f t="array" ref="R406">IF(INDEX($D$3:$D$60, M405+1, 1)&lt;&gt;"", INDEX($D$3:$D$60, M405+1, 1), "")</f>
        <v/>
      </c>
      <c r="S406" t="str" cm="1">
        <f t="array" ref="S406">IF(INDEX($B$3:$B$60, M405+1, 1)&lt;&gt;"", INDEX($B$3:$B$60, M405+1, 1), "")</f>
        <v/>
      </c>
      <c r="T406" t="e">
        <f t="shared" si="27"/>
        <v>#REF!</v>
      </c>
    </row>
    <row r="407" spans="11:20" ht="15" customHeight="1">
      <c r="K407">
        <f t="shared" si="26"/>
        <v>406</v>
      </c>
      <c r="L407">
        <f t="shared" si="24"/>
        <v>7</v>
      </c>
      <c r="M407">
        <f t="shared" si="25"/>
        <v>0</v>
      </c>
      <c r="N407" t="e" cm="1">
        <f t="array" ref="N407">INDEX($E$2:$F$2, 1, L406+1)</f>
        <v>#REF!</v>
      </c>
      <c r="O407" t="str" cm="1">
        <f t="array" ref="O407">INDEX($A$3:$A$60, M406+1, 1)</f>
        <v>Abs Basophil</v>
      </c>
      <c r="P407" t="e" cm="1">
        <f t="array" ref="P407">IF(INDEX($E$3:$F$60, M406+1, L406+1 )&lt;&gt;"", INDEX($E$3:$F$60,  M406+1, L406+1), "")</f>
        <v>#REF!</v>
      </c>
      <c r="Q407" t="str" cm="1">
        <f t="array" ref="Q407">IF(INDEX($C$3:$C$60, M406+1, 1)&lt;&gt;"", INDEX($C$3:$C$60, M406+1, 1), "")</f>
        <v/>
      </c>
      <c r="R407" t="str" cm="1">
        <f t="array" ref="R407">IF(INDEX($D$3:$D$60, M406+1, 1)&lt;&gt;"", INDEX($D$3:$D$60, M406+1, 1), "")</f>
        <v/>
      </c>
      <c r="S407" t="str" cm="1">
        <f t="array" ref="S407">IF(INDEX($B$3:$B$60, M406+1, 1)&lt;&gt;"", INDEX($B$3:$B$60, M406+1, 1), "")</f>
        <v/>
      </c>
      <c r="T407" t="e">
        <f t="shared" si="27"/>
        <v>#REF!</v>
      </c>
    </row>
    <row r="408" spans="11:20" ht="15" customHeight="1">
      <c r="K408">
        <f t="shared" si="26"/>
        <v>407</v>
      </c>
      <c r="L408">
        <f t="shared" si="24"/>
        <v>7</v>
      </c>
      <c r="M408">
        <f t="shared" si="25"/>
        <v>1</v>
      </c>
      <c r="N408" t="e" cm="1">
        <f t="array" ref="N408">INDEX($E$2:$F$2, 1, L407+1)</f>
        <v>#REF!</v>
      </c>
      <c r="O408" t="str" cm="1">
        <f t="array" ref="O408">INDEX($A$3:$A$60, M407+1, 1)</f>
        <v>Sodium</v>
      </c>
      <c r="P408" t="e" cm="1">
        <f t="array" ref="P408">IF(INDEX($E$3:$F$60, M407+1, L407+1 )&lt;&gt;"", INDEX($E$3:$F$60,  M407+1, L407+1), "")</f>
        <v>#REF!</v>
      </c>
      <c r="Q408" t="str" cm="1">
        <f t="array" ref="Q408">IF(INDEX($C$3:$C$60, M407+1, 1)&lt;&gt;"", INDEX($C$3:$C$60, M407+1, 1), "")</f>
        <v/>
      </c>
      <c r="R408" t="str" cm="1">
        <f t="array" ref="R408">IF(INDEX($D$3:$D$60, M407+1, 1)&lt;&gt;"", INDEX($D$3:$D$60, M407+1, 1), "")</f>
        <v/>
      </c>
      <c r="S408" t="str" cm="1">
        <f t="array" ref="S408">IF(INDEX($B$3:$B$60, M407+1, 1)&lt;&gt;"", INDEX($B$3:$B$60, M407+1, 1), "")</f>
        <v/>
      </c>
      <c r="T408" t="e">
        <f t="shared" si="27"/>
        <v>#REF!</v>
      </c>
    </row>
    <row r="409" spans="11:20" ht="15" customHeight="1">
      <c r="K409">
        <f t="shared" si="26"/>
        <v>408</v>
      </c>
      <c r="L409">
        <f t="shared" si="24"/>
        <v>7</v>
      </c>
      <c r="M409">
        <f t="shared" si="25"/>
        <v>2</v>
      </c>
      <c r="N409" t="e" cm="1">
        <f t="array" ref="N409">INDEX($E$2:$F$2, 1, L408+1)</f>
        <v>#REF!</v>
      </c>
      <c r="O409" t="str" cm="1">
        <f t="array" ref="O409">INDEX($A$3:$A$60, M408+1, 1)</f>
        <v>Potassium</v>
      </c>
      <c r="P409" t="e" cm="1">
        <f t="array" ref="P409">IF(INDEX($E$3:$F$60, M408+1, L408+1 )&lt;&gt;"", INDEX($E$3:$F$60,  M408+1, L408+1), "")</f>
        <v>#REF!</v>
      </c>
      <c r="Q409" t="str" cm="1">
        <f t="array" ref="Q409">IF(INDEX($C$3:$C$60, M408+1, 1)&lt;&gt;"", INDEX($C$3:$C$60, M408+1, 1), "")</f>
        <v/>
      </c>
      <c r="R409" t="str" cm="1">
        <f t="array" ref="R409">IF(INDEX($D$3:$D$60, M408+1, 1)&lt;&gt;"", INDEX($D$3:$D$60, M408+1, 1), "")</f>
        <v/>
      </c>
      <c r="S409" t="str" cm="1">
        <f t="array" ref="S409">IF(INDEX($B$3:$B$60, M408+1, 1)&lt;&gt;"", INDEX($B$3:$B$60, M408+1, 1), "")</f>
        <v/>
      </c>
      <c r="T409" t="e">
        <f t="shared" si="27"/>
        <v>#REF!</v>
      </c>
    </row>
    <row r="410" spans="11:20" ht="15" customHeight="1">
      <c r="K410">
        <f t="shared" si="26"/>
        <v>409</v>
      </c>
      <c r="L410">
        <f t="shared" si="24"/>
        <v>7</v>
      </c>
      <c r="M410">
        <f t="shared" si="25"/>
        <v>3</v>
      </c>
      <c r="N410" t="e" cm="1">
        <f t="array" ref="N410">INDEX($E$2:$F$2, 1, L409+1)</f>
        <v>#REF!</v>
      </c>
      <c r="O410" t="str" cm="1">
        <f t="array" ref="O410">INDEX($A$3:$A$60, M409+1, 1)</f>
        <v>Chloride</v>
      </c>
      <c r="P410" t="e" cm="1">
        <f t="array" ref="P410">IF(INDEX($E$3:$F$60, M409+1, L409+1 )&lt;&gt;"", INDEX($E$3:$F$60,  M409+1, L409+1), "")</f>
        <v>#REF!</v>
      </c>
      <c r="Q410" t="str" cm="1">
        <f t="array" ref="Q410">IF(INDEX($C$3:$C$60, M409+1, 1)&lt;&gt;"", INDEX($C$3:$C$60, M409+1, 1), "")</f>
        <v/>
      </c>
      <c r="R410" t="str" cm="1">
        <f t="array" ref="R410">IF(INDEX($D$3:$D$60, M409+1, 1)&lt;&gt;"", INDEX($D$3:$D$60, M409+1, 1), "")</f>
        <v/>
      </c>
      <c r="S410" t="str" cm="1">
        <f t="array" ref="S410">IF(INDEX($B$3:$B$60, M409+1, 1)&lt;&gt;"", INDEX($B$3:$B$60, M409+1, 1), "")</f>
        <v/>
      </c>
      <c r="T410" t="e">
        <f t="shared" si="27"/>
        <v>#REF!</v>
      </c>
    </row>
    <row r="411" spans="11:20" ht="15" customHeight="1">
      <c r="K411">
        <f t="shared" si="26"/>
        <v>410</v>
      </c>
      <c r="L411">
        <f t="shared" si="24"/>
        <v>7</v>
      </c>
      <c r="M411">
        <f t="shared" si="25"/>
        <v>4</v>
      </c>
      <c r="N411" t="e" cm="1">
        <f t="array" ref="N411">INDEX($E$2:$F$2, 1, L410+1)</f>
        <v>#REF!</v>
      </c>
      <c r="O411" t="str" cm="1">
        <f t="array" ref="O411">INDEX($A$3:$A$60, M410+1, 1)</f>
        <v>CO2</v>
      </c>
      <c r="P411" t="e" cm="1">
        <f t="array" ref="P411">IF(INDEX($E$3:$F$60, M410+1, L410+1 )&lt;&gt;"", INDEX($E$3:$F$60,  M410+1, L410+1), "")</f>
        <v>#REF!</v>
      </c>
      <c r="Q411" t="str" cm="1">
        <f t="array" ref="Q411">IF(INDEX($C$3:$C$60, M410+1, 1)&lt;&gt;"", INDEX($C$3:$C$60, M410+1, 1), "")</f>
        <v/>
      </c>
      <c r="R411" t="str" cm="1">
        <f t="array" ref="R411">IF(INDEX($D$3:$D$60, M410+1, 1)&lt;&gt;"", INDEX($D$3:$D$60, M410+1, 1), "")</f>
        <v/>
      </c>
      <c r="S411" t="str" cm="1">
        <f t="array" ref="S411">IF(INDEX($B$3:$B$60, M410+1, 1)&lt;&gt;"", INDEX($B$3:$B$60, M410+1, 1), "")</f>
        <v/>
      </c>
      <c r="T411" t="e">
        <f t="shared" si="27"/>
        <v>#REF!</v>
      </c>
    </row>
    <row r="412" spans="11:20" ht="15" customHeight="1">
      <c r="K412">
        <f t="shared" si="26"/>
        <v>411</v>
      </c>
      <c r="L412">
        <f t="shared" si="24"/>
        <v>7</v>
      </c>
      <c r="M412">
        <f t="shared" si="25"/>
        <v>5</v>
      </c>
      <c r="N412" t="e" cm="1">
        <f t="array" ref="N412">INDEX($E$2:$F$2, 1, L411+1)</f>
        <v>#REF!</v>
      </c>
      <c r="O412" t="str" cm="1">
        <f t="array" ref="O412">INDEX($A$3:$A$60, M411+1, 1)</f>
        <v>Urea</v>
      </c>
      <c r="P412" t="e" cm="1">
        <f t="array" ref="P412">IF(INDEX($E$3:$F$60, M411+1, L411+1 )&lt;&gt;"", INDEX($E$3:$F$60,  M411+1, L411+1), "")</f>
        <v>#REF!</v>
      </c>
      <c r="Q412" t="str" cm="1">
        <f t="array" ref="Q412">IF(INDEX($C$3:$C$60, M411+1, 1)&lt;&gt;"", INDEX($C$3:$C$60, M411+1, 1), "")</f>
        <v/>
      </c>
      <c r="R412" t="str" cm="1">
        <f t="array" ref="R412">IF(INDEX($D$3:$D$60, M411+1, 1)&lt;&gt;"", INDEX($D$3:$D$60, M411+1, 1), "")</f>
        <v/>
      </c>
      <c r="S412" t="str" cm="1">
        <f t="array" ref="S412">IF(INDEX($B$3:$B$60, M411+1, 1)&lt;&gt;"", INDEX($B$3:$B$60, M411+1, 1), "")</f>
        <v/>
      </c>
      <c r="T412" t="e">
        <f t="shared" si="27"/>
        <v>#REF!</v>
      </c>
    </row>
    <row r="413" spans="11:20" ht="15" customHeight="1">
      <c r="K413">
        <f t="shared" si="26"/>
        <v>412</v>
      </c>
      <c r="L413">
        <f t="shared" si="24"/>
        <v>7</v>
      </c>
      <c r="M413">
        <f t="shared" si="25"/>
        <v>6</v>
      </c>
      <c r="N413" t="e" cm="1">
        <f t="array" ref="N413">INDEX($E$2:$F$2, 1, L412+1)</f>
        <v>#REF!</v>
      </c>
      <c r="O413" t="str" cm="1">
        <f t="array" ref="O413">INDEX($A$3:$A$60, M412+1, 1)</f>
        <v>Creatinine</v>
      </c>
      <c r="P413" t="e" cm="1">
        <f t="array" ref="P413">IF(INDEX($E$3:$F$60, M412+1, L412+1 )&lt;&gt;"", INDEX($E$3:$F$60,  M412+1, L412+1), "")</f>
        <v>#REF!</v>
      </c>
      <c r="Q413" t="str" cm="1">
        <f t="array" ref="Q413">IF(INDEX($C$3:$C$60, M412+1, 1)&lt;&gt;"", INDEX($C$3:$C$60, M412+1, 1), "")</f>
        <v/>
      </c>
      <c r="R413" t="str" cm="1">
        <f t="array" ref="R413">IF(INDEX($D$3:$D$60, M412+1, 1)&lt;&gt;"", INDEX($D$3:$D$60, M412+1, 1), "")</f>
        <v/>
      </c>
      <c r="S413" t="str" cm="1">
        <f t="array" ref="S413">IF(INDEX($B$3:$B$60, M412+1, 1)&lt;&gt;"", INDEX($B$3:$B$60, M412+1, 1), "")</f>
        <v/>
      </c>
      <c r="T413" t="e">
        <f t="shared" si="27"/>
        <v>#REF!</v>
      </c>
    </row>
    <row r="414" spans="11:20" ht="15" customHeight="1">
      <c r="K414">
        <f t="shared" si="26"/>
        <v>413</v>
      </c>
      <c r="L414">
        <f t="shared" si="24"/>
        <v>7</v>
      </c>
      <c r="M414">
        <f t="shared" si="25"/>
        <v>7</v>
      </c>
      <c r="N414" t="e" cm="1">
        <f t="array" ref="N414">INDEX($E$2:$F$2, 1, L413+1)</f>
        <v>#REF!</v>
      </c>
      <c r="O414" t="str" cm="1">
        <f t="array" ref="O414">INDEX($A$3:$A$60, M413+1, 1)</f>
        <v>GFR Est-other</v>
      </c>
      <c r="P414" t="e" cm="1">
        <f t="array" ref="P414">IF(INDEX($E$3:$F$60, M413+1, L413+1 )&lt;&gt;"", INDEX($E$3:$F$60,  M413+1, L413+1), "")</f>
        <v>#REF!</v>
      </c>
      <c r="Q414" t="str" cm="1">
        <f t="array" ref="Q414">IF(INDEX($C$3:$C$60, M413+1, 1)&lt;&gt;"", INDEX($C$3:$C$60, M413+1, 1), "")</f>
        <v/>
      </c>
      <c r="R414" t="str" cm="1">
        <f t="array" ref="R414">IF(INDEX($D$3:$D$60, M413+1, 1)&lt;&gt;"", INDEX($D$3:$D$60, M413+1, 1), "")</f>
        <v/>
      </c>
      <c r="S414" t="str" cm="1">
        <f t="array" ref="S414">IF(INDEX($B$3:$B$60, M413+1, 1)&lt;&gt;"", INDEX($B$3:$B$60, M413+1, 1), "")</f>
        <v/>
      </c>
      <c r="T414" t="e">
        <f t="shared" si="27"/>
        <v>#REF!</v>
      </c>
    </row>
    <row r="415" spans="11:20" ht="15" customHeight="1">
      <c r="K415">
        <f t="shared" si="26"/>
        <v>414</v>
      </c>
      <c r="L415">
        <f t="shared" si="24"/>
        <v>7</v>
      </c>
      <c r="M415">
        <f t="shared" si="25"/>
        <v>8</v>
      </c>
      <c r="N415" t="e" cm="1">
        <f t="array" ref="N415">INDEX($E$2:$F$2, 1, L414+1)</f>
        <v>#REF!</v>
      </c>
      <c r="O415" t="str" cm="1">
        <f t="array" ref="O415">INDEX($A$3:$A$60, M414+1, 1)</f>
        <v>GFR Est African Am</v>
      </c>
      <c r="P415" t="e" cm="1">
        <f t="array" ref="P415">IF(INDEX($E$3:$F$60, M414+1, L414+1 )&lt;&gt;"", INDEX($E$3:$F$60,  M414+1, L414+1), "")</f>
        <v>#REF!</v>
      </c>
      <c r="Q415" t="str" cm="1">
        <f t="array" ref="Q415">IF(INDEX($C$3:$C$60, M414+1, 1)&lt;&gt;"", INDEX($C$3:$C$60, M414+1, 1), "")</f>
        <v/>
      </c>
      <c r="R415" t="str" cm="1">
        <f t="array" ref="R415">IF(INDEX($D$3:$D$60, M414+1, 1)&lt;&gt;"", INDEX($D$3:$D$60, M414+1, 1), "")</f>
        <v/>
      </c>
      <c r="S415" t="str" cm="1">
        <f t="array" ref="S415">IF(INDEX($B$3:$B$60, M414+1, 1)&lt;&gt;"", INDEX($B$3:$B$60, M414+1, 1), "")</f>
        <v/>
      </c>
      <c r="T415" t="e">
        <f t="shared" si="27"/>
        <v>#REF!</v>
      </c>
    </row>
    <row r="416" spans="11:20" ht="15" customHeight="1">
      <c r="K416">
        <f t="shared" si="26"/>
        <v>415</v>
      </c>
      <c r="L416">
        <f t="shared" si="24"/>
        <v>7</v>
      </c>
      <c r="M416">
        <f t="shared" si="25"/>
        <v>9</v>
      </c>
      <c r="N416" t="e" cm="1">
        <f t="array" ref="N416">INDEX($E$2:$F$2, 1, L415+1)</f>
        <v>#REF!</v>
      </c>
      <c r="O416" t="str" cm="1">
        <f t="array" ref="O416">INDEX($A$3:$A$60, M415+1, 1)</f>
        <v>Calcium</v>
      </c>
      <c r="P416" t="e" cm="1">
        <f t="array" ref="P416">IF(INDEX($E$3:$F$60, M415+1, L415+1 )&lt;&gt;"", INDEX($E$3:$F$60,  M415+1, L415+1), "")</f>
        <v>#REF!</v>
      </c>
      <c r="Q416" t="str" cm="1">
        <f t="array" ref="Q416">IF(INDEX($C$3:$C$60, M415+1, 1)&lt;&gt;"", INDEX($C$3:$C$60, M415+1, 1), "")</f>
        <v/>
      </c>
      <c r="R416" t="str" cm="1">
        <f t="array" ref="R416">IF(INDEX($D$3:$D$60, M415+1, 1)&lt;&gt;"", INDEX($D$3:$D$60, M415+1, 1), "")</f>
        <v/>
      </c>
      <c r="S416" t="str" cm="1">
        <f t="array" ref="S416">IF(INDEX($B$3:$B$60, M415+1, 1)&lt;&gt;"", INDEX($B$3:$B$60, M415+1, 1), "")</f>
        <v/>
      </c>
      <c r="T416" t="e">
        <f t="shared" si="27"/>
        <v>#REF!</v>
      </c>
    </row>
    <row r="417" spans="11:20" ht="15" customHeight="1">
      <c r="K417">
        <f t="shared" si="26"/>
        <v>416</v>
      </c>
      <c r="L417">
        <f t="shared" si="24"/>
        <v>7</v>
      </c>
      <c r="M417">
        <f t="shared" si="25"/>
        <v>10</v>
      </c>
      <c r="N417" t="e" cm="1">
        <f t="array" ref="N417">INDEX($E$2:$F$2, 1, L416+1)</f>
        <v>#REF!</v>
      </c>
      <c r="O417" t="str" cm="1">
        <f t="array" ref="O417">INDEX($A$3:$A$60, M416+1, 1)</f>
        <v>Total Protein</v>
      </c>
      <c r="P417" t="e" cm="1">
        <f t="array" ref="P417">IF(INDEX($E$3:$F$60, M416+1, L416+1 )&lt;&gt;"", INDEX($E$3:$F$60,  M416+1, L416+1), "")</f>
        <v>#REF!</v>
      </c>
      <c r="Q417" t="str" cm="1">
        <f t="array" ref="Q417">IF(INDEX($C$3:$C$60, M416+1, 1)&lt;&gt;"", INDEX($C$3:$C$60, M416+1, 1), "")</f>
        <v/>
      </c>
      <c r="R417" t="str" cm="1">
        <f t="array" ref="R417">IF(INDEX($D$3:$D$60, M416+1, 1)&lt;&gt;"", INDEX($D$3:$D$60, M416+1, 1), "")</f>
        <v/>
      </c>
      <c r="S417" t="str" cm="1">
        <f t="array" ref="S417">IF(INDEX($B$3:$B$60, M416+1, 1)&lt;&gt;"", INDEX($B$3:$B$60, M416+1, 1), "")</f>
        <v/>
      </c>
      <c r="T417" t="e">
        <f t="shared" si="27"/>
        <v>#REF!</v>
      </c>
    </row>
    <row r="418" spans="11:20" ht="15" customHeight="1">
      <c r="K418">
        <f t="shared" si="26"/>
        <v>417</v>
      </c>
      <c r="L418">
        <f t="shared" si="24"/>
        <v>7</v>
      </c>
      <c r="M418">
        <f t="shared" si="25"/>
        <v>11</v>
      </c>
      <c r="N418" t="e" cm="1">
        <f t="array" ref="N418">INDEX($E$2:$F$2, 1, L417+1)</f>
        <v>#REF!</v>
      </c>
      <c r="O418" t="str" cm="1">
        <f t="array" ref="O418">INDEX($A$3:$A$60, M417+1, 1)</f>
        <v>Albumin</v>
      </c>
      <c r="P418" t="e" cm="1">
        <f t="array" ref="P418">IF(INDEX($E$3:$F$60, M417+1, L417+1 )&lt;&gt;"", INDEX($E$3:$F$60,  M417+1, L417+1), "")</f>
        <v>#REF!</v>
      </c>
      <c r="Q418" t="str" cm="1">
        <f t="array" ref="Q418">IF(INDEX($C$3:$C$60, M417+1, 1)&lt;&gt;"", INDEX($C$3:$C$60, M417+1, 1), "")</f>
        <v/>
      </c>
      <c r="R418" t="str" cm="1">
        <f t="array" ref="R418">IF(INDEX($D$3:$D$60, M417+1, 1)&lt;&gt;"", INDEX($D$3:$D$60, M417+1, 1), "")</f>
        <v/>
      </c>
      <c r="S418" t="str" cm="1">
        <f t="array" ref="S418">IF(INDEX($B$3:$B$60, M417+1, 1)&lt;&gt;"", INDEX($B$3:$B$60, M417+1, 1), "")</f>
        <v/>
      </c>
      <c r="T418" t="e">
        <f t="shared" si="27"/>
        <v>#REF!</v>
      </c>
    </row>
    <row r="419" spans="11:20" ht="15" customHeight="1">
      <c r="K419">
        <f t="shared" si="26"/>
        <v>418</v>
      </c>
      <c r="L419">
        <f t="shared" si="24"/>
        <v>7</v>
      </c>
      <c r="M419">
        <f t="shared" si="25"/>
        <v>12</v>
      </c>
      <c r="N419" t="e" cm="1">
        <f t="array" ref="N419">INDEX($E$2:$F$2, 1, L418+1)</f>
        <v>#REF!</v>
      </c>
      <c r="O419" t="str" cm="1">
        <f t="array" ref="O419">INDEX($A$3:$A$60, M418+1, 1)</f>
        <v>Bilirubin total</v>
      </c>
      <c r="P419" t="e" cm="1">
        <f t="array" ref="P419">IF(INDEX($E$3:$F$60, M418+1, L418+1 )&lt;&gt;"", INDEX($E$3:$F$60,  M418+1, L418+1), "")</f>
        <v>#REF!</v>
      </c>
      <c r="Q419" t="str" cm="1">
        <f t="array" ref="Q419">IF(INDEX($C$3:$C$60, M418+1, 1)&lt;&gt;"", INDEX($C$3:$C$60, M418+1, 1), "")</f>
        <v/>
      </c>
      <c r="R419" t="str" cm="1">
        <f t="array" ref="R419">IF(INDEX($D$3:$D$60, M418+1, 1)&lt;&gt;"", INDEX($D$3:$D$60, M418+1, 1), "")</f>
        <v/>
      </c>
      <c r="S419" t="str" cm="1">
        <f t="array" ref="S419">IF(INDEX($B$3:$B$60, M418+1, 1)&lt;&gt;"", INDEX($B$3:$B$60, M418+1, 1), "")</f>
        <v/>
      </c>
      <c r="T419" t="e">
        <f t="shared" si="27"/>
        <v>#REF!</v>
      </c>
    </row>
    <row r="420" spans="11:20" ht="15" customHeight="1">
      <c r="K420">
        <f t="shared" si="26"/>
        <v>419</v>
      </c>
      <c r="L420">
        <f t="shared" si="24"/>
        <v>7</v>
      </c>
      <c r="M420">
        <f t="shared" si="25"/>
        <v>13</v>
      </c>
      <c r="N420" t="e" cm="1">
        <f t="array" ref="N420">INDEX($E$2:$F$2, 1, L419+1)</f>
        <v>#REF!</v>
      </c>
      <c r="O420" t="str" cm="1">
        <f t="array" ref="O420">INDEX($A$3:$A$60, M419+1, 1)</f>
        <v>Alk. Phosphatase</v>
      </c>
      <c r="P420" t="e" cm="1">
        <f t="array" ref="P420">IF(INDEX($E$3:$F$60, M419+1, L419+1 )&lt;&gt;"", INDEX($E$3:$F$60,  M419+1, L419+1), "")</f>
        <v>#REF!</v>
      </c>
      <c r="Q420" t="str" cm="1">
        <f t="array" ref="Q420">IF(INDEX($C$3:$C$60, M419+1, 1)&lt;&gt;"", INDEX($C$3:$C$60, M419+1, 1), "")</f>
        <v/>
      </c>
      <c r="R420" t="str" cm="1">
        <f t="array" ref="R420">IF(INDEX($D$3:$D$60, M419+1, 1)&lt;&gt;"", INDEX($D$3:$D$60, M419+1, 1), "")</f>
        <v/>
      </c>
      <c r="S420" t="str" cm="1">
        <f t="array" ref="S420">IF(INDEX($B$3:$B$60, M419+1, 1)&lt;&gt;"", INDEX($B$3:$B$60, M419+1, 1), "")</f>
        <v/>
      </c>
      <c r="T420" t="e">
        <f t="shared" si="27"/>
        <v>#REF!</v>
      </c>
    </row>
    <row r="421" spans="11:20" ht="15" customHeight="1">
      <c r="K421">
        <f t="shared" si="26"/>
        <v>420</v>
      </c>
      <c r="L421">
        <f t="shared" si="24"/>
        <v>7</v>
      </c>
      <c r="M421">
        <f t="shared" si="25"/>
        <v>14</v>
      </c>
      <c r="N421" t="e" cm="1">
        <f t="array" ref="N421">INDEX($E$2:$F$2, 1, L420+1)</f>
        <v>#REF!</v>
      </c>
      <c r="O421" t="str" cm="1">
        <f t="array" ref="O421">INDEX($A$3:$A$60, M420+1, 1)</f>
        <v>AST</v>
      </c>
      <c r="P421" t="e" cm="1">
        <f t="array" ref="P421">IF(INDEX($E$3:$F$60, M420+1, L420+1 )&lt;&gt;"", INDEX($E$3:$F$60,  M420+1, L420+1), "")</f>
        <v>#REF!</v>
      </c>
      <c r="Q421" t="str" cm="1">
        <f t="array" ref="Q421">IF(INDEX($C$3:$C$60, M420+1, 1)&lt;&gt;"", INDEX($C$3:$C$60, M420+1, 1), "")</f>
        <v/>
      </c>
      <c r="R421" t="str" cm="1">
        <f t="array" ref="R421">IF(INDEX($D$3:$D$60, M420+1, 1)&lt;&gt;"", INDEX($D$3:$D$60, M420+1, 1), "")</f>
        <v/>
      </c>
      <c r="S421" t="str" cm="1">
        <f t="array" ref="S421">IF(INDEX($B$3:$B$60, M420+1, 1)&lt;&gt;"", INDEX($B$3:$B$60, M420+1, 1), "")</f>
        <v/>
      </c>
      <c r="T421" t="e">
        <f t="shared" si="27"/>
        <v>#REF!</v>
      </c>
    </row>
    <row r="422" spans="11:20" ht="15" customHeight="1">
      <c r="K422">
        <f t="shared" si="26"/>
        <v>421</v>
      </c>
      <c r="L422">
        <f t="shared" si="24"/>
        <v>7</v>
      </c>
      <c r="M422">
        <f t="shared" si="25"/>
        <v>15</v>
      </c>
      <c r="N422" t="e" cm="1">
        <f t="array" ref="N422">INDEX($E$2:$F$2, 1, L421+1)</f>
        <v>#REF!</v>
      </c>
      <c r="O422" t="str" cm="1">
        <f t="array" ref="O422">INDEX($A$3:$A$60, M421+1, 1)</f>
        <v>ALT</v>
      </c>
      <c r="P422" t="e" cm="1">
        <f t="array" ref="P422">IF(INDEX($E$3:$F$60, M421+1, L421+1 )&lt;&gt;"", INDEX($E$3:$F$60,  M421+1, L421+1), "")</f>
        <v>#REF!</v>
      </c>
      <c r="Q422" t="str" cm="1">
        <f t="array" ref="Q422">IF(INDEX($C$3:$C$60, M421+1, 1)&lt;&gt;"", INDEX($C$3:$C$60, M421+1, 1), "")</f>
        <v/>
      </c>
      <c r="R422" t="str" cm="1">
        <f t="array" ref="R422">IF(INDEX($D$3:$D$60, M421+1, 1)&lt;&gt;"", INDEX($D$3:$D$60, M421+1, 1), "")</f>
        <v/>
      </c>
      <c r="S422" t="str" cm="1">
        <f t="array" ref="S422">IF(INDEX($B$3:$B$60, M421+1, 1)&lt;&gt;"", INDEX($B$3:$B$60, M421+1, 1), "")</f>
        <v/>
      </c>
      <c r="T422" t="e">
        <f t="shared" si="27"/>
        <v>#REF!</v>
      </c>
    </row>
    <row r="423" spans="11:20" ht="15" customHeight="1">
      <c r="K423">
        <f t="shared" si="26"/>
        <v>422</v>
      </c>
      <c r="L423">
        <f t="shared" si="24"/>
        <v>7</v>
      </c>
      <c r="M423">
        <f t="shared" si="25"/>
        <v>16</v>
      </c>
      <c r="N423" t="e" cm="1">
        <f t="array" ref="N423">INDEX($E$2:$F$2, 1, L422+1)</f>
        <v>#REF!</v>
      </c>
      <c r="O423" t="str" cm="1">
        <f t="array" ref="O423">INDEX($A$3:$A$60, M422+1, 1)</f>
        <v>Comprehensive Meta...</v>
      </c>
      <c r="P423" t="e" cm="1">
        <f t="array" ref="P423">IF(INDEX($E$3:$F$60, M422+1, L422+1 )&lt;&gt;"", INDEX($E$3:$F$60,  M422+1, L422+1), "")</f>
        <v>#REF!</v>
      </c>
      <c r="Q423" t="str" cm="1">
        <f t="array" ref="Q423">IF(INDEX($C$3:$C$60, M422+1, 1)&lt;&gt;"", INDEX($C$3:$C$60, M422+1, 1), "")</f>
        <v/>
      </c>
      <c r="R423" t="str" cm="1">
        <f t="array" ref="R423">IF(INDEX($D$3:$D$60, M422+1, 1)&lt;&gt;"", INDEX($D$3:$D$60, M422+1, 1), "")</f>
        <v/>
      </c>
      <c r="S423" t="str" cm="1">
        <f t="array" ref="S423">IF(INDEX($B$3:$B$60, M422+1, 1)&lt;&gt;"", INDEX($B$3:$B$60, M422+1, 1), "")</f>
        <v/>
      </c>
      <c r="T423" t="e">
        <f t="shared" si="27"/>
        <v>#REF!</v>
      </c>
    </row>
    <row r="424" spans="11:20" ht="15" customHeight="1">
      <c r="K424">
        <f t="shared" si="26"/>
        <v>423</v>
      </c>
      <c r="L424">
        <f t="shared" si="24"/>
        <v>7</v>
      </c>
      <c r="M424">
        <f t="shared" si="25"/>
        <v>17</v>
      </c>
      <c r="N424" t="e" cm="1">
        <f t="array" ref="N424">INDEX($E$2:$F$2, 1, L423+1)</f>
        <v>#REF!</v>
      </c>
      <c r="O424" t="str" cm="1">
        <f t="array" ref="O424">INDEX($A$3:$A$60, M423+1, 1)</f>
        <v>Iron &amp; Iron Bindin</v>
      </c>
      <c r="P424" t="e" cm="1">
        <f t="array" ref="P424">IF(INDEX($E$3:$F$60, M423+1, L423+1 )&lt;&gt;"", INDEX($E$3:$F$60,  M423+1, L423+1), "")</f>
        <v>#REF!</v>
      </c>
      <c r="Q424" t="str" cm="1">
        <f t="array" ref="Q424">IF(INDEX($C$3:$C$60, M423+1, 1)&lt;&gt;"", INDEX($C$3:$C$60, M423+1, 1), "")</f>
        <v/>
      </c>
      <c r="R424" t="str" cm="1">
        <f t="array" ref="R424">IF(INDEX($D$3:$D$60, M423+1, 1)&lt;&gt;"", INDEX($D$3:$D$60, M423+1, 1), "")</f>
        <v/>
      </c>
      <c r="S424" t="str" cm="1">
        <f t="array" ref="S424">IF(INDEX($B$3:$B$60, M423+1, 1)&lt;&gt;"", INDEX($B$3:$B$60, M423+1, 1), "")</f>
        <v/>
      </c>
      <c r="T424" t="e">
        <f t="shared" si="27"/>
        <v>#REF!</v>
      </c>
    </row>
    <row r="425" spans="11:20" ht="15" customHeight="1">
      <c r="K425">
        <f t="shared" si="26"/>
        <v>424</v>
      </c>
      <c r="L425">
        <f t="shared" si="24"/>
        <v>7</v>
      </c>
      <c r="M425">
        <f t="shared" si="25"/>
        <v>18</v>
      </c>
      <c r="N425" t="e" cm="1">
        <f t="array" ref="N425">INDEX($E$2:$F$2, 1, L424+1)</f>
        <v>#REF!</v>
      </c>
      <c r="O425" t="str" cm="1">
        <f t="array" ref="O425">INDEX($A$3:$A$60, M424+1, 1)</f>
        <v>Glucose</v>
      </c>
      <c r="P425" t="e" cm="1">
        <f t="array" ref="P425">IF(INDEX($E$3:$F$60, M424+1, L424+1 )&lt;&gt;"", INDEX($E$3:$F$60,  M424+1, L424+1), "")</f>
        <v>#REF!</v>
      </c>
      <c r="Q425" t="str" cm="1">
        <f t="array" ref="Q425">IF(INDEX($C$3:$C$60, M424+1, 1)&lt;&gt;"", INDEX($C$3:$C$60, M424+1, 1), "")</f>
        <v/>
      </c>
      <c r="R425" t="str" cm="1">
        <f t="array" ref="R425">IF(INDEX($D$3:$D$60, M424+1, 1)&lt;&gt;"", INDEX($D$3:$D$60, M424+1, 1), "")</f>
        <v/>
      </c>
      <c r="S425" t="str" cm="1">
        <f t="array" ref="S425">IF(INDEX($B$3:$B$60, M424+1, 1)&lt;&gt;"", INDEX($B$3:$B$60, M424+1, 1), "")</f>
        <v/>
      </c>
      <c r="T425" t="e">
        <f t="shared" si="27"/>
        <v>#REF!</v>
      </c>
    </row>
    <row r="426" spans="11:20" ht="15" customHeight="1">
      <c r="K426">
        <f t="shared" si="26"/>
        <v>425</v>
      </c>
      <c r="L426">
        <f t="shared" si="24"/>
        <v>7</v>
      </c>
      <c r="M426">
        <f t="shared" si="25"/>
        <v>19</v>
      </c>
      <c r="N426" t="e" cm="1">
        <f t="array" ref="N426">INDEX($E$2:$F$2, 1, L425+1)</f>
        <v>#REF!</v>
      </c>
      <c r="O426" t="str" cm="1">
        <f t="array" ref="O426">INDEX($A$3:$A$60, M425+1, 1)</f>
        <v>Average glucose</v>
      </c>
      <c r="P426" t="e" cm="1">
        <f t="array" ref="P426">IF(INDEX($E$3:$F$60, M425+1, L425+1 )&lt;&gt;"", INDEX($E$3:$F$60,  M425+1, L425+1), "")</f>
        <v>#REF!</v>
      </c>
      <c r="Q426" t="str" cm="1">
        <f t="array" ref="Q426">IF(INDEX($C$3:$C$60, M425+1, 1)&lt;&gt;"", INDEX($C$3:$C$60, M425+1, 1), "")</f>
        <v/>
      </c>
      <c r="R426" t="str" cm="1">
        <f t="array" ref="R426">IF(INDEX($D$3:$D$60, M425+1, 1)&lt;&gt;"", INDEX($D$3:$D$60, M425+1, 1), "")</f>
        <v/>
      </c>
      <c r="S426" t="str" cm="1">
        <f t="array" ref="S426">IF(INDEX($B$3:$B$60, M425+1, 1)&lt;&gt;"", INDEX($B$3:$B$60, M425+1, 1), "")</f>
        <v/>
      </c>
      <c r="T426" t="e">
        <f t="shared" si="27"/>
        <v>#REF!</v>
      </c>
    </row>
    <row r="427" spans="11:20" ht="15" customHeight="1">
      <c r="K427">
        <f t="shared" si="26"/>
        <v>426</v>
      </c>
      <c r="L427">
        <f t="shared" si="24"/>
        <v>7</v>
      </c>
      <c r="M427">
        <f t="shared" si="25"/>
        <v>20</v>
      </c>
      <c r="N427" t="e" cm="1">
        <f t="array" ref="N427">INDEX($E$2:$F$2, 1, L426+1)</f>
        <v>#REF!</v>
      </c>
      <c r="O427" t="str" cm="1">
        <f t="array" ref="O427">INDEX($A$3:$A$60, M426+1, 1)</f>
        <v>Hemoglobin A1c</v>
      </c>
      <c r="P427" t="e" cm="1">
        <f t="array" ref="P427">IF(INDEX($E$3:$F$60, M426+1, L426+1 )&lt;&gt;"", INDEX($E$3:$F$60,  M426+1, L426+1), "")</f>
        <v>#REF!</v>
      </c>
      <c r="Q427" t="str" cm="1">
        <f t="array" ref="Q427">IF(INDEX($C$3:$C$60, M426+1, 1)&lt;&gt;"", INDEX($C$3:$C$60, M426+1, 1), "")</f>
        <v/>
      </c>
      <c r="R427" t="str" cm="1">
        <f t="array" ref="R427">IF(INDEX($D$3:$D$60, M426+1, 1)&lt;&gt;"", INDEX($D$3:$D$60, M426+1, 1), "")</f>
        <v/>
      </c>
      <c r="S427" t="str" cm="1">
        <f t="array" ref="S427">IF(INDEX($B$3:$B$60, M426+1, 1)&lt;&gt;"", INDEX($B$3:$B$60, M426+1, 1), "")</f>
        <v/>
      </c>
      <c r="T427" t="e">
        <f t="shared" si="27"/>
        <v>#REF!</v>
      </c>
    </row>
    <row r="428" spans="11:20" ht="15" customHeight="1">
      <c r="K428">
        <f t="shared" si="26"/>
        <v>427</v>
      </c>
      <c r="L428">
        <f t="shared" si="24"/>
        <v>7</v>
      </c>
      <c r="M428">
        <f t="shared" si="25"/>
        <v>21</v>
      </c>
      <c r="N428" t="e" cm="1">
        <f t="array" ref="N428">INDEX($E$2:$F$2, 1, L427+1)</f>
        <v>#REF!</v>
      </c>
      <c r="O428" t="str" cm="1">
        <f t="array" ref="O428">INDEX($A$3:$A$60, M427+1, 1)</f>
        <v>Cholesteroal</v>
      </c>
      <c r="P428" t="e" cm="1">
        <f t="array" ref="P428">IF(INDEX($E$3:$F$60, M427+1, L427+1 )&lt;&gt;"", INDEX($E$3:$F$60,  M427+1, L427+1), "")</f>
        <v>#REF!</v>
      </c>
      <c r="Q428" t="str" cm="1">
        <f t="array" ref="Q428">IF(INDEX($C$3:$C$60, M427+1, 1)&lt;&gt;"", INDEX($C$3:$C$60, M427+1, 1), "")</f>
        <v/>
      </c>
      <c r="R428" t="str" cm="1">
        <f t="array" ref="R428">IF(INDEX($D$3:$D$60, M427+1, 1)&lt;&gt;"", INDEX($D$3:$D$60, M427+1, 1), "")</f>
        <v/>
      </c>
      <c r="S428" t="str" cm="1">
        <f t="array" ref="S428">IF(INDEX($B$3:$B$60, M427+1, 1)&lt;&gt;"", INDEX($B$3:$B$60, M427+1, 1), "")</f>
        <v/>
      </c>
      <c r="T428" t="e">
        <f t="shared" si="27"/>
        <v>#REF!</v>
      </c>
    </row>
    <row r="429" spans="11:20" ht="15" customHeight="1">
      <c r="K429">
        <f t="shared" si="26"/>
        <v>428</v>
      </c>
      <c r="L429">
        <f t="shared" si="24"/>
        <v>7</v>
      </c>
      <c r="M429">
        <f t="shared" si="25"/>
        <v>22</v>
      </c>
      <c r="N429" t="e" cm="1">
        <f t="array" ref="N429">INDEX($E$2:$F$2, 1, L428+1)</f>
        <v>#REF!</v>
      </c>
      <c r="O429" t="str" cm="1">
        <f t="array" ref="O429">INDEX($A$3:$A$60, M428+1, 1)</f>
        <v>Tryglycerides</v>
      </c>
      <c r="P429" t="e" cm="1">
        <f t="array" ref="P429">IF(INDEX($E$3:$F$60, M428+1, L428+1 )&lt;&gt;"", INDEX($E$3:$F$60,  M428+1, L428+1), "")</f>
        <v>#REF!</v>
      </c>
      <c r="Q429" t="str" cm="1">
        <f t="array" ref="Q429">IF(INDEX($C$3:$C$60, M428+1, 1)&lt;&gt;"", INDEX($C$3:$C$60, M428+1, 1), "")</f>
        <v/>
      </c>
      <c r="R429" t="str" cm="1">
        <f t="array" ref="R429">IF(INDEX($D$3:$D$60, M428+1, 1)&lt;&gt;"", INDEX($D$3:$D$60, M428+1, 1), "")</f>
        <v/>
      </c>
      <c r="S429" t="str" cm="1">
        <f t="array" ref="S429">IF(INDEX($B$3:$B$60, M428+1, 1)&lt;&gt;"", INDEX($B$3:$B$60, M428+1, 1), "")</f>
        <v/>
      </c>
      <c r="T429" t="e">
        <f t="shared" si="27"/>
        <v>#REF!</v>
      </c>
    </row>
    <row r="430" spans="11:20" ht="15" customHeight="1">
      <c r="K430">
        <f t="shared" si="26"/>
        <v>429</v>
      </c>
      <c r="L430">
        <f t="shared" si="24"/>
        <v>7</v>
      </c>
      <c r="M430">
        <f t="shared" si="25"/>
        <v>23</v>
      </c>
      <c r="N430" t="e" cm="1">
        <f t="array" ref="N430">INDEX($E$2:$F$2, 1, L429+1)</f>
        <v>#REF!</v>
      </c>
      <c r="O430" t="str" cm="1">
        <f t="array" ref="O430">INDEX($A$3:$A$60, M429+1, 1)</f>
        <v>HDL Cholesterol</v>
      </c>
      <c r="P430" t="e" cm="1">
        <f t="array" ref="P430">IF(INDEX($E$3:$F$60, M429+1, L429+1 )&lt;&gt;"", INDEX($E$3:$F$60,  M429+1, L429+1), "")</f>
        <v>#REF!</v>
      </c>
      <c r="Q430" t="str" cm="1">
        <f t="array" ref="Q430">IF(INDEX($C$3:$C$60, M429+1, 1)&lt;&gt;"", INDEX($C$3:$C$60, M429+1, 1), "")</f>
        <v/>
      </c>
      <c r="R430" t="str" cm="1">
        <f t="array" ref="R430">IF(INDEX($D$3:$D$60, M429+1, 1)&lt;&gt;"", INDEX($D$3:$D$60, M429+1, 1), "")</f>
        <v/>
      </c>
      <c r="S430" t="str" cm="1">
        <f t="array" ref="S430">IF(INDEX($B$3:$B$60, M429+1, 1)&lt;&gt;"", INDEX($B$3:$B$60, M429+1, 1), "")</f>
        <v/>
      </c>
      <c r="T430" t="e">
        <f t="shared" si="27"/>
        <v>#REF!</v>
      </c>
    </row>
    <row r="431" spans="11:20" ht="15" customHeight="1">
      <c r="K431">
        <f t="shared" si="26"/>
        <v>430</v>
      </c>
      <c r="L431">
        <f t="shared" si="24"/>
        <v>7</v>
      </c>
      <c r="M431">
        <f t="shared" si="25"/>
        <v>24</v>
      </c>
      <c r="N431" t="e" cm="1">
        <f t="array" ref="N431">INDEX($E$2:$F$2, 1, L430+1)</f>
        <v>#REF!</v>
      </c>
      <c r="O431" t="str" cm="1">
        <f t="array" ref="O431">INDEX($A$3:$A$60, M430+1, 1)</f>
        <v>LDL Cholesterol</v>
      </c>
      <c r="P431" t="e" cm="1">
        <f t="array" ref="P431">IF(INDEX($E$3:$F$60, M430+1, L430+1 )&lt;&gt;"", INDEX($E$3:$F$60,  M430+1, L430+1), "")</f>
        <v>#REF!</v>
      </c>
      <c r="Q431" t="str" cm="1">
        <f t="array" ref="Q431">IF(INDEX($C$3:$C$60, M430+1, 1)&lt;&gt;"", INDEX($C$3:$C$60, M430+1, 1), "")</f>
        <v/>
      </c>
      <c r="R431" t="str" cm="1">
        <f t="array" ref="R431">IF(INDEX($D$3:$D$60, M430+1, 1)&lt;&gt;"", INDEX($D$3:$D$60, M430+1, 1), "")</f>
        <v/>
      </c>
      <c r="S431" t="str" cm="1">
        <f t="array" ref="S431">IF(INDEX($B$3:$B$60, M430+1, 1)&lt;&gt;"", INDEX($B$3:$B$60, M430+1, 1), "")</f>
        <v/>
      </c>
      <c r="T431" t="e">
        <f t="shared" si="27"/>
        <v>#REF!</v>
      </c>
    </row>
    <row r="432" spans="11:20" ht="15" customHeight="1">
      <c r="K432">
        <f t="shared" si="26"/>
        <v>431</v>
      </c>
      <c r="L432">
        <f t="shared" si="24"/>
        <v>7</v>
      </c>
      <c r="M432">
        <f t="shared" si="25"/>
        <v>25</v>
      </c>
      <c r="N432" t="e" cm="1">
        <f t="array" ref="N432">INDEX($E$2:$F$2, 1, L431+1)</f>
        <v>#REF!</v>
      </c>
      <c r="O432" t="str" cm="1">
        <f t="array" ref="O432">INDEX($A$3:$A$60, M431+1, 1)</f>
        <v>VLDL Cholesterol</v>
      </c>
      <c r="P432" t="e" cm="1">
        <f t="array" ref="P432">IF(INDEX($E$3:$F$60, M431+1, L431+1 )&lt;&gt;"", INDEX($E$3:$F$60,  M431+1, L431+1), "")</f>
        <v>#REF!</v>
      </c>
      <c r="Q432" t="str" cm="1">
        <f t="array" ref="Q432">IF(INDEX($C$3:$C$60, M431+1, 1)&lt;&gt;"", INDEX($C$3:$C$60, M431+1, 1), "")</f>
        <v/>
      </c>
      <c r="R432" t="str" cm="1">
        <f t="array" ref="R432">IF(INDEX($D$3:$D$60, M431+1, 1)&lt;&gt;"", INDEX($D$3:$D$60, M431+1, 1), "")</f>
        <v/>
      </c>
      <c r="S432" t="str" cm="1">
        <f t="array" ref="S432">IF(INDEX($B$3:$B$60, M431+1, 1)&lt;&gt;"", INDEX($B$3:$B$60, M431+1, 1), "")</f>
        <v/>
      </c>
      <c r="T432" t="e">
        <f t="shared" si="27"/>
        <v>#REF!</v>
      </c>
    </row>
    <row r="433" spans="11:20" ht="15" customHeight="1">
      <c r="K433">
        <f t="shared" si="26"/>
        <v>432</v>
      </c>
      <c r="L433">
        <f t="shared" si="24"/>
        <v>7</v>
      </c>
      <c r="M433">
        <f t="shared" si="25"/>
        <v>26</v>
      </c>
      <c r="N433" t="e" cm="1">
        <f t="array" ref="N433">INDEX($E$2:$F$2, 1, L432+1)</f>
        <v>#REF!</v>
      </c>
      <c r="O433" t="str" cm="1">
        <f t="array" ref="O433">INDEX($A$3:$A$60, M432+1, 1)</f>
        <v>Cholesterol/HDL Ratio</v>
      </c>
      <c r="P433" t="e" cm="1">
        <f t="array" ref="P433">IF(INDEX($E$3:$F$60, M432+1, L432+1 )&lt;&gt;"", INDEX($E$3:$F$60,  M432+1, L432+1), "")</f>
        <v>#REF!</v>
      </c>
      <c r="Q433" t="str" cm="1">
        <f t="array" ref="Q433">IF(INDEX($C$3:$C$60, M432+1, 1)&lt;&gt;"", INDEX($C$3:$C$60, M432+1, 1), "")</f>
        <v/>
      </c>
      <c r="R433" t="str" cm="1">
        <f t="array" ref="R433">IF(INDEX($D$3:$D$60, M432+1, 1)&lt;&gt;"", INDEX($D$3:$D$60, M432+1, 1), "")</f>
        <v/>
      </c>
      <c r="S433" t="str" cm="1">
        <f t="array" ref="S433">IF(INDEX($B$3:$B$60, M432+1, 1)&lt;&gt;"", INDEX($B$3:$B$60, M432+1, 1), "")</f>
        <v/>
      </c>
      <c r="T433" t="e">
        <f t="shared" si="27"/>
        <v>#REF!</v>
      </c>
    </row>
    <row r="434" spans="11:20" ht="15" customHeight="1">
      <c r="K434">
        <f t="shared" si="26"/>
        <v>433</v>
      </c>
      <c r="L434">
        <f t="shared" si="24"/>
        <v>7</v>
      </c>
      <c r="M434">
        <f t="shared" si="25"/>
        <v>27</v>
      </c>
      <c r="N434" t="e" cm="1">
        <f t="array" ref="N434">INDEX($E$2:$F$2, 1, L433+1)</f>
        <v>#REF!</v>
      </c>
      <c r="O434" t="str" cm="1">
        <f t="array" ref="O434">INDEX($A$3:$A$60, M433+1, 1)</f>
        <v>Apolipoprotein B</v>
      </c>
      <c r="P434" t="e" cm="1">
        <f t="array" ref="P434">IF(INDEX($E$3:$F$60, M433+1, L433+1 )&lt;&gt;"", INDEX($E$3:$F$60,  M433+1, L433+1), "")</f>
        <v>#REF!</v>
      </c>
      <c r="Q434" t="str" cm="1">
        <f t="array" ref="Q434">IF(INDEX($C$3:$C$60, M433+1, 1)&lt;&gt;"", INDEX($C$3:$C$60, M433+1, 1), "")</f>
        <v/>
      </c>
      <c r="R434" t="str" cm="1">
        <f t="array" ref="R434">IF(INDEX($D$3:$D$60, M433+1, 1)&lt;&gt;"", INDEX($D$3:$D$60, M433+1, 1), "")</f>
        <v/>
      </c>
      <c r="S434" t="str" cm="1">
        <f t="array" ref="S434">IF(INDEX($B$3:$B$60, M433+1, 1)&lt;&gt;"", INDEX($B$3:$B$60, M433+1, 1), "")</f>
        <v/>
      </c>
      <c r="T434" t="e">
        <f t="shared" si="27"/>
        <v>#REF!</v>
      </c>
    </row>
    <row r="435" spans="11:20" ht="15" customHeight="1">
      <c r="K435">
        <f t="shared" si="26"/>
        <v>434</v>
      </c>
      <c r="L435">
        <f t="shared" si="24"/>
        <v>7</v>
      </c>
      <c r="M435">
        <f t="shared" si="25"/>
        <v>28</v>
      </c>
      <c r="N435" t="e" cm="1">
        <f t="array" ref="N435">INDEX($E$2:$F$2, 1, L434+1)</f>
        <v>#REF!</v>
      </c>
      <c r="O435" t="str" cm="1">
        <f t="array" ref="O435">INDEX($A$3:$A$60, M434+1, 1)</f>
        <v>CRP-ultraquant</v>
      </c>
      <c r="P435" t="e" cm="1">
        <f t="array" ref="P435">IF(INDEX($E$3:$F$60, M434+1, L434+1 )&lt;&gt;"", INDEX($E$3:$F$60,  M434+1, L434+1), "")</f>
        <v>#REF!</v>
      </c>
      <c r="Q435" t="str" cm="1">
        <f t="array" ref="Q435">IF(INDEX($C$3:$C$60, M434+1, 1)&lt;&gt;"", INDEX($C$3:$C$60, M434+1, 1), "")</f>
        <v/>
      </c>
      <c r="R435" t="str" cm="1">
        <f t="array" ref="R435">IF(INDEX($D$3:$D$60, M434+1, 1)&lt;&gt;"", INDEX($D$3:$D$60, M434+1, 1), "")</f>
        <v/>
      </c>
      <c r="S435" t="str" cm="1">
        <f t="array" ref="S435">IF(INDEX($B$3:$B$60, M434+1, 1)&lt;&gt;"", INDEX($B$3:$B$60, M434+1, 1), "")</f>
        <v/>
      </c>
      <c r="T435" t="e">
        <f t="shared" si="27"/>
        <v>#REF!</v>
      </c>
    </row>
    <row r="436" spans="11:20" ht="15" customHeight="1">
      <c r="K436">
        <f t="shared" si="26"/>
        <v>435</v>
      </c>
      <c r="L436">
        <f t="shared" si="24"/>
        <v>7</v>
      </c>
      <c r="M436">
        <f t="shared" si="25"/>
        <v>29</v>
      </c>
      <c r="N436" t="e" cm="1">
        <f t="array" ref="N436">INDEX($E$2:$F$2, 1, L435+1)</f>
        <v>#REF!</v>
      </c>
      <c r="O436" t="str" cm="1">
        <f t="array" ref="O436">INDEX($A$3:$A$60, M435+1, 1)</f>
        <v>C reactive protein</v>
      </c>
      <c r="P436" t="e" cm="1">
        <f t="array" ref="P436">IF(INDEX($E$3:$F$60, M435+1, L435+1 )&lt;&gt;"", INDEX($E$3:$F$60,  M435+1, L435+1), "")</f>
        <v>#REF!</v>
      </c>
      <c r="Q436" t="str" cm="1">
        <f t="array" ref="Q436">IF(INDEX($C$3:$C$60, M435+1, 1)&lt;&gt;"", INDEX($C$3:$C$60, M435+1, 1), "")</f>
        <v/>
      </c>
      <c r="R436" t="str" cm="1">
        <f t="array" ref="R436">IF(INDEX($D$3:$D$60, M435+1, 1)&lt;&gt;"", INDEX($D$3:$D$60, M435+1, 1), "")</f>
        <v/>
      </c>
      <c r="S436" t="str" cm="1">
        <f t="array" ref="S436">IF(INDEX($B$3:$B$60, M435+1, 1)&lt;&gt;"", INDEX($B$3:$B$60, M435+1, 1), "")</f>
        <v/>
      </c>
      <c r="T436" t="e">
        <f t="shared" si="27"/>
        <v>#REF!</v>
      </c>
    </row>
    <row r="437" spans="11:20" ht="15" customHeight="1">
      <c r="K437">
        <f t="shared" si="26"/>
        <v>436</v>
      </c>
      <c r="L437">
        <f t="shared" si="24"/>
        <v>7</v>
      </c>
      <c r="M437">
        <f t="shared" si="25"/>
        <v>30</v>
      </c>
      <c r="N437" t="e" cm="1">
        <f t="array" ref="N437">INDEX($E$2:$F$2, 1, L436+1)</f>
        <v>#REF!</v>
      </c>
      <c r="O437" t="str" cm="1">
        <f t="array" ref="O437">INDEX($A$3:$A$60, M436+1, 1)</f>
        <v>T4 free</v>
      </c>
      <c r="P437" t="e" cm="1">
        <f t="array" ref="P437">IF(INDEX($E$3:$F$60, M436+1, L436+1 )&lt;&gt;"", INDEX($E$3:$F$60,  M436+1, L436+1), "")</f>
        <v>#REF!</v>
      </c>
      <c r="Q437" t="str" cm="1">
        <f t="array" ref="Q437">IF(INDEX($C$3:$C$60, M436+1, 1)&lt;&gt;"", INDEX($C$3:$C$60, M436+1, 1), "")</f>
        <v/>
      </c>
      <c r="R437" t="str" cm="1">
        <f t="array" ref="R437">IF(INDEX($D$3:$D$60, M436+1, 1)&lt;&gt;"", INDEX($D$3:$D$60, M436+1, 1), "")</f>
        <v/>
      </c>
      <c r="S437" t="str" cm="1">
        <f t="array" ref="S437">IF(INDEX($B$3:$B$60, M436+1, 1)&lt;&gt;"", INDEX($B$3:$B$60, M436+1, 1), "")</f>
        <v/>
      </c>
      <c r="T437" t="e">
        <f t="shared" si="27"/>
        <v>#REF!</v>
      </c>
    </row>
    <row r="438" spans="11:20" ht="15" customHeight="1">
      <c r="K438">
        <f t="shared" si="26"/>
        <v>437</v>
      </c>
      <c r="L438">
        <f t="shared" si="24"/>
        <v>7</v>
      </c>
      <c r="M438">
        <f t="shared" si="25"/>
        <v>31</v>
      </c>
      <c r="N438" t="e" cm="1">
        <f t="array" ref="N438">INDEX($E$2:$F$2, 1, L437+1)</f>
        <v>#REF!</v>
      </c>
      <c r="O438" t="str" cm="1">
        <f t="array" ref="O438">INDEX($A$3:$A$60, M437+1, 1)</f>
        <v>TSH</v>
      </c>
      <c r="P438" t="e" cm="1">
        <f t="array" ref="P438">IF(INDEX($E$3:$F$60, M437+1, L437+1 )&lt;&gt;"", INDEX($E$3:$F$60,  M437+1, L437+1), "")</f>
        <v>#REF!</v>
      </c>
      <c r="Q438" t="str" cm="1">
        <f t="array" ref="Q438">IF(INDEX($C$3:$C$60, M437+1, 1)&lt;&gt;"", INDEX($C$3:$C$60, M437+1, 1), "")</f>
        <v/>
      </c>
      <c r="R438" t="str" cm="1">
        <f t="array" ref="R438">IF(INDEX($D$3:$D$60, M437+1, 1)&lt;&gt;"", INDEX($D$3:$D$60, M437+1, 1), "")</f>
        <v/>
      </c>
      <c r="S438" t="str" cm="1">
        <f t="array" ref="S438">IF(INDEX($B$3:$B$60, M437+1, 1)&lt;&gt;"", INDEX($B$3:$B$60, M437+1, 1), "")</f>
        <v/>
      </c>
      <c r="T438" t="e">
        <f t="shared" si="27"/>
        <v>#REF!</v>
      </c>
    </row>
    <row r="439" spans="11:20" ht="15" customHeight="1">
      <c r="K439">
        <f t="shared" si="26"/>
        <v>438</v>
      </c>
      <c r="L439">
        <f t="shared" si="24"/>
        <v>7</v>
      </c>
      <c r="M439">
        <f t="shared" si="25"/>
        <v>32</v>
      </c>
      <c r="N439" t="e" cm="1">
        <f t="array" ref="N439">INDEX($E$2:$F$2, 1, L438+1)</f>
        <v>#REF!</v>
      </c>
      <c r="O439" t="str" cm="1">
        <f t="array" ref="O439">INDEX($A$3:$A$60, M438+1, 1)</f>
        <v>Iron</v>
      </c>
      <c r="P439" t="e" cm="1">
        <f t="array" ref="P439">IF(INDEX($E$3:$F$60, M438+1, L438+1 )&lt;&gt;"", INDEX($E$3:$F$60,  M438+1, L438+1), "")</f>
        <v>#REF!</v>
      </c>
      <c r="Q439" t="str" cm="1">
        <f t="array" ref="Q439">IF(INDEX($C$3:$C$60, M438+1, 1)&lt;&gt;"", INDEX($C$3:$C$60, M438+1, 1), "")</f>
        <v/>
      </c>
      <c r="R439" t="str" cm="1">
        <f t="array" ref="R439">IF(INDEX($D$3:$D$60, M438+1, 1)&lt;&gt;"", INDEX($D$3:$D$60, M438+1, 1), "")</f>
        <v/>
      </c>
      <c r="S439" t="str" cm="1">
        <f t="array" ref="S439">IF(INDEX($B$3:$B$60, M438+1, 1)&lt;&gt;"", INDEX($B$3:$B$60, M438+1, 1), "")</f>
        <v/>
      </c>
      <c r="T439" t="e">
        <f t="shared" si="27"/>
        <v>#REF!</v>
      </c>
    </row>
    <row r="440" spans="11:20" ht="15" customHeight="1">
      <c r="K440">
        <f t="shared" si="26"/>
        <v>439</v>
      </c>
      <c r="L440">
        <f t="shared" si="24"/>
        <v>7</v>
      </c>
      <c r="M440">
        <f t="shared" si="25"/>
        <v>33</v>
      </c>
      <c r="N440" t="e" cm="1">
        <f t="array" ref="N440">INDEX($E$2:$F$2, 1, L439+1)</f>
        <v>#REF!</v>
      </c>
      <c r="O440" t="str" cm="1">
        <f t="array" ref="O440">INDEX($A$3:$A$60, M439+1, 1)</f>
        <v>Total iron binding</v>
      </c>
      <c r="P440" t="e" cm="1">
        <f t="array" ref="P440">IF(INDEX($E$3:$F$60, M439+1, L439+1 )&lt;&gt;"", INDEX($E$3:$F$60,  M439+1, L439+1), "")</f>
        <v>#REF!</v>
      </c>
      <c r="Q440" t="str" cm="1">
        <f t="array" ref="Q440">IF(INDEX($C$3:$C$60, M439+1, 1)&lt;&gt;"", INDEX($C$3:$C$60, M439+1, 1), "")</f>
        <v/>
      </c>
      <c r="R440" t="str" cm="1">
        <f t="array" ref="R440">IF(INDEX($D$3:$D$60, M439+1, 1)&lt;&gt;"", INDEX($D$3:$D$60, M439+1, 1), "")</f>
        <v/>
      </c>
      <c r="S440" t="str" cm="1">
        <f t="array" ref="S440">IF(INDEX($B$3:$B$60, M439+1, 1)&lt;&gt;"", INDEX($B$3:$B$60, M439+1, 1), "")</f>
        <v/>
      </c>
      <c r="T440" t="e">
        <f t="shared" si="27"/>
        <v>#REF!</v>
      </c>
    </row>
    <row r="441" spans="11:20" ht="15" customHeight="1">
      <c r="K441">
        <f t="shared" si="26"/>
        <v>440</v>
      </c>
      <c r="L441">
        <f t="shared" si="24"/>
        <v>7</v>
      </c>
      <c r="M441">
        <f t="shared" si="25"/>
        <v>34</v>
      </c>
      <c r="N441" t="e" cm="1">
        <f t="array" ref="N441">INDEX($E$2:$F$2, 1, L440+1)</f>
        <v>#REF!</v>
      </c>
      <c r="O441" t="str" cm="1">
        <f t="array" ref="O441">INDEX($A$3:$A$60, M440+1, 1)</f>
        <v>Iron % Saturation</v>
      </c>
      <c r="P441" t="e" cm="1">
        <f t="array" ref="P441">IF(INDEX($E$3:$F$60, M440+1, L440+1 )&lt;&gt;"", INDEX($E$3:$F$60,  M440+1, L440+1), "")</f>
        <v>#REF!</v>
      </c>
      <c r="Q441" t="str" cm="1">
        <f t="array" ref="Q441">IF(INDEX($C$3:$C$60, M440+1, 1)&lt;&gt;"", INDEX($C$3:$C$60, M440+1, 1), "")</f>
        <v/>
      </c>
      <c r="R441" t="str" cm="1">
        <f t="array" ref="R441">IF(INDEX($D$3:$D$60, M440+1, 1)&lt;&gt;"", INDEX($D$3:$D$60, M440+1, 1), "")</f>
        <v/>
      </c>
      <c r="S441" t="str" cm="1">
        <f t="array" ref="S441">IF(INDEX($B$3:$B$60, M440+1, 1)&lt;&gt;"", INDEX($B$3:$B$60, M440+1, 1), "")</f>
        <v/>
      </c>
      <c r="T441" t="e">
        <f t="shared" si="27"/>
        <v>#REF!</v>
      </c>
    </row>
    <row r="442" spans="11:20" ht="15" customHeight="1">
      <c r="K442">
        <f t="shared" si="26"/>
        <v>441</v>
      </c>
      <c r="L442">
        <f t="shared" si="24"/>
        <v>7</v>
      </c>
      <c r="M442">
        <f t="shared" si="25"/>
        <v>35</v>
      </c>
      <c r="N442" t="e" cm="1">
        <f t="array" ref="N442">INDEX($E$2:$F$2, 1, L441+1)</f>
        <v>#REF!</v>
      </c>
      <c r="O442" t="str" cm="1">
        <f t="array" ref="O442">INDEX($A$3:$A$60, M441+1, 1)</f>
        <v>Vitamin B12</v>
      </c>
      <c r="P442" t="e" cm="1">
        <f t="array" ref="P442">IF(INDEX($E$3:$F$60, M441+1, L441+1 )&lt;&gt;"", INDEX($E$3:$F$60,  M441+1, L441+1), "")</f>
        <v>#REF!</v>
      </c>
      <c r="Q442" t="str" cm="1">
        <f t="array" ref="Q442">IF(INDEX($C$3:$C$60, M441+1, 1)&lt;&gt;"", INDEX($C$3:$C$60, M441+1, 1), "")</f>
        <v/>
      </c>
      <c r="R442" t="str" cm="1">
        <f t="array" ref="R442">IF(INDEX($D$3:$D$60, M441+1, 1)&lt;&gt;"", INDEX($D$3:$D$60, M441+1, 1), "")</f>
        <v/>
      </c>
      <c r="S442" t="str" cm="1">
        <f t="array" ref="S442">IF(INDEX($B$3:$B$60, M441+1, 1)&lt;&gt;"", INDEX($B$3:$B$60, M441+1, 1), "")</f>
        <v/>
      </c>
      <c r="T442" t="e">
        <f t="shared" si="27"/>
        <v>#REF!</v>
      </c>
    </row>
    <row r="443" spans="11:20" ht="15" customHeight="1">
      <c r="K443">
        <f t="shared" si="26"/>
        <v>442</v>
      </c>
      <c r="L443">
        <f t="shared" si="24"/>
        <v>7</v>
      </c>
      <c r="M443">
        <f t="shared" si="25"/>
        <v>36</v>
      </c>
      <c r="N443" t="e" cm="1">
        <f t="array" ref="N443">INDEX($E$2:$F$2, 1, L442+1)</f>
        <v>#REF!</v>
      </c>
      <c r="O443" t="str" cm="1">
        <f t="array" ref="O443">INDEX($A$3:$A$60, M442+1, 1)</f>
        <v>Ferritin</v>
      </c>
      <c r="P443" t="e" cm="1">
        <f t="array" ref="P443">IF(INDEX($E$3:$F$60, M442+1, L442+1 )&lt;&gt;"", INDEX($E$3:$F$60,  M442+1, L442+1), "")</f>
        <v>#REF!</v>
      </c>
      <c r="Q443" t="str" cm="1">
        <f t="array" ref="Q443">IF(INDEX($C$3:$C$60, M442+1, 1)&lt;&gt;"", INDEX($C$3:$C$60, M442+1, 1), "")</f>
        <v/>
      </c>
      <c r="R443" t="str" cm="1">
        <f t="array" ref="R443">IF(INDEX($D$3:$D$60, M442+1, 1)&lt;&gt;"", INDEX($D$3:$D$60, M442+1, 1), "")</f>
        <v/>
      </c>
      <c r="S443" t="str" cm="1">
        <f t="array" ref="S443">IF(INDEX($B$3:$B$60, M442+1, 1)&lt;&gt;"", INDEX($B$3:$B$60, M442+1, 1), "")</f>
        <v/>
      </c>
      <c r="T443" t="e">
        <f t="shared" si="27"/>
        <v>#REF!</v>
      </c>
    </row>
    <row r="444" spans="11:20" ht="15" customHeight="1">
      <c r="K444">
        <f t="shared" si="26"/>
        <v>443</v>
      </c>
      <c r="L444">
        <f t="shared" si="24"/>
        <v>7</v>
      </c>
      <c r="M444">
        <f t="shared" si="25"/>
        <v>37</v>
      </c>
      <c r="N444" t="e" cm="1">
        <f t="array" ref="N444">INDEX($E$2:$F$2, 1, L443+1)</f>
        <v>#REF!</v>
      </c>
      <c r="O444" t="str" cm="1">
        <f t="array" ref="O444">INDEX($A$3:$A$60, M443+1, 1)</f>
        <v>Vitamin D, 25-Hydroxy</v>
      </c>
      <c r="P444" t="e" cm="1">
        <f t="array" ref="P444">IF(INDEX($E$3:$F$60, M443+1, L443+1 )&lt;&gt;"", INDEX($E$3:$F$60,  M443+1, L443+1), "")</f>
        <v>#REF!</v>
      </c>
      <c r="Q444" t="str" cm="1">
        <f t="array" ref="Q444">IF(INDEX($C$3:$C$60, M443+1, 1)&lt;&gt;"", INDEX($C$3:$C$60, M443+1, 1), "")</f>
        <v/>
      </c>
      <c r="R444" t="str" cm="1">
        <f t="array" ref="R444">IF(INDEX($D$3:$D$60, M443+1, 1)&lt;&gt;"", INDEX($D$3:$D$60, M443+1, 1), "")</f>
        <v/>
      </c>
      <c r="S444" t="str" cm="1">
        <f t="array" ref="S444">IF(INDEX($B$3:$B$60, M443+1, 1)&lt;&gt;"", INDEX($B$3:$B$60, M443+1, 1), "")</f>
        <v/>
      </c>
      <c r="T444" t="e">
        <f t="shared" si="27"/>
        <v>#REF!</v>
      </c>
    </row>
    <row r="445" spans="11:20" ht="15" customHeight="1">
      <c r="K445">
        <f t="shared" si="26"/>
        <v>444</v>
      </c>
      <c r="L445">
        <f t="shared" si="24"/>
        <v>7</v>
      </c>
      <c r="M445">
        <f t="shared" si="25"/>
        <v>38</v>
      </c>
      <c r="N445" t="e" cm="1">
        <f t="array" ref="N445">INDEX($E$2:$F$2, 1, L444+1)</f>
        <v>#REF!</v>
      </c>
      <c r="O445" t="str" cm="1">
        <f t="array" ref="O445">INDEX($A$3:$A$60, M444+1, 1)</f>
        <v>Vitamin B12</v>
      </c>
      <c r="P445" t="e" cm="1">
        <f t="array" ref="P445">IF(INDEX($E$3:$F$60, M444+1, L444+1 )&lt;&gt;"", INDEX($E$3:$F$60,  M444+1, L444+1), "")</f>
        <v>#REF!</v>
      </c>
      <c r="Q445" t="str" cm="1">
        <f t="array" ref="Q445">IF(INDEX($C$3:$C$60, M444+1, 1)&lt;&gt;"", INDEX($C$3:$C$60, M444+1, 1), "")</f>
        <v/>
      </c>
      <c r="R445" t="str" cm="1">
        <f t="array" ref="R445">IF(INDEX($D$3:$D$60, M444+1, 1)&lt;&gt;"", INDEX($D$3:$D$60, M444+1, 1), "")</f>
        <v/>
      </c>
      <c r="S445" t="str" cm="1">
        <f t="array" ref="S445">IF(INDEX($B$3:$B$60, M444+1, 1)&lt;&gt;"", INDEX($B$3:$B$60, M444+1, 1), "")</f>
        <v/>
      </c>
      <c r="T445" t="e">
        <f t="shared" si="27"/>
        <v>#REF!</v>
      </c>
    </row>
    <row r="446" spans="11:20" ht="15" customHeight="1">
      <c r="K446">
        <f t="shared" si="26"/>
        <v>445</v>
      </c>
      <c r="L446">
        <f t="shared" si="24"/>
        <v>7</v>
      </c>
      <c r="M446">
        <f t="shared" si="25"/>
        <v>39</v>
      </c>
      <c r="N446" t="e" cm="1">
        <f t="array" ref="N446">INDEX($E$2:$F$2, 1, L445+1)</f>
        <v>#REF!</v>
      </c>
      <c r="O446" t="str" cm="1">
        <f t="array" ref="O446">INDEX($A$3:$A$60, M445+1, 1)</f>
        <v>WBC</v>
      </c>
      <c r="P446" t="e" cm="1">
        <f t="array" ref="P446">IF(INDEX($E$3:$F$60, M445+1, L445+1 )&lt;&gt;"", INDEX($E$3:$F$60,  M445+1, L445+1), "")</f>
        <v>#REF!</v>
      </c>
      <c r="Q446" t="str" cm="1">
        <f t="array" ref="Q446">IF(INDEX($C$3:$C$60, M445+1, 1)&lt;&gt;"", INDEX($C$3:$C$60, M445+1, 1), "")</f>
        <v/>
      </c>
      <c r="R446" t="str" cm="1">
        <f t="array" ref="R446">IF(INDEX($D$3:$D$60, M445+1, 1)&lt;&gt;"", INDEX($D$3:$D$60, M445+1, 1), "")</f>
        <v/>
      </c>
      <c r="S446" t="str" cm="1">
        <f t="array" ref="S446">IF(INDEX($B$3:$B$60, M445+1, 1)&lt;&gt;"", INDEX($B$3:$B$60, M445+1, 1), "")</f>
        <v/>
      </c>
      <c r="T446" t="e">
        <f t="shared" si="27"/>
        <v>#REF!</v>
      </c>
    </row>
    <row r="447" spans="11:20" ht="15" customHeight="1">
      <c r="K447">
        <f t="shared" si="26"/>
        <v>446</v>
      </c>
      <c r="L447">
        <f t="shared" si="24"/>
        <v>7</v>
      </c>
      <c r="M447">
        <f t="shared" si="25"/>
        <v>40</v>
      </c>
      <c r="N447" t="e" cm="1">
        <f t="array" ref="N447">INDEX($E$2:$F$2, 1, L446+1)</f>
        <v>#REF!</v>
      </c>
      <c r="O447" t="str" cm="1">
        <f t="array" ref="O447">INDEX($A$3:$A$60, M446+1, 1)</f>
        <v>RBC</v>
      </c>
      <c r="P447" t="e" cm="1">
        <f t="array" ref="P447">IF(INDEX($E$3:$F$60, M446+1, L446+1 )&lt;&gt;"", INDEX($E$3:$F$60,  M446+1, L446+1), "")</f>
        <v>#REF!</v>
      </c>
      <c r="Q447" t="str" cm="1">
        <f t="array" ref="Q447">IF(INDEX($C$3:$C$60, M446+1, 1)&lt;&gt;"", INDEX($C$3:$C$60, M446+1, 1), "")</f>
        <v/>
      </c>
      <c r="R447" t="str" cm="1">
        <f t="array" ref="R447">IF(INDEX($D$3:$D$60, M446+1, 1)&lt;&gt;"", INDEX($D$3:$D$60, M446+1, 1), "")</f>
        <v/>
      </c>
      <c r="S447" t="str" cm="1">
        <f t="array" ref="S447">IF(INDEX($B$3:$B$60, M446+1, 1)&lt;&gt;"", INDEX($B$3:$B$60, M446+1, 1), "")</f>
        <v/>
      </c>
      <c r="T447" t="e">
        <f t="shared" si="27"/>
        <v>#REF!</v>
      </c>
    </row>
    <row r="448" spans="11:20" ht="15" customHeight="1">
      <c r="K448">
        <f t="shared" si="26"/>
        <v>447</v>
      </c>
      <c r="L448">
        <f t="shared" si="24"/>
        <v>7</v>
      </c>
      <c r="M448">
        <f t="shared" si="25"/>
        <v>41</v>
      </c>
      <c r="N448" t="e" cm="1">
        <f t="array" ref="N448">INDEX($E$2:$F$2, 1, L447+1)</f>
        <v>#REF!</v>
      </c>
      <c r="O448" t="str" cm="1">
        <f t="array" ref="O448">INDEX($A$3:$A$60, M447+1, 1)</f>
        <v>Hb</v>
      </c>
      <c r="P448" t="e" cm="1">
        <f t="array" ref="P448">IF(INDEX($E$3:$F$60, M447+1, L447+1 )&lt;&gt;"", INDEX($E$3:$F$60,  M447+1, L447+1), "")</f>
        <v>#REF!</v>
      </c>
      <c r="Q448" t="str" cm="1">
        <f t="array" ref="Q448">IF(INDEX($C$3:$C$60, M447+1, 1)&lt;&gt;"", INDEX($C$3:$C$60, M447+1, 1), "")</f>
        <v/>
      </c>
      <c r="R448" t="str" cm="1">
        <f t="array" ref="R448">IF(INDEX($D$3:$D$60, M447+1, 1)&lt;&gt;"", INDEX($D$3:$D$60, M447+1, 1), "")</f>
        <v/>
      </c>
      <c r="S448" t="str" cm="1">
        <f t="array" ref="S448">IF(INDEX($B$3:$B$60, M447+1, 1)&lt;&gt;"", INDEX($B$3:$B$60, M447+1, 1), "")</f>
        <v/>
      </c>
      <c r="T448" t="e">
        <f t="shared" si="27"/>
        <v>#REF!</v>
      </c>
    </row>
    <row r="449" spans="11:20" ht="15" customHeight="1">
      <c r="K449">
        <f t="shared" si="26"/>
        <v>448</v>
      </c>
      <c r="L449">
        <f t="shared" si="24"/>
        <v>7</v>
      </c>
      <c r="M449">
        <f t="shared" si="25"/>
        <v>42</v>
      </c>
      <c r="N449" t="e" cm="1">
        <f t="array" ref="N449">INDEX($E$2:$F$2, 1, L448+1)</f>
        <v>#REF!</v>
      </c>
      <c r="O449" t="str" cm="1">
        <f t="array" ref="O449">INDEX($A$3:$A$60, M448+1, 1)</f>
        <v>HCT</v>
      </c>
      <c r="P449" t="e" cm="1">
        <f t="array" ref="P449">IF(INDEX($E$3:$F$60, M448+1, L448+1 )&lt;&gt;"", INDEX($E$3:$F$60,  M448+1, L448+1), "")</f>
        <v>#REF!</v>
      </c>
      <c r="Q449" t="str" cm="1">
        <f t="array" ref="Q449">IF(INDEX($C$3:$C$60, M448+1, 1)&lt;&gt;"", INDEX($C$3:$C$60, M448+1, 1), "")</f>
        <v/>
      </c>
      <c r="R449" t="str" cm="1">
        <f t="array" ref="R449">IF(INDEX($D$3:$D$60, M448+1, 1)&lt;&gt;"", INDEX($D$3:$D$60, M448+1, 1), "")</f>
        <v/>
      </c>
      <c r="S449" t="str" cm="1">
        <f t="array" ref="S449">IF(INDEX($B$3:$B$60, M448+1, 1)&lt;&gt;"", INDEX($B$3:$B$60, M448+1, 1), "")</f>
        <v/>
      </c>
      <c r="T449" t="e">
        <f t="shared" si="27"/>
        <v>#REF!</v>
      </c>
    </row>
    <row r="450" spans="11:20" ht="15" customHeight="1">
      <c r="K450">
        <f t="shared" si="26"/>
        <v>449</v>
      </c>
      <c r="L450">
        <f t="shared" ref="L450:L513" si="28">INT(K450/$I$1)</f>
        <v>7</v>
      </c>
      <c r="M450">
        <f t="shared" ref="M450:M513" si="29">MOD(K450, $I$1)</f>
        <v>43</v>
      </c>
      <c r="N450" t="e" cm="1">
        <f t="array" ref="N450">INDEX($E$2:$F$2, 1, L449+1)</f>
        <v>#REF!</v>
      </c>
      <c r="O450" t="str" cm="1">
        <f t="array" ref="O450">INDEX($A$3:$A$60, M449+1, 1)</f>
        <v>MCV</v>
      </c>
      <c r="P450" t="e" cm="1">
        <f t="array" ref="P450">IF(INDEX($E$3:$F$60, M449+1, L449+1 )&lt;&gt;"", INDEX($E$3:$F$60,  M449+1, L449+1), "")</f>
        <v>#REF!</v>
      </c>
      <c r="Q450" t="str" cm="1">
        <f t="array" ref="Q450">IF(INDEX($C$3:$C$60, M449+1, 1)&lt;&gt;"", INDEX($C$3:$C$60, M449+1, 1), "")</f>
        <v/>
      </c>
      <c r="R450" t="str" cm="1">
        <f t="array" ref="R450">IF(INDEX($D$3:$D$60, M449+1, 1)&lt;&gt;"", INDEX($D$3:$D$60, M449+1, 1), "")</f>
        <v/>
      </c>
      <c r="S450" t="str" cm="1">
        <f t="array" ref="S450">IF(INDEX($B$3:$B$60, M449+1, 1)&lt;&gt;"", INDEX($B$3:$B$60, M449+1, 1), "")</f>
        <v/>
      </c>
      <c r="T450" t="e">
        <f t="shared" si="27"/>
        <v>#REF!</v>
      </c>
    </row>
    <row r="451" spans="11:20" ht="15" customHeight="1">
      <c r="K451">
        <f t="shared" ref="K451:K514" si="30">K450+1</f>
        <v>450</v>
      </c>
      <c r="L451">
        <f t="shared" si="28"/>
        <v>7</v>
      </c>
      <c r="M451">
        <f t="shared" si="29"/>
        <v>44</v>
      </c>
      <c r="N451" t="e" cm="1">
        <f t="array" ref="N451">INDEX($E$2:$F$2, 1, L450+1)</f>
        <v>#REF!</v>
      </c>
      <c r="O451" t="str" cm="1">
        <f t="array" ref="O451">INDEX($A$3:$A$60, M450+1, 1)</f>
        <v>MCH</v>
      </c>
      <c r="P451" t="e" cm="1">
        <f t="array" ref="P451">IF(INDEX($E$3:$F$60, M450+1, L450+1 )&lt;&gt;"", INDEX($E$3:$F$60,  M450+1, L450+1), "")</f>
        <v>#REF!</v>
      </c>
      <c r="Q451" t="str" cm="1">
        <f t="array" ref="Q451">IF(INDEX($C$3:$C$60, M450+1, 1)&lt;&gt;"", INDEX($C$3:$C$60, M450+1, 1), "")</f>
        <v/>
      </c>
      <c r="R451" t="str" cm="1">
        <f t="array" ref="R451">IF(INDEX($D$3:$D$60, M450+1, 1)&lt;&gt;"", INDEX($D$3:$D$60, M450+1, 1), "")</f>
        <v/>
      </c>
      <c r="S451" t="str" cm="1">
        <f t="array" ref="S451">IF(INDEX($B$3:$B$60, M450+1, 1)&lt;&gt;"", INDEX($B$3:$B$60, M450+1, 1), "")</f>
        <v/>
      </c>
      <c r="T451" t="e">
        <f t="shared" ref="T451:T514" si="31">P451&lt;&gt;""</f>
        <v>#REF!</v>
      </c>
    </row>
    <row r="452" spans="11:20" ht="15" customHeight="1">
      <c r="K452">
        <f t="shared" si="30"/>
        <v>451</v>
      </c>
      <c r="L452">
        <f t="shared" si="28"/>
        <v>7</v>
      </c>
      <c r="M452">
        <f t="shared" si="29"/>
        <v>45</v>
      </c>
      <c r="N452" t="e" cm="1">
        <f t="array" ref="N452">INDEX($E$2:$F$2, 1, L451+1)</f>
        <v>#REF!</v>
      </c>
      <c r="O452" t="str" cm="1">
        <f t="array" ref="O452">INDEX($A$3:$A$60, M451+1, 1)</f>
        <v>MCHC</v>
      </c>
      <c r="P452" t="e" cm="1">
        <f t="array" ref="P452">IF(INDEX($E$3:$F$60, M451+1, L451+1 )&lt;&gt;"", INDEX($E$3:$F$60,  M451+1, L451+1), "")</f>
        <v>#REF!</v>
      </c>
      <c r="Q452" t="str" cm="1">
        <f t="array" ref="Q452">IF(INDEX($C$3:$C$60, M451+1, 1)&lt;&gt;"", INDEX($C$3:$C$60, M451+1, 1), "")</f>
        <v/>
      </c>
      <c r="R452" t="str" cm="1">
        <f t="array" ref="R452">IF(INDEX($D$3:$D$60, M451+1, 1)&lt;&gt;"", INDEX($D$3:$D$60, M451+1, 1), "")</f>
        <v/>
      </c>
      <c r="S452" t="str" cm="1">
        <f t="array" ref="S452">IF(INDEX($B$3:$B$60, M451+1, 1)&lt;&gt;"", INDEX($B$3:$B$60, M451+1, 1), "")</f>
        <v/>
      </c>
      <c r="T452" t="e">
        <f t="shared" si="31"/>
        <v>#REF!</v>
      </c>
    </row>
    <row r="453" spans="11:20" ht="15" customHeight="1">
      <c r="K453">
        <f t="shared" si="30"/>
        <v>452</v>
      </c>
      <c r="L453">
        <f t="shared" si="28"/>
        <v>7</v>
      </c>
      <c r="M453">
        <f t="shared" si="29"/>
        <v>46</v>
      </c>
      <c r="N453" t="e" cm="1">
        <f t="array" ref="N453">INDEX($E$2:$F$2, 1, L452+1)</f>
        <v>#REF!</v>
      </c>
      <c r="O453" t="str" cm="1">
        <f t="array" ref="O453">INDEX($A$3:$A$60, M452+1, 1)</f>
        <v>RDW</v>
      </c>
      <c r="P453" t="e" cm="1">
        <f t="array" ref="P453">IF(INDEX($E$3:$F$60, M452+1, L452+1 )&lt;&gt;"", INDEX($E$3:$F$60,  M452+1, L452+1), "")</f>
        <v>#REF!</v>
      </c>
      <c r="Q453" t="str" cm="1">
        <f t="array" ref="Q453">IF(INDEX($C$3:$C$60, M452+1, 1)&lt;&gt;"", INDEX($C$3:$C$60, M452+1, 1), "")</f>
        <v/>
      </c>
      <c r="R453" t="str" cm="1">
        <f t="array" ref="R453">IF(INDEX($D$3:$D$60, M452+1, 1)&lt;&gt;"", INDEX($D$3:$D$60, M452+1, 1), "")</f>
        <v/>
      </c>
      <c r="S453" t="str" cm="1">
        <f t="array" ref="S453">IF(INDEX($B$3:$B$60, M452+1, 1)&lt;&gt;"", INDEX($B$3:$B$60, M452+1, 1), "")</f>
        <v/>
      </c>
      <c r="T453" t="e">
        <f t="shared" si="31"/>
        <v>#REF!</v>
      </c>
    </row>
    <row r="454" spans="11:20" ht="15" customHeight="1">
      <c r="K454">
        <f t="shared" si="30"/>
        <v>453</v>
      </c>
      <c r="L454">
        <f t="shared" si="28"/>
        <v>7</v>
      </c>
      <c r="M454">
        <f t="shared" si="29"/>
        <v>47</v>
      </c>
      <c r="N454" t="e" cm="1">
        <f t="array" ref="N454">INDEX($E$2:$F$2, 1, L453+1)</f>
        <v>#REF!</v>
      </c>
      <c r="O454" t="str" cm="1">
        <f t="array" ref="O454">INDEX($A$3:$A$60, M453+1, 1)</f>
        <v>Plt</v>
      </c>
      <c r="P454" t="e" cm="1">
        <f t="array" ref="P454">IF(INDEX($E$3:$F$60, M453+1, L453+1 )&lt;&gt;"", INDEX($E$3:$F$60,  M453+1, L453+1), "")</f>
        <v>#REF!</v>
      </c>
      <c r="Q454" t="str" cm="1">
        <f t="array" ref="Q454">IF(INDEX($C$3:$C$60, M453+1, 1)&lt;&gt;"", INDEX($C$3:$C$60, M453+1, 1), "")</f>
        <v/>
      </c>
      <c r="R454" t="str" cm="1">
        <f t="array" ref="R454">IF(INDEX($D$3:$D$60, M453+1, 1)&lt;&gt;"", INDEX($D$3:$D$60, M453+1, 1), "")</f>
        <v/>
      </c>
      <c r="S454" t="str" cm="1">
        <f t="array" ref="S454">IF(INDEX($B$3:$B$60, M453+1, 1)&lt;&gt;"", INDEX($B$3:$B$60, M453+1, 1), "")</f>
        <v/>
      </c>
      <c r="T454" t="e">
        <f t="shared" si="31"/>
        <v>#REF!</v>
      </c>
    </row>
    <row r="455" spans="11:20" ht="15" customHeight="1">
      <c r="K455">
        <f t="shared" si="30"/>
        <v>454</v>
      </c>
      <c r="L455">
        <f t="shared" si="28"/>
        <v>7</v>
      </c>
      <c r="M455">
        <f t="shared" si="29"/>
        <v>48</v>
      </c>
      <c r="N455" t="e" cm="1">
        <f t="array" ref="N455">INDEX($E$2:$F$2, 1, L454+1)</f>
        <v>#REF!</v>
      </c>
      <c r="O455" t="str" cm="1">
        <f t="array" ref="O455">INDEX($A$3:$A$60, M454+1, 1)</f>
        <v>Differential type</v>
      </c>
      <c r="P455" t="e" cm="1">
        <f t="array" ref="P455">IF(INDEX($E$3:$F$60, M454+1, L454+1 )&lt;&gt;"", INDEX($E$3:$F$60,  M454+1, L454+1), "")</f>
        <v>#REF!</v>
      </c>
      <c r="Q455" t="str" cm="1">
        <f t="array" ref="Q455">IF(INDEX($C$3:$C$60, M454+1, 1)&lt;&gt;"", INDEX($C$3:$C$60, M454+1, 1), "")</f>
        <v/>
      </c>
      <c r="R455" t="str" cm="1">
        <f t="array" ref="R455">IF(INDEX($D$3:$D$60, M454+1, 1)&lt;&gt;"", INDEX($D$3:$D$60, M454+1, 1), "")</f>
        <v/>
      </c>
      <c r="S455" t="str" cm="1">
        <f t="array" ref="S455">IF(INDEX($B$3:$B$60, M454+1, 1)&lt;&gt;"", INDEX($B$3:$B$60, M454+1, 1), "")</f>
        <v/>
      </c>
      <c r="T455" t="e">
        <f t="shared" si="31"/>
        <v>#REF!</v>
      </c>
    </row>
    <row r="456" spans="11:20" ht="15" customHeight="1">
      <c r="K456">
        <f t="shared" si="30"/>
        <v>455</v>
      </c>
      <c r="L456">
        <f t="shared" si="28"/>
        <v>7</v>
      </c>
      <c r="M456">
        <f t="shared" si="29"/>
        <v>49</v>
      </c>
      <c r="N456" t="e" cm="1">
        <f t="array" ref="N456">INDEX($E$2:$F$2, 1, L455+1)</f>
        <v>#REF!</v>
      </c>
      <c r="O456" t="str" cm="1">
        <f t="array" ref="O456">INDEX($A$3:$A$60, M455+1, 1)</f>
        <v>Neutrophil %</v>
      </c>
      <c r="P456" t="e" cm="1">
        <f t="array" ref="P456">IF(INDEX($E$3:$F$60, M455+1, L455+1 )&lt;&gt;"", INDEX($E$3:$F$60,  M455+1, L455+1), "")</f>
        <v>#REF!</v>
      </c>
      <c r="Q456" t="str" cm="1">
        <f t="array" ref="Q456">IF(INDEX($C$3:$C$60, M455+1, 1)&lt;&gt;"", INDEX($C$3:$C$60, M455+1, 1), "")</f>
        <v/>
      </c>
      <c r="R456" t="str" cm="1">
        <f t="array" ref="R456">IF(INDEX($D$3:$D$60, M455+1, 1)&lt;&gt;"", INDEX($D$3:$D$60, M455+1, 1), "")</f>
        <v/>
      </c>
      <c r="S456" t="str" cm="1">
        <f t="array" ref="S456">IF(INDEX($B$3:$B$60, M455+1, 1)&lt;&gt;"", INDEX($B$3:$B$60, M455+1, 1), "")</f>
        <v/>
      </c>
      <c r="T456" t="e">
        <f t="shared" si="31"/>
        <v>#REF!</v>
      </c>
    </row>
    <row r="457" spans="11:20" ht="15" customHeight="1">
      <c r="K457">
        <f t="shared" si="30"/>
        <v>456</v>
      </c>
      <c r="L457">
        <f t="shared" si="28"/>
        <v>7</v>
      </c>
      <c r="M457">
        <f t="shared" si="29"/>
        <v>50</v>
      </c>
      <c r="N457" t="e" cm="1">
        <f t="array" ref="N457">INDEX($E$2:$F$2, 1, L456+1)</f>
        <v>#REF!</v>
      </c>
      <c r="O457" t="str" cm="1">
        <f t="array" ref="O457">INDEX($A$3:$A$60, M456+1, 1)</f>
        <v>Lymphocyte %</v>
      </c>
      <c r="P457" t="e" cm="1">
        <f t="array" ref="P457">IF(INDEX($E$3:$F$60, M456+1, L456+1 )&lt;&gt;"", INDEX($E$3:$F$60,  M456+1, L456+1), "")</f>
        <v>#REF!</v>
      </c>
      <c r="Q457" t="str" cm="1">
        <f t="array" ref="Q457">IF(INDEX($C$3:$C$60, M456+1, 1)&lt;&gt;"", INDEX($C$3:$C$60, M456+1, 1), "")</f>
        <v/>
      </c>
      <c r="R457" t="str" cm="1">
        <f t="array" ref="R457">IF(INDEX($D$3:$D$60, M456+1, 1)&lt;&gt;"", INDEX($D$3:$D$60, M456+1, 1), "")</f>
        <v/>
      </c>
      <c r="S457" t="str" cm="1">
        <f t="array" ref="S457">IF(INDEX($B$3:$B$60, M456+1, 1)&lt;&gt;"", INDEX($B$3:$B$60, M456+1, 1), "")</f>
        <v/>
      </c>
      <c r="T457" t="e">
        <f t="shared" si="31"/>
        <v>#REF!</v>
      </c>
    </row>
    <row r="458" spans="11:20" ht="15" customHeight="1">
      <c r="K458">
        <f t="shared" si="30"/>
        <v>457</v>
      </c>
      <c r="L458">
        <f t="shared" si="28"/>
        <v>7</v>
      </c>
      <c r="M458">
        <f t="shared" si="29"/>
        <v>51</v>
      </c>
      <c r="N458" t="e" cm="1">
        <f t="array" ref="N458">INDEX($E$2:$F$2, 1, L457+1)</f>
        <v>#REF!</v>
      </c>
      <c r="O458" t="str" cm="1">
        <f t="array" ref="O458">INDEX($A$3:$A$60, M457+1, 1)</f>
        <v>Monocyte %</v>
      </c>
      <c r="P458" t="e" cm="1">
        <f t="array" ref="P458">IF(INDEX($E$3:$F$60, M457+1, L457+1 )&lt;&gt;"", INDEX($E$3:$F$60,  M457+1, L457+1), "")</f>
        <v>#REF!</v>
      </c>
      <c r="Q458" t="str" cm="1">
        <f t="array" ref="Q458">IF(INDEX($C$3:$C$60, M457+1, 1)&lt;&gt;"", INDEX($C$3:$C$60, M457+1, 1), "")</f>
        <v/>
      </c>
      <c r="R458" t="str" cm="1">
        <f t="array" ref="R458">IF(INDEX($D$3:$D$60, M457+1, 1)&lt;&gt;"", INDEX($D$3:$D$60, M457+1, 1), "")</f>
        <v/>
      </c>
      <c r="S458" t="str" cm="1">
        <f t="array" ref="S458">IF(INDEX($B$3:$B$60, M457+1, 1)&lt;&gt;"", INDEX($B$3:$B$60, M457+1, 1), "")</f>
        <v/>
      </c>
      <c r="T458" t="e">
        <f t="shared" si="31"/>
        <v>#REF!</v>
      </c>
    </row>
    <row r="459" spans="11:20" ht="15" customHeight="1">
      <c r="K459">
        <f t="shared" si="30"/>
        <v>458</v>
      </c>
      <c r="L459">
        <f t="shared" si="28"/>
        <v>7</v>
      </c>
      <c r="M459">
        <f t="shared" si="29"/>
        <v>52</v>
      </c>
      <c r="N459" t="e" cm="1">
        <f t="array" ref="N459">INDEX($E$2:$F$2, 1, L458+1)</f>
        <v>#REF!</v>
      </c>
      <c r="O459" t="str" cm="1">
        <f t="array" ref="O459">INDEX($A$3:$A$60, M458+1, 1)</f>
        <v>Eosinophil %</v>
      </c>
      <c r="P459" t="e" cm="1">
        <f t="array" ref="P459">IF(INDEX($E$3:$F$60, M458+1, L458+1 )&lt;&gt;"", INDEX($E$3:$F$60,  M458+1, L458+1), "")</f>
        <v>#REF!</v>
      </c>
      <c r="Q459" t="str" cm="1">
        <f t="array" ref="Q459">IF(INDEX($C$3:$C$60, M458+1, 1)&lt;&gt;"", INDEX($C$3:$C$60, M458+1, 1), "")</f>
        <v/>
      </c>
      <c r="R459" t="str" cm="1">
        <f t="array" ref="R459">IF(INDEX($D$3:$D$60, M458+1, 1)&lt;&gt;"", INDEX($D$3:$D$60, M458+1, 1), "")</f>
        <v/>
      </c>
      <c r="S459" t="str" cm="1">
        <f t="array" ref="S459">IF(INDEX($B$3:$B$60, M458+1, 1)&lt;&gt;"", INDEX($B$3:$B$60, M458+1, 1), "")</f>
        <v/>
      </c>
      <c r="T459" t="e">
        <f t="shared" si="31"/>
        <v>#REF!</v>
      </c>
    </row>
    <row r="460" spans="11:20" ht="15" customHeight="1">
      <c r="K460">
        <f t="shared" si="30"/>
        <v>459</v>
      </c>
      <c r="L460">
        <f t="shared" si="28"/>
        <v>7</v>
      </c>
      <c r="M460">
        <f t="shared" si="29"/>
        <v>53</v>
      </c>
      <c r="N460" t="e" cm="1">
        <f t="array" ref="N460">INDEX($E$2:$F$2, 1, L459+1)</f>
        <v>#REF!</v>
      </c>
      <c r="O460" t="str" cm="1">
        <f t="array" ref="O460">INDEX($A$3:$A$60, M459+1, 1)</f>
        <v>Basophil %</v>
      </c>
      <c r="P460" t="e" cm="1">
        <f t="array" ref="P460">IF(INDEX($E$3:$F$60, M459+1, L459+1 )&lt;&gt;"", INDEX($E$3:$F$60,  M459+1, L459+1), "")</f>
        <v>#REF!</v>
      </c>
      <c r="Q460" t="str" cm="1">
        <f t="array" ref="Q460">IF(INDEX($C$3:$C$60, M459+1, 1)&lt;&gt;"", INDEX($C$3:$C$60, M459+1, 1), "")</f>
        <v/>
      </c>
      <c r="R460" t="str" cm="1">
        <f t="array" ref="R460">IF(INDEX($D$3:$D$60, M459+1, 1)&lt;&gt;"", INDEX($D$3:$D$60, M459+1, 1), "")</f>
        <v/>
      </c>
      <c r="S460" t="str" cm="1">
        <f t="array" ref="S460">IF(INDEX($B$3:$B$60, M459+1, 1)&lt;&gt;"", INDEX($B$3:$B$60, M459+1, 1), "")</f>
        <v/>
      </c>
      <c r="T460" t="e">
        <f t="shared" si="31"/>
        <v>#REF!</v>
      </c>
    </row>
    <row r="461" spans="11:20" ht="15" customHeight="1">
      <c r="K461">
        <f t="shared" si="30"/>
        <v>460</v>
      </c>
      <c r="L461">
        <f t="shared" si="28"/>
        <v>7</v>
      </c>
      <c r="M461">
        <f t="shared" si="29"/>
        <v>54</v>
      </c>
      <c r="N461" t="e" cm="1">
        <f t="array" ref="N461">INDEX($E$2:$F$2, 1, L460+1)</f>
        <v>#REF!</v>
      </c>
      <c r="O461" t="str" cm="1">
        <f t="array" ref="O461">INDEX($A$3:$A$60, M460+1, 1)</f>
        <v>Neut Abs</v>
      </c>
      <c r="P461" t="e" cm="1">
        <f t="array" ref="P461">IF(INDEX($E$3:$F$60, M460+1, L460+1 )&lt;&gt;"", INDEX($E$3:$F$60,  M460+1, L460+1), "")</f>
        <v>#REF!</v>
      </c>
      <c r="Q461" t="str" cm="1">
        <f t="array" ref="Q461">IF(INDEX($C$3:$C$60, M460+1, 1)&lt;&gt;"", INDEX($C$3:$C$60, M460+1, 1), "")</f>
        <v/>
      </c>
      <c r="R461" t="str" cm="1">
        <f t="array" ref="R461">IF(INDEX($D$3:$D$60, M460+1, 1)&lt;&gt;"", INDEX($D$3:$D$60, M460+1, 1), "")</f>
        <v/>
      </c>
      <c r="S461" t="str" cm="1">
        <f t="array" ref="S461">IF(INDEX($B$3:$B$60, M460+1, 1)&lt;&gt;"", INDEX($B$3:$B$60, M460+1, 1), "")</f>
        <v/>
      </c>
      <c r="T461" t="e">
        <f t="shared" si="31"/>
        <v>#REF!</v>
      </c>
    </row>
    <row r="462" spans="11:20" ht="15" customHeight="1">
      <c r="K462">
        <f t="shared" si="30"/>
        <v>461</v>
      </c>
      <c r="L462">
        <f t="shared" si="28"/>
        <v>7</v>
      </c>
      <c r="M462">
        <f t="shared" si="29"/>
        <v>55</v>
      </c>
      <c r="N462" t="e" cm="1">
        <f t="array" ref="N462">INDEX($E$2:$F$2, 1, L461+1)</f>
        <v>#REF!</v>
      </c>
      <c r="O462" t="str" cm="1">
        <f t="array" ref="O462">INDEX($A$3:$A$60, M461+1, 1)</f>
        <v>Abs Lympohcyte</v>
      </c>
      <c r="P462" t="e" cm="1">
        <f t="array" ref="P462">IF(INDEX($E$3:$F$60, M461+1, L461+1 )&lt;&gt;"", INDEX($E$3:$F$60,  M461+1, L461+1), "")</f>
        <v>#REF!</v>
      </c>
      <c r="Q462" t="str" cm="1">
        <f t="array" ref="Q462">IF(INDEX($C$3:$C$60, M461+1, 1)&lt;&gt;"", INDEX($C$3:$C$60, M461+1, 1), "")</f>
        <v/>
      </c>
      <c r="R462" t="str" cm="1">
        <f t="array" ref="R462">IF(INDEX($D$3:$D$60, M461+1, 1)&lt;&gt;"", INDEX($D$3:$D$60, M461+1, 1), "")</f>
        <v/>
      </c>
      <c r="S462" t="str" cm="1">
        <f t="array" ref="S462">IF(INDEX($B$3:$B$60, M461+1, 1)&lt;&gt;"", INDEX($B$3:$B$60, M461+1, 1), "")</f>
        <v/>
      </c>
      <c r="T462" t="e">
        <f t="shared" si="31"/>
        <v>#REF!</v>
      </c>
    </row>
    <row r="463" spans="11:20" ht="15" customHeight="1">
      <c r="K463">
        <f t="shared" si="30"/>
        <v>462</v>
      </c>
      <c r="L463">
        <f t="shared" si="28"/>
        <v>7</v>
      </c>
      <c r="M463">
        <f t="shared" si="29"/>
        <v>56</v>
      </c>
      <c r="N463" t="e" cm="1">
        <f t="array" ref="N463">INDEX($E$2:$F$2, 1, L462+1)</f>
        <v>#REF!</v>
      </c>
      <c r="O463" t="str" cm="1">
        <f t="array" ref="O463">INDEX($A$3:$A$60, M462+1, 1)</f>
        <v>Abs Monocyte</v>
      </c>
      <c r="P463" t="e" cm="1">
        <f t="array" ref="P463">IF(INDEX($E$3:$F$60, M462+1, L462+1 )&lt;&gt;"", INDEX($E$3:$F$60,  M462+1, L462+1), "")</f>
        <v>#REF!</v>
      </c>
      <c r="Q463" t="str" cm="1">
        <f t="array" ref="Q463">IF(INDEX($C$3:$C$60, M462+1, 1)&lt;&gt;"", INDEX($C$3:$C$60, M462+1, 1), "")</f>
        <v/>
      </c>
      <c r="R463" t="str" cm="1">
        <f t="array" ref="R463">IF(INDEX($D$3:$D$60, M462+1, 1)&lt;&gt;"", INDEX($D$3:$D$60, M462+1, 1), "")</f>
        <v/>
      </c>
      <c r="S463" t="str" cm="1">
        <f t="array" ref="S463">IF(INDEX($B$3:$B$60, M462+1, 1)&lt;&gt;"", INDEX($B$3:$B$60, M462+1, 1), "")</f>
        <v/>
      </c>
      <c r="T463" t="e">
        <f t="shared" si="31"/>
        <v>#REF!</v>
      </c>
    </row>
    <row r="464" spans="11:20" ht="15" customHeight="1">
      <c r="K464">
        <f t="shared" si="30"/>
        <v>463</v>
      </c>
      <c r="L464">
        <f t="shared" si="28"/>
        <v>7</v>
      </c>
      <c r="M464">
        <f t="shared" si="29"/>
        <v>57</v>
      </c>
      <c r="N464" t="e" cm="1">
        <f t="array" ref="N464">INDEX($E$2:$F$2, 1, L463+1)</f>
        <v>#REF!</v>
      </c>
      <c r="O464" t="str" cm="1">
        <f t="array" ref="O464">INDEX($A$3:$A$60, M463+1, 1)</f>
        <v>Abs. Eosinophil</v>
      </c>
      <c r="P464" t="e" cm="1">
        <f t="array" ref="P464">IF(INDEX($E$3:$F$60, M463+1, L463+1 )&lt;&gt;"", INDEX($E$3:$F$60,  M463+1, L463+1), "")</f>
        <v>#REF!</v>
      </c>
      <c r="Q464" t="str" cm="1">
        <f t="array" ref="Q464">IF(INDEX($C$3:$C$60, M463+1, 1)&lt;&gt;"", INDEX($C$3:$C$60, M463+1, 1), "")</f>
        <v/>
      </c>
      <c r="R464" t="str" cm="1">
        <f t="array" ref="R464">IF(INDEX($D$3:$D$60, M463+1, 1)&lt;&gt;"", INDEX($D$3:$D$60, M463+1, 1), "")</f>
        <v/>
      </c>
      <c r="S464" t="str" cm="1">
        <f t="array" ref="S464">IF(INDEX($B$3:$B$60, M463+1, 1)&lt;&gt;"", INDEX($B$3:$B$60, M463+1, 1), "")</f>
        <v/>
      </c>
      <c r="T464" t="e">
        <f t="shared" si="31"/>
        <v>#REF!</v>
      </c>
    </row>
    <row r="465" spans="11:20" ht="15" customHeight="1">
      <c r="K465">
        <f t="shared" si="30"/>
        <v>464</v>
      </c>
      <c r="L465">
        <f t="shared" si="28"/>
        <v>8</v>
      </c>
      <c r="M465">
        <f t="shared" si="29"/>
        <v>0</v>
      </c>
      <c r="N465" t="e" cm="1">
        <f t="array" ref="N465">INDEX($E$2:$F$2, 1, L464+1)</f>
        <v>#REF!</v>
      </c>
      <c r="O465" t="str" cm="1">
        <f t="array" ref="O465">INDEX($A$3:$A$60, M464+1, 1)</f>
        <v>Abs Basophil</v>
      </c>
      <c r="P465" t="e" cm="1">
        <f t="array" ref="P465">IF(INDEX($E$3:$F$60, M464+1, L464+1 )&lt;&gt;"", INDEX($E$3:$F$60,  M464+1, L464+1), "")</f>
        <v>#REF!</v>
      </c>
      <c r="Q465" t="str" cm="1">
        <f t="array" ref="Q465">IF(INDEX($C$3:$C$60, M464+1, 1)&lt;&gt;"", INDEX($C$3:$C$60, M464+1, 1), "")</f>
        <v/>
      </c>
      <c r="R465" t="str" cm="1">
        <f t="array" ref="R465">IF(INDEX($D$3:$D$60, M464+1, 1)&lt;&gt;"", INDEX($D$3:$D$60, M464+1, 1), "")</f>
        <v/>
      </c>
      <c r="S465" t="str" cm="1">
        <f t="array" ref="S465">IF(INDEX($B$3:$B$60, M464+1, 1)&lt;&gt;"", INDEX($B$3:$B$60, M464+1, 1), "")</f>
        <v/>
      </c>
      <c r="T465" t="e">
        <f t="shared" si="31"/>
        <v>#REF!</v>
      </c>
    </row>
    <row r="466" spans="11:20" ht="15" customHeight="1">
      <c r="K466">
        <f t="shared" si="30"/>
        <v>465</v>
      </c>
      <c r="L466">
        <f t="shared" si="28"/>
        <v>8</v>
      </c>
      <c r="M466">
        <f t="shared" si="29"/>
        <v>1</v>
      </c>
      <c r="N466" t="e" cm="1">
        <f t="array" ref="N466">INDEX($E$2:$F$2, 1, L465+1)</f>
        <v>#REF!</v>
      </c>
      <c r="O466" t="str" cm="1">
        <f t="array" ref="O466">INDEX($A$3:$A$60, M465+1, 1)</f>
        <v>Sodium</v>
      </c>
      <c r="P466" t="e" cm="1">
        <f t="array" ref="P466">IF(INDEX($E$3:$F$60, M465+1, L465+1 )&lt;&gt;"", INDEX($E$3:$F$60,  M465+1, L465+1), "")</f>
        <v>#REF!</v>
      </c>
      <c r="Q466" t="str" cm="1">
        <f t="array" ref="Q466">IF(INDEX($C$3:$C$60, M465+1, 1)&lt;&gt;"", INDEX($C$3:$C$60, M465+1, 1), "")</f>
        <v/>
      </c>
      <c r="R466" t="str" cm="1">
        <f t="array" ref="R466">IF(INDEX($D$3:$D$60, M465+1, 1)&lt;&gt;"", INDEX($D$3:$D$60, M465+1, 1), "")</f>
        <v/>
      </c>
      <c r="S466" t="str" cm="1">
        <f t="array" ref="S466">IF(INDEX($B$3:$B$60, M465+1, 1)&lt;&gt;"", INDEX($B$3:$B$60, M465+1, 1), "")</f>
        <v/>
      </c>
      <c r="T466" t="e">
        <f t="shared" si="31"/>
        <v>#REF!</v>
      </c>
    </row>
    <row r="467" spans="11:20" ht="15" customHeight="1">
      <c r="K467">
        <f t="shared" si="30"/>
        <v>466</v>
      </c>
      <c r="L467">
        <f t="shared" si="28"/>
        <v>8</v>
      </c>
      <c r="M467">
        <f t="shared" si="29"/>
        <v>2</v>
      </c>
      <c r="N467" t="e" cm="1">
        <f t="array" ref="N467">INDEX($E$2:$F$2, 1, L466+1)</f>
        <v>#REF!</v>
      </c>
      <c r="O467" t="str" cm="1">
        <f t="array" ref="O467">INDEX($A$3:$A$60, M466+1, 1)</f>
        <v>Potassium</v>
      </c>
      <c r="P467" t="e" cm="1">
        <f t="array" ref="P467">IF(INDEX($E$3:$F$60, M466+1, L466+1 )&lt;&gt;"", INDEX($E$3:$F$60,  M466+1, L466+1), "")</f>
        <v>#REF!</v>
      </c>
      <c r="Q467" t="str" cm="1">
        <f t="array" ref="Q467">IF(INDEX($C$3:$C$60, M466+1, 1)&lt;&gt;"", INDEX($C$3:$C$60, M466+1, 1), "")</f>
        <v/>
      </c>
      <c r="R467" t="str" cm="1">
        <f t="array" ref="R467">IF(INDEX($D$3:$D$60, M466+1, 1)&lt;&gt;"", INDEX($D$3:$D$60, M466+1, 1), "")</f>
        <v/>
      </c>
      <c r="S467" t="str" cm="1">
        <f t="array" ref="S467">IF(INDEX($B$3:$B$60, M466+1, 1)&lt;&gt;"", INDEX($B$3:$B$60, M466+1, 1), "")</f>
        <v/>
      </c>
      <c r="T467" t="e">
        <f t="shared" si="31"/>
        <v>#REF!</v>
      </c>
    </row>
    <row r="468" spans="11:20" ht="15" customHeight="1">
      <c r="K468">
        <f t="shared" si="30"/>
        <v>467</v>
      </c>
      <c r="L468">
        <f t="shared" si="28"/>
        <v>8</v>
      </c>
      <c r="M468">
        <f t="shared" si="29"/>
        <v>3</v>
      </c>
      <c r="N468" t="e" cm="1">
        <f t="array" ref="N468">INDEX($E$2:$F$2, 1, L467+1)</f>
        <v>#REF!</v>
      </c>
      <c r="O468" t="str" cm="1">
        <f t="array" ref="O468">INDEX($A$3:$A$60, M467+1, 1)</f>
        <v>Chloride</v>
      </c>
      <c r="P468" t="e" cm="1">
        <f t="array" ref="P468">IF(INDEX($E$3:$F$60, M467+1, L467+1 )&lt;&gt;"", INDEX($E$3:$F$60,  M467+1, L467+1), "")</f>
        <v>#REF!</v>
      </c>
      <c r="Q468" t="str" cm="1">
        <f t="array" ref="Q468">IF(INDEX($C$3:$C$60, M467+1, 1)&lt;&gt;"", INDEX($C$3:$C$60, M467+1, 1), "")</f>
        <v/>
      </c>
      <c r="R468" t="str" cm="1">
        <f t="array" ref="R468">IF(INDEX($D$3:$D$60, M467+1, 1)&lt;&gt;"", INDEX($D$3:$D$60, M467+1, 1), "")</f>
        <v/>
      </c>
      <c r="S468" t="str" cm="1">
        <f t="array" ref="S468">IF(INDEX($B$3:$B$60, M467+1, 1)&lt;&gt;"", INDEX($B$3:$B$60, M467+1, 1), "")</f>
        <v/>
      </c>
      <c r="T468" t="e">
        <f t="shared" si="31"/>
        <v>#REF!</v>
      </c>
    </row>
    <row r="469" spans="11:20" ht="15" customHeight="1">
      <c r="K469">
        <f t="shared" si="30"/>
        <v>468</v>
      </c>
      <c r="L469">
        <f t="shared" si="28"/>
        <v>8</v>
      </c>
      <c r="M469">
        <f t="shared" si="29"/>
        <v>4</v>
      </c>
      <c r="N469" t="e" cm="1">
        <f t="array" ref="N469">INDEX($E$2:$F$2, 1, L468+1)</f>
        <v>#REF!</v>
      </c>
      <c r="O469" t="str" cm="1">
        <f t="array" ref="O469">INDEX($A$3:$A$60, M468+1, 1)</f>
        <v>CO2</v>
      </c>
      <c r="P469" t="e" cm="1">
        <f t="array" ref="P469">IF(INDEX($E$3:$F$60, M468+1, L468+1 )&lt;&gt;"", INDEX($E$3:$F$60,  M468+1, L468+1), "")</f>
        <v>#REF!</v>
      </c>
      <c r="Q469" t="str" cm="1">
        <f t="array" ref="Q469">IF(INDEX($C$3:$C$60, M468+1, 1)&lt;&gt;"", INDEX($C$3:$C$60, M468+1, 1), "")</f>
        <v/>
      </c>
      <c r="R469" t="str" cm="1">
        <f t="array" ref="R469">IF(INDEX($D$3:$D$60, M468+1, 1)&lt;&gt;"", INDEX($D$3:$D$60, M468+1, 1), "")</f>
        <v/>
      </c>
      <c r="S469" t="str" cm="1">
        <f t="array" ref="S469">IF(INDEX($B$3:$B$60, M468+1, 1)&lt;&gt;"", INDEX($B$3:$B$60, M468+1, 1), "")</f>
        <v/>
      </c>
      <c r="T469" t="e">
        <f t="shared" si="31"/>
        <v>#REF!</v>
      </c>
    </row>
    <row r="470" spans="11:20" ht="15" customHeight="1">
      <c r="K470">
        <f t="shared" si="30"/>
        <v>469</v>
      </c>
      <c r="L470">
        <f t="shared" si="28"/>
        <v>8</v>
      </c>
      <c r="M470">
        <f t="shared" si="29"/>
        <v>5</v>
      </c>
      <c r="N470" t="e" cm="1">
        <f t="array" ref="N470">INDEX($E$2:$F$2, 1, L469+1)</f>
        <v>#REF!</v>
      </c>
      <c r="O470" t="str" cm="1">
        <f t="array" ref="O470">INDEX($A$3:$A$60, M469+1, 1)</f>
        <v>Urea</v>
      </c>
      <c r="P470" t="e" cm="1">
        <f t="array" ref="P470">IF(INDEX($E$3:$F$60, M469+1, L469+1 )&lt;&gt;"", INDEX($E$3:$F$60,  M469+1, L469+1), "")</f>
        <v>#REF!</v>
      </c>
      <c r="Q470" t="str" cm="1">
        <f t="array" ref="Q470">IF(INDEX($C$3:$C$60, M469+1, 1)&lt;&gt;"", INDEX($C$3:$C$60, M469+1, 1), "")</f>
        <v/>
      </c>
      <c r="R470" t="str" cm="1">
        <f t="array" ref="R470">IF(INDEX($D$3:$D$60, M469+1, 1)&lt;&gt;"", INDEX($D$3:$D$60, M469+1, 1), "")</f>
        <v/>
      </c>
      <c r="S470" t="str" cm="1">
        <f t="array" ref="S470">IF(INDEX($B$3:$B$60, M469+1, 1)&lt;&gt;"", INDEX($B$3:$B$60, M469+1, 1), "")</f>
        <v/>
      </c>
      <c r="T470" t="e">
        <f t="shared" si="31"/>
        <v>#REF!</v>
      </c>
    </row>
    <row r="471" spans="11:20" ht="15" customHeight="1">
      <c r="K471">
        <f t="shared" si="30"/>
        <v>470</v>
      </c>
      <c r="L471">
        <f t="shared" si="28"/>
        <v>8</v>
      </c>
      <c r="M471">
        <f t="shared" si="29"/>
        <v>6</v>
      </c>
      <c r="N471" t="e" cm="1">
        <f t="array" ref="N471">INDEX($E$2:$F$2, 1, L470+1)</f>
        <v>#REF!</v>
      </c>
      <c r="O471" t="str" cm="1">
        <f t="array" ref="O471">INDEX($A$3:$A$60, M470+1, 1)</f>
        <v>Creatinine</v>
      </c>
      <c r="P471" t="e" cm="1">
        <f t="array" ref="P471">IF(INDEX($E$3:$F$60, M470+1, L470+1 )&lt;&gt;"", INDEX($E$3:$F$60,  M470+1, L470+1), "")</f>
        <v>#REF!</v>
      </c>
      <c r="Q471" t="str" cm="1">
        <f t="array" ref="Q471">IF(INDEX($C$3:$C$60, M470+1, 1)&lt;&gt;"", INDEX($C$3:$C$60, M470+1, 1), "")</f>
        <v/>
      </c>
      <c r="R471" t="str" cm="1">
        <f t="array" ref="R471">IF(INDEX($D$3:$D$60, M470+1, 1)&lt;&gt;"", INDEX($D$3:$D$60, M470+1, 1), "")</f>
        <v/>
      </c>
      <c r="S471" t="str" cm="1">
        <f t="array" ref="S471">IF(INDEX($B$3:$B$60, M470+1, 1)&lt;&gt;"", INDEX($B$3:$B$60, M470+1, 1), "")</f>
        <v/>
      </c>
      <c r="T471" t="e">
        <f t="shared" si="31"/>
        <v>#REF!</v>
      </c>
    </row>
    <row r="472" spans="11:20" ht="15" customHeight="1">
      <c r="K472">
        <f t="shared" si="30"/>
        <v>471</v>
      </c>
      <c r="L472">
        <f t="shared" si="28"/>
        <v>8</v>
      </c>
      <c r="M472">
        <f t="shared" si="29"/>
        <v>7</v>
      </c>
      <c r="N472" t="e" cm="1">
        <f t="array" ref="N472">INDEX($E$2:$F$2, 1, L471+1)</f>
        <v>#REF!</v>
      </c>
      <c r="O472" t="str" cm="1">
        <f t="array" ref="O472">INDEX($A$3:$A$60, M471+1, 1)</f>
        <v>GFR Est-other</v>
      </c>
      <c r="P472" t="e" cm="1">
        <f t="array" ref="P472">IF(INDEX($E$3:$F$60, M471+1, L471+1 )&lt;&gt;"", INDEX($E$3:$F$60,  M471+1, L471+1), "")</f>
        <v>#REF!</v>
      </c>
      <c r="Q472" t="str" cm="1">
        <f t="array" ref="Q472">IF(INDEX($C$3:$C$60, M471+1, 1)&lt;&gt;"", INDEX($C$3:$C$60, M471+1, 1), "")</f>
        <v/>
      </c>
      <c r="R472" t="str" cm="1">
        <f t="array" ref="R472">IF(INDEX($D$3:$D$60, M471+1, 1)&lt;&gt;"", INDEX($D$3:$D$60, M471+1, 1), "")</f>
        <v/>
      </c>
      <c r="S472" t="str" cm="1">
        <f t="array" ref="S472">IF(INDEX($B$3:$B$60, M471+1, 1)&lt;&gt;"", INDEX($B$3:$B$60, M471+1, 1), "")</f>
        <v/>
      </c>
      <c r="T472" t="e">
        <f t="shared" si="31"/>
        <v>#REF!</v>
      </c>
    </row>
    <row r="473" spans="11:20" ht="15" customHeight="1">
      <c r="K473">
        <f t="shared" si="30"/>
        <v>472</v>
      </c>
      <c r="L473">
        <f t="shared" si="28"/>
        <v>8</v>
      </c>
      <c r="M473">
        <f t="shared" si="29"/>
        <v>8</v>
      </c>
      <c r="N473" t="e" cm="1">
        <f t="array" ref="N473">INDEX($E$2:$F$2, 1, L472+1)</f>
        <v>#REF!</v>
      </c>
      <c r="O473" t="str" cm="1">
        <f t="array" ref="O473">INDEX($A$3:$A$60, M472+1, 1)</f>
        <v>GFR Est African Am</v>
      </c>
      <c r="P473" t="e" cm="1">
        <f t="array" ref="P473">IF(INDEX($E$3:$F$60, M472+1, L472+1 )&lt;&gt;"", INDEX($E$3:$F$60,  M472+1, L472+1), "")</f>
        <v>#REF!</v>
      </c>
      <c r="Q473" t="str" cm="1">
        <f t="array" ref="Q473">IF(INDEX($C$3:$C$60, M472+1, 1)&lt;&gt;"", INDEX($C$3:$C$60, M472+1, 1), "")</f>
        <v/>
      </c>
      <c r="R473" t="str" cm="1">
        <f t="array" ref="R473">IF(INDEX($D$3:$D$60, M472+1, 1)&lt;&gt;"", INDEX($D$3:$D$60, M472+1, 1), "")</f>
        <v/>
      </c>
      <c r="S473" t="str" cm="1">
        <f t="array" ref="S473">IF(INDEX($B$3:$B$60, M472+1, 1)&lt;&gt;"", INDEX($B$3:$B$60, M472+1, 1), "")</f>
        <v/>
      </c>
      <c r="T473" t="e">
        <f t="shared" si="31"/>
        <v>#REF!</v>
      </c>
    </row>
    <row r="474" spans="11:20" ht="15" customHeight="1">
      <c r="K474">
        <f t="shared" si="30"/>
        <v>473</v>
      </c>
      <c r="L474">
        <f t="shared" si="28"/>
        <v>8</v>
      </c>
      <c r="M474">
        <f t="shared" si="29"/>
        <v>9</v>
      </c>
      <c r="N474" t="e" cm="1">
        <f t="array" ref="N474">INDEX($E$2:$F$2, 1, L473+1)</f>
        <v>#REF!</v>
      </c>
      <c r="O474" t="str" cm="1">
        <f t="array" ref="O474">INDEX($A$3:$A$60, M473+1, 1)</f>
        <v>Calcium</v>
      </c>
      <c r="P474" t="e" cm="1">
        <f t="array" ref="P474">IF(INDEX($E$3:$F$60, M473+1, L473+1 )&lt;&gt;"", INDEX($E$3:$F$60,  M473+1, L473+1), "")</f>
        <v>#REF!</v>
      </c>
      <c r="Q474" t="str" cm="1">
        <f t="array" ref="Q474">IF(INDEX($C$3:$C$60, M473+1, 1)&lt;&gt;"", INDEX($C$3:$C$60, M473+1, 1), "")</f>
        <v/>
      </c>
      <c r="R474" t="str" cm="1">
        <f t="array" ref="R474">IF(INDEX($D$3:$D$60, M473+1, 1)&lt;&gt;"", INDEX($D$3:$D$60, M473+1, 1), "")</f>
        <v/>
      </c>
      <c r="S474" t="str" cm="1">
        <f t="array" ref="S474">IF(INDEX($B$3:$B$60, M473+1, 1)&lt;&gt;"", INDEX($B$3:$B$60, M473+1, 1), "")</f>
        <v/>
      </c>
      <c r="T474" t="e">
        <f t="shared" si="31"/>
        <v>#REF!</v>
      </c>
    </row>
    <row r="475" spans="11:20" ht="15" customHeight="1">
      <c r="K475">
        <f t="shared" si="30"/>
        <v>474</v>
      </c>
      <c r="L475">
        <f t="shared" si="28"/>
        <v>8</v>
      </c>
      <c r="M475">
        <f t="shared" si="29"/>
        <v>10</v>
      </c>
      <c r="N475" t="e" cm="1">
        <f t="array" ref="N475">INDEX($E$2:$F$2, 1, L474+1)</f>
        <v>#REF!</v>
      </c>
      <c r="O475" t="str" cm="1">
        <f t="array" ref="O475">INDEX($A$3:$A$60, M474+1, 1)</f>
        <v>Total Protein</v>
      </c>
      <c r="P475" t="e" cm="1">
        <f t="array" ref="P475">IF(INDEX($E$3:$F$60, M474+1, L474+1 )&lt;&gt;"", INDEX($E$3:$F$60,  M474+1, L474+1), "")</f>
        <v>#REF!</v>
      </c>
      <c r="Q475" t="str" cm="1">
        <f t="array" ref="Q475">IF(INDEX($C$3:$C$60, M474+1, 1)&lt;&gt;"", INDEX($C$3:$C$60, M474+1, 1), "")</f>
        <v/>
      </c>
      <c r="R475" t="str" cm="1">
        <f t="array" ref="R475">IF(INDEX($D$3:$D$60, M474+1, 1)&lt;&gt;"", INDEX($D$3:$D$60, M474+1, 1), "")</f>
        <v/>
      </c>
      <c r="S475" t="str" cm="1">
        <f t="array" ref="S475">IF(INDEX($B$3:$B$60, M474+1, 1)&lt;&gt;"", INDEX($B$3:$B$60, M474+1, 1), "")</f>
        <v/>
      </c>
      <c r="T475" t="e">
        <f t="shared" si="31"/>
        <v>#REF!</v>
      </c>
    </row>
    <row r="476" spans="11:20" ht="15" customHeight="1">
      <c r="K476">
        <f t="shared" si="30"/>
        <v>475</v>
      </c>
      <c r="L476">
        <f t="shared" si="28"/>
        <v>8</v>
      </c>
      <c r="M476">
        <f t="shared" si="29"/>
        <v>11</v>
      </c>
      <c r="N476" t="e" cm="1">
        <f t="array" ref="N476">INDEX($E$2:$F$2, 1, L475+1)</f>
        <v>#REF!</v>
      </c>
      <c r="O476" t="str" cm="1">
        <f t="array" ref="O476">INDEX($A$3:$A$60, M475+1, 1)</f>
        <v>Albumin</v>
      </c>
      <c r="P476" t="e" cm="1">
        <f t="array" ref="P476">IF(INDEX($E$3:$F$60, M475+1, L475+1 )&lt;&gt;"", INDEX($E$3:$F$60,  M475+1, L475+1), "")</f>
        <v>#REF!</v>
      </c>
      <c r="Q476" t="str" cm="1">
        <f t="array" ref="Q476">IF(INDEX($C$3:$C$60, M475+1, 1)&lt;&gt;"", INDEX($C$3:$C$60, M475+1, 1), "")</f>
        <v/>
      </c>
      <c r="R476" t="str" cm="1">
        <f t="array" ref="R476">IF(INDEX($D$3:$D$60, M475+1, 1)&lt;&gt;"", INDEX($D$3:$D$60, M475+1, 1), "")</f>
        <v/>
      </c>
      <c r="S476" t="str" cm="1">
        <f t="array" ref="S476">IF(INDEX($B$3:$B$60, M475+1, 1)&lt;&gt;"", INDEX($B$3:$B$60, M475+1, 1), "")</f>
        <v/>
      </c>
      <c r="T476" t="e">
        <f t="shared" si="31"/>
        <v>#REF!</v>
      </c>
    </row>
    <row r="477" spans="11:20" ht="15" customHeight="1">
      <c r="K477">
        <f t="shared" si="30"/>
        <v>476</v>
      </c>
      <c r="L477">
        <f t="shared" si="28"/>
        <v>8</v>
      </c>
      <c r="M477">
        <f t="shared" si="29"/>
        <v>12</v>
      </c>
      <c r="N477" t="e" cm="1">
        <f t="array" ref="N477">INDEX($E$2:$F$2, 1, L476+1)</f>
        <v>#REF!</v>
      </c>
      <c r="O477" t="str" cm="1">
        <f t="array" ref="O477">INDEX($A$3:$A$60, M476+1, 1)</f>
        <v>Bilirubin total</v>
      </c>
      <c r="P477" t="e" cm="1">
        <f t="array" ref="P477">IF(INDEX($E$3:$F$60, M476+1, L476+1 )&lt;&gt;"", INDEX($E$3:$F$60,  M476+1, L476+1), "")</f>
        <v>#REF!</v>
      </c>
      <c r="Q477" t="str" cm="1">
        <f t="array" ref="Q477">IF(INDEX($C$3:$C$60, M476+1, 1)&lt;&gt;"", INDEX($C$3:$C$60, M476+1, 1), "")</f>
        <v/>
      </c>
      <c r="R477" t="str" cm="1">
        <f t="array" ref="R477">IF(INDEX($D$3:$D$60, M476+1, 1)&lt;&gt;"", INDEX($D$3:$D$60, M476+1, 1), "")</f>
        <v/>
      </c>
      <c r="S477" t="str" cm="1">
        <f t="array" ref="S477">IF(INDEX($B$3:$B$60, M476+1, 1)&lt;&gt;"", INDEX($B$3:$B$60, M476+1, 1), "")</f>
        <v/>
      </c>
      <c r="T477" t="e">
        <f t="shared" si="31"/>
        <v>#REF!</v>
      </c>
    </row>
    <row r="478" spans="11:20" ht="15" customHeight="1">
      <c r="K478">
        <f t="shared" si="30"/>
        <v>477</v>
      </c>
      <c r="L478">
        <f t="shared" si="28"/>
        <v>8</v>
      </c>
      <c r="M478">
        <f t="shared" si="29"/>
        <v>13</v>
      </c>
      <c r="N478" t="e" cm="1">
        <f t="array" ref="N478">INDEX($E$2:$F$2, 1, L477+1)</f>
        <v>#REF!</v>
      </c>
      <c r="O478" t="str" cm="1">
        <f t="array" ref="O478">INDEX($A$3:$A$60, M477+1, 1)</f>
        <v>Alk. Phosphatase</v>
      </c>
      <c r="P478" t="e" cm="1">
        <f t="array" ref="P478">IF(INDEX($E$3:$F$60, M477+1, L477+1 )&lt;&gt;"", INDEX($E$3:$F$60,  M477+1, L477+1), "")</f>
        <v>#REF!</v>
      </c>
      <c r="Q478" t="str" cm="1">
        <f t="array" ref="Q478">IF(INDEX($C$3:$C$60, M477+1, 1)&lt;&gt;"", INDEX($C$3:$C$60, M477+1, 1), "")</f>
        <v/>
      </c>
      <c r="R478" t="str" cm="1">
        <f t="array" ref="R478">IF(INDEX($D$3:$D$60, M477+1, 1)&lt;&gt;"", INDEX($D$3:$D$60, M477+1, 1), "")</f>
        <v/>
      </c>
      <c r="S478" t="str" cm="1">
        <f t="array" ref="S478">IF(INDEX($B$3:$B$60, M477+1, 1)&lt;&gt;"", INDEX($B$3:$B$60, M477+1, 1), "")</f>
        <v/>
      </c>
      <c r="T478" t="e">
        <f t="shared" si="31"/>
        <v>#REF!</v>
      </c>
    </row>
    <row r="479" spans="11:20" ht="15" customHeight="1">
      <c r="K479">
        <f t="shared" si="30"/>
        <v>478</v>
      </c>
      <c r="L479">
        <f t="shared" si="28"/>
        <v>8</v>
      </c>
      <c r="M479">
        <f t="shared" si="29"/>
        <v>14</v>
      </c>
      <c r="N479" t="e" cm="1">
        <f t="array" ref="N479">INDEX($E$2:$F$2, 1, L478+1)</f>
        <v>#REF!</v>
      </c>
      <c r="O479" t="str" cm="1">
        <f t="array" ref="O479">INDEX($A$3:$A$60, M478+1, 1)</f>
        <v>AST</v>
      </c>
      <c r="P479" t="e" cm="1">
        <f t="array" ref="P479">IF(INDEX($E$3:$F$60, M478+1, L478+1 )&lt;&gt;"", INDEX($E$3:$F$60,  M478+1, L478+1), "")</f>
        <v>#REF!</v>
      </c>
      <c r="Q479" t="str" cm="1">
        <f t="array" ref="Q479">IF(INDEX($C$3:$C$60, M478+1, 1)&lt;&gt;"", INDEX($C$3:$C$60, M478+1, 1), "")</f>
        <v/>
      </c>
      <c r="R479" t="str" cm="1">
        <f t="array" ref="R479">IF(INDEX($D$3:$D$60, M478+1, 1)&lt;&gt;"", INDEX($D$3:$D$60, M478+1, 1), "")</f>
        <v/>
      </c>
      <c r="S479" t="str" cm="1">
        <f t="array" ref="S479">IF(INDEX($B$3:$B$60, M478+1, 1)&lt;&gt;"", INDEX($B$3:$B$60, M478+1, 1), "")</f>
        <v/>
      </c>
      <c r="T479" t="e">
        <f t="shared" si="31"/>
        <v>#REF!</v>
      </c>
    </row>
    <row r="480" spans="11:20" ht="15" customHeight="1">
      <c r="K480">
        <f t="shared" si="30"/>
        <v>479</v>
      </c>
      <c r="L480">
        <f t="shared" si="28"/>
        <v>8</v>
      </c>
      <c r="M480">
        <f t="shared" si="29"/>
        <v>15</v>
      </c>
      <c r="N480" t="e" cm="1">
        <f t="array" ref="N480">INDEX($E$2:$F$2, 1, L479+1)</f>
        <v>#REF!</v>
      </c>
      <c r="O480" t="str" cm="1">
        <f t="array" ref="O480">INDEX($A$3:$A$60, M479+1, 1)</f>
        <v>ALT</v>
      </c>
      <c r="P480" t="e" cm="1">
        <f t="array" ref="P480">IF(INDEX($E$3:$F$60, M479+1, L479+1 )&lt;&gt;"", INDEX($E$3:$F$60,  M479+1, L479+1), "")</f>
        <v>#REF!</v>
      </c>
      <c r="Q480" t="str" cm="1">
        <f t="array" ref="Q480">IF(INDEX($C$3:$C$60, M479+1, 1)&lt;&gt;"", INDEX($C$3:$C$60, M479+1, 1), "")</f>
        <v/>
      </c>
      <c r="R480" t="str" cm="1">
        <f t="array" ref="R480">IF(INDEX($D$3:$D$60, M479+1, 1)&lt;&gt;"", INDEX($D$3:$D$60, M479+1, 1), "")</f>
        <v/>
      </c>
      <c r="S480" t="str" cm="1">
        <f t="array" ref="S480">IF(INDEX($B$3:$B$60, M479+1, 1)&lt;&gt;"", INDEX($B$3:$B$60, M479+1, 1), "")</f>
        <v/>
      </c>
      <c r="T480" t="e">
        <f t="shared" si="31"/>
        <v>#REF!</v>
      </c>
    </row>
    <row r="481" spans="11:20" ht="15" customHeight="1">
      <c r="K481">
        <f t="shared" si="30"/>
        <v>480</v>
      </c>
      <c r="L481">
        <f t="shared" si="28"/>
        <v>8</v>
      </c>
      <c r="M481">
        <f t="shared" si="29"/>
        <v>16</v>
      </c>
      <c r="N481" t="e" cm="1">
        <f t="array" ref="N481">INDEX($E$2:$F$2, 1, L480+1)</f>
        <v>#REF!</v>
      </c>
      <c r="O481" t="str" cm="1">
        <f t="array" ref="O481">INDEX($A$3:$A$60, M480+1, 1)</f>
        <v>Comprehensive Meta...</v>
      </c>
      <c r="P481" t="e" cm="1">
        <f t="array" ref="P481">IF(INDEX($E$3:$F$60, M480+1, L480+1 )&lt;&gt;"", INDEX($E$3:$F$60,  M480+1, L480+1), "")</f>
        <v>#REF!</v>
      </c>
      <c r="Q481" t="str" cm="1">
        <f t="array" ref="Q481">IF(INDEX($C$3:$C$60, M480+1, 1)&lt;&gt;"", INDEX($C$3:$C$60, M480+1, 1), "")</f>
        <v/>
      </c>
      <c r="R481" t="str" cm="1">
        <f t="array" ref="R481">IF(INDEX($D$3:$D$60, M480+1, 1)&lt;&gt;"", INDEX($D$3:$D$60, M480+1, 1), "")</f>
        <v/>
      </c>
      <c r="S481" t="str" cm="1">
        <f t="array" ref="S481">IF(INDEX($B$3:$B$60, M480+1, 1)&lt;&gt;"", INDEX($B$3:$B$60, M480+1, 1), "")</f>
        <v/>
      </c>
      <c r="T481" t="e">
        <f t="shared" si="31"/>
        <v>#REF!</v>
      </c>
    </row>
    <row r="482" spans="11:20" ht="15" customHeight="1">
      <c r="K482">
        <f t="shared" si="30"/>
        <v>481</v>
      </c>
      <c r="L482">
        <f t="shared" si="28"/>
        <v>8</v>
      </c>
      <c r="M482">
        <f t="shared" si="29"/>
        <v>17</v>
      </c>
      <c r="N482" t="e" cm="1">
        <f t="array" ref="N482">INDEX($E$2:$F$2, 1, L481+1)</f>
        <v>#REF!</v>
      </c>
      <c r="O482" t="str" cm="1">
        <f t="array" ref="O482">INDEX($A$3:$A$60, M481+1, 1)</f>
        <v>Iron &amp; Iron Bindin</v>
      </c>
      <c r="P482" t="e" cm="1">
        <f t="array" ref="P482">IF(INDEX($E$3:$F$60, M481+1, L481+1 )&lt;&gt;"", INDEX($E$3:$F$60,  M481+1, L481+1), "")</f>
        <v>#REF!</v>
      </c>
      <c r="Q482" t="str" cm="1">
        <f t="array" ref="Q482">IF(INDEX($C$3:$C$60, M481+1, 1)&lt;&gt;"", INDEX($C$3:$C$60, M481+1, 1), "")</f>
        <v/>
      </c>
      <c r="R482" t="str" cm="1">
        <f t="array" ref="R482">IF(INDEX($D$3:$D$60, M481+1, 1)&lt;&gt;"", INDEX($D$3:$D$60, M481+1, 1), "")</f>
        <v/>
      </c>
      <c r="S482" t="str" cm="1">
        <f t="array" ref="S482">IF(INDEX($B$3:$B$60, M481+1, 1)&lt;&gt;"", INDEX($B$3:$B$60, M481+1, 1), "")</f>
        <v/>
      </c>
      <c r="T482" t="e">
        <f t="shared" si="31"/>
        <v>#REF!</v>
      </c>
    </row>
    <row r="483" spans="11:20" ht="15" customHeight="1">
      <c r="K483">
        <f t="shared" si="30"/>
        <v>482</v>
      </c>
      <c r="L483">
        <f t="shared" si="28"/>
        <v>8</v>
      </c>
      <c r="M483">
        <f t="shared" si="29"/>
        <v>18</v>
      </c>
      <c r="N483" t="e" cm="1">
        <f t="array" ref="N483">INDEX($E$2:$F$2, 1, L482+1)</f>
        <v>#REF!</v>
      </c>
      <c r="O483" t="str" cm="1">
        <f t="array" ref="O483">INDEX($A$3:$A$60, M482+1, 1)</f>
        <v>Glucose</v>
      </c>
      <c r="P483" t="e" cm="1">
        <f t="array" ref="P483">IF(INDEX($E$3:$F$60, M482+1, L482+1 )&lt;&gt;"", INDEX($E$3:$F$60,  M482+1, L482+1), "")</f>
        <v>#REF!</v>
      </c>
      <c r="Q483" t="str" cm="1">
        <f t="array" ref="Q483">IF(INDEX($C$3:$C$60, M482+1, 1)&lt;&gt;"", INDEX($C$3:$C$60, M482+1, 1), "")</f>
        <v/>
      </c>
      <c r="R483" t="str" cm="1">
        <f t="array" ref="R483">IF(INDEX($D$3:$D$60, M482+1, 1)&lt;&gt;"", INDEX($D$3:$D$60, M482+1, 1), "")</f>
        <v/>
      </c>
      <c r="S483" t="str" cm="1">
        <f t="array" ref="S483">IF(INDEX($B$3:$B$60, M482+1, 1)&lt;&gt;"", INDEX($B$3:$B$60, M482+1, 1), "")</f>
        <v/>
      </c>
      <c r="T483" t="e">
        <f t="shared" si="31"/>
        <v>#REF!</v>
      </c>
    </row>
    <row r="484" spans="11:20" ht="15" customHeight="1">
      <c r="K484">
        <f t="shared" si="30"/>
        <v>483</v>
      </c>
      <c r="L484">
        <f t="shared" si="28"/>
        <v>8</v>
      </c>
      <c r="M484">
        <f t="shared" si="29"/>
        <v>19</v>
      </c>
      <c r="N484" t="e" cm="1">
        <f t="array" ref="N484">INDEX($E$2:$F$2, 1, L483+1)</f>
        <v>#REF!</v>
      </c>
      <c r="O484" t="str" cm="1">
        <f t="array" ref="O484">INDEX($A$3:$A$60, M483+1, 1)</f>
        <v>Average glucose</v>
      </c>
      <c r="P484" t="e" cm="1">
        <f t="array" ref="P484">IF(INDEX($E$3:$F$60, M483+1, L483+1 )&lt;&gt;"", INDEX($E$3:$F$60,  M483+1, L483+1), "")</f>
        <v>#REF!</v>
      </c>
      <c r="Q484" t="str" cm="1">
        <f t="array" ref="Q484">IF(INDEX($C$3:$C$60, M483+1, 1)&lt;&gt;"", INDEX($C$3:$C$60, M483+1, 1), "")</f>
        <v/>
      </c>
      <c r="R484" t="str" cm="1">
        <f t="array" ref="R484">IF(INDEX($D$3:$D$60, M483+1, 1)&lt;&gt;"", INDEX($D$3:$D$60, M483+1, 1), "")</f>
        <v/>
      </c>
      <c r="S484" t="str" cm="1">
        <f t="array" ref="S484">IF(INDEX($B$3:$B$60, M483+1, 1)&lt;&gt;"", INDEX($B$3:$B$60, M483+1, 1), "")</f>
        <v/>
      </c>
      <c r="T484" t="e">
        <f t="shared" si="31"/>
        <v>#REF!</v>
      </c>
    </row>
    <row r="485" spans="11:20" ht="15" customHeight="1">
      <c r="K485">
        <f t="shared" si="30"/>
        <v>484</v>
      </c>
      <c r="L485">
        <f t="shared" si="28"/>
        <v>8</v>
      </c>
      <c r="M485">
        <f t="shared" si="29"/>
        <v>20</v>
      </c>
      <c r="N485" t="e" cm="1">
        <f t="array" ref="N485">INDEX($E$2:$F$2, 1, L484+1)</f>
        <v>#REF!</v>
      </c>
      <c r="O485" t="str" cm="1">
        <f t="array" ref="O485">INDEX($A$3:$A$60, M484+1, 1)</f>
        <v>Hemoglobin A1c</v>
      </c>
      <c r="P485" t="e" cm="1">
        <f t="array" ref="P485">IF(INDEX($E$3:$F$60, M484+1, L484+1 )&lt;&gt;"", INDEX($E$3:$F$60,  M484+1, L484+1), "")</f>
        <v>#REF!</v>
      </c>
      <c r="Q485" t="str" cm="1">
        <f t="array" ref="Q485">IF(INDEX($C$3:$C$60, M484+1, 1)&lt;&gt;"", INDEX($C$3:$C$60, M484+1, 1), "")</f>
        <v/>
      </c>
      <c r="R485" t="str" cm="1">
        <f t="array" ref="R485">IF(INDEX($D$3:$D$60, M484+1, 1)&lt;&gt;"", INDEX($D$3:$D$60, M484+1, 1), "")</f>
        <v/>
      </c>
      <c r="S485" t="str" cm="1">
        <f t="array" ref="S485">IF(INDEX($B$3:$B$60, M484+1, 1)&lt;&gt;"", INDEX($B$3:$B$60, M484+1, 1), "")</f>
        <v/>
      </c>
      <c r="T485" t="e">
        <f t="shared" si="31"/>
        <v>#REF!</v>
      </c>
    </row>
    <row r="486" spans="11:20" ht="15" customHeight="1">
      <c r="K486">
        <f t="shared" si="30"/>
        <v>485</v>
      </c>
      <c r="L486">
        <f t="shared" si="28"/>
        <v>8</v>
      </c>
      <c r="M486">
        <f t="shared" si="29"/>
        <v>21</v>
      </c>
      <c r="N486" t="e" cm="1">
        <f t="array" ref="N486">INDEX($E$2:$F$2, 1, L485+1)</f>
        <v>#REF!</v>
      </c>
      <c r="O486" t="str" cm="1">
        <f t="array" ref="O486">INDEX($A$3:$A$60, M485+1, 1)</f>
        <v>Cholesteroal</v>
      </c>
      <c r="P486" t="e" cm="1">
        <f t="array" ref="P486">IF(INDEX($E$3:$F$60, M485+1, L485+1 )&lt;&gt;"", INDEX($E$3:$F$60,  M485+1, L485+1), "")</f>
        <v>#REF!</v>
      </c>
      <c r="Q486" t="str" cm="1">
        <f t="array" ref="Q486">IF(INDEX($C$3:$C$60, M485+1, 1)&lt;&gt;"", INDEX($C$3:$C$60, M485+1, 1), "")</f>
        <v/>
      </c>
      <c r="R486" t="str" cm="1">
        <f t="array" ref="R486">IF(INDEX($D$3:$D$60, M485+1, 1)&lt;&gt;"", INDEX($D$3:$D$60, M485+1, 1), "")</f>
        <v/>
      </c>
      <c r="S486" t="str" cm="1">
        <f t="array" ref="S486">IF(INDEX($B$3:$B$60, M485+1, 1)&lt;&gt;"", INDEX($B$3:$B$60, M485+1, 1), "")</f>
        <v/>
      </c>
      <c r="T486" t="e">
        <f t="shared" si="31"/>
        <v>#REF!</v>
      </c>
    </row>
    <row r="487" spans="11:20" ht="15" customHeight="1">
      <c r="K487">
        <f t="shared" si="30"/>
        <v>486</v>
      </c>
      <c r="L487">
        <f t="shared" si="28"/>
        <v>8</v>
      </c>
      <c r="M487">
        <f t="shared" si="29"/>
        <v>22</v>
      </c>
      <c r="N487" t="e" cm="1">
        <f t="array" ref="N487">INDEX($E$2:$F$2, 1, L486+1)</f>
        <v>#REF!</v>
      </c>
      <c r="O487" t="str" cm="1">
        <f t="array" ref="O487">INDEX($A$3:$A$60, M486+1, 1)</f>
        <v>Tryglycerides</v>
      </c>
      <c r="P487" t="e" cm="1">
        <f t="array" ref="P487">IF(INDEX($E$3:$F$60, M486+1, L486+1 )&lt;&gt;"", INDEX($E$3:$F$60,  M486+1, L486+1), "")</f>
        <v>#REF!</v>
      </c>
      <c r="Q487" t="str" cm="1">
        <f t="array" ref="Q487">IF(INDEX($C$3:$C$60, M486+1, 1)&lt;&gt;"", INDEX($C$3:$C$60, M486+1, 1), "")</f>
        <v/>
      </c>
      <c r="R487" t="str" cm="1">
        <f t="array" ref="R487">IF(INDEX($D$3:$D$60, M486+1, 1)&lt;&gt;"", INDEX($D$3:$D$60, M486+1, 1), "")</f>
        <v/>
      </c>
      <c r="S487" t="str" cm="1">
        <f t="array" ref="S487">IF(INDEX($B$3:$B$60, M486+1, 1)&lt;&gt;"", INDEX($B$3:$B$60, M486+1, 1), "")</f>
        <v/>
      </c>
      <c r="T487" t="e">
        <f t="shared" si="31"/>
        <v>#REF!</v>
      </c>
    </row>
    <row r="488" spans="11:20" ht="15" customHeight="1">
      <c r="K488">
        <f t="shared" si="30"/>
        <v>487</v>
      </c>
      <c r="L488">
        <f t="shared" si="28"/>
        <v>8</v>
      </c>
      <c r="M488">
        <f t="shared" si="29"/>
        <v>23</v>
      </c>
      <c r="N488" t="e" cm="1">
        <f t="array" ref="N488">INDEX($E$2:$F$2, 1, L487+1)</f>
        <v>#REF!</v>
      </c>
      <c r="O488" t="str" cm="1">
        <f t="array" ref="O488">INDEX($A$3:$A$60, M487+1, 1)</f>
        <v>HDL Cholesterol</v>
      </c>
      <c r="P488" t="e" cm="1">
        <f t="array" ref="P488">IF(INDEX($E$3:$F$60, M487+1, L487+1 )&lt;&gt;"", INDEX($E$3:$F$60,  M487+1, L487+1), "")</f>
        <v>#REF!</v>
      </c>
      <c r="Q488" t="str" cm="1">
        <f t="array" ref="Q488">IF(INDEX($C$3:$C$60, M487+1, 1)&lt;&gt;"", INDEX($C$3:$C$60, M487+1, 1), "")</f>
        <v/>
      </c>
      <c r="R488" t="str" cm="1">
        <f t="array" ref="R488">IF(INDEX($D$3:$D$60, M487+1, 1)&lt;&gt;"", INDEX($D$3:$D$60, M487+1, 1), "")</f>
        <v/>
      </c>
      <c r="S488" t="str" cm="1">
        <f t="array" ref="S488">IF(INDEX($B$3:$B$60, M487+1, 1)&lt;&gt;"", INDEX($B$3:$B$60, M487+1, 1), "")</f>
        <v/>
      </c>
      <c r="T488" t="e">
        <f t="shared" si="31"/>
        <v>#REF!</v>
      </c>
    </row>
    <row r="489" spans="11:20" ht="15" customHeight="1">
      <c r="K489">
        <f t="shared" si="30"/>
        <v>488</v>
      </c>
      <c r="L489">
        <f t="shared" si="28"/>
        <v>8</v>
      </c>
      <c r="M489">
        <f t="shared" si="29"/>
        <v>24</v>
      </c>
      <c r="N489" t="e" cm="1">
        <f t="array" ref="N489">INDEX($E$2:$F$2, 1, L488+1)</f>
        <v>#REF!</v>
      </c>
      <c r="O489" t="str" cm="1">
        <f t="array" ref="O489">INDEX($A$3:$A$60, M488+1, 1)</f>
        <v>LDL Cholesterol</v>
      </c>
      <c r="P489" t="e" cm="1">
        <f t="array" ref="P489">IF(INDEX($E$3:$F$60, M488+1, L488+1 )&lt;&gt;"", INDEX($E$3:$F$60,  M488+1, L488+1), "")</f>
        <v>#REF!</v>
      </c>
      <c r="Q489" t="str" cm="1">
        <f t="array" ref="Q489">IF(INDEX($C$3:$C$60, M488+1, 1)&lt;&gt;"", INDEX($C$3:$C$60, M488+1, 1), "")</f>
        <v/>
      </c>
      <c r="R489" t="str" cm="1">
        <f t="array" ref="R489">IF(INDEX($D$3:$D$60, M488+1, 1)&lt;&gt;"", INDEX($D$3:$D$60, M488+1, 1), "")</f>
        <v/>
      </c>
      <c r="S489" t="str" cm="1">
        <f t="array" ref="S489">IF(INDEX($B$3:$B$60, M488+1, 1)&lt;&gt;"", INDEX($B$3:$B$60, M488+1, 1), "")</f>
        <v/>
      </c>
      <c r="T489" t="e">
        <f t="shared" si="31"/>
        <v>#REF!</v>
      </c>
    </row>
    <row r="490" spans="11:20" ht="15" customHeight="1">
      <c r="K490">
        <f t="shared" si="30"/>
        <v>489</v>
      </c>
      <c r="L490">
        <f t="shared" si="28"/>
        <v>8</v>
      </c>
      <c r="M490">
        <f t="shared" si="29"/>
        <v>25</v>
      </c>
      <c r="N490" t="e" cm="1">
        <f t="array" ref="N490">INDEX($E$2:$F$2, 1, L489+1)</f>
        <v>#REF!</v>
      </c>
      <c r="O490" t="str" cm="1">
        <f t="array" ref="O490">INDEX($A$3:$A$60, M489+1, 1)</f>
        <v>VLDL Cholesterol</v>
      </c>
      <c r="P490" t="e" cm="1">
        <f t="array" ref="P490">IF(INDEX($E$3:$F$60, M489+1, L489+1 )&lt;&gt;"", INDEX($E$3:$F$60,  M489+1, L489+1), "")</f>
        <v>#REF!</v>
      </c>
      <c r="Q490" t="str" cm="1">
        <f t="array" ref="Q490">IF(INDEX($C$3:$C$60, M489+1, 1)&lt;&gt;"", INDEX($C$3:$C$60, M489+1, 1), "")</f>
        <v/>
      </c>
      <c r="R490" t="str" cm="1">
        <f t="array" ref="R490">IF(INDEX($D$3:$D$60, M489+1, 1)&lt;&gt;"", INDEX($D$3:$D$60, M489+1, 1), "")</f>
        <v/>
      </c>
      <c r="S490" t="str" cm="1">
        <f t="array" ref="S490">IF(INDEX($B$3:$B$60, M489+1, 1)&lt;&gt;"", INDEX($B$3:$B$60, M489+1, 1), "")</f>
        <v/>
      </c>
      <c r="T490" t="e">
        <f t="shared" si="31"/>
        <v>#REF!</v>
      </c>
    </row>
    <row r="491" spans="11:20" ht="15" customHeight="1">
      <c r="K491">
        <f t="shared" si="30"/>
        <v>490</v>
      </c>
      <c r="L491">
        <f t="shared" si="28"/>
        <v>8</v>
      </c>
      <c r="M491">
        <f t="shared" si="29"/>
        <v>26</v>
      </c>
      <c r="N491" t="e" cm="1">
        <f t="array" ref="N491">INDEX($E$2:$F$2, 1, L490+1)</f>
        <v>#REF!</v>
      </c>
      <c r="O491" t="str" cm="1">
        <f t="array" ref="O491">INDEX($A$3:$A$60, M490+1, 1)</f>
        <v>Cholesterol/HDL Ratio</v>
      </c>
      <c r="P491" t="e" cm="1">
        <f t="array" ref="P491">IF(INDEX($E$3:$F$60, M490+1, L490+1 )&lt;&gt;"", INDEX($E$3:$F$60,  M490+1, L490+1), "")</f>
        <v>#REF!</v>
      </c>
      <c r="Q491" t="str" cm="1">
        <f t="array" ref="Q491">IF(INDEX($C$3:$C$60, M490+1, 1)&lt;&gt;"", INDEX($C$3:$C$60, M490+1, 1), "")</f>
        <v/>
      </c>
      <c r="R491" t="str" cm="1">
        <f t="array" ref="R491">IF(INDEX($D$3:$D$60, M490+1, 1)&lt;&gt;"", INDEX($D$3:$D$60, M490+1, 1), "")</f>
        <v/>
      </c>
      <c r="S491" t="str" cm="1">
        <f t="array" ref="S491">IF(INDEX($B$3:$B$60, M490+1, 1)&lt;&gt;"", INDEX($B$3:$B$60, M490+1, 1), "")</f>
        <v/>
      </c>
      <c r="T491" t="e">
        <f t="shared" si="31"/>
        <v>#REF!</v>
      </c>
    </row>
    <row r="492" spans="11:20" ht="15" customHeight="1">
      <c r="K492">
        <f t="shared" si="30"/>
        <v>491</v>
      </c>
      <c r="L492">
        <f t="shared" si="28"/>
        <v>8</v>
      </c>
      <c r="M492">
        <f t="shared" si="29"/>
        <v>27</v>
      </c>
      <c r="N492" t="e" cm="1">
        <f t="array" ref="N492">INDEX($E$2:$F$2, 1, L491+1)</f>
        <v>#REF!</v>
      </c>
      <c r="O492" t="str" cm="1">
        <f t="array" ref="O492">INDEX($A$3:$A$60, M491+1, 1)</f>
        <v>Apolipoprotein B</v>
      </c>
      <c r="P492" t="e" cm="1">
        <f t="array" ref="P492">IF(INDEX($E$3:$F$60, M491+1, L491+1 )&lt;&gt;"", INDEX($E$3:$F$60,  M491+1, L491+1), "")</f>
        <v>#REF!</v>
      </c>
      <c r="Q492" t="str" cm="1">
        <f t="array" ref="Q492">IF(INDEX($C$3:$C$60, M491+1, 1)&lt;&gt;"", INDEX($C$3:$C$60, M491+1, 1), "")</f>
        <v/>
      </c>
      <c r="R492" t="str" cm="1">
        <f t="array" ref="R492">IF(INDEX($D$3:$D$60, M491+1, 1)&lt;&gt;"", INDEX($D$3:$D$60, M491+1, 1), "")</f>
        <v/>
      </c>
      <c r="S492" t="str" cm="1">
        <f t="array" ref="S492">IF(INDEX($B$3:$B$60, M491+1, 1)&lt;&gt;"", INDEX($B$3:$B$60, M491+1, 1), "")</f>
        <v/>
      </c>
      <c r="T492" t="e">
        <f t="shared" si="31"/>
        <v>#REF!</v>
      </c>
    </row>
    <row r="493" spans="11:20" ht="15" customHeight="1">
      <c r="K493">
        <f t="shared" si="30"/>
        <v>492</v>
      </c>
      <c r="L493">
        <f t="shared" si="28"/>
        <v>8</v>
      </c>
      <c r="M493">
        <f t="shared" si="29"/>
        <v>28</v>
      </c>
      <c r="N493" t="e" cm="1">
        <f t="array" ref="N493">INDEX($E$2:$F$2, 1, L492+1)</f>
        <v>#REF!</v>
      </c>
      <c r="O493" t="str" cm="1">
        <f t="array" ref="O493">INDEX($A$3:$A$60, M492+1, 1)</f>
        <v>CRP-ultraquant</v>
      </c>
      <c r="P493" t="e" cm="1">
        <f t="array" ref="P493">IF(INDEX($E$3:$F$60, M492+1, L492+1 )&lt;&gt;"", INDEX($E$3:$F$60,  M492+1, L492+1), "")</f>
        <v>#REF!</v>
      </c>
      <c r="Q493" t="str" cm="1">
        <f t="array" ref="Q493">IF(INDEX($C$3:$C$60, M492+1, 1)&lt;&gt;"", INDEX($C$3:$C$60, M492+1, 1), "")</f>
        <v/>
      </c>
      <c r="R493" t="str" cm="1">
        <f t="array" ref="R493">IF(INDEX($D$3:$D$60, M492+1, 1)&lt;&gt;"", INDEX($D$3:$D$60, M492+1, 1), "")</f>
        <v/>
      </c>
      <c r="S493" t="str" cm="1">
        <f t="array" ref="S493">IF(INDEX($B$3:$B$60, M492+1, 1)&lt;&gt;"", INDEX($B$3:$B$60, M492+1, 1), "")</f>
        <v/>
      </c>
      <c r="T493" t="e">
        <f t="shared" si="31"/>
        <v>#REF!</v>
      </c>
    </row>
    <row r="494" spans="11:20" ht="15" customHeight="1">
      <c r="K494">
        <f t="shared" si="30"/>
        <v>493</v>
      </c>
      <c r="L494">
        <f t="shared" si="28"/>
        <v>8</v>
      </c>
      <c r="M494">
        <f t="shared" si="29"/>
        <v>29</v>
      </c>
      <c r="N494" t="e" cm="1">
        <f t="array" ref="N494">INDEX($E$2:$F$2, 1, L493+1)</f>
        <v>#REF!</v>
      </c>
      <c r="O494" t="str" cm="1">
        <f t="array" ref="O494">INDEX($A$3:$A$60, M493+1, 1)</f>
        <v>C reactive protein</v>
      </c>
      <c r="P494" t="e" cm="1">
        <f t="array" ref="P494">IF(INDEX($E$3:$F$60, M493+1, L493+1 )&lt;&gt;"", INDEX($E$3:$F$60,  M493+1, L493+1), "")</f>
        <v>#REF!</v>
      </c>
      <c r="Q494" t="str" cm="1">
        <f t="array" ref="Q494">IF(INDEX($C$3:$C$60, M493+1, 1)&lt;&gt;"", INDEX($C$3:$C$60, M493+1, 1), "")</f>
        <v/>
      </c>
      <c r="R494" t="str" cm="1">
        <f t="array" ref="R494">IF(INDEX($D$3:$D$60, M493+1, 1)&lt;&gt;"", INDEX($D$3:$D$60, M493+1, 1), "")</f>
        <v/>
      </c>
      <c r="S494" t="str" cm="1">
        <f t="array" ref="S494">IF(INDEX($B$3:$B$60, M493+1, 1)&lt;&gt;"", INDEX($B$3:$B$60, M493+1, 1), "")</f>
        <v/>
      </c>
      <c r="T494" t="e">
        <f t="shared" si="31"/>
        <v>#REF!</v>
      </c>
    </row>
    <row r="495" spans="11:20" ht="15" customHeight="1">
      <c r="K495">
        <f t="shared" si="30"/>
        <v>494</v>
      </c>
      <c r="L495">
        <f t="shared" si="28"/>
        <v>8</v>
      </c>
      <c r="M495">
        <f t="shared" si="29"/>
        <v>30</v>
      </c>
      <c r="N495" t="e" cm="1">
        <f t="array" ref="N495">INDEX($E$2:$F$2, 1, L494+1)</f>
        <v>#REF!</v>
      </c>
      <c r="O495" t="str" cm="1">
        <f t="array" ref="O495">INDEX($A$3:$A$60, M494+1, 1)</f>
        <v>T4 free</v>
      </c>
      <c r="P495" t="e" cm="1">
        <f t="array" ref="P495">IF(INDEX($E$3:$F$60, M494+1, L494+1 )&lt;&gt;"", INDEX($E$3:$F$60,  M494+1, L494+1), "")</f>
        <v>#REF!</v>
      </c>
      <c r="Q495" t="str" cm="1">
        <f t="array" ref="Q495">IF(INDEX($C$3:$C$60, M494+1, 1)&lt;&gt;"", INDEX($C$3:$C$60, M494+1, 1), "")</f>
        <v/>
      </c>
      <c r="R495" t="str" cm="1">
        <f t="array" ref="R495">IF(INDEX($D$3:$D$60, M494+1, 1)&lt;&gt;"", INDEX($D$3:$D$60, M494+1, 1), "")</f>
        <v/>
      </c>
      <c r="S495" t="str" cm="1">
        <f t="array" ref="S495">IF(INDEX($B$3:$B$60, M494+1, 1)&lt;&gt;"", INDEX($B$3:$B$60, M494+1, 1), "")</f>
        <v/>
      </c>
      <c r="T495" t="e">
        <f t="shared" si="31"/>
        <v>#REF!</v>
      </c>
    </row>
    <row r="496" spans="11:20" ht="15" customHeight="1">
      <c r="K496">
        <f t="shared" si="30"/>
        <v>495</v>
      </c>
      <c r="L496">
        <f t="shared" si="28"/>
        <v>8</v>
      </c>
      <c r="M496">
        <f t="shared" si="29"/>
        <v>31</v>
      </c>
      <c r="N496" t="e" cm="1">
        <f t="array" ref="N496">INDEX($E$2:$F$2, 1, L495+1)</f>
        <v>#REF!</v>
      </c>
      <c r="O496" t="str" cm="1">
        <f t="array" ref="O496">INDEX($A$3:$A$60, M495+1, 1)</f>
        <v>TSH</v>
      </c>
      <c r="P496" t="e" cm="1">
        <f t="array" ref="P496">IF(INDEX($E$3:$F$60, M495+1, L495+1 )&lt;&gt;"", INDEX($E$3:$F$60,  M495+1, L495+1), "")</f>
        <v>#REF!</v>
      </c>
      <c r="Q496" t="str" cm="1">
        <f t="array" ref="Q496">IF(INDEX($C$3:$C$60, M495+1, 1)&lt;&gt;"", INDEX($C$3:$C$60, M495+1, 1), "")</f>
        <v/>
      </c>
      <c r="R496" t="str" cm="1">
        <f t="array" ref="R496">IF(INDEX($D$3:$D$60, M495+1, 1)&lt;&gt;"", INDEX($D$3:$D$60, M495+1, 1), "")</f>
        <v/>
      </c>
      <c r="S496" t="str" cm="1">
        <f t="array" ref="S496">IF(INDEX($B$3:$B$60, M495+1, 1)&lt;&gt;"", INDEX($B$3:$B$60, M495+1, 1), "")</f>
        <v/>
      </c>
      <c r="T496" t="e">
        <f t="shared" si="31"/>
        <v>#REF!</v>
      </c>
    </row>
    <row r="497" spans="11:20" ht="15" customHeight="1">
      <c r="K497">
        <f t="shared" si="30"/>
        <v>496</v>
      </c>
      <c r="L497">
        <f t="shared" si="28"/>
        <v>8</v>
      </c>
      <c r="M497">
        <f t="shared" si="29"/>
        <v>32</v>
      </c>
      <c r="N497" t="e" cm="1">
        <f t="array" ref="N497">INDEX($E$2:$F$2, 1, L496+1)</f>
        <v>#REF!</v>
      </c>
      <c r="O497" t="str" cm="1">
        <f t="array" ref="O497">INDEX($A$3:$A$60, M496+1, 1)</f>
        <v>Iron</v>
      </c>
      <c r="P497" t="e" cm="1">
        <f t="array" ref="P497">IF(INDEX($E$3:$F$60, M496+1, L496+1 )&lt;&gt;"", INDEX($E$3:$F$60,  M496+1, L496+1), "")</f>
        <v>#REF!</v>
      </c>
      <c r="Q497" t="str" cm="1">
        <f t="array" ref="Q497">IF(INDEX($C$3:$C$60, M496+1, 1)&lt;&gt;"", INDEX($C$3:$C$60, M496+1, 1), "")</f>
        <v/>
      </c>
      <c r="R497" t="str" cm="1">
        <f t="array" ref="R497">IF(INDEX($D$3:$D$60, M496+1, 1)&lt;&gt;"", INDEX($D$3:$D$60, M496+1, 1), "")</f>
        <v/>
      </c>
      <c r="S497" t="str" cm="1">
        <f t="array" ref="S497">IF(INDEX($B$3:$B$60, M496+1, 1)&lt;&gt;"", INDEX($B$3:$B$60, M496+1, 1), "")</f>
        <v/>
      </c>
      <c r="T497" t="e">
        <f t="shared" si="31"/>
        <v>#REF!</v>
      </c>
    </row>
    <row r="498" spans="11:20" ht="15" customHeight="1">
      <c r="K498">
        <f t="shared" si="30"/>
        <v>497</v>
      </c>
      <c r="L498">
        <f t="shared" si="28"/>
        <v>8</v>
      </c>
      <c r="M498">
        <f t="shared" si="29"/>
        <v>33</v>
      </c>
      <c r="N498" t="e" cm="1">
        <f t="array" ref="N498">INDEX($E$2:$F$2, 1, L497+1)</f>
        <v>#REF!</v>
      </c>
      <c r="O498" t="str" cm="1">
        <f t="array" ref="O498">INDEX($A$3:$A$60, M497+1, 1)</f>
        <v>Total iron binding</v>
      </c>
      <c r="P498" t="e" cm="1">
        <f t="array" ref="P498">IF(INDEX($E$3:$F$60, M497+1, L497+1 )&lt;&gt;"", INDEX($E$3:$F$60,  M497+1, L497+1), "")</f>
        <v>#REF!</v>
      </c>
      <c r="Q498" t="str" cm="1">
        <f t="array" ref="Q498">IF(INDEX($C$3:$C$60, M497+1, 1)&lt;&gt;"", INDEX($C$3:$C$60, M497+1, 1), "")</f>
        <v/>
      </c>
      <c r="R498" t="str" cm="1">
        <f t="array" ref="R498">IF(INDEX($D$3:$D$60, M497+1, 1)&lt;&gt;"", INDEX($D$3:$D$60, M497+1, 1), "")</f>
        <v/>
      </c>
      <c r="S498" t="str" cm="1">
        <f t="array" ref="S498">IF(INDEX($B$3:$B$60, M497+1, 1)&lt;&gt;"", INDEX($B$3:$B$60, M497+1, 1), "")</f>
        <v/>
      </c>
      <c r="T498" t="e">
        <f t="shared" si="31"/>
        <v>#REF!</v>
      </c>
    </row>
    <row r="499" spans="11:20" ht="15" customHeight="1">
      <c r="K499">
        <f t="shared" si="30"/>
        <v>498</v>
      </c>
      <c r="L499">
        <f t="shared" si="28"/>
        <v>8</v>
      </c>
      <c r="M499">
        <f t="shared" si="29"/>
        <v>34</v>
      </c>
      <c r="N499" t="e" cm="1">
        <f t="array" ref="N499">INDEX($E$2:$F$2, 1, L498+1)</f>
        <v>#REF!</v>
      </c>
      <c r="O499" t="str" cm="1">
        <f t="array" ref="O499">INDEX($A$3:$A$60, M498+1, 1)</f>
        <v>Iron % Saturation</v>
      </c>
      <c r="P499" t="e" cm="1">
        <f t="array" ref="P499">IF(INDEX($E$3:$F$60, M498+1, L498+1 )&lt;&gt;"", INDEX($E$3:$F$60,  M498+1, L498+1), "")</f>
        <v>#REF!</v>
      </c>
      <c r="Q499" t="str" cm="1">
        <f t="array" ref="Q499">IF(INDEX($C$3:$C$60, M498+1, 1)&lt;&gt;"", INDEX($C$3:$C$60, M498+1, 1), "")</f>
        <v/>
      </c>
      <c r="R499" t="str" cm="1">
        <f t="array" ref="R499">IF(INDEX($D$3:$D$60, M498+1, 1)&lt;&gt;"", INDEX($D$3:$D$60, M498+1, 1), "")</f>
        <v/>
      </c>
      <c r="S499" t="str" cm="1">
        <f t="array" ref="S499">IF(INDEX($B$3:$B$60, M498+1, 1)&lt;&gt;"", INDEX($B$3:$B$60, M498+1, 1), "")</f>
        <v/>
      </c>
      <c r="T499" t="e">
        <f t="shared" si="31"/>
        <v>#REF!</v>
      </c>
    </row>
    <row r="500" spans="11:20" ht="15" customHeight="1">
      <c r="K500">
        <f t="shared" si="30"/>
        <v>499</v>
      </c>
      <c r="L500">
        <f t="shared" si="28"/>
        <v>8</v>
      </c>
      <c r="M500">
        <f t="shared" si="29"/>
        <v>35</v>
      </c>
      <c r="N500" t="e" cm="1">
        <f t="array" ref="N500">INDEX($E$2:$F$2, 1, L499+1)</f>
        <v>#REF!</v>
      </c>
      <c r="O500" t="str" cm="1">
        <f t="array" ref="O500">INDEX($A$3:$A$60, M499+1, 1)</f>
        <v>Vitamin B12</v>
      </c>
      <c r="P500" t="e" cm="1">
        <f t="array" ref="P500">IF(INDEX($E$3:$F$60, M499+1, L499+1 )&lt;&gt;"", INDEX($E$3:$F$60,  M499+1, L499+1), "")</f>
        <v>#REF!</v>
      </c>
      <c r="Q500" t="str" cm="1">
        <f t="array" ref="Q500">IF(INDEX($C$3:$C$60, M499+1, 1)&lt;&gt;"", INDEX($C$3:$C$60, M499+1, 1), "")</f>
        <v/>
      </c>
      <c r="R500" t="str" cm="1">
        <f t="array" ref="R500">IF(INDEX($D$3:$D$60, M499+1, 1)&lt;&gt;"", INDEX($D$3:$D$60, M499+1, 1), "")</f>
        <v/>
      </c>
      <c r="S500" t="str" cm="1">
        <f t="array" ref="S500">IF(INDEX($B$3:$B$60, M499+1, 1)&lt;&gt;"", INDEX($B$3:$B$60, M499+1, 1), "")</f>
        <v/>
      </c>
      <c r="T500" t="e">
        <f t="shared" si="31"/>
        <v>#REF!</v>
      </c>
    </row>
    <row r="501" spans="11:20" ht="15" customHeight="1">
      <c r="K501">
        <f t="shared" si="30"/>
        <v>500</v>
      </c>
      <c r="L501">
        <f t="shared" si="28"/>
        <v>8</v>
      </c>
      <c r="M501">
        <f t="shared" si="29"/>
        <v>36</v>
      </c>
      <c r="N501" t="e" cm="1">
        <f t="array" ref="N501">INDEX($E$2:$F$2, 1, L500+1)</f>
        <v>#REF!</v>
      </c>
      <c r="O501" t="str" cm="1">
        <f t="array" ref="O501">INDEX($A$3:$A$60, M500+1, 1)</f>
        <v>Ferritin</v>
      </c>
      <c r="P501" t="e" cm="1">
        <f t="array" ref="P501">IF(INDEX($E$3:$F$60, M500+1, L500+1 )&lt;&gt;"", INDEX($E$3:$F$60,  M500+1, L500+1), "")</f>
        <v>#REF!</v>
      </c>
      <c r="Q501" t="str" cm="1">
        <f t="array" ref="Q501">IF(INDEX($C$3:$C$60, M500+1, 1)&lt;&gt;"", INDEX($C$3:$C$60, M500+1, 1), "")</f>
        <v/>
      </c>
      <c r="R501" t="str" cm="1">
        <f t="array" ref="R501">IF(INDEX($D$3:$D$60, M500+1, 1)&lt;&gt;"", INDEX($D$3:$D$60, M500+1, 1), "")</f>
        <v/>
      </c>
      <c r="S501" t="str" cm="1">
        <f t="array" ref="S501">IF(INDEX($B$3:$B$60, M500+1, 1)&lt;&gt;"", INDEX($B$3:$B$60, M500+1, 1), "")</f>
        <v/>
      </c>
      <c r="T501" t="e">
        <f t="shared" si="31"/>
        <v>#REF!</v>
      </c>
    </row>
    <row r="502" spans="11:20" ht="15" customHeight="1">
      <c r="K502">
        <f t="shared" si="30"/>
        <v>501</v>
      </c>
      <c r="L502">
        <f t="shared" si="28"/>
        <v>8</v>
      </c>
      <c r="M502">
        <f t="shared" si="29"/>
        <v>37</v>
      </c>
      <c r="N502" t="e" cm="1">
        <f t="array" ref="N502">INDEX($E$2:$F$2, 1, L501+1)</f>
        <v>#REF!</v>
      </c>
      <c r="O502" t="str" cm="1">
        <f t="array" ref="O502">INDEX($A$3:$A$60, M501+1, 1)</f>
        <v>Vitamin D, 25-Hydroxy</v>
      </c>
      <c r="P502" t="e" cm="1">
        <f t="array" ref="P502">IF(INDEX($E$3:$F$60, M501+1, L501+1 )&lt;&gt;"", INDEX($E$3:$F$60,  M501+1, L501+1), "")</f>
        <v>#REF!</v>
      </c>
      <c r="Q502" t="str" cm="1">
        <f t="array" ref="Q502">IF(INDEX($C$3:$C$60, M501+1, 1)&lt;&gt;"", INDEX($C$3:$C$60, M501+1, 1), "")</f>
        <v/>
      </c>
      <c r="R502" t="str" cm="1">
        <f t="array" ref="R502">IF(INDEX($D$3:$D$60, M501+1, 1)&lt;&gt;"", INDEX($D$3:$D$60, M501+1, 1), "")</f>
        <v/>
      </c>
      <c r="S502" t="str" cm="1">
        <f t="array" ref="S502">IF(INDEX($B$3:$B$60, M501+1, 1)&lt;&gt;"", INDEX($B$3:$B$60, M501+1, 1), "")</f>
        <v/>
      </c>
      <c r="T502" t="e">
        <f t="shared" si="31"/>
        <v>#REF!</v>
      </c>
    </row>
    <row r="503" spans="11:20" ht="15" customHeight="1">
      <c r="K503">
        <f t="shared" si="30"/>
        <v>502</v>
      </c>
      <c r="L503">
        <f t="shared" si="28"/>
        <v>8</v>
      </c>
      <c r="M503">
        <f t="shared" si="29"/>
        <v>38</v>
      </c>
      <c r="N503" t="e" cm="1">
        <f t="array" ref="N503">INDEX($E$2:$F$2, 1, L502+1)</f>
        <v>#REF!</v>
      </c>
      <c r="O503" t="str" cm="1">
        <f t="array" ref="O503">INDEX($A$3:$A$60, M502+1, 1)</f>
        <v>Vitamin B12</v>
      </c>
      <c r="P503" t="e" cm="1">
        <f t="array" ref="P503">IF(INDEX($E$3:$F$60, M502+1, L502+1 )&lt;&gt;"", INDEX($E$3:$F$60,  M502+1, L502+1), "")</f>
        <v>#REF!</v>
      </c>
      <c r="Q503" t="str" cm="1">
        <f t="array" ref="Q503">IF(INDEX($C$3:$C$60, M502+1, 1)&lt;&gt;"", INDEX($C$3:$C$60, M502+1, 1), "")</f>
        <v/>
      </c>
      <c r="R503" t="str" cm="1">
        <f t="array" ref="R503">IF(INDEX($D$3:$D$60, M502+1, 1)&lt;&gt;"", INDEX($D$3:$D$60, M502+1, 1), "")</f>
        <v/>
      </c>
      <c r="S503" t="str" cm="1">
        <f t="array" ref="S503">IF(INDEX($B$3:$B$60, M502+1, 1)&lt;&gt;"", INDEX($B$3:$B$60, M502+1, 1), "")</f>
        <v/>
      </c>
      <c r="T503" t="e">
        <f t="shared" si="31"/>
        <v>#REF!</v>
      </c>
    </row>
    <row r="504" spans="11:20" ht="15" customHeight="1">
      <c r="K504">
        <f t="shared" si="30"/>
        <v>503</v>
      </c>
      <c r="L504">
        <f t="shared" si="28"/>
        <v>8</v>
      </c>
      <c r="M504">
        <f t="shared" si="29"/>
        <v>39</v>
      </c>
      <c r="N504" t="e" cm="1">
        <f t="array" ref="N504">INDEX($E$2:$F$2, 1, L503+1)</f>
        <v>#REF!</v>
      </c>
      <c r="O504" t="str" cm="1">
        <f t="array" ref="O504">INDEX($A$3:$A$60, M503+1, 1)</f>
        <v>WBC</v>
      </c>
      <c r="P504" t="e" cm="1">
        <f t="array" ref="P504">IF(INDEX($E$3:$F$60, M503+1, L503+1 )&lt;&gt;"", INDEX($E$3:$F$60,  M503+1, L503+1), "")</f>
        <v>#REF!</v>
      </c>
      <c r="Q504" t="str" cm="1">
        <f t="array" ref="Q504">IF(INDEX($C$3:$C$60, M503+1, 1)&lt;&gt;"", INDEX($C$3:$C$60, M503+1, 1), "")</f>
        <v/>
      </c>
      <c r="R504" t="str" cm="1">
        <f t="array" ref="R504">IF(INDEX($D$3:$D$60, M503+1, 1)&lt;&gt;"", INDEX($D$3:$D$60, M503+1, 1), "")</f>
        <v/>
      </c>
      <c r="S504" t="str" cm="1">
        <f t="array" ref="S504">IF(INDEX($B$3:$B$60, M503+1, 1)&lt;&gt;"", INDEX($B$3:$B$60, M503+1, 1), "")</f>
        <v/>
      </c>
      <c r="T504" t="e">
        <f t="shared" si="31"/>
        <v>#REF!</v>
      </c>
    </row>
    <row r="505" spans="11:20" ht="15" customHeight="1">
      <c r="K505">
        <f t="shared" si="30"/>
        <v>504</v>
      </c>
      <c r="L505">
        <f t="shared" si="28"/>
        <v>8</v>
      </c>
      <c r="M505">
        <f t="shared" si="29"/>
        <v>40</v>
      </c>
      <c r="N505" t="e" cm="1">
        <f t="array" ref="N505">INDEX($E$2:$F$2, 1, L504+1)</f>
        <v>#REF!</v>
      </c>
      <c r="O505" t="str" cm="1">
        <f t="array" ref="O505">INDEX($A$3:$A$60, M504+1, 1)</f>
        <v>RBC</v>
      </c>
      <c r="P505" t="e" cm="1">
        <f t="array" ref="P505">IF(INDEX($E$3:$F$60, M504+1, L504+1 )&lt;&gt;"", INDEX($E$3:$F$60,  M504+1, L504+1), "")</f>
        <v>#REF!</v>
      </c>
      <c r="Q505" t="str" cm="1">
        <f t="array" ref="Q505">IF(INDEX($C$3:$C$60, M504+1, 1)&lt;&gt;"", INDEX($C$3:$C$60, M504+1, 1), "")</f>
        <v/>
      </c>
      <c r="R505" t="str" cm="1">
        <f t="array" ref="R505">IF(INDEX($D$3:$D$60, M504+1, 1)&lt;&gt;"", INDEX($D$3:$D$60, M504+1, 1), "")</f>
        <v/>
      </c>
      <c r="S505" t="str" cm="1">
        <f t="array" ref="S505">IF(INDEX($B$3:$B$60, M504+1, 1)&lt;&gt;"", INDEX($B$3:$B$60, M504+1, 1), "")</f>
        <v/>
      </c>
      <c r="T505" t="e">
        <f t="shared" si="31"/>
        <v>#REF!</v>
      </c>
    </row>
    <row r="506" spans="11:20" ht="15" customHeight="1">
      <c r="K506">
        <f t="shared" si="30"/>
        <v>505</v>
      </c>
      <c r="L506">
        <f t="shared" si="28"/>
        <v>8</v>
      </c>
      <c r="M506">
        <f t="shared" si="29"/>
        <v>41</v>
      </c>
      <c r="N506" t="e" cm="1">
        <f t="array" ref="N506">INDEX($E$2:$F$2, 1, L505+1)</f>
        <v>#REF!</v>
      </c>
      <c r="O506" t="str" cm="1">
        <f t="array" ref="O506">INDEX($A$3:$A$60, M505+1, 1)</f>
        <v>Hb</v>
      </c>
      <c r="P506" t="e" cm="1">
        <f t="array" ref="P506">IF(INDEX($E$3:$F$60, M505+1, L505+1 )&lt;&gt;"", INDEX($E$3:$F$60,  M505+1, L505+1), "")</f>
        <v>#REF!</v>
      </c>
      <c r="Q506" t="str" cm="1">
        <f t="array" ref="Q506">IF(INDEX($C$3:$C$60, M505+1, 1)&lt;&gt;"", INDEX($C$3:$C$60, M505+1, 1), "")</f>
        <v/>
      </c>
      <c r="R506" t="str" cm="1">
        <f t="array" ref="R506">IF(INDEX($D$3:$D$60, M505+1, 1)&lt;&gt;"", INDEX($D$3:$D$60, M505+1, 1), "")</f>
        <v/>
      </c>
      <c r="S506" t="str" cm="1">
        <f t="array" ref="S506">IF(INDEX($B$3:$B$60, M505+1, 1)&lt;&gt;"", INDEX($B$3:$B$60, M505+1, 1), "")</f>
        <v/>
      </c>
      <c r="T506" t="e">
        <f t="shared" si="31"/>
        <v>#REF!</v>
      </c>
    </row>
    <row r="507" spans="11:20" ht="15" customHeight="1">
      <c r="K507">
        <f t="shared" si="30"/>
        <v>506</v>
      </c>
      <c r="L507">
        <f t="shared" si="28"/>
        <v>8</v>
      </c>
      <c r="M507">
        <f t="shared" si="29"/>
        <v>42</v>
      </c>
      <c r="N507" t="e" cm="1">
        <f t="array" ref="N507">INDEX($E$2:$F$2, 1, L506+1)</f>
        <v>#REF!</v>
      </c>
      <c r="O507" t="str" cm="1">
        <f t="array" ref="O507">INDEX($A$3:$A$60, M506+1, 1)</f>
        <v>HCT</v>
      </c>
      <c r="P507" t="e" cm="1">
        <f t="array" ref="P507">IF(INDEX($E$3:$F$60, M506+1, L506+1 )&lt;&gt;"", INDEX($E$3:$F$60,  M506+1, L506+1), "")</f>
        <v>#REF!</v>
      </c>
      <c r="Q507" t="str" cm="1">
        <f t="array" ref="Q507">IF(INDEX($C$3:$C$60, M506+1, 1)&lt;&gt;"", INDEX($C$3:$C$60, M506+1, 1), "")</f>
        <v/>
      </c>
      <c r="R507" t="str" cm="1">
        <f t="array" ref="R507">IF(INDEX($D$3:$D$60, M506+1, 1)&lt;&gt;"", INDEX($D$3:$D$60, M506+1, 1), "")</f>
        <v/>
      </c>
      <c r="S507" t="str" cm="1">
        <f t="array" ref="S507">IF(INDEX($B$3:$B$60, M506+1, 1)&lt;&gt;"", INDEX($B$3:$B$60, M506+1, 1), "")</f>
        <v/>
      </c>
      <c r="T507" t="e">
        <f t="shared" si="31"/>
        <v>#REF!</v>
      </c>
    </row>
    <row r="508" spans="11:20" ht="15" customHeight="1">
      <c r="K508">
        <f t="shared" si="30"/>
        <v>507</v>
      </c>
      <c r="L508">
        <f t="shared" si="28"/>
        <v>8</v>
      </c>
      <c r="M508">
        <f t="shared" si="29"/>
        <v>43</v>
      </c>
      <c r="N508" t="e" cm="1">
        <f t="array" ref="N508">INDEX($E$2:$F$2, 1, L507+1)</f>
        <v>#REF!</v>
      </c>
      <c r="O508" t="str" cm="1">
        <f t="array" ref="O508">INDEX($A$3:$A$60, M507+1, 1)</f>
        <v>MCV</v>
      </c>
      <c r="P508" t="e" cm="1">
        <f t="array" ref="P508">IF(INDEX($E$3:$F$60, M507+1, L507+1 )&lt;&gt;"", INDEX($E$3:$F$60,  M507+1, L507+1), "")</f>
        <v>#REF!</v>
      </c>
      <c r="Q508" t="str" cm="1">
        <f t="array" ref="Q508">IF(INDEX($C$3:$C$60, M507+1, 1)&lt;&gt;"", INDEX($C$3:$C$60, M507+1, 1), "")</f>
        <v/>
      </c>
      <c r="R508" t="str" cm="1">
        <f t="array" ref="R508">IF(INDEX($D$3:$D$60, M507+1, 1)&lt;&gt;"", INDEX($D$3:$D$60, M507+1, 1), "")</f>
        <v/>
      </c>
      <c r="S508" t="str" cm="1">
        <f t="array" ref="S508">IF(INDEX($B$3:$B$60, M507+1, 1)&lt;&gt;"", INDEX($B$3:$B$60, M507+1, 1), "")</f>
        <v/>
      </c>
      <c r="T508" t="e">
        <f t="shared" si="31"/>
        <v>#REF!</v>
      </c>
    </row>
    <row r="509" spans="11:20" ht="15" customHeight="1">
      <c r="K509">
        <f t="shared" si="30"/>
        <v>508</v>
      </c>
      <c r="L509">
        <f t="shared" si="28"/>
        <v>8</v>
      </c>
      <c r="M509">
        <f t="shared" si="29"/>
        <v>44</v>
      </c>
      <c r="N509" t="e" cm="1">
        <f t="array" ref="N509">INDEX($E$2:$F$2, 1, L508+1)</f>
        <v>#REF!</v>
      </c>
      <c r="O509" t="str" cm="1">
        <f t="array" ref="O509">INDEX($A$3:$A$60, M508+1, 1)</f>
        <v>MCH</v>
      </c>
      <c r="P509" t="e" cm="1">
        <f t="array" ref="P509">IF(INDEX($E$3:$F$60, M508+1, L508+1 )&lt;&gt;"", INDEX($E$3:$F$60,  M508+1, L508+1), "")</f>
        <v>#REF!</v>
      </c>
      <c r="Q509" t="str" cm="1">
        <f t="array" ref="Q509">IF(INDEX($C$3:$C$60, M508+1, 1)&lt;&gt;"", INDEX($C$3:$C$60, M508+1, 1), "")</f>
        <v/>
      </c>
      <c r="R509" t="str" cm="1">
        <f t="array" ref="R509">IF(INDEX($D$3:$D$60, M508+1, 1)&lt;&gt;"", INDEX($D$3:$D$60, M508+1, 1), "")</f>
        <v/>
      </c>
      <c r="S509" t="str" cm="1">
        <f t="array" ref="S509">IF(INDEX($B$3:$B$60, M508+1, 1)&lt;&gt;"", INDEX($B$3:$B$60, M508+1, 1), "")</f>
        <v/>
      </c>
      <c r="T509" t="e">
        <f t="shared" si="31"/>
        <v>#REF!</v>
      </c>
    </row>
    <row r="510" spans="11:20" ht="15" customHeight="1">
      <c r="K510">
        <f t="shared" si="30"/>
        <v>509</v>
      </c>
      <c r="L510">
        <f t="shared" si="28"/>
        <v>8</v>
      </c>
      <c r="M510">
        <f t="shared" si="29"/>
        <v>45</v>
      </c>
      <c r="N510" t="e" cm="1">
        <f t="array" ref="N510">INDEX($E$2:$F$2, 1, L509+1)</f>
        <v>#REF!</v>
      </c>
      <c r="O510" t="str" cm="1">
        <f t="array" ref="O510">INDEX($A$3:$A$60, M509+1, 1)</f>
        <v>MCHC</v>
      </c>
      <c r="P510" t="e" cm="1">
        <f t="array" ref="P510">IF(INDEX($E$3:$F$60, M509+1, L509+1 )&lt;&gt;"", INDEX($E$3:$F$60,  M509+1, L509+1), "")</f>
        <v>#REF!</v>
      </c>
      <c r="Q510" t="str" cm="1">
        <f t="array" ref="Q510">IF(INDEX($C$3:$C$60, M509+1, 1)&lt;&gt;"", INDEX($C$3:$C$60, M509+1, 1), "")</f>
        <v/>
      </c>
      <c r="R510" t="str" cm="1">
        <f t="array" ref="R510">IF(INDEX($D$3:$D$60, M509+1, 1)&lt;&gt;"", INDEX($D$3:$D$60, M509+1, 1), "")</f>
        <v/>
      </c>
      <c r="S510" t="str" cm="1">
        <f t="array" ref="S510">IF(INDEX($B$3:$B$60, M509+1, 1)&lt;&gt;"", INDEX($B$3:$B$60, M509+1, 1), "")</f>
        <v/>
      </c>
      <c r="T510" t="e">
        <f t="shared" si="31"/>
        <v>#REF!</v>
      </c>
    </row>
    <row r="511" spans="11:20" ht="15" customHeight="1">
      <c r="K511">
        <f t="shared" si="30"/>
        <v>510</v>
      </c>
      <c r="L511">
        <f t="shared" si="28"/>
        <v>8</v>
      </c>
      <c r="M511">
        <f t="shared" si="29"/>
        <v>46</v>
      </c>
      <c r="N511" t="e" cm="1">
        <f t="array" ref="N511">INDEX($E$2:$F$2, 1, L510+1)</f>
        <v>#REF!</v>
      </c>
      <c r="O511" t="str" cm="1">
        <f t="array" ref="O511">INDEX($A$3:$A$60, M510+1, 1)</f>
        <v>RDW</v>
      </c>
      <c r="P511" t="e" cm="1">
        <f t="array" ref="P511">IF(INDEX($E$3:$F$60, M510+1, L510+1 )&lt;&gt;"", INDEX($E$3:$F$60,  M510+1, L510+1), "")</f>
        <v>#REF!</v>
      </c>
      <c r="Q511" t="str" cm="1">
        <f t="array" ref="Q511">IF(INDEX($C$3:$C$60, M510+1, 1)&lt;&gt;"", INDEX($C$3:$C$60, M510+1, 1), "")</f>
        <v/>
      </c>
      <c r="R511" t="str" cm="1">
        <f t="array" ref="R511">IF(INDEX($D$3:$D$60, M510+1, 1)&lt;&gt;"", INDEX($D$3:$D$60, M510+1, 1), "")</f>
        <v/>
      </c>
      <c r="S511" t="str" cm="1">
        <f t="array" ref="S511">IF(INDEX($B$3:$B$60, M510+1, 1)&lt;&gt;"", INDEX($B$3:$B$60, M510+1, 1), "")</f>
        <v/>
      </c>
      <c r="T511" t="e">
        <f t="shared" si="31"/>
        <v>#REF!</v>
      </c>
    </row>
    <row r="512" spans="11:20" ht="15" customHeight="1">
      <c r="K512">
        <f t="shared" si="30"/>
        <v>511</v>
      </c>
      <c r="L512">
        <f t="shared" si="28"/>
        <v>8</v>
      </c>
      <c r="M512">
        <f t="shared" si="29"/>
        <v>47</v>
      </c>
      <c r="N512" t="e" cm="1">
        <f t="array" ref="N512">INDEX($E$2:$F$2, 1, L511+1)</f>
        <v>#REF!</v>
      </c>
      <c r="O512" t="str" cm="1">
        <f t="array" ref="O512">INDEX($A$3:$A$60, M511+1, 1)</f>
        <v>Plt</v>
      </c>
      <c r="P512" t="e" cm="1">
        <f t="array" ref="P512">IF(INDEX($E$3:$F$60, M511+1, L511+1 )&lt;&gt;"", INDEX($E$3:$F$60,  M511+1, L511+1), "")</f>
        <v>#REF!</v>
      </c>
      <c r="Q512" t="str" cm="1">
        <f t="array" ref="Q512">IF(INDEX($C$3:$C$60, M511+1, 1)&lt;&gt;"", INDEX($C$3:$C$60, M511+1, 1), "")</f>
        <v/>
      </c>
      <c r="R512" t="str" cm="1">
        <f t="array" ref="R512">IF(INDEX($D$3:$D$60, M511+1, 1)&lt;&gt;"", INDEX($D$3:$D$60, M511+1, 1), "")</f>
        <v/>
      </c>
      <c r="S512" t="str" cm="1">
        <f t="array" ref="S512">IF(INDEX($B$3:$B$60, M511+1, 1)&lt;&gt;"", INDEX($B$3:$B$60, M511+1, 1), "")</f>
        <v/>
      </c>
      <c r="T512" t="e">
        <f t="shared" si="31"/>
        <v>#REF!</v>
      </c>
    </row>
    <row r="513" spans="11:20" ht="15" customHeight="1">
      <c r="K513">
        <f t="shared" si="30"/>
        <v>512</v>
      </c>
      <c r="L513">
        <f t="shared" si="28"/>
        <v>8</v>
      </c>
      <c r="M513">
        <f t="shared" si="29"/>
        <v>48</v>
      </c>
      <c r="N513" t="e" cm="1">
        <f t="array" ref="N513">INDEX($E$2:$F$2, 1, L512+1)</f>
        <v>#REF!</v>
      </c>
      <c r="O513" t="str" cm="1">
        <f t="array" ref="O513">INDEX($A$3:$A$60, M512+1, 1)</f>
        <v>Differential type</v>
      </c>
      <c r="P513" t="e" cm="1">
        <f t="array" ref="P513">IF(INDEX($E$3:$F$60, M512+1, L512+1 )&lt;&gt;"", INDEX($E$3:$F$60,  M512+1, L512+1), "")</f>
        <v>#REF!</v>
      </c>
      <c r="Q513" t="str" cm="1">
        <f t="array" ref="Q513">IF(INDEX($C$3:$C$60, M512+1, 1)&lt;&gt;"", INDEX($C$3:$C$60, M512+1, 1), "")</f>
        <v/>
      </c>
      <c r="R513" t="str" cm="1">
        <f t="array" ref="R513">IF(INDEX($D$3:$D$60, M512+1, 1)&lt;&gt;"", INDEX($D$3:$D$60, M512+1, 1), "")</f>
        <v/>
      </c>
      <c r="S513" t="str" cm="1">
        <f t="array" ref="S513">IF(INDEX($B$3:$B$60, M512+1, 1)&lt;&gt;"", INDEX($B$3:$B$60, M512+1, 1), "")</f>
        <v/>
      </c>
      <c r="T513" t="e">
        <f t="shared" si="31"/>
        <v>#REF!</v>
      </c>
    </row>
    <row r="514" spans="11:20" ht="15" customHeight="1">
      <c r="K514">
        <f t="shared" si="30"/>
        <v>513</v>
      </c>
      <c r="L514">
        <f t="shared" ref="L514:L577" si="32">INT(K514/$I$1)</f>
        <v>8</v>
      </c>
      <c r="M514">
        <f t="shared" ref="M514:M577" si="33">MOD(K514, $I$1)</f>
        <v>49</v>
      </c>
      <c r="N514" t="e" cm="1">
        <f t="array" ref="N514">INDEX($E$2:$F$2, 1, L513+1)</f>
        <v>#REF!</v>
      </c>
      <c r="O514" t="str" cm="1">
        <f t="array" ref="O514">INDEX($A$3:$A$60, M513+1, 1)</f>
        <v>Neutrophil %</v>
      </c>
      <c r="P514" t="e" cm="1">
        <f t="array" ref="P514">IF(INDEX($E$3:$F$60, M513+1, L513+1 )&lt;&gt;"", INDEX($E$3:$F$60,  M513+1, L513+1), "")</f>
        <v>#REF!</v>
      </c>
      <c r="Q514" t="str" cm="1">
        <f t="array" ref="Q514">IF(INDEX($C$3:$C$60, M513+1, 1)&lt;&gt;"", INDEX($C$3:$C$60, M513+1, 1), "")</f>
        <v/>
      </c>
      <c r="R514" t="str" cm="1">
        <f t="array" ref="R514">IF(INDEX($D$3:$D$60, M513+1, 1)&lt;&gt;"", INDEX($D$3:$D$60, M513+1, 1), "")</f>
        <v/>
      </c>
      <c r="S514" t="str" cm="1">
        <f t="array" ref="S514">IF(INDEX($B$3:$B$60, M513+1, 1)&lt;&gt;"", INDEX($B$3:$B$60, M513+1, 1), "")</f>
        <v/>
      </c>
      <c r="T514" t="e">
        <f t="shared" si="31"/>
        <v>#REF!</v>
      </c>
    </row>
    <row r="515" spans="11:20" ht="15" customHeight="1">
      <c r="K515">
        <f t="shared" ref="K515:K578" si="34">K514+1</f>
        <v>514</v>
      </c>
      <c r="L515">
        <f t="shared" si="32"/>
        <v>8</v>
      </c>
      <c r="M515">
        <f t="shared" si="33"/>
        <v>50</v>
      </c>
      <c r="N515" t="e" cm="1">
        <f t="array" ref="N515">INDEX($E$2:$F$2, 1, L514+1)</f>
        <v>#REF!</v>
      </c>
      <c r="O515" t="str" cm="1">
        <f t="array" ref="O515">INDEX($A$3:$A$60, M514+1, 1)</f>
        <v>Lymphocyte %</v>
      </c>
      <c r="P515" t="e" cm="1">
        <f t="array" ref="P515">IF(INDEX($E$3:$F$60, M514+1, L514+1 )&lt;&gt;"", INDEX($E$3:$F$60,  M514+1, L514+1), "")</f>
        <v>#REF!</v>
      </c>
      <c r="Q515" t="str" cm="1">
        <f t="array" ref="Q515">IF(INDEX($C$3:$C$60, M514+1, 1)&lt;&gt;"", INDEX($C$3:$C$60, M514+1, 1), "")</f>
        <v/>
      </c>
      <c r="R515" t="str" cm="1">
        <f t="array" ref="R515">IF(INDEX($D$3:$D$60, M514+1, 1)&lt;&gt;"", INDEX($D$3:$D$60, M514+1, 1), "")</f>
        <v/>
      </c>
      <c r="S515" t="str" cm="1">
        <f t="array" ref="S515">IF(INDEX($B$3:$B$60, M514+1, 1)&lt;&gt;"", INDEX($B$3:$B$60, M514+1, 1), "")</f>
        <v/>
      </c>
      <c r="T515" t="e">
        <f t="shared" ref="T515:T578" si="35">P515&lt;&gt;""</f>
        <v>#REF!</v>
      </c>
    </row>
    <row r="516" spans="11:20" ht="15" customHeight="1">
      <c r="K516">
        <f t="shared" si="34"/>
        <v>515</v>
      </c>
      <c r="L516">
        <f t="shared" si="32"/>
        <v>8</v>
      </c>
      <c r="M516">
        <f t="shared" si="33"/>
        <v>51</v>
      </c>
      <c r="N516" t="e" cm="1">
        <f t="array" ref="N516">INDEX($E$2:$F$2, 1, L515+1)</f>
        <v>#REF!</v>
      </c>
      <c r="O516" t="str" cm="1">
        <f t="array" ref="O516">INDEX($A$3:$A$60, M515+1, 1)</f>
        <v>Monocyte %</v>
      </c>
      <c r="P516" t="e" cm="1">
        <f t="array" ref="P516">IF(INDEX($E$3:$F$60, M515+1, L515+1 )&lt;&gt;"", INDEX($E$3:$F$60,  M515+1, L515+1), "")</f>
        <v>#REF!</v>
      </c>
      <c r="Q516" t="str" cm="1">
        <f t="array" ref="Q516">IF(INDEX($C$3:$C$60, M515+1, 1)&lt;&gt;"", INDEX($C$3:$C$60, M515+1, 1), "")</f>
        <v/>
      </c>
      <c r="R516" t="str" cm="1">
        <f t="array" ref="R516">IF(INDEX($D$3:$D$60, M515+1, 1)&lt;&gt;"", INDEX($D$3:$D$60, M515+1, 1), "")</f>
        <v/>
      </c>
      <c r="S516" t="str" cm="1">
        <f t="array" ref="S516">IF(INDEX($B$3:$B$60, M515+1, 1)&lt;&gt;"", INDEX($B$3:$B$60, M515+1, 1), "")</f>
        <v/>
      </c>
      <c r="T516" t="e">
        <f t="shared" si="35"/>
        <v>#REF!</v>
      </c>
    </row>
    <row r="517" spans="11:20" ht="15" customHeight="1">
      <c r="K517">
        <f t="shared" si="34"/>
        <v>516</v>
      </c>
      <c r="L517">
        <f t="shared" si="32"/>
        <v>8</v>
      </c>
      <c r="M517">
        <f t="shared" si="33"/>
        <v>52</v>
      </c>
      <c r="N517" t="e" cm="1">
        <f t="array" ref="N517">INDEX($E$2:$F$2, 1, L516+1)</f>
        <v>#REF!</v>
      </c>
      <c r="O517" t="str" cm="1">
        <f t="array" ref="O517">INDEX($A$3:$A$60, M516+1, 1)</f>
        <v>Eosinophil %</v>
      </c>
      <c r="P517" t="e" cm="1">
        <f t="array" ref="P517">IF(INDEX($E$3:$F$60, M516+1, L516+1 )&lt;&gt;"", INDEX($E$3:$F$60,  M516+1, L516+1), "")</f>
        <v>#REF!</v>
      </c>
      <c r="Q517" t="str" cm="1">
        <f t="array" ref="Q517">IF(INDEX($C$3:$C$60, M516+1, 1)&lt;&gt;"", INDEX($C$3:$C$60, M516+1, 1), "")</f>
        <v/>
      </c>
      <c r="R517" t="str" cm="1">
        <f t="array" ref="R517">IF(INDEX($D$3:$D$60, M516+1, 1)&lt;&gt;"", INDEX($D$3:$D$60, M516+1, 1), "")</f>
        <v/>
      </c>
      <c r="S517" t="str" cm="1">
        <f t="array" ref="S517">IF(INDEX($B$3:$B$60, M516+1, 1)&lt;&gt;"", INDEX($B$3:$B$60, M516+1, 1), "")</f>
        <v/>
      </c>
      <c r="T517" t="e">
        <f t="shared" si="35"/>
        <v>#REF!</v>
      </c>
    </row>
    <row r="518" spans="11:20" ht="15" customHeight="1">
      <c r="K518">
        <f t="shared" si="34"/>
        <v>517</v>
      </c>
      <c r="L518">
        <f t="shared" si="32"/>
        <v>8</v>
      </c>
      <c r="M518">
        <f t="shared" si="33"/>
        <v>53</v>
      </c>
      <c r="N518" t="e" cm="1">
        <f t="array" ref="N518">INDEX($E$2:$F$2, 1, L517+1)</f>
        <v>#REF!</v>
      </c>
      <c r="O518" t="str" cm="1">
        <f t="array" ref="O518">INDEX($A$3:$A$60, M517+1, 1)</f>
        <v>Basophil %</v>
      </c>
      <c r="P518" t="e" cm="1">
        <f t="array" ref="P518">IF(INDEX($E$3:$F$60, M517+1, L517+1 )&lt;&gt;"", INDEX($E$3:$F$60,  M517+1, L517+1), "")</f>
        <v>#REF!</v>
      </c>
      <c r="Q518" t="str" cm="1">
        <f t="array" ref="Q518">IF(INDEX($C$3:$C$60, M517+1, 1)&lt;&gt;"", INDEX($C$3:$C$60, M517+1, 1), "")</f>
        <v/>
      </c>
      <c r="R518" t="str" cm="1">
        <f t="array" ref="R518">IF(INDEX($D$3:$D$60, M517+1, 1)&lt;&gt;"", INDEX($D$3:$D$60, M517+1, 1), "")</f>
        <v/>
      </c>
      <c r="S518" t="str" cm="1">
        <f t="array" ref="S518">IF(INDEX($B$3:$B$60, M517+1, 1)&lt;&gt;"", INDEX($B$3:$B$60, M517+1, 1), "")</f>
        <v/>
      </c>
      <c r="T518" t="e">
        <f t="shared" si="35"/>
        <v>#REF!</v>
      </c>
    </row>
    <row r="519" spans="11:20" ht="15" customHeight="1">
      <c r="K519">
        <f t="shared" si="34"/>
        <v>518</v>
      </c>
      <c r="L519">
        <f t="shared" si="32"/>
        <v>8</v>
      </c>
      <c r="M519">
        <f t="shared" si="33"/>
        <v>54</v>
      </c>
      <c r="N519" t="e" cm="1">
        <f t="array" ref="N519">INDEX($E$2:$F$2, 1, L518+1)</f>
        <v>#REF!</v>
      </c>
      <c r="O519" t="str" cm="1">
        <f t="array" ref="O519">INDEX($A$3:$A$60, M518+1, 1)</f>
        <v>Neut Abs</v>
      </c>
      <c r="P519" t="e" cm="1">
        <f t="array" ref="P519">IF(INDEX($E$3:$F$60, M518+1, L518+1 )&lt;&gt;"", INDEX($E$3:$F$60,  M518+1, L518+1), "")</f>
        <v>#REF!</v>
      </c>
      <c r="Q519" t="str" cm="1">
        <f t="array" ref="Q519">IF(INDEX($C$3:$C$60, M518+1, 1)&lt;&gt;"", INDEX($C$3:$C$60, M518+1, 1), "")</f>
        <v/>
      </c>
      <c r="R519" t="str" cm="1">
        <f t="array" ref="R519">IF(INDEX($D$3:$D$60, M518+1, 1)&lt;&gt;"", INDEX($D$3:$D$60, M518+1, 1), "")</f>
        <v/>
      </c>
      <c r="S519" t="str" cm="1">
        <f t="array" ref="S519">IF(INDEX($B$3:$B$60, M518+1, 1)&lt;&gt;"", INDEX($B$3:$B$60, M518+1, 1), "")</f>
        <v/>
      </c>
      <c r="T519" t="e">
        <f t="shared" si="35"/>
        <v>#REF!</v>
      </c>
    </row>
    <row r="520" spans="11:20" ht="15" customHeight="1">
      <c r="K520">
        <f t="shared" si="34"/>
        <v>519</v>
      </c>
      <c r="L520">
        <f t="shared" si="32"/>
        <v>8</v>
      </c>
      <c r="M520">
        <f t="shared" si="33"/>
        <v>55</v>
      </c>
      <c r="N520" t="e" cm="1">
        <f t="array" ref="N520">INDEX($E$2:$F$2, 1, L519+1)</f>
        <v>#REF!</v>
      </c>
      <c r="O520" t="str" cm="1">
        <f t="array" ref="O520">INDEX($A$3:$A$60, M519+1, 1)</f>
        <v>Abs Lympohcyte</v>
      </c>
      <c r="P520" t="e" cm="1">
        <f t="array" ref="P520">IF(INDEX($E$3:$F$60, M519+1, L519+1 )&lt;&gt;"", INDEX($E$3:$F$60,  M519+1, L519+1), "")</f>
        <v>#REF!</v>
      </c>
      <c r="Q520" t="str" cm="1">
        <f t="array" ref="Q520">IF(INDEX($C$3:$C$60, M519+1, 1)&lt;&gt;"", INDEX($C$3:$C$60, M519+1, 1), "")</f>
        <v/>
      </c>
      <c r="R520" t="str" cm="1">
        <f t="array" ref="R520">IF(INDEX($D$3:$D$60, M519+1, 1)&lt;&gt;"", INDEX($D$3:$D$60, M519+1, 1), "")</f>
        <v/>
      </c>
      <c r="S520" t="str" cm="1">
        <f t="array" ref="S520">IF(INDEX($B$3:$B$60, M519+1, 1)&lt;&gt;"", INDEX($B$3:$B$60, M519+1, 1), "")</f>
        <v/>
      </c>
      <c r="T520" t="e">
        <f t="shared" si="35"/>
        <v>#REF!</v>
      </c>
    </row>
    <row r="521" spans="11:20" ht="15" customHeight="1">
      <c r="K521">
        <f t="shared" si="34"/>
        <v>520</v>
      </c>
      <c r="L521">
        <f t="shared" si="32"/>
        <v>8</v>
      </c>
      <c r="M521">
        <f t="shared" si="33"/>
        <v>56</v>
      </c>
      <c r="N521" t="e" cm="1">
        <f t="array" ref="N521">INDEX($E$2:$F$2, 1, L520+1)</f>
        <v>#REF!</v>
      </c>
      <c r="O521" t="str" cm="1">
        <f t="array" ref="O521">INDEX($A$3:$A$60, M520+1, 1)</f>
        <v>Abs Monocyte</v>
      </c>
      <c r="P521" t="e" cm="1">
        <f t="array" ref="P521">IF(INDEX($E$3:$F$60, M520+1, L520+1 )&lt;&gt;"", INDEX($E$3:$F$60,  M520+1, L520+1), "")</f>
        <v>#REF!</v>
      </c>
      <c r="Q521" t="str" cm="1">
        <f t="array" ref="Q521">IF(INDEX($C$3:$C$60, M520+1, 1)&lt;&gt;"", INDEX($C$3:$C$60, M520+1, 1), "")</f>
        <v/>
      </c>
      <c r="R521" t="str" cm="1">
        <f t="array" ref="R521">IF(INDEX($D$3:$D$60, M520+1, 1)&lt;&gt;"", INDEX($D$3:$D$60, M520+1, 1), "")</f>
        <v/>
      </c>
      <c r="S521" t="str" cm="1">
        <f t="array" ref="S521">IF(INDEX($B$3:$B$60, M520+1, 1)&lt;&gt;"", INDEX($B$3:$B$60, M520+1, 1), "")</f>
        <v/>
      </c>
      <c r="T521" t="e">
        <f t="shared" si="35"/>
        <v>#REF!</v>
      </c>
    </row>
    <row r="522" spans="11:20" ht="15" customHeight="1">
      <c r="K522">
        <f t="shared" si="34"/>
        <v>521</v>
      </c>
      <c r="L522">
        <f t="shared" si="32"/>
        <v>8</v>
      </c>
      <c r="M522">
        <f t="shared" si="33"/>
        <v>57</v>
      </c>
      <c r="N522" t="e" cm="1">
        <f t="array" ref="N522">INDEX($E$2:$F$2, 1, L521+1)</f>
        <v>#REF!</v>
      </c>
      <c r="O522" t="str" cm="1">
        <f t="array" ref="O522">INDEX($A$3:$A$60, M521+1, 1)</f>
        <v>Abs. Eosinophil</v>
      </c>
      <c r="P522" t="e" cm="1">
        <f t="array" ref="P522">IF(INDEX($E$3:$F$60, M521+1, L521+1 )&lt;&gt;"", INDEX($E$3:$F$60,  M521+1, L521+1), "")</f>
        <v>#REF!</v>
      </c>
      <c r="Q522" t="str" cm="1">
        <f t="array" ref="Q522">IF(INDEX($C$3:$C$60, M521+1, 1)&lt;&gt;"", INDEX($C$3:$C$60, M521+1, 1), "")</f>
        <v/>
      </c>
      <c r="R522" t="str" cm="1">
        <f t="array" ref="R522">IF(INDEX($D$3:$D$60, M521+1, 1)&lt;&gt;"", INDEX($D$3:$D$60, M521+1, 1), "")</f>
        <v/>
      </c>
      <c r="S522" t="str" cm="1">
        <f t="array" ref="S522">IF(INDEX($B$3:$B$60, M521+1, 1)&lt;&gt;"", INDEX($B$3:$B$60, M521+1, 1), "")</f>
        <v/>
      </c>
      <c r="T522" t="e">
        <f t="shared" si="35"/>
        <v>#REF!</v>
      </c>
    </row>
    <row r="523" spans="11:20" ht="15" customHeight="1">
      <c r="K523">
        <f t="shared" si="34"/>
        <v>522</v>
      </c>
      <c r="L523">
        <f t="shared" si="32"/>
        <v>9</v>
      </c>
      <c r="M523">
        <f t="shared" si="33"/>
        <v>0</v>
      </c>
      <c r="N523" t="e" cm="1">
        <f t="array" ref="N523">INDEX($E$2:$F$2, 1, L522+1)</f>
        <v>#REF!</v>
      </c>
      <c r="O523" t="str" cm="1">
        <f t="array" ref="O523">INDEX($A$3:$A$60, M522+1, 1)</f>
        <v>Abs Basophil</v>
      </c>
      <c r="P523" t="e" cm="1">
        <f t="array" ref="P523">IF(INDEX($E$3:$F$60, M522+1, L522+1 )&lt;&gt;"", INDEX($E$3:$F$60,  M522+1, L522+1), "")</f>
        <v>#REF!</v>
      </c>
      <c r="Q523" t="str" cm="1">
        <f t="array" ref="Q523">IF(INDEX($C$3:$C$60, M522+1, 1)&lt;&gt;"", INDEX($C$3:$C$60, M522+1, 1), "")</f>
        <v/>
      </c>
      <c r="R523" t="str" cm="1">
        <f t="array" ref="R523">IF(INDEX($D$3:$D$60, M522+1, 1)&lt;&gt;"", INDEX($D$3:$D$60, M522+1, 1), "")</f>
        <v/>
      </c>
      <c r="S523" t="str" cm="1">
        <f t="array" ref="S523">IF(INDEX($B$3:$B$60, M522+1, 1)&lt;&gt;"", INDEX($B$3:$B$60, M522+1, 1), "")</f>
        <v/>
      </c>
      <c r="T523" t="e">
        <f t="shared" si="35"/>
        <v>#REF!</v>
      </c>
    </row>
    <row r="524" spans="11:20" ht="15" customHeight="1">
      <c r="K524">
        <f t="shared" si="34"/>
        <v>523</v>
      </c>
      <c r="L524">
        <f t="shared" si="32"/>
        <v>9</v>
      </c>
      <c r="M524">
        <f t="shared" si="33"/>
        <v>1</v>
      </c>
      <c r="N524" t="e" cm="1">
        <f t="array" ref="N524">INDEX($E$2:$F$2, 1, L523+1)</f>
        <v>#REF!</v>
      </c>
      <c r="O524" t="str" cm="1">
        <f t="array" ref="O524">INDEX($A$3:$A$60, M523+1, 1)</f>
        <v>Sodium</v>
      </c>
      <c r="P524" t="e" cm="1">
        <f t="array" ref="P524">IF(INDEX($E$3:$F$60, M523+1, L523+1 )&lt;&gt;"", INDEX($E$3:$F$60,  M523+1, L523+1), "")</f>
        <v>#REF!</v>
      </c>
      <c r="Q524" t="str" cm="1">
        <f t="array" ref="Q524">IF(INDEX($C$3:$C$60, M523+1, 1)&lt;&gt;"", INDEX($C$3:$C$60, M523+1, 1), "")</f>
        <v/>
      </c>
      <c r="R524" t="str" cm="1">
        <f t="array" ref="R524">IF(INDEX($D$3:$D$60, M523+1, 1)&lt;&gt;"", INDEX($D$3:$D$60, M523+1, 1), "")</f>
        <v/>
      </c>
      <c r="S524" t="str" cm="1">
        <f t="array" ref="S524">IF(INDEX($B$3:$B$60, M523+1, 1)&lt;&gt;"", INDEX($B$3:$B$60, M523+1, 1), "")</f>
        <v/>
      </c>
      <c r="T524" t="e">
        <f t="shared" si="35"/>
        <v>#REF!</v>
      </c>
    </row>
    <row r="525" spans="11:20" ht="15" customHeight="1">
      <c r="K525">
        <f t="shared" si="34"/>
        <v>524</v>
      </c>
      <c r="L525">
        <f t="shared" si="32"/>
        <v>9</v>
      </c>
      <c r="M525">
        <f t="shared" si="33"/>
        <v>2</v>
      </c>
      <c r="N525" t="e" cm="1">
        <f t="array" ref="N525">INDEX($E$2:$F$2, 1, L524+1)</f>
        <v>#REF!</v>
      </c>
      <c r="O525" t="str" cm="1">
        <f t="array" ref="O525">INDEX($A$3:$A$60, M524+1, 1)</f>
        <v>Potassium</v>
      </c>
      <c r="P525" t="e" cm="1">
        <f t="array" ref="P525">IF(INDEX($E$3:$F$60, M524+1, L524+1 )&lt;&gt;"", INDEX($E$3:$F$60,  M524+1, L524+1), "")</f>
        <v>#REF!</v>
      </c>
      <c r="Q525" t="str" cm="1">
        <f t="array" ref="Q525">IF(INDEX($C$3:$C$60, M524+1, 1)&lt;&gt;"", INDEX($C$3:$C$60, M524+1, 1), "")</f>
        <v/>
      </c>
      <c r="R525" t="str" cm="1">
        <f t="array" ref="R525">IF(INDEX($D$3:$D$60, M524+1, 1)&lt;&gt;"", INDEX($D$3:$D$60, M524+1, 1), "")</f>
        <v/>
      </c>
      <c r="S525" t="str" cm="1">
        <f t="array" ref="S525">IF(INDEX($B$3:$B$60, M524+1, 1)&lt;&gt;"", INDEX($B$3:$B$60, M524+1, 1), "")</f>
        <v/>
      </c>
      <c r="T525" t="e">
        <f t="shared" si="35"/>
        <v>#REF!</v>
      </c>
    </row>
    <row r="526" spans="11:20" ht="15" customHeight="1">
      <c r="K526">
        <f t="shared" si="34"/>
        <v>525</v>
      </c>
      <c r="L526">
        <f t="shared" si="32"/>
        <v>9</v>
      </c>
      <c r="M526">
        <f t="shared" si="33"/>
        <v>3</v>
      </c>
      <c r="N526" t="e" cm="1">
        <f t="array" ref="N526">INDEX($E$2:$F$2, 1, L525+1)</f>
        <v>#REF!</v>
      </c>
      <c r="O526" t="str" cm="1">
        <f t="array" ref="O526">INDEX($A$3:$A$60, M525+1, 1)</f>
        <v>Chloride</v>
      </c>
      <c r="P526" t="e" cm="1">
        <f t="array" ref="P526">IF(INDEX($E$3:$F$60, M525+1, L525+1 )&lt;&gt;"", INDEX($E$3:$F$60,  M525+1, L525+1), "")</f>
        <v>#REF!</v>
      </c>
      <c r="Q526" t="str" cm="1">
        <f t="array" ref="Q526">IF(INDEX($C$3:$C$60, M525+1, 1)&lt;&gt;"", INDEX($C$3:$C$60, M525+1, 1), "")</f>
        <v/>
      </c>
      <c r="R526" t="str" cm="1">
        <f t="array" ref="R526">IF(INDEX($D$3:$D$60, M525+1, 1)&lt;&gt;"", INDEX($D$3:$D$60, M525+1, 1), "")</f>
        <v/>
      </c>
      <c r="S526" t="str" cm="1">
        <f t="array" ref="S526">IF(INDEX($B$3:$B$60, M525+1, 1)&lt;&gt;"", INDEX($B$3:$B$60, M525+1, 1), "")</f>
        <v/>
      </c>
      <c r="T526" t="e">
        <f t="shared" si="35"/>
        <v>#REF!</v>
      </c>
    </row>
    <row r="527" spans="11:20" ht="15" customHeight="1">
      <c r="K527">
        <f t="shared" si="34"/>
        <v>526</v>
      </c>
      <c r="L527">
        <f t="shared" si="32"/>
        <v>9</v>
      </c>
      <c r="M527">
        <f t="shared" si="33"/>
        <v>4</v>
      </c>
      <c r="N527" t="e" cm="1">
        <f t="array" ref="N527">INDEX($E$2:$F$2, 1, L526+1)</f>
        <v>#REF!</v>
      </c>
      <c r="O527" t="str" cm="1">
        <f t="array" ref="O527">INDEX($A$3:$A$60, M526+1, 1)</f>
        <v>CO2</v>
      </c>
      <c r="P527" t="e" cm="1">
        <f t="array" ref="P527">IF(INDEX($E$3:$F$60, M526+1, L526+1 )&lt;&gt;"", INDEX($E$3:$F$60,  M526+1, L526+1), "")</f>
        <v>#REF!</v>
      </c>
      <c r="Q527" t="str" cm="1">
        <f t="array" ref="Q527">IF(INDEX($C$3:$C$60, M526+1, 1)&lt;&gt;"", INDEX($C$3:$C$60, M526+1, 1), "")</f>
        <v/>
      </c>
      <c r="R527" t="str" cm="1">
        <f t="array" ref="R527">IF(INDEX($D$3:$D$60, M526+1, 1)&lt;&gt;"", INDEX($D$3:$D$60, M526+1, 1), "")</f>
        <v/>
      </c>
      <c r="S527" t="str" cm="1">
        <f t="array" ref="S527">IF(INDEX($B$3:$B$60, M526+1, 1)&lt;&gt;"", INDEX($B$3:$B$60, M526+1, 1), "")</f>
        <v/>
      </c>
      <c r="T527" t="e">
        <f t="shared" si="35"/>
        <v>#REF!</v>
      </c>
    </row>
    <row r="528" spans="11:20" ht="15" customHeight="1">
      <c r="K528">
        <f t="shared" si="34"/>
        <v>527</v>
      </c>
      <c r="L528">
        <f t="shared" si="32"/>
        <v>9</v>
      </c>
      <c r="M528">
        <f t="shared" si="33"/>
        <v>5</v>
      </c>
      <c r="N528" t="e" cm="1">
        <f t="array" ref="N528">INDEX($E$2:$F$2, 1, L527+1)</f>
        <v>#REF!</v>
      </c>
      <c r="O528" t="str" cm="1">
        <f t="array" ref="O528">INDEX($A$3:$A$60, M527+1, 1)</f>
        <v>Urea</v>
      </c>
      <c r="P528" t="e" cm="1">
        <f t="array" ref="P528">IF(INDEX($E$3:$F$60, M527+1, L527+1 )&lt;&gt;"", INDEX($E$3:$F$60,  M527+1, L527+1), "")</f>
        <v>#REF!</v>
      </c>
      <c r="Q528" t="str" cm="1">
        <f t="array" ref="Q528">IF(INDEX($C$3:$C$60, M527+1, 1)&lt;&gt;"", INDEX($C$3:$C$60, M527+1, 1), "")</f>
        <v/>
      </c>
      <c r="R528" t="str" cm="1">
        <f t="array" ref="R528">IF(INDEX($D$3:$D$60, M527+1, 1)&lt;&gt;"", INDEX($D$3:$D$60, M527+1, 1), "")</f>
        <v/>
      </c>
      <c r="S528" t="str" cm="1">
        <f t="array" ref="S528">IF(INDEX($B$3:$B$60, M527+1, 1)&lt;&gt;"", INDEX($B$3:$B$60, M527+1, 1), "")</f>
        <v/>
      </c>
      <c r="T528" t="e">
        <f t="shared" si="35"/>
        <v>#REF!</v>
      </c>
    </row>
    <row r="529" spans="11:20" ht="15" customHeight="1">
      <c r="K529">
        <f t="shared" si="34"/>
        <v>528</v>
      </c>
      <c r="L529">
        <f t="shared" si="32"/>
        <v>9</v>
      </c>
      <c r="M529">
        <f t="shared" si="33"/>
        <v>6</v>
      </c>
      <c r="N529" t="e" cm="1">
        <f t="array" ref="N529">INDEX($E$2:$F$2, 1, L528+1)</f>
        <v>#REF!</v>
      </c>
      <c r="O529" t="str" cm="1">
        <f t="array" ref="O529">INDEX($A$3:$A$60, M528+1, 1)</f>
        <v>Creatinine</v>
      </c>
      <c r="P529" t="e" cm="1">
        <f t="array" ref="P529">IF(INDEX($E$3:$F$60, M528+1, L528+1 )&lt;&gt;"", INDEX($E$3:$F$60,  M528+1, L528+1), "")</f>
        <v>#REF!</v>
      </c>
      <c r="Q529" t="str" cm="1">
        <f t="array" ref="Q529">IF(INDEX($C$3:$C$60, M528+1, 1)&lt;&gt;"", INDEX($C$3:$C$60, M528+1, 1), "")</f>
        <v/>
      </c>
      <c r="R529" t="str" cm="1">
        <f t="array" ref="R529">IF(INDEX($D$3:$D$60, M528+1, 1)&lt;&gt;"", INDEX($D$3:$D$60, M528+1, 1), "")</f>
        <v/>
      </c>
      <c r="S529" t="str" cm="1">
        <f t="array" ref="S529">IF(INDEX($B$3:$B$60, M528+1, 1)&lt;&gt;"", INDEX($B$3:$B$60, M528+1, 1), "")</f>
        <v/>
      </c>
      <c r="T529" t="e">
        <f t="shared" si="35"/>
        <v>#REF!</v>
      </c>
    </row>
    <row r="530" spans="11:20" ht="15" customHeight="1">
      <c r="K530">
        <f t="shared" si="34"/>
        <v>529</v>
      </c>
      <c r="L530">
        <f t="shared" si="32"/>
        <v>9</v>
      </c>
      <c r="M530">
        <f t="shared" si="33"/>
        <v>7</v>
      </c>
      <c r="N530" t="e" cm="1">
        <f t="array" ref="N530">INDEX($E$2:$F$2, 1, L529+1)</f>
        <v>#REF!</v>
      </c>
      <c r="O530" t="str" cm="1">
        <f t="array" ref="O530">INDEX($A$3:$A$60, M529+1, 1)</f>
        <v>GFR Est-other</v>
      </c>
      <c r="P530" t="e" cm="1">
        <f t="array" ref="P530">IF(INDEX($E$3:$F$60, M529+1, L529+1 )&lt;&gt;"", INDEX($E$3:$F$60,  M529+1, L529+1), "")</f>
        <v>#REF!</v>
      </c>
      <c r="Q530" t="str" cm="1">
        <f t="array" ref="Q530">IF(INDEX($C$3:$C$60, M529+1, 1)&lt;&gt;"", INDEX($C$3:$C$60, M529+1, 1), "")</f>
        <v/>
      </c>
      <c r="R530" t="str" cm="1">
        <f t="array" ref="R530">IF(INDEX($D$3:$D$60, M529+1, 1)&lt;&gt;"", INDEX($D$3:$D$60, M529+1, 1), "")</f>
        <v/>
      </c>
      <c r="S530" t="str" cm="1">
        <f t="array" ref="S530">IF(INDEX($B$3:$B$60, M529+1, 1)&lt;&gt;"", INDEX($B$3:$B$60, M529+1, 1), "")</f>
        <v/>
      </c>
      <c r="T530" t="e">
        <f t="shared" si="35"/>
        <v>#REF!</v>
      </c>
    </row>
    <row r="531" spans="11:20" ht="15" customHeight="1">
      <c r="K531">
        <f t="shared" si="34"/>
        <v>530</v>
      </c>
      <c r="L531">
        <f t="shared" si="32"/>
        <v>9</v>
      </c>
      <c r="M531">
        <f t="shared" si="33"/>
        <v>8</v>
      </c>
      <c r="N531" t="e" cm="1">
        <f t="array" ref="N531">INDEX($E$2:$F$2, 1, L530+1)</f>
        <v>#REF!</v>
      </c>
      <c r="O531" t="str" cm="1">
        <f t="array" ref="O531">INDEX($A$3:$A$60, M530+1, 1)</f>
        <v>GFR Est African Am</v>
      </c>
      <c r="P531" t="e" cm="1">
        <f t="array" ref="P531">IF(INDEX($E$3:$F$60, M530+1, L530+1 )&lt;&gt;"", INDEX($E$3:$F$60,  M530+1, L530+1), "")</f>
        <v>#REF!</v>
      </c>
      <c r="Q531" t="str" cm="1">
        <f t="array" ref="Q531">IF(INDEX($C$3:$C$60, M530+1, 1)&lt;&gt;"", INDEX($C$3:$C$60, M530+1, 1), "")</f>
        <v/>
      </c>
      <c r="R531" t="str" cm="1">
        <f t="array" ref="R531">IF(INDEX($D$3:$D$60, M530+1, 1)&lt;&gt;"", INDEX($D$3:$D$60, M530+1, 1), "")</f>
        <v/>
      </c>
      <c r="S531" t="str" cm="1">
        <f t="array" ref="S531">IF(INDEX($B$3:$B$60, M530+1, 1)&lt;&gt;"", INDEX($B$3:$B$60, M530+1, 1), "")</f>
        <v/>
      </c>
      <c r="T531" t="e">
        <f t="shared" si="35"/>
        <v>#REF!</v>
      </c>
    </row>
    <row r="532" spans="11:20" ht="15" customHeight="1">
      <c r="K532">
        <f t="shared" si="34"/>
        <v>531</v>
      </c>
      <c r="L532">
        <f t="shared" si="32"/>
        <v>9</v>
      </c>
      <c r="M532">
        <f t="shared" si="33"/>
        <v>9</v>
      </c>
      <c r="N532" t="e" cm="1">
        <f t="array" ref="N532">INDEX($E$2:$F$2, 1, L531+1)</f>
        <v>#REF!</v>
      </c>
      <c r="O532" t="str" cm="1">
        <f t="array" ref="O532">INDEX($A$3:$A$60, M531+1, 1)</f>
        <v>Calcium</v>
      </c>
      <c r="P532" t="e" cm="1">
        <f t="array" ref="P532">IF(INDEX($E$3:$F$60, M531+1, L531+1 )&lt;&gt;"", INDEX($E$3:$F$60,  M531+1, L531+1), "")</f>
        <v>#REF!</v>
      </c>
      <c r="Q532" t="str" cm="1">
        <f t="array" ref="Q532">IF(INDEX($C$3:$C$60, M531+1, 1)&lt;&gt;"", INDEX($C$3:$C$60, M531+1, 1), "")</f>
        <v/>
      </c>
      <c r="R532" t="str" cm="1">
        <f t="array" ref="R532">IF(INDEX($D$3:$D$60, M531+1, 1)&lt;&gt;"", INDEX($D$3:$D$60, M531+1, 1), "")</f>
        <v/>
      </c>
      <c r="S532" t="str" cm="1">
        <f t="array" ref="S532">IF(INDEX($B$3:$B$60, M531+1, 1)&lt;&gt;"", INDEX($B$3:$B$60, M531+1, 1), "")</f>
        <v/>
      </c>
      <c r="T532" t="e">
        <f t="shared" si="35"/>
        <v>#REF!</v>
      </c>
    </row>
    <row r="533" spans="11:20" ht="15" customHeight="1">
      <c r="K533">
        <f t="shared" si="34"/>
        <v>532</v>
      </c>
      <c r="L533">
        <f t="shared" si="32"/>
        <v>9</v>
      </c>
      <c r="M533">
        <f t="shared" si="33"/>
        <v>10</v>
      </c>
      <c r="N533" t="e" cm="1">
        <f t="array" ref="N533">INDEX($E$2:$F$2, 1, L532+1)</f>
        <v>#REF!</v>
      </c>
      <c r="O533" t="str" cm="1">
        <f t="array" ref="O533">INDEX($A$3:$A$60, M532+1, 1)</f>
        <v>Total Protein</v>
      </c>
      <c r="P533" t="e" cm="1">
        <f t="array" ref="P533">IF(INDEX($E$3:$F$60, M532+1, L532+1 )&lt;&gt;"", INDEX($E$3:$F$60,  M532+1, L532+1), "")</f>
        <v>#REF!</v>
      </c>
      <c r="Q533" t="str" cm="1">
        <f t="array" ref="Q533">IF(INDEX($C$3:$C$60, M532+1, 1)&lt;&gt;"", INDEX($C$3:$C$60, M532+1, 1), "")</f>
        <v/>
      </c>
      <c r="R533" t="str" cm="1">
        <f t="array" ref="R533">IF(INDEX($D$3:$D$60, M532+1, 1)&lt;&gt;"", INDEX($D$3:$D$60, M532+1, 1), "")</f>
        <v/>
      </c>
      <c r="S533" t="str" cm="1">
        <f t="array" ref="S533">IF(INDEX($B$3:$B$60, M532+1, 1)&lt;&gt;"", INDEX($B$3:$B$60, M532+1, 1), "")</f>
        <v/>
      </c>
      <c r="T533" t="e">
        <f t="shared" si="35"/>
        <v>#REF!</v>
      </c>
    </row>
    <row r="534" spans="11:20" ht="15" customHeight="1">
      <c r="K534">
        <f t="shared" si="34"/>
        <v>533</v>
      </c>
      <c r="L534">
        <f t="shared" si="32"/>
        <v>9</v>
      </c>
      <c r="M534">
        <f t="shared" si="33"/>
        <v>11</v>
      </c>
      <c r="N534" t="e" cm="1">
        <f t="array" ref="N534">INDEX($E$2:$F$2, 1, L533+1)</f>
        <v>#REF!</v>
      </c>
      <c r="O534" t="str" cm="1">
        <f t="array" ref="O534">INDEX($A$3:$A$60, M533+1, 1)</f>
        <v>Albumin</v>
      </c>
      <c r="P534" t="e" cm="1">
        <f t="array" ref="P534">IF(INDEX($E$3:$F$60, M533+1, L533+1 )&lt;&gt;"", INDEX($E$3:$F$60,  M533+1, L533+1), "")</f>
        <v>#REF!</v>
      </c>
      <c r="Q534" t="str" cm="1">
        <f t="array" ref="Q534">IF(INDEX($C$3:$C$60, M533+1, 1)&lt;&gt;"", INDEX($C$3:$C$60, M533+1, 1), "")</f>
        <v/>
      </c>
      <c r="R534" t="str" cm="1">
        <f t="array" ref="R534">IF(INDEX($D$3:$D$60, M533+1, 1)&lt;&gt;"", INDEX($D$3:$D$60, M533+1, 1), "")</f>
        <v/>
      </c>
      <c r="S534" t="str" cm="1">
        <f t="array" ref="S534">IF(INDEX($B$3:$B$60, M533+1, 1)&lt;&gt;"", INDEX($B$3:$B$60, M533+1, 1), "")</f>
        <v/>
      </c>
      <c r="T534" t="e">
        <f t="shared" si="35"/>
        <v>#REF!</v>
      </c>
    </row>
    <row r="535" spans="11:20" ht="15" customHeight="1">
      <c r="K535">
        <f t="shared" si="34"/>
        <v>534</v>
      </c>
      <c r="L535">
        <f t="shared" si="32"/>
        <v>9</v>
      </c>
      <c r="M535">
        <f t="shared" si="33"/>
        <v>12</v>
      </c>
      <c r="N535" t="e" cm="1">
        <f t="array" ref="N535">INDEX($E$2:$F$2, 1, L534+1)</f>
        <v>#REF!</v>
      </c>
      <c r="O535" t="str" cm="1">
        <f t="array" ref="O535">INDEX($A$3:$A$60, M534+1, 1)</f>
        <v>Bilirubin total</v>
      </c>
      <c r="P535" t="e" cm="1">
        <f t="array" ref="P535">IF(INDEX($E$3:$F$60, M534+1, L534+1 )&lt;&gt;"", INDEX($E$3:$F$60,  M534+1, L534+1), "")</f>
        <v>#REF!</v>
      </c>
      <c r="Q535" t="str" cm="1">
        <f t="array" ref="Q535">IF(INDEX($C$3:$C$60, M534+1, 1)&lt;&gt;"", INDEX($C$3:$C$60, M534+1, 1), "")</f>
        <v/>
      </c>
      <c r="R535" t="str" cm="1">
        <f t="array" ref="R535">IF(INDEX($D$3:$D$60, M534+1, 1)&lt;&gt;"", INDEX($D$3:$D$60, M534+1, 1), "")</f>
        <v/>
      </c>
      <c r="S535" t="str" cm="1">
        <f t="array" ref="S535">IF(INDEX($B$3:$B$60, M534+1, 1)&lt;&gt;"", INDEX($B$3:$B$60, M534+1, 1), "")</f>
        <v/>
      </c>
      <c r="T535" t="e">
        <f t="shared" si="35"/>
        <v>#REF!</v>
      </c>
    </row>
    <row r="536" spans="11:20" ht="15" customHeight="1">
      <c r="K536">
        <f t="shared" si="34"/>
        <v>535</v>
      </c>
      <c r="L536">
        <f t="shared" si="32"/>
        <v>9</v>
      </c>
      <c r="M536">
        <f t="shared" si="33"/>
        <v>13</v>
      </c>
      <c r="N536" t="e" cm="1">
        <f t="array" ref="N536">INDEX($E$2:$F$2, 1, L535+1)</f>
        <v>#REF!</v>
      </c>
      <c r="O536" t="str" cm="1">
        <f t="array" ref="O536">INDEX($A$3:$A$60, M535+1, 1)</f>
        <v>Alk. Phosphatase</v>
      </c>
      <c r="P536" t="e" cm="1">
        <f t="array" ref="P536">IF(INDEX($E$3:$F$60, M535+1, L535+1 )&lt;&gt;"", INDEX($E$3:$F$60,  M535+1, L535+1), "")</f>
        <v>#REF!</v>
      </c>
      <c r="Q536" t="str" cm="1">
        <f t="array" ref="Q536">IF(INDEX($C$3:$C$60, M535+1, 1)&lt;&gt;"", INDEX($C$3:$C$60, M535+1, 1), "")</f>
        <v/>
      </c>
      <c r="R536" t="str" cm="1">
        <f t="array" ref="R536">IF(INDEX($D$3:$D$60, M535+1, 1)&lt;&gt;"", INDEX($D$3:$D$60, M535+1, 1), "")</f>
        <v/>
      </c>
      <c r="S536" t="str" cm="1">
        <f t="array" ref="S536">IF(INDEX($B$3:$B$60, M535+1, 1)&lt;&gt;"", INDEX($B$3:$B$60, M535+1, 1), "")</f>
        <v/>
      </c>
      <c r="T536" t="e">
        <f t="shared" si="35"/>
        <v>#REF!</v>
      </c>
    </row>
    <row r="537" spans="11:20" ht="15" customHeight="1">
      <c r="K537">
        <f t="shared" si="34"/>
        <v>536</v>
      </c>
      <c r="L537">
        <f t="shared" si="32"/>
        <v>9</v>
      </c>
      <c r="M537">
        <f t="shared" si="33"/>
        <v>14</v>
      </c>
      <c r="N537" t="e" cm="1">
        <f t="array" ref="N537">INDEX($E$2:$F$2, 1, L536+1)</f>
        <v>#REF!</v>
      </c>
      <c r="O537" t="str" cm="1">
        <f t="array" ref="O537">INDEX($A$3:$A$60, M536+1, 1)</f>
        <v>AST</v>
      </c>
      <c r="P537" t="e" cm="1">
        <f t="array" ref="P537">IF(INDEX($E$3:$F$60, M536+1, L536+1 )&lt;&gt;"", INDEX($E$3:$F$60,  M536+1, L536+1), "")</f>
        <v>#REF!</v>
      </c>
      <c r="Q537" t="str" cm="1">
        <f t="array" ref="Q537">IF(INDEX($C$3:$C$60, M536+1, 1)&lt;&gt;"", INDEX($C$3:$C$60, M536+1, 1), "")</f>
        <v/>
      </c>
      <c r="R537" t="str" cm="1">
        <f t="array" ref="R537">IF(INDEX($D$3:$D$60, M536+1, 1)&lt;&gt;"", INDEX($D$3:$D$60, M536+1, 1), "")</f>
        <v/>
      </c>
      <c r="S537" t="str" cm="1">
        <f t="array" ref="S537">IF(INDEX($B$3:$B$60, M536+1, 1)&lt;&gt;"", INDEX($B$3:$B$60, M536+1, 1), "")</f>
        <v/>
      </c>
      <c r="T537" t="e">
        <f t="shared" si="35"/>
        <v>#REF!</v>
      </c>
    </row>
    <row r="538" spans="11:20" ht="15" customHeight="1">
      <c r="K538">
        <f t="shared" si="34"/>
        <v>537</v>
      </c>
      <c r="L538">
        <f t="shared" si="32"/>
        <v>9</v>
      </c>
      <c r="M538">
        <f t="shared" si="33"/>
        <v>15</v>
      </c>
      <c r="N538" t="e" cm="1">
        <f t="array" ref="N538">INDEX($E$2:$F$2, 1, L537+1)</f>
        <v>#REF!</v>
      </c>
      <c r="O538" t="str" cm="1">
        <f t="array" ref="O538">INDEX($A$3:$A$60, M537+1, 1)</f>
        <v>ALT</v>
      </c>
      <c r="P538" t="e" cm="1">
        <f t="array" ref="P538">IF(INDEX($E$3:$F$60, M537+1, L537+1 )&lt;&gt;"", INDEX($E$3:$F$60,  M537+1, L537+1), "")</f>
        <v>#REF!</v>
      </c>
      <c r="Q538" t="str" cm="1">
        <f t="array" ref="Q538">IF(INDEX($C$3:$C$60, M537+1, 1)&lt;&gt;"", INDEX($C$3:$C$60, M537+1, 1), "")</f>
        <v/>
      </c>
      <c r="R538" t="str" cm="1">
        <f t="array" ref="R538">IF(INDEX($D$3:$D$60, M537+1, 1)&lt;&gt;"", INDEX($D$3:$D$60, M537+1, 1), "")</f>
        <v/>
      </c>
      <c r="S538" t="str" cm="1">
        <f t="array" ref="S538">IF(INDEX($B$3:$B$60, M537+1, 1)&lt;&gt;"", INDEX($B$3:$B$60, M537+1, 1), "")</f>
        <v/>
      </c>
      <c r="T538" t="e">
        <f t="shared" si="35"/>
        <v>#REF!</v>
      </c>
    </row>
    <row r="539" spans="11:20" ht="15" customHeight="1">
      <c r="K539">
        <f t="shared" si="34"/>
        <v>538</v>
      </c>
      <c r="L539">
        <f t="shared" si="32"/>
        <v>9</v>
      </c>
      <c r="M539">
        <f t="shared" si="33"/>
        <v>16</v>
      </c>
      <c r="N539" t="e" cm="1">
        <f t="array" ref="N539">INDEX($E$2:$F$2, 1, L538+1)</f>
        <v>#REF!</v>
      </c>
      <c r="O539" t="str" cm="1">
        <f t="array" ref="O539">INDEX($A$3:$A$60, M538+1, 1)</f>
        <v>Comprehensive Meta...</v>
      </c>
      <c r="P539" t="e" cm="1">
        <f t="array" ref="P539">IF(INDEX($E$3:$F$60, M538+1, L538+1 )&lt;&gt;"", INDEX($E$3:$F$60,  M538+1, L538+1), "")</f>
        <v>#REF!</v>
      </c>
      <c r="Q539" t="str" cm="1">
        <f t="array" ref="Q539">IF(INDEX($C$3:$C$60, M538+1, 1)&lt;&gt;"", INDEX($C$3:$C$60, M538+1, 1), "")</f>
        <v/>
      </c>
      <c r="R539" t="str" cm="1">
        <f t="array" ref="R539">IF(INDEX($D$3:$D$60, M538+1, 1)&lt;&gt;"", INDEX($D$3:$D$60, M538+1, 1), "")</f>
        <v/>
      </c>
      <c r="S539" t="str" cm="1">
        <f t="array" ref="S539">IF(INDEX($B$3:$B$60, M538+1, 1)&lt;&gt;"", INDEX($B$3:$B$60, M538+1, 1), "")</f>
        <v/>
      </c>
      <c r="T539" t="e">
        <f t="shared" si="35"/>
        <v>#REF!</v>
      </c>
    </row>
    <row r="540" spans="11:20" ht="15" customHeight="1">
      <c r="K540">
        <f t="shared" si="34"/>
        <v>539</v>
      </c>
      <c r="L540">
        <f t="shared" si="32"/>
        <v>9</v>
      </c>
      <c r="M540">
        <f t="shared" si="33"/>
        <v>17</v>
      </c>
      <c r="N540" t="e" cm="1">
        <f t="array" ref="N540">INDEX($E$2:$F$2, 1, L539+1)</f>
        <v>#REF!</v>
      </c>
      <c r="O540" t="str" cm="1">
        <f t="array" ref="O540">INDEX($A$3:$A$60, M539+1, 1)</f>
        <v>Iron &amp; Iron Bindin</v>
      </c>
      <c r="P540" t="e" cm="1">
        <f t="array" ref="P540">IF(INDEX($E$3:$F$60, M539+1, L539+1 )&lt;&gt;"", INDEX($E$3:$F$60,  M539+1, L539+1), "")</f>
        <v>#REF!</v>
      </c>
      <c r="Q540" t="str" cm="1">
        <f t="array" ref="Q540">IF(INDEX($C$3:$C$60, M539+1, 1)&lt;&gt;"", INDEX($C$3:$C$60, M539+1, 1), "")</f>
        <v/>
      </c>
      <c r="R540" t="str" cm="1">
        <f t="array" ref="R540">IF(INDEX($D$3:$D$60, M539+1, 1)&lt;&gt;"", INDEX($D$3:$D$60, M539+1, 1), "")</f>
        <v/>
      </c>
      <c r="S540" t="str" cm="1">
        <f t="array" ref="S540">IF(INDEX($B$3:$B$60, M539+1, 1)&lt;&gt;"", INDEX($B$3:$B$60, M539+1, 1), "")</f>
        <v/>
      </c>
      <c r="T540" t="e">
        <f t="shared" si="35"/>
        <v>#REF!</v>
      </c>
    </row>
    <row r="541" spans="11:20" ht="15" customHeight="1">
      <c r="K541">
        <f t="shared" si="34"/>
        <v>540</v>
      </c>
      <c r="L541">
        <f t="shared" si="32"/>
        <v>9</v>
      </c>
      <c r="M541">
        <f t="shared" si="33"/>
        <v>18</v>
      </c>
      <c r="N541" t="e" cm="1">
        <f t="array" ref="N541">INDEX($E$2:$F$2, 1, L540+1)</f>
        <v>#REF!</v>
      </c>
      <c r="O541" t="str" cm="1">
        <f t="array" ref="O541">INDEX($A$3:$A$60, M540+1, 1)</f>
        <v>Glucose</v>
      </c>
      <c r="P541" t="e" cm="1">
        <f t="array" ref="P541">IF(INDEX($E$3:$F$60, M540+1, L540+1 )&lt;&gt;"", INDEX($E$3:$F$60,  M540+1, L540+1), "")</f>
        <v>#REF!</v>
      </c>
      <c r="Q541" t="str" cm="1">
        <f t="array" ref="Q541">IF(INDEX($C$3:$C$60, M540+1, 1)&lt;&gt;"", INDEX($C$3:$C$60, M540+1, 1), "")</f>
        <v/>
      </c>
      <c r="R541" t="str" cm="1">
        <f t="array" ref="R541">IF(INDEX($D$3:$D$60, M540+1, 1)&lt;&gt;"", INDEX($D$3:$D$60, M540+1, 1), "")</f>
        <v/>
      </c>
      <c r="S541" t="str" cm="1">
        <f t="array" ref="S541">IF(INDEX($B$3:$B$60, M540+1, 1)&lt;&gt;"", INDEX($B$3:$B$60, M540+1, 1), "")</f>
        <v/>
      </c>
      <c r="T541" t="e">
        <f t="shared" si="35"/>
        <v>#REF!</v>
      </c>
    </row>
    <row r="542" spans="11:20" ht="15" customHeight="1">
      <c r="K542">
        <f t="shared" si="34"/>
        <v>541</v>
      </c>
      <c r="L542">
        <f t="shared" si="32"/>
        <v>9</v>
      </c>
      <c r="M542">
        <f t="shared" si="33"/>
        <v>19</v>
      </c>
      <c r="N542" t="e" cm="1">
        <f t="array" ref="N542">INDEX($E$2:$F$2, 1, L541+1)</f>
        <v>#REF!</v>
      </c>
      <c r="O542" t="str" cm="1">
        <f t="array" ref="O542">INDEX($A$3:$A$60, M541+1, 1)</f>
        <v>Average glucose</v>
      </c>
      <c r="P542" t="e" cm="1">
        <f t="array" ref="P542">IF(INDEX($E$3:$F$60, M541+1, L541+1 )&lt;&gt;"", INDEX($E$3:$F$60,  M541+1, L541+1), "")</f>
        <v>#REF!</v>
      </c>
      <c r="Q542" t="str" cm="1">
        <f t="array" ref="Q542">IF(INDEX($C$3:$C$60, M541+1, 1)&lt;&gt;"", INDEX($C$3:$C$60, M541+1, 1), "")</f>
        <v/>
      </c>
      <c r="R542" t="str" cm="1">
        <f t="array" ref="R542">IF(INDEX($D$3:$D$60, M541+1, 1)&lt;&gt;"", INDEX($D$3:$D$60, M541+1, 1), "")</f>
        <v/>
      </c>
      <c r="S542" t="str" cm="1">
        <f t="array" ref="S542">IF(INDEX($B$3:$B$60, M541+1, 1)&lt;&gt;"", INDEX($B$3:$B$60, M541+1, 1), "")</f>
        <v/>
      </c>
      <c r="T542" t="e">
        <f t="shared" si="35"/>
        <v>#REF!</v>
      </c>
    </row>
    <row r="543" spans="11:20" ht="15" customHeight="1">
      <c r="K543">
        <f t="shared" si="34"/>
        <v>542</v>
      </c>
      <c r="L543">
        <f t="shared" si="32"/>
        <v>9</v>
      </c>
      <c r="M543">
        <f t="shared" si="33"/>
        <v>20</v>
      </c>
      <c r="N543" t="e" cm="1">
        <f t="array" ref="N543">INDEX($E$2:$F$2, 1, L542+1)</f>
        <v>#REF!</v>
      </c>
      <c r="O543" t="str" cm="1">
        <f t="array" ref="O543">INDEX($A$3:$A$60, M542+1, 1)</f>
        <v>Hemoglobin A1c</v>
      </c>
      <c r="P543" t="e" cm="1">
        <f t="array" ref="P543">IF(INDEX($E$3:$F$60, M542+1, L542+1 )&lt;&gt;"", INDEX($E$3:$F$60,  M542+1, L542+1), "")</f>
        <v>#REF!</v>
      </c>
      <c r="Q543" t="str" cm="1">
        <f t="array" ref="Q543">IF(INDEX($C$3:$C$60, M542+1, 1)&lt;&gt;"", INDEX($C$3:$C$60, M542+1, 1), "")</f>
        <v/>
      </c>
      <c r="R543" t="str" cm="1">
        <f t="array" ref="R543">IF(INDEX($D$3:$D$60, M542+1, 1)&lt;&gt;"", INDEX($D$3:$D$60, M542+1, 1), "")</f>
        <v/>
      </c>
      <c r="S543" t="str" cm="1">
        <f t="array" ref="S543">IF(INDEX($B$3:$B$60, M542+1, 1)&lt;&gt;"", INDEX($B$3:$B$60, M542+1, 1), "")</f>
        <v/>
      </c>
      <c r="T543" t="e">
        <f t="shared" si="35"/>
        <v>#REF!</v>
      </c>
    </row>
    <row r="544" spans="11:20" ht="15" customHeight="1">
      <c r="K544">
        <f t="shared" si="34"/>
        <v>543</v>
      </c>
      <c r="L544">
        <f t="shared" si="32"/>
        <v>9</v>
      </c>
      <c r="M544">
        <f t="shared" si="33"/>
        <v>21</v>
      </c>
      <c r="N544" t="e" cm="1">
        <f t="array" ref="N544">INDEX($E$2:$F$2, 1, L543+1)</f>
        <v>#REF!</v>
      </c>
      <c r="O544" t="str" cm="1">
        <f t="array" ref="O544">INDEX($A$3:$A$60, M543+1, 1)</f>
        <v>Cholesteroal</v>
      </c>
      <c r="P544" t="e" cm="1">
        <f t="array" ref="P544">IF(INDEX($E$3:$F$60, M543+1, L543+1 )&lt;&gt;"", INDEX($E$3:$F$60,  M543+1, L543+1), "")</f>
        <v>#REF!</v>
      </c>
      <c r="Q544" t="str" cm="1">
        <f t="array" ref="Q544">IF(INDEX($C$3:$C$60, M543+1, 1)&lt;&gt;"", INDEX($C$3:$C$60, M543+1, 1), "")</f>
        <v/>
      </c>
      <c r="R544" t="str" cm="1">
        <f t="array" ref="R544">IF(INDEX($D$3:$D$60, M543+1, 1)&lt;&gt;"", INDEX($D$3:$D$60, M543+1, 1), "")</f>
        <v/>
      </c>
      <c r="S544" t="str" cm="1">
        <f t="array" ref="S544">IF(INDEX($B$3:$B$60, M543+1, 1)&lt;&gt;"", INDEX($B$3:$B$60, M543+1, 1), "")</f>
        <v/>
      </c>
      <c r="T544" t="e">
        <f t="shared" si="35"/>
        <v>#REF!</v>
      </c>
    </row>
    <row r="545" spans="11:20" ht="15" customHeight="1">
      <c r="K545">
        <f t="shared" si="34"/>
        <v>544</v>
      </c>
      <c r="L545">
        <f t="shared" si="32"/>
        <v>9</v>
      </c>
      <c r="M545">
        <f t="shared" si="33"/>
        <v>22</v>
      </c>
      <c r="N545" t="e" cm="1">
        <f t="array" ref="N545">INDEX($E$2:$F$2, 1, L544+1)</f>
        <v>#REF!</v>
      </c>
      <c r="O545" t="str" cm="1">
        <f t="array" ref="O545">INDEX($A$3:$A$60, M544+1, 1)</f>
        <v>Tryglycerides</v>
      </c>
      <c r="P545" t="e" cm="1">
        <f t="array" ref="P545">IF(INDEX($E$3:$F$60, M544+1, L544+1 )&lt;&gt;"", INDEX($E$3:$F$60,  M544+1, L544+1), "")</f>
        <v>#REF!</v>
      </c>
      <c r="Q545" t="str" cm="1">
        <f t="array" ref="Q545">IF(INDEX($C$3:$C$60, M544+1, 1)&lt;&gt;"", INDEX($C$3:$C$60, M544+1, 1), "")</f>
        <v/>
      </c>
      <c r="R545" t="str" cm="1">
        <f t="array" ref="R545">IF(INDEX($D$3:$D$60, M544+1, 1)&lt;&gt;"", INDEX($D$3:$D$60, M544+1, 1), "")</f>
        <v/>
      </c>
      <c r="S545" t="str" cm="1">
        <f t="array" ref="S545">IF(INDEX($B$3:$B$60, M544+1, 1)&lt;&gt;"", INDEX($B$3:$B$60, M544+1, 1), "")</f>
        <v/>
      </c>
      <c r="T545" t="e">
        <f t="shared" si="35"/>
        <v>#REF!</v>
      </c>
    </row>
    <row r="546" spans="11:20" ht="15" customHeight="1">
      <c r="K546">
        <f t="shared" si="34"/>
        <v>545</v>
      </c>
      <c r="L546">
        <f t="shared" si="32"/>
        <v>9</v>
      </c>
      <c r="M546">
        <f t="shared" si="33"/>
        <v>23</v>
      </c>
      <c r="N546" t="e" cm="1">
        <f t="array" ref="N546">INDEX($E$2:$F$2, 1, L545+1)</f>
        <v>#REF!</v>
      </c>
      <c r="O546" t="str" cm="1">
        <f t="array" ref="O546">INDEX($A$3:$A$60, M545+1, 1)</f>
        <v>HDL Cholesterol</v>
      </c>
      <c r="P546" t="e" cm="1">
        <f t="array" ref="P546">IF(INDEX($E$3:$F$60, M545+1, L545+1 )&lt;&gt;"", INDEX($E$3:$F$60,  M545+1, L545+1), "")</f>
        <v>#REF!</v>
      </c>
      <c r="Q546" t="str" cm="1">
        <f t="array" ref="Q546">IF(INDEX($C$3:$C$60, M545+1, 1)&lt;&gt;"", INDEX($C$3:$C$60, M545+1, 1), "")</f>
        <v/>
      </c>
      <c r="R546" t="str" cm="1">
        <f t="array" ref="R546">IF(INDEX($D$3:$D$60, M545+1, 1)&lt;&gt;"", INDEX($D$3:$D$60, M545+1, 1), "")</f>
        <v/>
      </c>
      <c r="S546" t="str" cm="1">
        <f t="array" ref="S546">IF(INDEX($B$3:$B$60, M545+1, 1)&lt;&gt;"", INDEX($B$3:$B$60, M545+1, 1), "")</f>
        <v/>
      </c>
      <c r="T546" t="e">
        <f t="shared" si="35"/>
        <v>#REF!</v>
      </c>
    </row>
    <row r="547" spans="11:20" ht="15" customHeight="1">
      <c r="K547">
        <f t="shared" si="34"/>
        <v>546</v>
      </c>
      <c r="L547">
        <f t="shared" si="32"/>
        <v>9</v>
      </c>
      <c r="M547">
        <f t="shared" si="33"/>
        <v>24</v>
      </c>
      <c r="N547" t="e" cm="1">
        <f t="array" ref="N547">INDEX($E$2:$F$2, 1, L546+1)</f>
        <v>#REF!</v>
      </c>
      <c r="O547" t="str" cm="1">
        <f t="array" ref="O547">INDEX($A$3:$A$60, M546+1, 1)</f>
        <v>LDL Cholesterol</v>
      </c>
      <c r="P547" t="e" cm="1">
        <f t="array" ref="P547">IF(INDEX($E$3:$F$60, M546+1, L546+1 )&lt;&gt;"", INDEX($E$3:$F$60,  M546+1, L546+1), "")</f>
        <v>#REF!</v>
      </c>
      <c r="Q547" t="str" cm="1">
        <f t="array" ref="Q547">IF(INDEX($C$3:$C$60, M546+1, 1)&lt;&gt;"", INDEX($C$3:$C$60, M546+1, 1), "")</f>
        <v/>
      </c>
      <c r="R547" t="str" cm="1">
        <f t="array" ref="R547">IF(INDEX($D$3:$D$60, M546+1, 1)&lt;&gt;"", INDEX($D$3:$D$60, M546+1, 1), "")</f>
        <v/>
      </c>
      <c r="S547" t="str" cm="1">
        <f t="array" ref="S547">IF(INDEX($B$3:$B$60, M546+1, 1)&lt;&gt;"", INDEX($B$3:$B$60, M546+1, 1), "")</f>
        <v/>
      </c>
      <c r="T547" t="e">
        <f t="shared" si="35"/>
        <v>#REF!</v>
      </c>
    </row>
    <row r="548" spans="11:20" ht="15" customHeight="1">
      <c r="K548">
        <f t="shared" si="34"/>
        <v>547</v>
      </c>
      <c r="L548">
        <f t="shared" si="32"/>
        <v>9</v>
      </c>
      <c r="M548">
        <f t="shared" si="33"/>
        <v>25</v>
      </c>
      <c r="N548" t="e" cm="1">
        <f t="array" ref="N548">INDEX($E$2:$F$2, 1, L547+1)</f>
        <v>#REF!</v>
      </c>
      <c r="O548" t="str" cm="1">
        <f t="array" ref="O548">INDEX($A$3:$A$60, M547+1, 1)</f>
        <v>VLDL Cholesterol</v>
      </c>
      <c r="P548" t="e" cm="1">
        <f t="array" ref="P548">IF(INDEX($E$3:$F$60, M547+1, L547+1 )&lt;&gt;"", INDEX($E$3:$F$60,  M547+1, L547+1), "")</f>
        <v>#REF!</v>
      </c>
      <c r="Q548" t="str" cm="1">
        <f t="array" ref="Q548">IF(INDEX($C$3:$C$60, M547+1, 1)&lt;&gt;"", INDEX($C$3:$C$60, M547+1, 1), "")</f>
        <v/>
      </c>
      <c r="R548" t="str" cm="1">
        <f t="array" ref="R548">IF(INDEX($D$3:$D$60, M547+1, 1)&lt;&gt;"", INDEX($D$3:$D$60, M547+1, 1), "")</f>
        <v/>
      </c>
      <c r="S548" t="str" cm="1">
        <f t="array" ref="S548">IF(INDEX($B$3:$B$60, M547+1, 1)&lt;&gt;"", INDEX($B$3:$B$60, M547+1, 1), "")</f>
        <v/>
      </c>
      <c r="T548" t="e">
        <f t="shared" si="35"/>
        <v>#REF!</v>
      </c>
    </row>
    <row r="549" spans="11:20" ht="15" customHeight="1">
      <c r="K549">
        <f t="shared" si="34"/>
        <v>548</v>
      </c>
      <c r="L549">
        <f t="shared" si="32"/>
        <v>9</v>
      </c>
      <c r="M549">
        <f t="shared" si="33"/>
        <v>26</v>
      </c>
      <c r="N549" t="e" cm="1">
        <f t="array" ref="N549">INDEX($E$2:$F$2, 1, L548+1)</f>
        <v>#REF!</v>
      </c>
      <c r="O549" t="str" cm="1">
        <f t="array" ref="O549">INDEX($A$3:$A$60, M548+1, 1)</f>
        <v>Cholesterol/HDL Ratio</v>
      </c>
      <c r="P549" t="e" cm="1">
        <f t="array" ref="P549">IF(INDEX($E$3:$F$60, M548+1, L548+1 )&lt;&gt;"", INDEX($E$3:$F$60,  M548+1, L548+1), "")</f>
        <v>#REF!</v>
      </c>
      <c r="Q549" t="str" cm="1">
        <f t="array" ref="Q549">IF(INDEX($C$3:$C$60, M548+1, 1)&lt;&gt;"", INDEX($C$3:$C$60, M548+1, 1), "")</f>
        <v/>
      </c>
      <c r="R549" t="str" cm="1">
        <f t="array" ref="R549">IF(INDEX($D$3:$D$60, M548+1, 1)&lt;&gt;"", INDEX($D$3:$D$60, M548+1, 1), "")</f>
        <v/>
      </c>
      <c r="S549" t="str" cm="1">
        <f t="array" ref="S549">IF(INDEX($B$3:$B$60, M548+1, 1)&lt;&gt;"", INDEX($B$3:$B$60, M548+1, 1), "")</f>
        <v/>
      </c>
      <c r="T549" t="e">
        <f t="shared" si="35"/>
        <v>#REF!</v>
      </c>
    </row>
    <row r="550" spans="11:20" ht="15" customHeight="1">
      <c r="K550">
        <f t="shared" si="34"/>
        <v>549</v>
      </c>
      <c r="L550">
        <f t="shared" si="32"/>
        <v>9</v>
      </c>
      <c r="M550">
        <f t="shared" si="33"/>
        <v>27</v>
      </c>
      <c r="N550" t="e" cm="1">
        <f t="array" ref="N550">INDEX($E$2:$F$2, 1, L549+1)</f>
        <v>#REF!</v>
      </c>
      <c r="O550" t="str" cm="1">
        <f t="array" ref="O550">INDEX($A$3:$A$60, M549+1, 1)</f>
        <v>Apolipoprotein B</v>
      </c>
      <c r="P550" t="e" cm="1">
        <f t="array" ref="P550">IF(INDEX($E$3:$F$60, M549+1, L549+1 )&lt;&gt;"", INDEX($E$3:$F$60,  M549+1, L549+1), "")</f>
        <v>#REF!</v>
      </c>
      <c r="Q550" t="str" cm="1">
        <f t="array" ref="Q550">IF(INDEX($C$3:$C$60, M549+1, 1)&lt;&gt;"", INDEX($C$3:$C$60, M549+1, 1), "")</f>
        <v/>
      </c>
      <c r="R550" t="str" cm="1">
        <f t="array" ref="R550">IF(INDEX($D$3:$D$60, M549+1, 1)&lt;&gt;"", INDEX($D$3:$D$60, M549+1, 1), "")</f>
        <v/>
      </c>
      <c r="S550" t="str" cm="1">
        <f t="array" ref="S550">IF(INDEX($B$3:$B$60, M549+1, 1)&lt;&gt;"", INDEX($B$3:$B$60, M549+1, 1), "")</f>
        <v/>
      </c>
      <c r="T550" t="e">
        <f t="shared" si="35"/>
        <v>#REF!</v>
      </c>
    </row>
    <row r="551" spans="11:20" ht="15" customHeight="1">
      <c r="K551">
        <f t="shared" si="34"/>
        <v>550</v>
      </c>
      <c r="L551">
        <f t="shared" si="32"/>
        <v>9</v>
      </c>
      <c r="M551">
        <f t="shared" si="33"/>
        <v>28</v>
      </c>
      <c r="N551" t="e" cm="1">
        <f t="array" ref="N551">INDEX($E$2:$F$2, 1, L550+1)</f>
        <v>#REF!</v>
      </c>
      <c r="O551" t="str" cm="1">
        <f t="array" ref="O551">INDEX($A$3:$A$60, M550+1, 1)</f>
        <v>CRP-ultraquant</v>
      </c>
      <c r="P551" t="e" cm="1">
        <f t="array" ref="P551">IF(INDEX($E$3:$F$60, M550+1, L550+1 )&lt;&gt;"", INDEX($E$3:$F$60,  M550+1, L550+1), "")</f>
        <v>#REF!</v>
      </c>
      <c r="Q551" t="str" cm="1">
        <f t="array" ref="Q551">IF(INDEX($C$3:$C$60, M550+1, 1)&lt;&gt;"", INDEX($C$3:$C$60, M550+1, 1), "")</f>
        <v/>
      </c>
      <c r="R551" t="str" cm="1">
        <f t="array" ref="R551">IF(INDEX($D$3:$D$60, M550+1, 1)&lt;&gt;"", INDEX($D$3:$D$60, M550+1, 1), "")</f>
        <v/>
      </c>
      <c r="S551" t="str" cm="1">
        <f t="array" ref="S551">IF(INDEX($B$3:$B$60, M550+1, 1)&lt;&gt;"", INDEX($B$3:$B$60, M550+1, 1), "")</f>
        <v/>
      </c>
      <c r="T551" t="e">
        <f t="shared" si="35"/>
        <v>#REF!</v>
      </c>
    </row>
    <row r="552" spans="11:20" ht="15" customHeight="1">
      <c r="K552">
        <f t="shared" si="34"/>
        <v>551</v>
      </c>
      <c r="L552">
        <f t="shared" si="32"/>
        <v>9</v>
      </c>
      <c r="M552">
        <f t="shared" si="33"/>
        <v>29</v>
      </c>
      <c r="N552" t="e" cm="1">
        <f t="array" ref="N552">INDEX($E$2:$F$2, 1, L551+1)</f>
        <v>#REF!</v>
      </c>
      <c r="O552" t="str" cm="1">
        <f t="array" ref="O552">INDEX($A$3:$A$60, M551+1, 1)</f>
        <v>C reactive protein</v>
      </c>
      <c r="P552" t="e" cm="1">
        <f t="array" ref="P552">IF(INDEX($E$3:$F$60, M551+1, L551+1 )&lt;&gt;"", INDEX($E$3:$F$60,  M551+1, L551+1), "")</f>
        <v>#REF!</v>
      </c>
      <c r="Q552" t="str" cm="1">
        <f t="array" ref="Q552">IF(INDEX($C$3:$C$60, M551+1, 1)&lt;&gt;"", INDEX($C$3:$C$60, M551+1, 1), "")</f>
        <v/>
      </c>
      <c r="R552" t="str" cm="1">
        <f t="array" ref="R552">IF(INDEX($D$3:$D$60, M551+1, 1)&lt;&gt;"", INDEX($D$3:$D$60, M551+1, 1), "")</f>
        <v/>
      </c>
      <c r="S552" t="str" cm="1">
        <f t="array" ref="S552">IF(INDEX($B$3:$B$60, M551+1, 1)&lt;&gt;"", INDEX($B$3:$B$60, M551+1, 1), "")</f>
        <v/>
      </c>
      <c r="T552" t="e">
        <f t="shared" si="35"/>
        <v>#REF!</v>
      </c>
    </row>
    <row r="553" spans="11:20" ht="15" customHeight="1">
      <c r="K553">
        <f t="shared" si="34"/>
        <v>552</v>
      </c>
      <c r="L553">
        <f t="shared" si="32"/>
        <v>9</v>
      </c>
      <c r="M553">
        <f t="shared" si="33"/>
        <v>30</v>
      </c>
      <c r="N553" t="e" cm="1">
        <f t="array" ref="N553">INDEX($E$2:$F$2, 1, L552+1)</f>
        <v>#REF!</v>
      </c>
      <c r="O553" t="str" cm="1">
        <f t="array" ref="O553">INDEX($A$3:$A$60, M552+1, 1)</f>
        <v>T4 free</v>
      </c>
      <c r="P553" t="e" cm="1">
        <f t="array" ref="P553">IF(INDEX($E$3:$F$60, M552+1, L552+1 )&lt;&gt;"", INDEX($E$3:$F$60,  M552+1, L552+1), "")</f>
        <v>#REF!</v>
      </c>
      <c r="Q553" t="str" cm="1">
        <f t="array" ref="Q553">IF(INDEX($C$3:$C$60, M552+1, 1)&lt;&gt;"", INDEX($C$3:$C$60, M552+1, 1), "")</f>
        <v/>
      </c>
      <c r="R553" t="str" cm="1">
        <f t="array" ref="R553">IF(INDEX($D$3:$D$60, M552+1, 1)&lt;&gt;"", INDEX($D$3:$D$60, M552+1, 1), "")</f>
        <v/>
      </c>
      <c r="S553" t="str" cm="1">
        <f t="array" ref="S553">IF(INDEX($B$3:$B$60, M552+1, 1)&lt;&gt;"", INDEX($B$3:$B$60, M552+1, 1), "")</f>
        <v/>
      </c>
      <c r="T553" t="e">
        <f t="shared" si="35"/>
        <v>#REF!</v>
      </c>
    </row>
    <row r="554" spans="11:20" ht="15" customHeight="1">
      <c r="K554">
        <f t="shared" si="34"/>
        <v>553</v>
      </c>
      <c r="L554">
        <f t="shared" si="32"/>
        <v>9</v>
      </c>
      <c r="M554">
        <f t="shared" si="33"/>
        <v>31</v>
      </c>
      <c r="N554" t="e" cm="1">
        <f t="array" ref="N554">INDEX($E$2:$F$2, 1, L553+1)</f>
        <v>#REF!</v>
      </c>
      <c r="O554" t="str" cm="1">
        <f t="array" ref="O554">INDEX($A$3:$A$60, M553+1, 1)</f>
        <v>TSH</v>
      </c>
      <c r="P554" t="e" cm="1">
        <f t="array" ref="P554">IF(INDEX($E$3:$F$60, M553+1, L553+1 )&lt;&gt;"", INDEX($E$3:$F$60,  M553+1, L553+1), "")</f>
        <v>#REF!</v>
      </c>
      <c r="Q554" t="str" cm="1">
        <f t="array" ref="Q554">IF(INDEX($C$3:$C$60, M553+1, 1)&lt;&gt;"", INDEX($C$3:$C$60, M553+1, 1), "")</f>
        <v/>
      </c>
      <c r="R554" t="str" cm="1">
        <f t="array" ref="R554">IF(INDEX($D$3:$D$60, M553+1, 1)&lt;&gt;"", INDEX($D$3:$D$60, M553+1, 1), "")</f>
        <v/>
      </c>
      <c r="S554" t="str" cm="1">
        <f t="array" ref="S554">IF(INDEX($B$3:$B$60, M553+1, 1)&lt;&gt;"", INDEX($B$3:$B$60, M553+1, 1), "")</f>
        <v/>
      </c>
      <c r="T554" t="e">
        <f t="shared" si="35"/>
        <v>#REF!</v>
      </c>
    </row>
    <row r="555" spans="11:20" ht="15" customHeight="1">
      <c r="K555">
        <f t="shared" si="34"/>
        <v>554</v>
      </c>
      <c r="L555">
        <f t="shared" si="32"/>
        <v>9</v>
      </c>
      <c r="M555">
        <f t="shared" si="33"/>
        <v>32</v>
      </c>
      <c r="N555" t="e" cm="1">
        <f t="array" ref="N555">INDEX($E$2:$F$2, 1, L554+1)</f>
        <v>#REF!</v>
      </c>
      <c r="O555" t="str" cm="1">
        <f t="array" ref="O555">INDEX($A$3:$A$60, M554+1, 1)</f>
        <v>Iron</v>
      </c>
      <c r="P555" t="e" cm="1">
        <f t="array" ref="P555">IF(INDEX($E$3:$F$60, M554+1, L554+1 )&lt;&gt;"", INDEX($E$3:$F$60,  M554+1, L554+1), "")</f>
        <v>#REF!</v>
      </c>
      <c r="Q555" t="str" cm="1">
        <f t="array" ref="Q555">IF(INDEX($C$3:$C$60, M554+1, 1)&lt;&gt;"", INDEX($C$3:$C$60, M554+1, 1), "")</f>
        <v/>
      </c>
      <c r="R555" t="str" cm="1">
        <f t="array" ref="R555">IF(INDEX($D$3:$D$60, M554+1, 1)&lt;&gt;"", INDEX($D$3:$D$60, M554+1, 1), "")</f>
        <v/>
      </c>
      <c r="S555" t="str" cm="1">
        <f t="array" ref="S555">IF(INDEX($B$3:$B$60, M554+1, 1)&lt;&gt;"", INDEX($B$3:$B$60, M554+1, 1), "")</f>
        <v/>
      </c>
      <c r="T555" t="e">
        <f t="shared" si="35"/>
        <v>#REF!</v>
      </c>
    </row>
    <row r="556" spans="11:20" ht="15" customHeight="1">
      <c r="K556">
        <f t="shared" si="34"/>
        <v>555</v>
      </c>
      <c r="L556">
        <f t="shared" si="32"/>
        <v>9</v>
      </c>
      <c r="M556">
        <f t="shared" si="33"/>
        <v>33</v>
      </c>
      <c r="N556" t="e" cm="1">
        <f t="array" ref="N556">INDEX($E$2:$F$2, 1, L555+1)</f>
        <v>#REF!</v>
      </c>
      <c r="O556" t="str" cm="1">
        <f t="array" ref="O556">INDEX($A$3:$A$60, M555+1, 1)</f>
        <v>Total iron binding</v>
      </c>
      <c r="P556" t="e" cm="1">
        <f t="array" ref="P556">IF(INDEX($E$3:$F$60, M555+1, L555+1 )&lt;&gt;"", INDEX($E$3:$F$60,  M555+1, L555+1), "")</f>
        <v>#REF!</v>
      </c>
      <c r="Q556" t="str" cm="1">
        <f t="array" ref="Q556">IF(INDEX($C$3:$C$60, M555+1, 1)&lt;&gt;"", INDEX($C$3:$C$60, M555+1, 1), "")</f>
        <v/>
      </c>
      <c r="R556" t="str" cm="1">
        <f t="array" ref="R556">IF(INDEX($D$3:$D$60, M555+1, 1)&lt;&gt;"", INDEX($D$3:$D$60, M555+1, 1), "")</f>
        <v/>
      </c>
      <c r="S556" t="str" cm="1">
        <f t="array" ref="S556">IF(INDEX($B$3:$B$60, M555+1, 1)&lt;&gt;"", INDEX($B$3:$B$60, M555+1, 1), "")</f>
        <v/>
      </c>
      <c r="T556" t="e">
        <f t="shared" si="35"/>
        <v>#REF!</v>
      </c>
    </row>
    <row r="557" spans="11:20" ht="15" customHeight="1">
      <c r="K557">
        <f t="shared" si="34"/>
        <v>556</v>
      </c>
      <c r="L557">
        <f t="shared" si="32"/>
        <v>9</v>
      </c>
      <c r="M557">
        <f t="shared" si="33"/>
        <v>34</v>
      </c>
      <c r="N557" t="e" cm="1">
        <f t="array" ref="N557">INDEX($E$2:$F$2, 1, L556+1)</f>
        <v>#REF!</v>
      </c>
      <c r="O557" t="str" cm="1">
        <f t="array" ref="O557">INDEX($A$3:$A$60, M556+1, 1)</f>
        <v>Iron % Saturation</v>
      </c>
      <c r="P557" t="e" cm="1">
        <f t="array" ref="P557">IF(INDEX($E$3:$F$60, M556+1, L556+1 )&lt;&gt;"", INDEX($E$3:$F$60,  M556+1, L556+1), "")</f>
        <v>#REF!</v>
      </c>
      <c r="Q557" t="str" cm="1">
        <f t="array" ref="Q557">IF(INDEX($C$3:$C$60, M556+1, 1)&lt;&gt;"", INDEX($C$3:$C$60, M556+1, 1), "")</f>
        <v/>
      </c>
      <c r="R557" t="str" cm="1">
        <f t="array" ref="R557">IF(INDEX($D$3:$D$60, M556+1, 1)&lt;&gt;"", INDEX($D$3:$D$60, M556+1, 1), "")</f>
        <v/>
      </c>
      <c r="S557" t="str" cm="1">
        <f t="array" ref="S557">IF(INDEX($B$3:$B$60, M556+1, 1)&lt;&gt;"", INDEX($B$3:$B$60, M556+1, 1), "")</f>
        <v/>
      </c>
      <c r="T557" t="e">
        <f t="shared" si="35"/>
        <v>#REF!</v>
      </c>
    </row>
    <row r="558" spans="11:20" ht="15" customHeight="1">
      <c r="K558">
        <f t="shared" si="34"/>
        <v>557</v>
      </c>
      <c r="L558">
        <f t="shared" si="32"/>
        <v>9</v>
      </c>
      <c r="M558">
        <f t="shared" si="33"/>
        <v>35</v>
      </c>
      <c r="N558" t="e" cm="1">
        <f t="array" ref="N558">INDEX($E$2:$F$2, 1, L557+1)</f>
        <v>#REF!</v>
      </c>
      <c r="O558" t="str" cm="1">
        <f t="array" ref="O558">INDEX($A$3:$A$60, M557+1, 1)</f>
        <v>Vitamin B12</v>
      </c>
      <c r="P558" t="e" cm="1">
        <f t="array" ref="P558">IF(INDEX($E$3:$F$60, M557+1, L557+1 )&lt;&gt;"", INDEX($E$3:$F$60,  M557+1, L557+1), "")</f>
        <v>#REF!</v>
      </c>
      <c r="Q558" t="str" cm="1">
        <f t="array" ref="Q558">IF(INDEX($C$3:$C$60, M557+1, 1)&lt;&gt;"", INDEX($C$3:$C$60, M557+1, 1), "")</f>
        <v/>
      </c>
      <c r="R558" t="str" cm="1">
        <f t="array" ref="R558">IF(INDEX($D$3:$D$60, M557+1, 1)&lt;&gt;"", INDEX($D$3:$D$60, M557+1, 1), "")</f>
        <v/>
      </c>
      <c r="S558" t="str" cm="1">
        <f t="array" ref="S558">IF(INDEX($B$3:$B$60, M557+1, 1)&lt;&gt;"", INDEX($B$3:$B$60, M557+1, 1), "")</f>
        <v/>
      </c>
      <c r="T558" t="e">
        <f t="shared" si="35"/>
        <v>#REF!</v>
      </c>
    </row>
    <row r="559" spans="11:20" ht="15" customHeight="1">
      <c r="K559">
        <f t="shared" si="34"/>
        <v>558</v>
      </c>
      <c r="L559">
        <f t="shared" si="32"/>
        <v>9</v>
      </c>
      <c r="M559">
        <f t="shared" si="33"/>
        <v>36</v>
      </c>
      <c r="N559" t="e" cm="1">
        <f t="array" ref="N559">INDEX($E$2:$F$2, 1, L558+1)</f>
        <v>#REF!</v>
      </c>
      <c r="O559" t="str" cm="1">
        <f t="array" ref="O559">INDEX($A$3:$A$60, M558+1, 1)</f>
        <v>Ferritin</v>
      </c>
      <c r="P559" t="e" cm="1">
        <f t="array" ref="P559">IF(INDEX($E$3:$F$60, M558+1, L558+1 )&lt;&gt;"", INDEX($E$3:$F$60,  M558+1, L558+1), "")</f>
        <v>#REF!</v>
      </c>
      <c r="Q559" t="str" cm="1">
        <f t="array" ref="Q559">IF(INDEX($C$3:$C$60, M558+1, 1)&lt;&gt;"", INDEX($C$3:$C$60, M558+1, 1), "")</f>
        <v/>
      </c>
      <c r="R559" t="str" cm="1">
        <f t="array" ref="R559">IF(INDEX($D$3:$D$60, M558+1, 1)&lt;&gt;"", INDEX($D$3:$D$60, M558+1, 1), "")</f>
        <v/>
      </c>
      <c r="S559" t="str" cm="1">
        <f t="array" ref="S559">IF(INDEX($B$3:$B$60, M558+1, 1)&lt;&gt;"", INDEX($B$3:$B$60, M558+1, 1), "")</f>
        <v/>
      </c>
      <c r="T559" t="e">
        <f t="shared" si="35"/>
        <v>#REF!</v>
      </c>
    </row>
    <row r="560" spans="11:20" ht="15" customHeight="1">
      <c r="K560">
        <f t="shared" si="34"/>
        <v>559</v>
      </c>
      <c r="L560">
        <f t="shared" si="32"/>
        <v>9</v>
      </c>
      <c r="M560">
        <f t="shared" si="33"/>
        <v>37</v>
      </c>
      <c r="N560" t="e" cm="1">
        <f t="array" ref="N560">INDEX($E$2:$F$2, 1, L559+1)</f>
        <v>#REF!</v>
      </c>
      <c r="O560" t="str" cm="1">
        <f t="array" ref="O560">INDEX($A$3:$A$60, M559+1, 1)</f>
        <v>Vitamin D, 25-Hydroxy</v>
      </c>
      <c r="P560" t="e" cm="1">
        <f t="array" ref="P560">IF(INDEX($E$3:$F$60, M559+1, L559+1 )&lt;&gt;"", INDEX($E$3:$F$60,  M559+1, L559+1), "")</f>
        <v>#REF!</v>
      </c>
      <c r="Q560" t="str" cm="1">
        <f t="array" ref="Q560">IF(INDEX($C$3:$C$60, M559+1, 1)&lt;&gt;"", INDEX($C$3:$C$60, M559+1, 1), "")</f>
        <v/>
      </c>
      <c r="R560" t="str" cm="1">
        <f t="array" ref="R560">IF(INDEX($D$3:$D$60, M559+1, 1)&lt;&gt;"", INDEX($D$3:$D$60, M559+1, 1), "")</f>
        <v/>
      </c>
      <c r="S560" t="str" cm="1">
        <f t="array" ref="S560">IF(INDEX($B$3:$B$60, M559+1, 1)&lt;&gt;"", INDEX($B$3:$B$60, M559+1, 1), "")</f>
        <v/>
      </c>
      <c r="T560" t="e">
        <f t="shared" si="35"/>
        <v>#REF!</v>
      </c>
    </row>
    <row r="561" spans="11:20" ht="15" customHeight="1">
      <c r="K561">
        <f t="shared" si="34"/>
        <v>560</v>
      </c>
      <c r="L561">
        <f t="shared" si="32"/>
        <v>9</v>
      </c>
      <c r="M561">
        <f t="shared" si="33"/>
        <v>38</v>
      </c>
      <c r="N561" t="e" cm="1">
        <f t="array" ref="N561">INDEX($E$2:$F$2, 1, L560+1)</f>
        <v>#REF!</v>
      </c>
      <c r="O561" t="str" cm="1">
        <f t="array" ref="O561">INDEX($A$3:$A$60, M560+1, 1)</f>
        <v>Vitamin B12</v>
      </c>
      <c r="P561" t="e" cm="1">
        <f t="array" ref="P561">IF(INDEX($E$3:$F$60, M560+1, L560+1 )&lt;&gt;"", INDEX($E$3:$F$60,  M560+1, L560+1), "")</f>
        <v>#REF!</v>
      </c>
      <c r="Q561" t="str" cm="1">
        <f t="array" ref="Q561">IF(INDEX($C$3:$C$60, M560+1, 1)&lt;&gt;"", INDEX($C$3:$C$60, M560+1, 1), "")</f>
        <v/>
      </c>
      <c r="R561" t="str" cm="1">
        <f t="array" ref="R561">IF(INDEX($D$3:$D$60, M560+1, 1)&lt;&gt;"", INDEX($D$3:$D$60, M560+1, 1), "")</f>
        <v/>
      </c>
      <c r="S561" t="str" cm="1">
        <f t="array" ref="S561">IF(INDEX($B$3:$B$60, M560+1, 1)&lt;&gt;"", INDEX($B$3:$B$60, M560+1, 1), "")</f>
        <v/>
      </c>
      <c r="T561" t="e">
        <f t="shared" si="35"/>
        <v>#REF!</v>
      </c>
    </row>
    <row r="562" spans="11:20" ht="15" customHeight="1">
      <c r="K562">
        <f t="shared" si="34"/>
        <v>561</v>
      </c>
      <c r="L562">
        <f t="shared" si="32"/>
        <v>9</v>
      </c>
      <c r="M562">
        <f t="shared" si="33"/>
        <v>39</v>
      </c>
      <c r="N562" t="e" cm="1">
        <f t="array" ref="N562">INDEX($E$2:$F$2, 1, L561+1)</f>
        <v>#REF!</v>
      </c>
      <c r="O562" t="str" cm="1">
        <f t="array" ref="O562">INDEX($A$3:$A$60, M561+1, 1)</f>
        <v>WBC</v>
      </c>
      <c r="P562" t="e" cm="1">
        <f t="array" ref="P562">IF(INDEX($E$3:$F$60, M561+1, L561+1 )&lt;&gt;"", INDEX($E$3:$F$60,  M561+1, L561+1), "")</f>
        <v>#REF!</v>
      </c>
      <c r="Q562" t="str" cm="1">
        <f t="array" ref="Q562">IF(INDEX($C$3:$C$60, M561+1, 1)&lt;&gt;"", INDEX($C$3:$C$60, M561+1, 1), "")</f>
        <v/>
      </c>
      <c r="R562" t="str" cm="1">
        <f t="array" ref="R562">IF(INDEX($D$3:$D$60, M561+1, 1)&lt;&gt;"", INDEX($D$3:$D$60, M561+1, 1), "")</f>
        <v/>
      </c>
      <c r="S562" t="str" cm="1">
        <f t="array" ref="S562">IF(INDEX($B$3:$B$60, M561+1, 1)&lt;&gt;"", INDEX($B$3:$B$60, M561+1, 1), "")</f>
        <v/>
      </c>
      <c r="T562" t="e">
        <f t="shared" si="35"/>
        <v>#REF!</v>
      </c>
    </row>
    <row r="563" spans="11:20" ht="15" customHeight="1">
      <c r="K563">
        <f t="shared" si="34"/>
        <v>562</v>
      </c>
      <c r="L563">
        <f t="shared" si="32"/>
        <v>9</v>
      </c>
      <c r="M563">
        <f t="shared" si="33"/>
        <v>40</v>
      </c>
      <c r="N563" t="e" cm="1">
        <f t="array" ref="N563">INDEX($E$2:$F$2, 1, L562+1)</f>
        <v>#REF!</v>
      </c>
      <c r="O563" t="str" cm="1">
        <f t="array" ref="O563">INDEX($A$3:$A$60, M562+1, 1)</f>
        <v>RBC</v>
      </c>
      <c r="P563" t="e" cm="1">
        <f t="array" ref="P563">IF(INDEX($E$3:$F$60, M562+1, L562+1 )&lt;&gt;"", INDEX($E$3:$F$60,  M562+1, L562+1), "")</f>
        <v>#REF!</v>
      </c>
      <c r="Q563" t="str" cm="1">
        <f t="array" ref="Q563">IF(INDEX($C$3:$C$60, M562+1, 1)&lt;&gt;"", INDEX($C$3:$C$60, M562+1, 1), "")</f>
        <v/>
      </c>
      <c r="R563" t="str" cm="1">
        <f t="array" ref="R563">IF(INDEX($D$3:$D$60, M562+1, 1)&lt;&gt;"", INDEX($D$3:$D$60, M562+1, 1), "")</f>
        <v/>
      </c>
      <c r="S563" t="str" cm="1">
        <f t="array" ref="S563">IF(INDEX($B$3:$B$60, M562+1, 1)&lt;&gt;"", INDEX($B$3:$B$60, M562+1, 1), "")</f>
        <v/>
      </c>
      <c r="T563" t="e">
        <f t="shared" si="35"/>
        <v>#REF!</v>
      </c>
    </row>
    <row r="564" spans="11:20" ht="15" customHeight="1">
      <c r="K564">
        <f t="shared" si="34"/>
        <v>563</v>
      </c>
      <c r="L564">
        <f t="shared" si="32"/>
        <v>9</v>
      </c>
      <c r="M564">
        <f t="shared" si="33"/>
        <v>41</v>
      </c>
      <c r="N564" t="e" cm="1">
        <f t="array" ref="N564">INDEX($E$2:$F$2, 1, L563+1)</f>
        <v>#REF!</v>
      </c>
      <c r="O564" t="str" cm="1">
        <f t="array" ref="O564">INDEX($A$3:$A$60, M563+1, 1)</f>
        <v>Hb</v>
      </c>
      <c r="P564" t="e" cm="1">
        <f t="array" ref="P564">IF(INDEX($E$3:$F$60, M563+1, L563+1 )&lt;&gt;"", INDEX($E$3:$F$60,  M563+1, L563+1), "")</f>
        <v>#REF!</v>
      </c>
      <c r="Q564" t="str" cm="1">
        <f t="array" ref="Q564">IF(INDEX($C$3:$C$60, M563+1, 1)&lt;&gt;"", INDEX($C$3:$C$60, M563+1, 1), "")</f>
        <v/>
      </c>
      <c r="R564" t="str" cm="1">
        <f t="array" ref="R564">IF(INDEX($D$3:$D$60, M563+1, 1)&lt;&gt;"", INDEX($D$3:$D$60, M563+1, 1), "")</f>
        <v/>
      </c>
      <c r="S564" t="str" cm="1">
        <f t="array" ref="S564">IF(INDEX($B$3:$B$60, M563+1, 1)&lt;&gt;"", INDEX($B$3:$B$60, M563+1, 1), "")</f>
        <v/>
      </c>
      <c r="T564" t="e">
        <f t="shared" si="35"/>
        <v>#REF!</v>
      </c>
    </row>
    <row r="565" spans="11:20" ht="15" customHeight="1">
      <c r="K565">
        <f t="shared" si="34"/>
        <v>564</v>
      </c>
      <c r="L565">
        <f t="shared" si="32"/>
        <v>9</v>
      </c>
      <c r="M565">
        <f t="shared" si="33"/>
        <v>42</v>
      </c>
      <c r="N565" t="e" cm="1">
        <f t="array" ref="N565">INDEX($E$2:$F$2, 1, L564+1)</f>
        <v>#REF!</v>
      </c>
      <c r="O565" t="str" cm="1">
        <f t="array" ref="O565">INDEX($A$3:$A$60, M564+1, 1)</f>
        <v>HCT</v>
      </c>
      <c r="P565" t="e" cm="1">
        <f t="array" ref="P565">IF(INDEX($E$3:$F$60, M564+1, L564+1 )&lt;&gt;"", INDEX($E$3:$F$60,  M564+1, L564+1), "")</f>
        <v>#REF!</v>
      </c>
      <c r="Q565" t="str" cm="1">
        <f t="array" ref="Q565">IF(INDEX($C$3:$C$60, M564+1, 1)&lt;&gt;"", INDEX($C$3:$C$60, M564+1, 1), "")</f>
        <v/>
      </c>
      <c r="R565" t="str" cm="1">
        <f t="array" ref="R565">IF(INDEX($D$3:$D$60, M564+1, 1)&lt;&gt;"", INDEX($D$3:$D$60, M564+1, 1), "")</f>
        <v/>
      </c>
      <c r="S565" t="str" cm="1">
        <f t="array" ref="S565">IF(INDEX($B$3:$B$60, M564+1, 1)&lt;&gt;"", INDEX($B$3:$B$60, M564+1, 1), "")</f>
        <v/>
      </c>
      <c r="T565" t="e">
        <f t="shared" si="35"/>
        <v>#REF!</v>
      </c>
    </row>
    <row r="566" spans="11:20" ht="15" customHeight="1">
      <c r="K566">
        <f t="shared" si="34"/>
        <v>565</v>
      </c>
      <c r="L566">
        <f t="shared" si="32"/>
        <v>9</v>
      </c>
      <c r="M566">
        <f t="shared" si="33"/>
        <v>43</v>
      </c>
      <c r="N566" t="e" cm="1">
        <f t="array" ref="N566">INDEX($E$2:$F$2, 1, L565+1)</f>
        <v>#REF!</v>
      </c>
      <c r="O566" t="str" cm="1">
        <f t="array" ref="O566">INDEX($A$3:$A$60, M565+1, 1)</f>
        <v>MCV</v>
      </c>
      <c r="P566" t="e" cm="1">
        <f t="array" ref="P566">IF(INDEX($E$3:$F$60, M565+1, L565+1 )&lt;&gt;"", INDEX($E$3:$F$60,  M565+1, L565+1), "")</f>
        <v>#REF!</v>
      </c>
      <c r="Q566" t="str" cm="1">
        <f t="array" ref="Q566">IF(INDEX($C$3:$C$60, M565+1, 1)&lt;&gt;"", INDEX($C$3:$C$60, M565+1, 1), "")</f>
        <v/>
      </c>
      <c r="R566" t="str" cm="1">
        <f t="array" ref="R566">IF(INDEX($D$3:$D$60, M565+1, 1)&lt;&gt;"", INDEX($D$3:$D$60, M565+1, 1), "")</f>
        <v/>
      </c>
      <c r="S566" t="str" cm="1">
        <f t="array" ref="S566">IF(INDEX($B$3:$B$60, M565+1, 1)&lt;&gt;"", INDEX($B$3:$B$60, M565+1, 1), "")</f>
        <v/>
      </c>
      <c r="T566" t="e">
        <f t="shared" si="35"/>
        <v>#REF!</v>
      </c>
    </row>
    <row r="567" spans="11:20" ht="15" customHeight="1">
      <c r="K567">
        <f t="shared" si="34"/>
        <v>566</v>
      </c>
      <c r="L567">
        <f t="shared" si="32"/>
        <v>9</v>
      </c>
      <c r="M567">
        <f t="shared" si="33"/>
        <v>44</v>
      </c>
      <c r="N567" t="e" cm="1">
        <f t="array" ref="N567">INDEX($E$2:$F$2, 1, L566+1)</f>
        <v>#REF!</v>
      </c>
      <c r="O567" t="str" cm="1">
        <f t="array" ref="O567">INDEX($A$3:$A$60, M566+1, 1)</f>
        <v>MCH</v>
      </c>
      <c r="P567" t="e" cm="1">
        <f t="array" ref="P567">IF(INDEX($E$3:$F$60, M566+1, L566+1 )&lt;&gt;"", INDEX($E$3:$F$60,  M566+1, L566+1), "")</f>
        <v>#REF!</v>
      </c>
      <c r="Q567" t="str" cm="1">
        <f t="array" ref="Q567">IF(INDEX($C$3:$C$60, M566+1, 1)&lt;&gt;"", INDEX($C$3:$C$60, M566+1, 1), "")</f>
        <v/>
      </c>
      <c r="R567" t="str" cm="1">
        <f t="array" ref="R567">IF(INDEX($D$3:$D$60, M566+1, 1)&lt;&gt;"", INDEX($D$3:$D$60, M566+1, 1), "")</f>
        <v/>
      </c>
      <c r="S567" t="str" cm="1">
        <f t="array" ref="S567">IF(INDEX($B$3:$B$60, M566+1, 1)&lt;&gt;"", INDEX($B$3:$B$60, M566+1, 1), "")</f>
        <v/>
      </c>
      <c r="T567" t="e">
        <f t="shared" si="35"/>
        <v>#REF!</v>
      </c>
    </row>
    <row r="568" spans="11:20" ht="15" customHeight="1">
      <c r="K568">
        <f t="shared" si="34"/>
        <v>567</v>
      </c>
      <c r="L568">
        <f t="shared" si="32"/>
        <v>9</v>
      </c>
      <c r="M568">
        <f t="shared" si="33"/>
        <v>45</v>
      </c>
      <c r="N568" t="e" cm="1">
        <f t="array" ref="N568">INDEX($E$2:$F$2, 1, L567+1)</f>
        <v>#REF!</v>
      </c>
      <c r="O568" t="str" cm="1">
        <f t="array" ref="O568">INDEX($A$3:$A$60, M567+1, 1)</f>
        <v>MCHC</v>
      </c>
      <c r="P568" t="e" cm="1">
        <f t="array" ref="P568">IF(INDEX($E$3:$F$60, M567+1, L567+1 )&lt;&gt;"", INDEX($E$3:$F$60,  M567+1, L567+1), "")</f>
        <v>#REF!</v>
      </c>
      <c r="Q568" t="str" cm="1">
        <f t="array" ref="Q568">IF(INDEX($C$3:$C$60, M567+1, 1)&lt;&gt;"", INDEX($C$3:$C$60, M567+1, 1), "")</f>
        <v/>
      </c>
      <c r="R568" t="str" cm="1">
        <f t="array" ref="R568">IF(INDEX($D$3:$D$60, M567+1, 1)&lt;&gt;"", INDEX($D$3:$D$60, M567+1, 1), "")</f>
        <v/>
      </c>
      <c r="S568" t="str" cm="1">
        <f t="array" ref="S568">IF(INDEX($B$3:$B$60, M567+1, 1)&lt;&gt;"", INDEX($B$3:$B$60, M567+1, 1), "")</f>
        <v/>
      </c>
      <c r="T568" t="e">
        <f t="shared" si="35"/>
        <v>#REF!</v>
      </c>
    </row>
    <row r="569" spans="11:20" ht="15" customHeight="1">
      <c r="K569">
        <f t="shared" si="34"/>
        <v>568</v>
      </c>
      <c r="L569">
        <f t="shared" si="32"/>
        <v>9</v>
      </c>
      <c r="M569">
        <f t="shared" si="33"/>
        <v>46</v>
      </c>
      <c r="N569" t="e" cm="1">
        <f t="array" ref="N569">INDEX($E$2:$F$2, 1, L568+1)</f>
        <v>#REF!</v>
      </c>
      <c r="O569" t="str" cm="1">
        <f t="array" ref="O569">INDEX($A$3:$A$60, M568+1, 1)</f>
        <v>RDW</v>
      </c>
      <c r="P569" t="e" cm="1">
        <f t="array" ref="P569">IF(INDEX($E$3:$F$60, M568+1, L568+1 )&lt;&gt;"", INDEX($E$3:$F$60,  M568+1, L568+1), "")</f>
        <v>#REF!</v>
      </c>
      <c r="Q569" t="str" cm="1">
        <f t="array" ref="Q569">IF(INDEX($C$3:$C$60, M568+1, 1)&lt;&gt;"", INDEX($C$3:$C$60, M568+1, 1), "")</f>
        <v/>
      </c>
      <c r="R569" t="str" cm="1">
        <f t="array" ref="R569">IF(INDEX($D$3:$D$60, M568+1, 1)&lt;&gt;"", INDEX($D$3:$D$60, M568+1, 1), "")</f>
        <v/>
      </c>
      <c r="S569" t="str" cm="1">
        <f t="array" ref="S569">IF(INDEX($B$3:$B$60, M568+1, 1)&lt;&gt;"", INDEX($B$3:$B$60, M568+1, 1), "")</f>
        <v/>
      </c>
      <c r="T569" t="e">
        <f t="shared" si="35"/>
        <v>#REF!</v>
      </c>
    </row>
    <row r="570" spans="11:20" ht="15" customHeight="1">
      <c r="K570">
        <f t="shared" si="34"/>
        <v>569</v>
      </c>
      <c r="L570">
        <f t="shared" si="32"/>
        <v>9</v>
      </c>
      <c r="M570">
        <f t="shared" si="33"/>
        <v>47</v>
      </c>
      <c r="N570" t="e" cm="1">
        <f t="array" ref="N570">INDEX($E$2:$F$2, 1, L569+1)</f>
        <v>#REF!</v>
      </c>
      <c r="O570" t="str" cm="1">
        <f t="array" ref="O570">INDEX($A$3:$A$60, M569+1, 1)</f>
        <v>Plt</v>
      </c>
      <c r="P570" t="e" cm="1">
        <f t="array" ref="P570">IF(INDEX($E$3:$F$60, M569+1, L569+1 )&lt;&gt;"", INDEX($E$3:$F$60,  M569+1, L569+1), "")</f>
        <v>#REF!</v>
      </c>
      <c r="Q570" t="str" cm="1">
        <f t="array" ref="Q570">IF(INDEX($C$3:$C$60, M569+1, 1)&lt;&gt;"", INDEX($C$3:$C$60, M569+1, 1), "")</f>
        <v/>
      </c>
      <c r="R570" t="str" cm="1">
        <f t="array" ref="R570">IF(INDEX($D$3:$D$60, M569+1, 1)&lt;&gt;"", INDEX($D$3:$D$60, M569+1, 1), "")</f>
        <v/>
      </c>
      <c r="S570" t="str" cm="1">
        <f t="array" ref="S570">IF(INDEX($B$3:$B$60, M569+1, 1)&lt;&gt;"", INDEX($B$3:$B$60, M569+1, 1), "")</f>
        <v/>
      </c>
      <c r="T570" t="e">
        <f t="shared" si="35"/>
        <v>#REF!</v>
      </c>
    </row>
    <row r="571" spans="11:20" ht="15" customHeight="1">
      <c r="K571">
        <f t="shared" si="34"/>
        <v>570</v>
      </c>
      <c r="L571">
        <f t="shared" si="32"/>
        <v>9</v>
      </c>
      <c r="M571">
        <f t="shared" si="33"/>
        <v>48</v>
      </c>
      <c r="N571" t="e" cm="1">
        <f t="array" ref="N571">INDEX($E$2:$F$2, 1, L570+1)</f>
        <v>#REF!</v>
      </c>
      <c r="O571" t="str" cm="1">
        <f t="array" ref="O571">INDEX($A$3:$A$60, M570+1, 1)</f>
        <v>Differential type</v>
      </c>
      <c r="P571" t="e" cm="1">
        <f t="array" ref="P571">IF(INDEX($E$3:$F$60, M570+1, L570+1 )&lt;&gt;"", INDEX($E$3:$F$60,  M570+1, L570+1), "")</f>
        <v>#REF!</v>
      </c>
      <c r="Q571" t="str" cm="1">
        <f t="array" ref="Q571">IF(INDEX($C$3:$C$60, M570+1, 1)&lt;&gt;"", INDEX($C$3:$C$60, M570+1, 1), "")</f>
        <v/>
      </c>
      <c r="R571" t="str" cm="1">
        <f t="array" ref="R571">IF(INDEX($D$3:$D$60, M570+1, 1)&lt;&gt;"", INDEX($D$3:$D$60, M570+1, 1), "")</f>
        <v/>
      </c>
      <c r="S571" t="str" cm="1">
        <f t="array" ref="S571">IF(INDEX($B$3:$B$60, M570+1, 1)&lt;&gt;"", INDEX($B$3:$B$60, M570+1, 1), "")</f>
        <v/>
      </c>
      <c r="T571" t="e">
        <f t="shared" si="35"/>
        <v>#REF!</v>
      </c>
    </row>
    <row r="572" spans="11:20" ht="15" customHeight="1">
      <c r="K572">
        <f t="shared" si="34"/>
        <v>571</v>
      </c>
      <c r="L572">
        <f t="shared" si="32"/>
        <v>9</v>
      </c>
      <c r="M572">
        <f t="shared" si="33"/>
        <v>49</v>
      </c>
      <c r="N572" t="e" cm="1">
        <f t="array" ref="N572">INDEX($E$2:$F$2, 1, L571+1)</f>
        <v>#REF!</v>
      </c>
      <c r="O572" t="str" cm="1">
        <f t="array" ref="O572">INDEX($A$3:$A$60, M571+1, 1)</f>
        <v>Neutrophil %</v>
      </c>
      <c r="P572" t="e" cm="1">
        <f t="array" ref="P572">IF(INDEX($E$3:$F$60, M571+1, L571+1 )&lt;&gt;"", INDEX($E$3:$F$60,  M571+1, L571+1), "")</f>
        <v>#REF!</v>
      </c>
      <c r="Q572" t="str" cm="1">
        <f t="array" ref="Q572">IF(INDEX($C$3:$C$60, M571+1, 1)&lt;&gt;"", INDEX($C$3:$C$60, M571+1, 1), "")</f>
        <v/>
      </c>
      <c r="R572" t="str" cm="1">
        <f t="array" ref="R572">IF(INDEX($D$3:$D$60, M571+1, 1)&lt;&gt;"", INDEX($D$3:$D$60, M571+1, 1), "")</f>
        <v/>
      </c>
      <c r="S572" t="str" cm="1">
        <f t="array" ref="S572">IF(INDEX($B$3:$B$60, M571+1, 1)&lt;&gt;"", INDEX($B$3:$B$60, M571+1, 1), "")</f>
        <v/>
      </c>
      <c r="T572" t="e">
        <f t="shared" si="35"/>
        <v>#REF!</v>
      </c>
    </row>
    <row r="573" spans="11:20" ht="15" customHeight="1">
      <c r="K573">
        <f t="shared" si="34"/>
        <v>572</v>
      </c>
      <c r="L573">
        <f t="shared" si="32"/>
        <v>9</v>
      </c>
      <c r="M573">
        <f t="shared" si="33"/>
        <v>50</v>
      </c>
      <c r="N573" t="e" cm="1">
        <f t="array" ref="N573">INDEX($E$2:$F$2, 1, L572+1)</f>
        <v>#REF!</v>
      </c>
      <c r="O573" t="str" cm="1">
        <f t="array" ref="O573">INDEX($A$3:$A$60, M572+1, 1)</f>
        <v>Lymphocyte %</v>
      </c>
      <c r="P573" t="e" cm="1">
        <f t="array" ref="P573">IF(INDEX($E$3:$F$60, M572+1, L572+1 )&lt;&gt;"", INDEX($E$3:$F$60,  M572+1, L572+1), "")</f>
        <v>#REF!</v>
      </c>
      <c r="Q573" t="str" cm="1">
        <f t="array" ref="Q573">IF(INDEX($C$3:$C$60, M572+1, 1)&lt;&gt;"", INDEX($C$3:$C$60, M572+1, 1), "")</f>
        <v/>
      </c>
      <c r="R573" t="str" cm="1">
        <f t="array" ref="R573">IF(INDEX($D$3:$D$60, M572+1, 1)&lt;&gt;"", INDEX($D$3:$D$60, M572+1, 1), "")</f>
        <v/>
      </c>
      <c r="S573" t="str" cm="1">
        <f t="array" ref="S573">IF(INDEX($B$3:$B$60, M572+1, 1)&lt;&gt;"", INDEX($B$3:$B$60, M572+1, 1), "")</f>
        <v/>
      </c>
      <c r="T573" t="e">
        <f t="shared" si="35"/>
        <v>#REF!</v>
      </c>
    </row>
    <row r="574" spans="11:20" ht="15" customHeight="1">
      <c r="K574">
        <f t="shared" si="34"/>
        <v>573</v>
      </c>
      <c r="L574">
        <f t="shared" si="32"/>
        <v>9</v>
      </c>
      <c r="M574">
        <f t="shared" si="33"/>
        <v>51</v>
      </c>
      <c r="N574" t="e" cm="1">
        <f t="array" ref="N574">INDEX($E$2:$F$2, 1, L573+1)</f>
        <v>#REF!</v>
      </c>
      <c r="O574" t="str" cm="1">
        <f t="array" ref="O574">INDEX($A$3:$A$60, M573+1, 1)</f>
        <v>Monocyte %</v>
      </c>
      <c r="P574" t="e" cm="1">
        <f t="array" ref="P574">IF(INDEX($E$3:$F$60, M573+1, L573+1 )&lt;&gt;"", INDEX($E$3:$F$60,  M573+1, L573+1), "")</f>
        <v>#REF!</v>
      </c>
      <c r="Q574" t="str" cm="1">
        <f t="array" ref="Q574">IF(INDEX($C$3:$C$60, M573+1, 1)&lt;&gt;"", INDEX($C$3:$C$60, M573+1, 1), "")</f>
        <v/>
      </c>
      <c r="R574" t="str" cm="1">
        <f t="array" ref="R574">IF(INDEX($D$3:$D$60, M573+1, 1)&lt;&gt;"", INDEX($D$3:$D$60, M573+1, 1), "")</f>
        <v/>
      </c>
      <c r="S574" t="str" cm="1">
        <f t="array" ref="S574">IF(INDEX($B$3:$B$60, M573+1, 1)&lt;&gt;"", INDEX($B$3:$B$60, M573+1, 1), "")</f>
        <v/>
      </c>
      <c r="T574" t="e">
        <f t="shared" si="35"/>
        <v>#REF!</v>
      </c>
    </row>
    <row r="575" spans="11:20" ht="15" customHeight="1">
      <c r="K575">
        <f t="shared" si="34"/>
        <v>574</v>
      </c>
      <c r="L575">
        <f t="shared" si="32"/>
        <v>9</v>
      </c>
      <c r="M575">
        <f t="shared" si="33"/>
        <v>52</v>
      </c>
      <c r="N575" t="e" cm="1">
        <f t="array" ref="N575">INDEX($E$2:$F$2, 1, L574+1)</f>
        <v>#REF!</v>
      </c>
      <c r="O575" t="str" cm="1">
        <f t="array" ref="O575">INDEX($A$3:$A$60, M574+1, 1)</f>
        <v>Eosinophil %</v>
      </c>
      <c r="P575" t="e" cm="1">
        <f t="array" ref="P575">IF(INDEX($E$3:$F$60, M574+1, L574+1 )&lt;&gt;"", INDEX($E$3:$F$60,  M574+1, L574+1), "")</f>
        <v>#REF!</v>
      </c>
      <c r="Q575" t="str" cm="1">
        <f t="array" ref="Q575">IF(INDEX($C$3:$C$60, M574+1, 1)&lt;&gt;"", INDEX($C$3:$C$60, M574+1, 1), "")</f>
        <v/>
      </c>
      <c r="R575" t="str" cm="1">
        <f t="array" ref="R575">IF(INDEX($D$3:$D$60, M574+1, 1)&lt;&gt;"", INDEX($D$3:$D$60, M574+1, 1), "")</f>
        <v/>
      </c>
      <c r="S575" t="str" cm="1">
        <f t="array" ref="S575">IF(INDEX($B$3:$B$60, M574+1, 1)&lt;&gt;"", INDEX($B$3:$B$60, M574+1, 1), "")</f>
        <v/>
      </c>
      <c r="T575" t="e">
        <f t="shared" si="35"/>
        <v>#REF!</v>
      </c>
    </row>
    <row r="576" spans="11:20" ht="15" customHeight="1">
      <c r="K576">
        <f t="shared" si="34"/>
        <v>575</v>
      </c>
      <c r="L576">
        <f t="shared" si="32"/>
        <v>9</v>
      </c>
      <c r="M576">
        <f t="shared" si="33"/>
        <v>53</v>
      </c>
      <c r="N576" t="e" cm="1">
        <f t="array" ref="N576">INDEX($E$2:$F$2, 1, L575+1)</f>
        <v>#REF!</v>
      </c>
      <c r="O576" t="str" cm="1">
        <f t="array" ref="O576">INDEX($A$3:$A$60, M575+1, 1)</f>
        <v>Basophil %</v>
      </c>
      <c r="P576" t="e" cm="1">
        <f t="array" ref="P576">IF(INDEX($E$3:$F$60, M575+1, L575+1 )&lt;&gt;"", INDEX($E$3:$F$60,  M575+1, L575+1), "")</f>
        <v>#REF!</v>
      </c>
      <c r="Q576" t="str" cm="1">
        <f t="array" ref="Q576">IF(INDEX($C$3:$C$60, M575+1, 1)&lt;&gt;"", INDEX($C$3:$C$60, M575+1, 1), "")</f>
        <v/>
      </c>
      <c r="R576" t="str" cm="1">
        <f t="array" ref="R576">IF(INDEX($D$3:$D$60, M575+1, 1)&lt;&gt;"", INDEX($D$3:$D$60, M575+1, 1), "")</f>
        <v/>
      </c>
      <c r="S576" t="str" cm="1">
        <f t="array" ref="S576">IF(INDEX($B$3:$B$60, M575+1, 1)&lt;&gt;"", INDEX($B$3:$B$60, M575+1, 1), "")</f>
        <v/>
      </c>
      <c r="T576" t="e">
        <f t="shared" si="35"/>
        <v>#REF!</v>
      </c>
    </row>
    <row r="577" spans="11:20" ht="15" customHeight="1">
      <c r="K577">
        <f t="shared" si="34"/>
        <v>576</v>
      </c>
      <c r="L577">
        <f t="shared" si="32"/>
        <v>9</v>
      </c>
      <c r="M577">
        <f t="shared" si="33"/>
        <v>54</v>
      </c>
      <c r="N577" t="e" cm="1">
        <f t="array" ref="N577">INDEX($E$2:$F$2, 1, L576+1)</f>
        <v>#REF!</v>
      </c>
      <c r="O577" t="str" cm="1">
        <f t="array" ref="O577">INDEX($A$3:$A$60, M576+1, 1)</f>
        <v>Neut Abs</v>
      </c>
      <c r="P577" t="e" cm="1">
        <f t="array" ref="P577">IF(INDEX($E$3:$F$60, M576+1, L576+1 )&lt;&gt;"", INDEX($E$3:$F$60,  M576+1, L576+1), "")</f>
        <v>#REF!</v>
      </c>
      <c r="Q577" t="str" cm="1">
        <f t="array" ref="Q577">IF(INDEX($C$3:$C$60, M576+1, 1)&lt;&gt;"", INDEX($C$3:$C$60, M576+1, 1), "")</f>
        <v/>
      </c>
      <c r="R577" t="str" cm="1">
        <f t="array" ref="R577">IF(INDEX($D$3:$D$60, M576+1, 1)&lt;&gt;"", INDEX($D$3:$D$60, M576+1, 1), "")</f>
        <v/>
      </c>
      <c r="S577" t="str" cm="1">
        <f t="array" ref="S577">IF(INDEX($B$3:$B$60, M576+1, 1)&lt;&gt;"", INDEX($B$3:$B$60, M576+1, 1), "")</f>
        <v/>
      </c>
      <c r="T577" t="e">
        <f t="shared" si="35"/>
        <v>#REF!</v>
      </c>
    </row>
    <row r="578" spans="11:20" ht="15" customHeight="1">
      <c r="K578">
        <f t="shared" si="34"/>
        <v>577</v>
      </c>
      <c r="L578">
        <f t="shared" ref="L578:L641" si="36">INT(K578/$I$1)</f>
        <v>9</v>
      </c>
      <c r="M578">
        <f t="shared" ref="M578:M641" si="37">MOD(K578, $I$1)</f>
        <v>55</v>
      </c>
      <c r="N578" t="e" cm="1">
        <f t="array" ref="N578">INDEX($E$2:$F$2, 1, L577+1)</f>
        <v>#REF!</v>
      </c>
      <c r="O578" t="str" cm="1">
        <f t="array" ref="O578">INDEX($A$3:$A$60, M577+1, 1)</f>
        <v>Abs Lympohcyte</v>
      </c>
      <c r="P578" t="e" cm="1">
        <f t="array" ref="P578">IF(INDEX($E$3:$F$60, M577+1, L577+1 )&lt;&gt;"", INDEX($E$3:$F$60,  M577+1, L577+1), "")</f>
        <v>#REF!</v>
      </c>
      <c r="Q578" t="str" cm="1">
        <f t="array" ref="Q578">IF(INDEX($C$3:$C$60, M577+1, 1)&lt;&gt;"", INDEX($C$3:$C$60, M577+1, 1), "")</f>
        <v/>
      </c>
      <c r="R578" t="str" cm="1">
        <f t="array" ref="R578">IF(INDEX($D$3:$D$60, M577+1, 1)&lt;&gt;"", INDEX($D$3:$D$60, M577+1, 1), "")</f>
        <v/>
      </c>
      <c r="S578" t="str" cm="1">
        <f t="array" ref="S578">IF(INDEX($B$3:$B$60, M577+1, 1)&lt;&gt;"", INDEX($B$3:$B$60, M577+1, 1), "")</f>
        <v/>
      </c>
      <c r="T578" t="e">
        <f t="shared" si="35"/>
        <v>#REF!</v>
      </c>
    </row>
    <row r="579" spans="11:20" ht="15" customHeight="1">
      <c r="K579">
        <f t="shared" ref="K579:K642" si="38">K578+1</f>
        <v>578</v>
      </c>
      <c r="L579">
        <f t="shared" si="36"/>
        <v>9</v>
      </c>
      <c r="M579">
        <f t="shared" si="37"/>
        <v>56</v>
      </c>
      <c r="N579" t="e" cm="1">
        <f t="array" ref="N579">INDEX($E$2:$F$2, 1, L578+1)</f>
        <v>#REF!</v>
      </c>
      <c r="O579" t="str" cm="1">
        <f t="array" ref="O579">INDEX($A$3:$A$60, M578+1, 1)</f>
        <v>Abs Monocyte</v>
      </c>
      <c r="P579" t="e" cm="1">
        <f t="array" ref="P579">IF(INDEX($E$3:$F$60, M578+1, L578+1 )&lt;&gt;"", INDEX($E$3:$F$60,  M578+1, L578+1), "")</f>
        <v>#REF!</v>
      </c>
      <c r="Q579" t="str" cm="1">
        <f t="array" ref="Q579">IF(INDEX($C$3:$C$60, M578+1, 1)&lt;&gt;"", INDEX($C$3:$C$60, M578+1, 1), "")</f>
        <v/>
      </c>
      <c r="R579" t="str" cm="1">
        <f t="array" ref="R579">IF(INDEX($D$3:$D$60, M578+1, 1)&lt;&gt;"", INDEX($D$3:$D$60, M578+1, 1), "")</f>
        <v/>
      </c>
      <c r="S579" t="str" cm="1">
        <f t="array" ref="S579">IF(INDEX($B$3:$B$60, M578+1, 1)&lt;&gt;"", INDEX($B$3:$B$60, M578+1, 1), "")</f>
        <v/>
      </c>
      <c r="T579" t="e">
        <f t="shared" ref="T579:T642" si="39">P579&lt;&gt;""</f>
        <v>#REF!</v>
      </c>
    </row>
    <row r="580" spans="11:20" ht="15" customHeight="1">
      <c r="K580">
        <f t="shared" si="38"/>
        <v>579</v>
      </c>
      <c r="L580">
        <f t="shared" si="36"/>
        <v>9</v>
      </c>
      <c r="M580">
        <f t="shared" si="37"/>
        <v>57</v>
      </c>
      <c r="N580" t="e" cm="1">
        <f t="array" ref="N580">INDEX($E$2:$F$2, 1, L579+1)</f>
        <v>#REF!</v>
      </c>
      <c r="O580" t="str" cm="1">
        <f t="array" ref="O580">INDEX($A$3:$A$60, M579+1, 1)</f>
        <v>Abs. Eosinophil</v>
      </c>
      <c r="P580" t="e" cm="1">
        <f t="array" ref="P580">IF(INDEX($E$3:$F$60, M579+1, L579+1 )&lt;&gt;"", INDEX($E$3:$F$60,  M579+1, L579+1), "")</f>
        <v>#REF!</v>
      </c>
      <c r="Q580" t="str" cm="1">
        <f t="array" ref="Q580">IF(INDEX($C$3:$C$60, M579+1, 1)&lt;&gt;"", INDEX($C$3:$C$60, M579+1, 1), "")</f>
        <v/>
      </c>
      <c r="R580" t="str" cm="1">
        <f t="array" ref="R580">IF(INDEX($D$3:$D$60, M579+1, 1)&lt;&gt;"", INDEX($D$3:$D$60, M579+1, 1), "")</f>
        <v/>
      </c>
      <c r="S580" t="str" cm="1">
        <f t="array" ref="S580">IF(INDEX($B$3:$B$60, M579+1, 1)&lt;&gt;"", INDEX($B$3:$B$60, M579+1, 1), "")</f>
        <v/>
      </c>
      <c r="T580" t="e">
        <f t="shared" si="39"/>
        <v>#REF!</v>
      </c>
    </row>
    <row r="581" spans="11:20" ht="15" customHeight="1">
      <c r="K581">
        <f t="shared" si="38"/>
        <v>580</v>
      </c>
      <c r="L581">
        <f t="shared" si="36"/>
        <v>10</v>
      </c>
      <c r="M581">
        <f t="shared" si="37"/>
        <v>0</v>
      </c>
      <c r="N581" t="e" cm="1">
        <f t="array" ref="N581">INDEX($E$2:$F$2, 1, L580+1)</f>
        <v>#REF!</v>
      </c>
      <c r="O581" t="str" cm="1">
        <f t="array" ref="O581">INDEX($A$3:$A$60, M580+1, 1)</f>
        <v>Abs Basophil</v>
      </c>
      <c r="P581" t="e" cm="1">
        <f t="array" ref="P581">IF(INDEX($E$3:$F$60, M580+1, L580+1 )&lt;&gt;"", INDEX($E$3:$F$60,  M580+1, L580+1), "")</f>
        <v>#REF!</v>
      </c>
      <c r="Q581" t="str" cm="1">
        <f t="array" ref="Q581">IF(INDEX($C$3:$C$60, M580+1, 1)&lt;&gt;"", INDEX($C$3:$C$60, M580+1, 1), "")</f>
        <v/>
      </c>
      <c r="R581" t="str" cm="1">
        <f t="array" ref="R581">IF(INDEX($D$3:$D$60, M580+1, 1)&lt;&gt;"", INDEX($D$3:$D$60, M580+1, 1), "")</f>
        <v/>
      </c>
      <c r="S581" t="str" cm="1">
        <f t="array" ref="S581">IF(INDEX($B$3:$B$60, M580+1, 1)&lt;&gt;"", INDEX($B$3:$B$60, M580+1, 1), "")</f>
        <v/>
      </c>
      <c r="T581" t="e">
        <f t="shared" si="39"/>
        <v>#REF!</v>
      </c>
    </row>
    <row r="582" spans="11:20" ht="15" customHeight="1">
      <c r="K582">
        <f t="shared" si="38"/>
        <v>581</v>
      </c>
      <c r="L582">
        <f t="shared" si="36"/>
        <v>10</v>
      </c>
      <c r="M582">
        <f t="shared" si="37"/>
        <v>1</v>
      </c>
      <c r="N582" t="e" cm="1">
        <f t="array" ref="N582">INDEX($E$2:$F$2, 1, L581+1)</f>
        <v>#REF!</v>
      </c>
      <c r="O582" t="str" cm="1">
        <f t="array" ref="O582">INDEX($A$3:$A$60, M581+1, 1)</f>
        <v>Sodium</v>
      </c>
      <c r="P582" t="e" cm="1">
        <f t="array" ref="P582">IF(INDEX($E$3:$F$60, M581+1, L581+1 )&lt;&gt;"", INDEX($E$3:$F$60,  M581+1, L581+1), "")</f>
        <v>#REF!</v>
      </c>
      <c r="Q582" t="str" cm="1">
        <f t="array" ref="Q582">IF(INDEX($C$3:$C$60, M581+1, 1)&lt;&gt;"", INDEX($C$3:$C$60, M581+1, 1), "")</f>
        <v/>
      </c>
      <c r="R582" t="str" cm="1">
        <f t="array" ref="R582">IF(INDEX($D$3:$D$60, M581+1, 1)&lt;&gt;"", INDEX($D$3:$D$60, M581+1, 1), "")</f>
        <v/>
      </c>
      <c r="S582" t="str" cm="1">
        <f t="array" ref="S582">IF(INDEX($B$3:$B$60, M581+1, 1)&lt;&gt;"", INDEX($B$3:$B$60, M581+1, 1), "")</f>
        <v/>
      </c>
      <c r="T582" t="e">
        <f t="shared" si="39"/>
        <v>#REF!</v>
      </c>
    </row>
    <row r="583" spans="11:20" ht="15" customHeight="1">
      <c r="K583">
        <f t="shared" si="38"/>
        <v>582</v>
      </c>
      <c r="L583">
        <f t="shared" si="36"/>
        <v>10</v>
      </c>
      <c r="M583">
        <f t="shared" si="37"/>
        <v>2</v>
      </c>
      <c r="N583" t="e" cm="1">
        <f t="array" ref="N583">INDEX($E$2:$F$2, 1, L582+1)</f>
        <v>#REF!</v>
      </c>
      <c r="O583" t="str" cm="1">
        <f t="array" ref="O583">INDEX($A$3:$A$60, M582+1, 1)</f>
        <v>Potassium</v>
      </c>
      <c r="P583" t="e" cm="1">
        <f t="array" ref="P583">IF(INDEX($E$3:$F$60, M582+1, L582+1 )&lt;&gt;"", INDEX($E$3:$F$60,  M582+1, L582+1), "")</f>
        <v>#REF!</v>
      </c>
      <c r="Q583" t="str" cm="1">
        <f t="array" ref="Q583">IF(INDEX($C$3:$C$60, M582+1, 1)&lt;&gt;"", INDEX($C$3:$C$60, M582+1, 1), "")</f>
        <v/>
      </c>
      <c r="R583" t="str" cm="1">
        <f t="array" ref="R583">IF(INDEX($D$3:$D$60, M582+1, 1)&lt;&gt;"", INDEX($D$3:$D$60, M582+1, 1), "")</f>
        <v/>
      </c>
      <c r="S583" t="str" cm="1">
        <f t="array" ref="S583">IF(INDEX($B$3:$B$60, M582+1, 1)&lt;&gt;"", INDEX($B$3:$B$60, M582+1, 1), "")</f>
        <v/>
      </c>
      <c r="T583" t="e">
        <f t="shared" si="39"/>
        <v>#REF!</v>
      </c>
    </row>
    <row r="584" spans="11:20" ht="15" customHeight="1">
      <c r="K584">
        <f t="shared" si="38"/>
        <v>583</v>
      </c>
      <c r="L584">
        <f t="shared" si="36"/>
        <v>10</v>
      </c>
      <c r="M584">
        <f t="shared" si="37"/>
        <v>3</v>
      </c>
      <c r="N584" t="e" cm="1">
        <f t="array" ref="N584">INDEX($E$2:$F$2, 1, L583+1)</f>
        <v>#REF!</v>
      </c>
      <c r="O584" t="str" cm="1">
        <f t="array" ref="O584">INDEX($A$3:$A$60, M583+1, 1)</f>
        <v>Chloride</v>
      </c>
      <c r="P584" t="e" cm="1">
        <f t="array" ref="P584">IF(INDEX($E$3:$F$60, M583+1, L583+1 )&lt;&gt;"", INDEX($E$3:$F$60,  M583+1, L583+1), "")</f>
        <v>#REF!</v>
      </c>
      <c r="Q584" t="str" cm="1">
        <f t="array" ref="Q584">IF(INDEX($C$3:$C$60, M583+1, 1)&lt;&gt;"", INDEX($C$3:$C$60, M583+1, 1), "")</f>
        <v/>
      </c>
      <c r="R584" t="str" cm="1">
        <f t="array" ref="R584">IF(INDEX($D$3:$D$60, M583+1, 1)&lt;&gt;"", INDEX($D$3:$D$60, M583+1, 1), "")</f>
        <v/>
      </c>
      <c r="S584" t="str" cm="1">
        <f t="array" ref="S584">IF(INDEX($B$3:$B$60, M583+1, 1)&lt;&gt;"", INDEX($B$3:$B$60, M583+1, 1), "")</f>
        <v/>
      </c>
      <c r="T584" t="e">
        <f t="shared" si="39"/>
        <v>#REF!</v>
      </c>
    </row>
    <row r="585" spans="11:20" ht="15" customHeight="1">
      <c r="K585">
        <f t="shared" si="38"/>
        <v>584</v>
      </c>
      <c r="L585">
        <f t="shared" si="36"/>
        <v>10</v>
      </c>
      <c r="M585">
        <f t="shared" si="37"/>
        <v>4</v>
      </c>
      <c r="N585" t="e" cm="1">
        <f t="array" ref="N585">INDEX($E$2:$F$2, 1, L584+1)</f>
        <v>#REF!</v>
      </c>
      <c r="O585" t="str" cm="1">
        <f t="array" ref="O585">INDEX($A$3:$A$60, M584+1, 1)</f>
        <v>CO2</v>
      </c>
      <c r="P585" t="e" cm="1">
        <f t="array" ref="P585">IF(INDEX($E$3:$F$60, M584+1, L584+1 )&lt;&gt;"", INDEX($E$3:$F$60,  M584+1, L584+1), "")</f>
        <v>#REF!</v>
      </c>
      <c r="Q585" t="str" cm="1">
        <f t="array" ref="Q585">IF(INDEX($C$3:$C$60, M584+1, 1)&lt;&gt;"", INDEX($C$3:$C$60, M584+1, 1), "")</f>
        <v/>
      </c>
      <c r="R585" t="str" cm="1">
        <f t="array" ref="R585">IF(INDEX($D$3:$D$60, M584+1, 1)&lt;&gt;"", INDEX($D$3:$D$60, M584+1, 1), "")</f>
        <v/>
      </c>
      <c r="S585" t="str" cm="1">
        <f t="array" ref="S585">IF(INDEX($B$3:$B$60, M584+1, 1)&lt;&gt;"", INDEX($B$3:$B$60, M584+1, 1), "")</f>
        <v/>
      </c>
      <c r="T585" t="e">
        <f t="shared" si="39"/>
        <v>#REF!</v>
      </c>
    </row>
    <row r="586" spans="11:20" ht="15" customHeight="1">
      <c r="K586">
        <f t="shared" si="38"/>
        <v>585</v>
      </c>
      <c r="L586">
        <f t="shared" si="36"/>
        <v>10</v>
      </c>
      <c r="M586">
        <f t="shared" si="37"/>
        <v>5</v>
      </c>
      <c r="N586" t="e" cm="1">
        <f t="array" ref="N586">INDEX($E$2:$F$2, 1, L585+1)</f>
        <v>#REF!</v>
      </c>
      <c r="O586" t="str" cm="1">
        <f t="array" ref="O586">INDEX($A$3:$A$60, M585+1, 1)</f>
        <v>Urea</v>
      </c>
      <c r="P586" t="e" cm="1">
        <f t="array" ref="P586">IF(INDEX($E$3:$F$60, M585+1, L585+1 )&lt;&gt;"", INDEX($E$3:$F$60,  M585+1, L585+1), "")</f>
        <v>#REF!</v>
      </c>
      <c r="Q586" t="str" cm="1">
        <f t="array" ref="Q586">IF(INDEX($C$3:$C$60, M585+1, 1)&lt;&gt;"", INDEX($C$3:$C$60, M585+1, 1), "")</f>
        <v/>
      </c>
      <c r="R586" t="str" cm="1">
        <f t="array" ref="R586">IF(INDEX($D$3:$D$60, M585+1, 1)&lt;&gt;"", INDEX($D$3:$D$60, M585+1, 1), "")</f>
        <v/>
      </c>
      <c r="S586" t="str" cm="1">
        <f t="array" ref="S586">IF(INDEX($B$3:$B$60, M585+1, 1)&lt;&gt;"", INDEX($B$3:$B$60, M585+1, 1), "")</f>
        <v/>
      </c>
      <c r="T586" t="e">
        <f t="shared" si="39"/>
        <v>#REF!</v>
      </c>
    </row>
    <row r="587" spans="11:20" ht="15" customHeight="1">
      <c r="K587">
        <f t="shared" si="38"/>
        <v>586</v>
      </c>
      <c r="L587">
        <f t="shared" si="36"/>
        <v>10</v>
      </c>
      <c r="M587">
        <f t="shared" si="37"/>
        <v>6</v>
      </c>
      <c r="N587" t="e" cm="1">
        <f t="array" ref="N587">INDEX($E$2:$F$2, 1, L586+1)</f>
        <v>#REF!</v>
      </c>
      <c r="O587" t="str" cm="1">
        <f t="array" ref="O587">INDEX($A$3:$A$60, M586+1, 1)</f>
        <v>Creatinine</v>
      </c>
      <c r="P587" t="e" cm="1">
        <f t="array" ref="P587">IF(INDEX($E$3:$F$60, M586+1, L586+1 )&lt;&gt;"", INDEX($E$3:$F$60,  M586+1, L586+1), "")</f>
        <v>#REF!</v>
      </c>
      <c r="Q587" t="str" cm="1">
        <f t="array" ref="Q587">IF(INDEX($C$3:$C$60, M586+1, 1)&lt;&gt;"", INDEX($C$3:$C$60, M586+1, 1), "")</f>
        <v/>
      </c>
      <c r="R587" t="str" cm="1">
        <f t="array" ref="R587">IF(INDEX($D$3:$D$60, M586+1, 1)&lt;&gt;"", INDEX($D$3:$D$60, M586+1, 1), "")</f>
        <v/>
      </c>
      <c r="S587" t="str" cm="1">
        <f t="array" ref="S587">IF(INDEX($B$3:$B$60, M586+1, 1)&lt;&gt;"", INDEX($B$3:$B$60, M586+1, 1), "")</f>
        <v/>
      </c>
      <c r="T587" t="e">
        <f t="shared" si="39"/>
        <v>#REF!</v>
      </c>
    </row>
    <row r="588" spans="11:20" ht="15" customHeight="1">
      <c r="K588">
        <f t="shared" si="38"/>
        <v>587</v>
      </c>
      <c r="L588">
        <f t="shared" si="36"/>
        <v>10</v>
      </c>
      <c r="M588">
        <f t="shared" si="37"/>
        <v>7</v>
      </c>
      <c r="N588" t="e" cm="1">
        <f t="array" ref="N588">INDEX($E$2:$F$2, 1, L587+1)</f>
        <v>#REF!</v>
      </c>
      <c r="O588" t="str" cm="1">
        <f t="array" ref="O588">INDEX($A$3:$A$60, M587+1, 1)</f>
        <v>GFR Est-other</v>
      </c>
      <c r="P588" t="e" cm="1">
        <f t="array" ref="P588">IF(INDEX($E$3:$F$60, M587+1, L587+1 )&lt;&gt;"", INDEX($E$3:$F$60,  M587+1, L587+1), "")</f>
        <v>#REF!</v>
      </c>
      <c r="Q588" t="str" cm="1">
        <f t="array" ref="Q588">IF(INDEX($C$3:$C$60, M587+1, 1)&lt;&gt;"", INDEX($C$3:$C$60, M587+1, 1), "")</f>
        <v/>
      </c>
      <c r="R588" t="str" cm="1">
        <f t="array" ref="R588">IF(INDEX($D$3:$D$60, M587+1, 1)&lt;&gt;"", INDEX($D$3:$D$60, M587+1, 1), "")</f>
        <v/>
      </c>
      <c r="S588" t="str" cm="1">
        <f t="array" ref="S588">IF(INDEX($B$3:$B$60, M587+1, 1)&lt;&gt;"", INDEX($B$3:$B$60, M587+1, 1), "")</f>
        <v/>
      </c>
      <c r="T588" t="e">
        <f t="shared" si="39"/>
        <v>#REF!</v>
      </c>
    </row>
    <row r="589" spans="11:20" ht="15" customHeight="1">
      <c r="K589">
        <f t="shared" si="38"/>
        <v>588</v>
      </c>
      <c r="L589">
        <f t="shared" si="36"/>
        <v>10</v>
      </c>
      <c r="M589">
        <f t="shared" si="37"/>
        <v>8</v>
      </c>
      <c r="N589" t="e" cm="1">
        <f t="array" ref="N589">INDEX($E$2:$F$2, 1, L588+1)</f>
        <v>#REF!</v>
      </c>
      <c r="O589" t="str" cm="1">
        <f t="array" ref="O589">INDEX($A$3:$A$60, M588+1, 1)</f>
        <v>GFR Est African Am</v>
      </c>
      <c r="P589" t="e" cm="1">
        <f t="array" ref="P589">IF(INDEX($E$3:$F$60, M588+1, L588+1 )&lt;&gt;"", INDEX($E$3:$F$60,  M588+1, L588+1), "")</f>
        <v>#REF!</v>
      </c>
      <c r="Q589" t="str" cm="1">
        <f t="array" ref="Q589">IF(INDEX($C$3:$C$60, M588+1, 1)&lt;&gt;"", INDEX($C$3:$C$60, M588+1, 1), "")</f>
        <v/>
      </c>
      <c r="R589" t="str" cm="1">
        <f t="array" ref="R589">IF(INDEX($D$3:$D$60, M588+1, 1)&lt;&gt;"", INDEX($D$3:$D$60, M588+1, 1), "")</f>
        <v/>
      </c>
      <c r="S589" t="str" cm="1">
        <f t="array" ref="S589">IF(INDEX($B$3:$B$60, M588+1, 1)&lt;&gt;"", INDEX($B$3:$B$60, M588+1, 1), "")</f>
        <v/>
      </c>
      <c r="T589" t="e">
        <f t="shared" si="39"/>
        <v>#REF!</v>
      </c>
    </row>
    <row r="590" spans="11:20" ht="15" customHeight="1">
      <c r="K590">
        <f t="shared" si="38"/>
        <v>589</v>
      </c>
      <c r="L590">
        <f t="shared" si="36"/>
        <v>10</v>
      </c>
      <c r="M590">
        <f t="shared" si="37"/>
        <v>9</v>
      </c>
      <c r="N590" t="e" cm="1">
        <f t="array" ref="N590">INDEX($E$2:$F$2, 1, L589+1)</f>
        <v>#REF!</v>
      </c>
      <c r="O590" t="str" cm="1">
        <f t="array" ref="O590">INDEX($A$3:$A$60, M589+1, 1)</f>
        <v>Calcium</v>
      </c>
      <c r="P590" t="e" cm="1">
        <f t="array" ref="P590">IF(INDEX($E$3:$F$60, M589+1, L589+1 )&lt;&gt;"", INDEX($E$3:$F$60,  M589+1, L589+1), "")</f>
        <v>#REF!</v>
      </c>
      <c r="Q590" t="str" cm="1">
        <f t="array" ref="Q590">IF(INDEX($C$3:$C$60, M589+1, 1)&lt;&gt;"", INDEX($C$3:$C$60, M589+1, 1), "")</f>
        <v/>
      </c>
      <c r="R590" t="str" cm="1">
        <f t="array" ref="R590">IF(INDEX($D$3:$D$60, M589+1, 1)&lt;&gt;"", INDEX($D$3:$D$60, M589+1, 1), "")</f>
        <v/>
      </c>
      <c r="S590" t="str" cm="1">
        <f t="array" ref="S590">IF(INDEX($B$3:$B$60, M589+1, 1)&lt;&gt;"", INDEX($B$3:$B$60, M589+1, 1), "")</f>
        <v/>
      </c>
      <c r="T590" t="e">
        <f t="shared" si="39"/>
        <v>#REF!</v>
      </c>
    </row>
    <row r="591" spans="11:20" ht="15" customHeight="1">
      <c r="K591">
        <f t="shared" si="38"/>
        <v>590</v>
      </c>
      <c r="L591">
        <f t="shared" si="36"/>
        <v>10</v>
      </c>
      <c r="M591">
        <f t="shared" si="37"/>
        <v>10</v>
      </c>
      <c r="N591" t="e" cm="1">
        <f t="array" ref="N591">INDEX($E$2:$F$2, 1, L590+1)</f>
        <v>#REF!</v>
      </c>
      <c r="O591" t="str" cm="1">
        <f t="array" ref="O591">INDEX($A$3:$A$60, M590+1, 1)</f>
        <v>Total Protein</v>
      </c>
      <c r="P591" t="e" cm="1">
        <f t="array" ref="P591">IF(INDEX($E$3:$F$60, M590+1, L590+1 )&lt;&gt;"", INDEX($E$3:$F$60,  M590+1, L590+1), "")</f>
        <v>#REF!</v>
      </c>
      <c r="Q591" t="str" cm="1">
        <f t="array" ref="Q591">IF(INDEX($C$3:$C$60, M590+1, 1)&lt;&gt;"", INDEX($C$3:$C$60, M590+1, 1), "")</f>
        <v/>
      </c>
      <c r="R591" t="str" cm="1">
        <f t="array" ref="R591">IF(INDEX($D$3:$D$60, M590+1, 1)&lt;&gt;"", INDEX($D$3:$D$60, M590+1, 1), "")</f>
        <v/>
      </c>
      <c r="S591" t="str" cm="1">
        <f t="array" ref="S591">IF(INDEX($B$3:$B$60, M590+1, 1)&lt;&gt;"", INDEX($B$3:$B$60, M590+1, 1), "")</f>
        <v/>
      </c>
      <c r="T591" t="e">
        <f t="shared" si="39"/>
        <v>#REF!</v>
      </c>
    </row>
    <row r="592" spans="11:20" ht="15" customHeight="1">
      <c r="K592">
        <f t="shared" si="38"/>
        <v>591</v>
      </c>
      <c r="L592">
        <f t="shared" si="36"/>
        <v>10</v>
      </c>
      <c r="M592">
        <f t="shared" si="37"/>
        <v>11</v>
      </c>
      <c r="N592" t="e" cm="1">
        <f t="array" ref="N592">INDEX($E$2:$F$2, 1, L591+1)</f>
        <v>#REF!</v>
      </c>
      <c r="O592" t="str" cm="1">
        <f t="array" ref="O592">INDEX($A$3:$A$60, M591+1, 1)</f>
        <v>Albumin</v>
      </c>
      <c r="P592" t="e" cm="1">
        <f t="array" ref="P592">IF(INDEX($E$3:$F$60, M591+1, L591+1 )&lt;&gt;"", INDEX($E$3:$F$60,  M591+1, L591+1), "")</f>
        <v>#REF!</v>
      </c>
      <c r="Q592" t="str" cm="1">
        <f t="array" ref="Q592">IF(INDEX($C$3:$C$60, M591+1, 1)&lt;&gt;"", INDEX($C$3:$C$60, M591+1, 1), "")</f>
        <v/>
      </c>
      <c r="R592" t="str" cm="1">
        <f t="array" ref="R592">IF(INDEX($D$3:$D$60, M591+1, 1)&lt;&gt;"", INDEX($D$3:$D$60, M591+1, 1), "")</f>
        <v/>
      </c>
      <c r="S592" t="str" cm="1">
        <f t="array" ref="S592">IF(INDEX($B$3:$B$60, M591+1, 1)&lt;&gt;"", INDEX($B$3:$B$60, M591+1, 1), "")</f>
        <v/>
      </c>
      <c r="T592" t="e">
        <f t="shared" si="39"/>
        <v>#REF!</v>
      </c>
    </row>
    <row r="593" spans="11:20" ht="15" customHeight="1">
      <c r="K593">
        <f t="shared" si="38"/>
        <v>592</v>
      </c>
      <c r="L593">
        <f t="shared" si="36"/>
        <v>10</v>
      </c>
      <c r="M593">
        <f t="shared" si="37"/>
        <v>12</v>
      </c>
      <c r="N593" t="e" cm="1">
        <f t="array" ref="N593">INDEX($E$2:$F$2, 1, L592+1)</f>
        <v>#REF!</v>
      </c>
      <c r="O593" t="str" cm="1">
        <f t="array" ref="O593">INDEX($A$3:$A$60, M592+1, 1)</f>
        <v>Bilirubin total</v>
      </c>
      <c r="P593" t="e" cm="1">
        <f t="array" ref="P593">IF(INDEX($E$3:$F$60, M592+1, L592+1 )&lt;&gt;"", INDEX($E$3:$F$60,  M592+1, L592+1), "")</f>
        <v>#REF!</v>
      </c>
      <c r="Q593" t="str" cm="1">
        <f t="array" ref="Q593">IF(INDEX($C$3:$C$60, M592+1, 1)&lt;&gt;"", INDEX($C$3:$C$60, M592+1, 1), "")</f>
        <v/>
      </c>
      <c r="R593" t="str" cm="1">
        <f t="array" ref="R593">IF(INDEX($D$3:$D$60, M592+1, 1)&lt;&gt;"", INDEX($D$3:$D$60, M592+1, 1), "")</f>
        <v/>
      </c>
      <c r="S593" t="str" cm="1">
        <f t="array" ref="S593">IF(INDEX($B$3:$B$60, M592+1, 1)&lt;&gt;"", INDEX($B$3:$B$60, M592+1, 1), "")</f>
        <v/>
      </c>
      <c r="T593" t="e">
        <f t="shared" si="39"/>
        <v>#REF!</v>
      </c>
    </row>
    <row r="594" spans="11:20" ht="15" customHeight="1">
      <c r="K594">
        <f t="shared" si="38"/>
        <v>593</v>
      </c>
      <c r="L594">
        <f t="shared" si="36"/>
        <v>10</v>
      </c>
      <c r="M594">
        <f t="shared" si="37"/>
        <v>13</v>
      </c>
      <c r="N594" t="e" cm="1">
        <f t="array" ref="N594">INDEX($E$2:$F$2, 1, L593+1)</f>
        <v>#REF!</v>
      </c>
      <c r="O594" t="str" cm="1">
        <f t="array" ref="O594">INDEX($A$3:$A$60, M593+1, 1)</f>
        <v>Alk. Phosphatase</v>
      </c>
      <c r="P594" t="e" cm="1">
        <f t="array" ref="P594">IF(INDEX($E$3:$F$60, M593+1, L593+1 )&lt;&gt;"", INDEX($E$3:$F$60,  M593+1, L593+1), "")</f>
        <v>#REF!</v>
      </c>
      <c r="Q594" t="str" cm="1">
        <f t="array" ref="Q594">IF(INDEX($C$3:$C$60, M593+1, 1)&lt;&gt;"", INDEX($C$3:$C$60, M593+1, 1), "")</f>
        <v/>
      </c>
      <c r="R594" t="str" cm="1">
        <f t="array" ref="R594">IF(INDEX($D$3:$D$60, M593+1, 1)&lt;&gt;"", INDEX($D$3:$D$60, M593+1, 1), "")</f>
        <v/>
      </c>
      <c r="S594" t="str" cm="1">
        <f t="array" ref="S594">IF(INDEX($B$3:$B$60, M593+1, 1)&lt;&gt;"", INDEX($B$3:$B$60, M593+1, 1), "")</f>
        <v/>
      </c>
      <c r="T594" t="e">
        <f t="shared" si="39"/>
        <v>#REF!</v>
      </c>
    </row>
    <row r="595" spans="11:20" ht="15" customHeight="1">
      <c r="K595">
        <f t="shared" si="38"/>
        <v>594</v>
      </c>
      <c r="L595">
        <f t="shared" si="36"/>
        <v>10</v>
      </c>
      <c r="M595">
        <f t="shared" si="37"/>
        <v>14</v>
      </c>
      <c r="N595" t="e" cm="1">
        <f t="array" ref="N595">INDEX($E$2:$F$2, 1, L594+1)</f>
        <v>#REF!</v>
      </c>
      <c r="O595" t="str" cm="1">
        <f t="array" ref="O595">INDEX($A$3:$A$60, M594+1, 1)</f>
        <v>AST</v>
      </c>
      <c r="P595" t="e" cm="1">
        <f t="array" ref="P595">IF(INDEX($E$3:$F$60, M594+1, L594+1 )&lt;&gt;"", INDEX($E$3:$F$60,  M594+1, L594+1), "")</f>
        <v>#REF!</v>
      </c>
      <c r="Q595" t="str" cm="1">
        <f t="array" ref="Q595">IF(INDEX($C$3:$C$60, M594+1, 1)&lt;&gt;"", INDEX($C$3:$C$60, M594+1, 1), "")</f>
        <v/>
      </c>
      <c r="R595" t="str" cm="1">
        <f t="array" ref="R595">IF(INDEX($D$3:$D$60, M594+1, 1)&lt;&gt;"", INDEX($D$3:$D$60, M594+1, 1), "")</f>
        <v/>
      </c>
      <c r="S595" t="str" cm="1">
        <f t="array" ref="S595">IF(INDEX($B$3:$B$60, M594+1, 1)&lt;&gt;"", INDEX($B$3:$B$60, M594+1, 1), "")</f>
        <v/>
      </c>
      <c r="T595" t="e">
        <f t="shared" si="39"/>
        <v>#REF!</v>
      </c>
    </row>
    <row r="596" spans="11:20" ht="15" customHeight="1">
      <c r="K596">
        <f t="shared" si="38"/>
        <v>595</v>
      </c>
      <c r="L596">
        <f t="shared" si="36"/>
        <v>10</v>
      </c>
      <c r="M596">
        <f t="shared" si="37"/>
        <v>15</v>
      </c>
      <c r="N596" t="e" cm="1">
        <f t="array" ref="N596">INDEX($E$2:$F$2, 1, L595+1)</f>
        <v>#REF!</v>
      </c>
      <c r="O596" t="str" cm="1">
        <f t="array" ref="O596">INDEX($A$3:$A$60, M595+1, 1)</f>
        <v>ALT</v>
      </c>
      <c r="P596" t="e" cm="1">
        <f t="array" ref="P596">IF(INDEX($E$3:$F$60, M595+1, L595+1 )&lt;&gt;"", INDEX($E$3:$F$60,  M595+1, L595+1), "")</f>
        <v>#REF!</v>
      </c>
      <c r="Q596" t="str" cm="1">
        <f t="array" ref="Q596">IF(INDEX($C$3:$C$60, M595+1, 1)&lt;&gt;"", INDEX($C$3:$C$60, M595+1, 1), "")</f>
        <v/>
      </c>
      <c r="R596" t="str" cm="1">
        <f t="array" ref="R596">IF(INDEX($D$3:$D$60, M595+1, 1)&lt;&gt;"", INDEX($D$3:$D$60, M595+1, 1), "")</f>
        <v/>
      </c>
      <c r="S596" t="str" cm="1">
        <f t="array" ref="S596">IF(INDEX($B$3:$B$60, M595+1, 1)&lt;&gt;"", INDEX($B$3:$B$60, M595+1, 1), "")</f>
        <v/>
      </c>
      <c r="T596" t="e">
        <f t="shared" si="39"/>
        <v>#REF!</v>
      </c>
    </row>
    <row r="597" spans="11:20" ht="15" customHeight="1">
      <c r="K597">
        <f t="shared" si="38"/>
        <v>596</v>
      </c>
      <c r="L597">
        <f t="shared" si="36"/>
        <v>10</v>
      </c>
      <c r="M597">
        <f t="shared" si="37"/>
        <v>16</v>
      </c>
      <c r="N597" t="e" cm="1">
        <f t="array" ref="N597">INDEX($E$2:$F$2, 1, L596+1)</f>
        <v>#REF!</v>
      </c>
      <c r="O597" t="str" cm="1">
        <f t="array" ref="O597">INDEX($A$3:$A$60, M596+1, 1)</f>
        <v>Comprehensive Meta...</v>
      </c>
      <c r="P597" t="e" cm="1">
        <f t="array" ref="P597">IF(INDEX($E$3:$F$60, M596+1, L596+1 )&lt;&gt;"", INDEX($E$3:$F$60,  M596+1, L596+1), "")</f>
        <v>#REF!</v>
      </c>
      <c r="Q597" t="str" cm="1">
        <f t="array" ref="Q597">IF(INDEX($C$3:$C$60, M596+1, 1)&lt;&gt;"", INDEX($C$3:$C$60, M596+1, 1), "")</f>
        <v/>
      </c>
      <c r="R597" t="str" cm="1">
        <f t="array" ref="R597">IF(INDEX($D$3:$D$60, M596+1, 1)&lt;&gt;"", INDEX($D$3:$D$60, M596+1, 1), "")</f>
        <v/>
      </c>
      <c r="S597" t="str" cm="1">
        <f t="array" ref="S597">IF(INDEX($B$3:$B$60, M596+1, 1)&lt;&gt;"", INDEX($B$3:$B$60, M596+1, 1), "")</f>
        <v/>
      </c>
      <c r="T597" t="e">
        <f t="shared" si="39"/>
        <v>#REF!</v>
      </c>
    </row>
    <row r="598" spans="11:20" ht="15" customHeight="1">
      <c r="K598">
        <f t="shared" si="38"/>
        <v>597</v>
      </c>
      <c r="L598">
        <f t="shared" si="36"/>
        <v>10</v>
      </c>
      <c r="M598">
        <f t="shared" si="37"/>
        <v>17</v>
      </c>
      <c r="N598" t="e" cm="1">
        <f t="array" ref="N598">INDEX($E$2:$F$2, 1, L597+1)</f>
        <v>#REF!</v>
      </c>
      <c r="O598" t="str" cm="1">
        <f t="array" ref="O598">INDEX($A$3:$A$60, M597+1, 1)</f>
        <v>Iron &amp; Iron Bindin</v>
      </c>
      <c r="P598" t="e" cm="1">
        <f t="array" ref="P598">IF(INDEX($E$3:$F$60, M597+1, L597+1 )&lt;&gt;"", INDEX($E$3:$F$60,  M597+1, L597+1), "")</f>
        <v>#REF!</v>
      </c>
      <c r="Q598" t="str" cm="1">
        <f t="array" ref="Q598">IF(INDEX($C$3:$C$60, M597+1, 1)&lt;&gt;"", INDEX($C$3:$C$60, M597+1, 1), "")</f>
        <v/>
      </c>
      <c r="R598" t="str" cm="1">
        <f t="array" ref="R598">IF(INDEX($D$3:$D$60, M597+1, 1)&lt;&gt;"", INDEX($D$3:$D$60, M597+1, 1), "")</f>
        <v/>
      </c>
      <c r="S598" t="str" cm="1">
        <f t="array" ref="S598">IF(INDEX($B$3:$B$60, M597+1, 1)&lt;&gt;"", INDEX($B$3:$B$60, M597+1, 1), "")</f>
        <v/>
      </c>
      <c r="T598" t="e">
        <f t="shared" si="39"/>
        <v>#REF!</v>
      </c>
    </row>
    <row r="599" spans="11:20" ht="15" customHeight="1">
      <c r="K599">
        <f t="shared" si="38"/>
        <v>598</v>
      </c>
      <c r="L599">
        <f t="shared" si="36"/>
        <v>10</v>
      </c>
      <c r="M599">
        <f t="shared" si="37"/>
        <v>18</v>
      </c>
      <c r="N599" t="e" cm="1">
        <f t="array" ref="N599">INDEX($E$2:$F$2, 1, L598+1)</f>
        <v>#REF!</v>
      </c>
      <c r="O599" t="str" cm="1">
        <f t="array" ref="O599">INDEX($A$3:$A$60, M598+1, 1)</f>
        <v>Glucose</v>
      </c>
      <c r="P599" t="e" cm="1">
        <f t="array" ref="P599">IF(INDEX($E$3:$F$60, M598+1, L598+1 )&lt;&gt;"", INDEX($E$3:$F$60,  M598+1, L598+1), "")</f>
        <v>#REF!</v>
      </c>
      <c r="Q599" t="str" cm="1">
        <f t="array" ref="Q599">IF(INDEX($C$3:$C$60, M598+1, 1)&lt;&gt;"", INDEX($C$3:$C$60, M598+1, 1), "")</f>
        <v/>
      </c>
      <c r="R599" t="str" cm="1">
        <f t="array" ref="R599">IF(INDEX($D$3:$D$60, M598+1, 1)&lt;&gt;"", INDEX($D$3:$D$60, M598+1, 1), "")</f>
        <v/>
      </c>
      <c r="S599" t="str" cm="1">
        <f t="array" ref="S599">IF(INDEX($B$3:$B$60, M598+1, 1)&lt;&gt;"", INDEX($B$3:$B$60, M598+1, 1), "")</f>
        <v/>
      </c>
      <c r="T599" t="e">
        <f t="shared" si="39"/>
        <v>#REF!</v>
      </c>
    </row>
    <row r="600" spans="11:20" ht="15" customHeight="1">
      <c r="K600">
        <f t="shared" si="38"/>
        <v>599</v>
      </c>
      <c r="L600">
        <f t="shared" si="36"/>
        <v>10</v>
      </c>
      <c r="M600">
        <f t="shared" si="37"/>
        <v>19</v>
      </c>
      <c r="N600" t="e" cm="1">
        <f t="array" ref="N600">INDEX($E$2:$F$2, 1, L599+1)</f>
        <v>#REF!</v>
      </c>
      <c r="O600" t="str" cm="1">
        <f t="array" ref="O600">INDEX($A$3:$A$60, M599+1, 1)</f>
        <v>Average glucose</v>
      </c>
      <c r="P600" t="e" cm="1">
        <f t="array" ref="P600">IF(INDEX($E$3:$F$60, M599+1, L599+1 )&lt;&gt;"", INDEX($E$3:$F$60,  M599+1, L599+1), "")</f>
        <v>#REF!</v>
      </c>
      <c r="Q600" t="str" cm="1">
        <f t="array" ref="Q600">IF(INDEX($C$3:$C$60, M599+1, 1)&lt;&gt;"", INDEX($C$3:$C$60, M599+1, 1), "")</f>
        <v/>
      </c>
      <c r="R600" t="str" cm="1">
        <f t="array" ref="R600">IF(INDEX($D$3:$D$60, M599+1, 1)&lt;&gt;"", INDEX($D$3:$D$60, M599+1, 1), "")</f>
        <v/>
      </c>
      <c r="S600" t="str" cm="1">
        <f t="array" ref="S600">IF(INDEX($B$3:$B$60, M599+1, 1)&lt;&gt;"", INDEX($B$3:$B$60, M599+1, 1), "")</f>
        <v/>
      </c>
      <c r="T600" t="e">
        <f t="shared" si="39"/>
        <v>#REF!</v>
      </c>
    </row>
    <row r="601" spans="11:20" ht="15" customHeight="1">
      <c r="K601">
        <f t="shared" si="38"/>
        <v>600</v>
      </c>
      <c r="L601">
        <f t="shared" si="36"/>
        <v>10</v>
      </c>
      <c r="M601">
        <f t="shared" si="37"/>
        <v>20</v>
      </c>
      <c r="N601" t="e" cm="1">
        <f t="array" ref="N601">INDEX($E$2:$F$2, 1, L600+1)</f>
        <v>#REF!</v>
      </c>
      <c r="O601" t="str" cm="1">
        <f t="array" ref="O601">INDEX($A$3:$A$60, M600+1, 1)</f>
        <v>Hemoglobin A1c</v>
      </c>
      <c r="P601" t="e" cm="1">
        <f t="array" ref="P601">IF(INDEX($E$3:$F$60, M600+1, L600+1 )&lt;&gt;"", INDEX($E$3:$F$60,  M600+1, L600+1), "")</f>
        <v>#REF!</v>
      </c>
      <c r="Q601" t="str" cm="1">
        <f t="array" ref="Q601">IF(INDEX($C$3:$C$60, M600+1, 1)&lt;&gt;"", INDEX($C$3:$C$60, M600+1, 1), "")</f>
        <v/>
      </c>
      <c r="R601" t="str" cm="1">
        <f t="array" ref="R601">IF(INDEX($D$3:$D$60, M600+1, 1)&lt;&gt;"", INDEX($D$3:$D$60, M600+1, 1), "")</f>
        <v/>
      </c>
      <c r="S601" t="str" cm="1">
        <f t="array" ref="S601">IF(INDEX($B$3:$B$60, M600+1, 1)&lt;&gt;"", INDEX($B$3:$B$60, M600+1, 1), "")</f>
        <v/>
      </c>
      <c r="T601" t="e">
        <f t="shared" si="39"/>
        <v>#REF!</v>
      </c>
    </row>
    <row r="602" spans="11:20" ht="15" customHeight="1">
      <c r="K602">
        <f t="shared" si="38"/>
        <v>601</v>
      </c>
      <c r="L602">
        <f t="shared" si="36"/>
        <v>10</v>
      </c>
      <c r="M602">
        <f t="shared" si="37"/>
        <v>21</v>
      </c>
      <c r="N602" t="e" cm="1">
        <f t="array" ref="N602">INDEX($E$2:$F$2, 1, L601+1)</f>
        <v>#REF!</v>
      </c>
      <c r="O602" t="str" cm="1">
        <f t="array" ref="O602">INDEX($A$3:$A$60, M601+1, 1)</f>
        <v>Cholesteroal</v>
      </c>
      <c r="P602" t="e" cm="1">
        <f t="array" ref="P602">IF(INDEX($E$3:$F$60, M601+1, L601+1 )&lt;&gt;"", INDEX($E$3:$F$60,  M601+1, L601+1), "")</f>
        <v>#REF!</v>
      </c>
      <c r="Q602" t="str" cm="1">
        <f t="array" ref="Q602">IF(INDEX($C$3:$C$60, M601+1, 1)&lt;&gt;"", INDEX($C$3:$C$60, M601+1, 1), "")</f>
        <v/>
      </c>
      <c r="R602" t="str" cm="1">
        <f t="array" ref="R602">IF(INDEX($D$3:$D$60, M601+1, 1)&lt;&gt;"", INDEX($D$3:$D$60, M601+1, 1), "")</f>
        <v/>
      </c>
      <c r="S602" t="str" cm="1">
        <f t="array" ref="S602">IF(INDEX($B$3:$B$60, M601+1, 1)&lt;&gt;"", INDEX($B$3:$B$60, M601+1, 1), "")</f>
        <v/>
      </c>
      <c r="T602" t="e">
        <f t="shared" si="39"/>
        <v>#REF!</v>
      </c>
    </row>
    <row r="603" spans="11:20" ht="15" customHeight="1">
      <c r="K603">
        <f t="shared" si="38"/>
        <v>602</v>
      </c>
      <c r="L603">
        <f t="shared" si="36"/>
        <v>10</v>
      </c>
      <c r="M603">
        <f t="shared" si="37"/>
        <v>22</v>
      </c>
      <c r="N603" t="e" cm="1">
        <f t="array" ref="N603">INDEX($E$2:$F$2, 1, L602+1)</f>
        <v>#REF!</v>
      </c>
      <c r="O603" t="str" cm="1">
        <f t="array" ref="O603">INDEX($A$3:$A$60, M602+1, 1)</f>
        <v>Tryglycerides</v>
      </c>
      <c r="P603" t="e" cm="1">
        <f t="array" ref="P603">IF(INDEX($E$3:$F$60, M602+1, L602+1 )&lt;&gt;"", INDEX($E$3:$F$60,  M602+1, L602+1), "")</f>
        <v>#REF!</v>
      </c>
      <c r="Q603" t="str" cm="1">
        <f t="array" ref="Q603">IF(INDEX($C$3:$C$60, M602+1, 1)&lt;&gt;"", INDEX($C$3:$C$60, M602+1, 1), "")</f>
        <v/>
      </c>
      <c r="R603" t="str" cm="1">
        <f t="array" ref="R603">IF(INDEX($D$3:$D$60, M602+1, 1)&lt;&gt;"", INDEX($D$3:$D$60, M602+1, 1), "")</f>
        <v/>
      </c>
      <c r="S603" t="str" cm="1">
        <f t="array" ref="S603">IF(INDEX($B$3:$B$60, M602+1, 1)&lt;&gt;"", INDEX($B$3:$B$60, M602+1, 1), "")</f>
        <v/>
      </c>
      <c r="T603" t="e">
        <f t="shared" si="39"/>
        <v>#REF!</v>
      </c>
    </row>
    <row r="604" spans="11:20" ht="15" customHeight="1">
      <c r="K604">
        <f t="shared" si="38"/>
        <v>603</v>
      </c>
      <c r="L604">
        <f t="shared" si="36"/>
        <v>10</v>
      </c>
      <c r="M604">
        <f t="shared" si="37"/>
        <v>23</v>
      </c>
      <c r="N604" t="e" cm="1">
        <f t="array" ref="N604">INDEX($E$2:$F$2, 1, L603+1)</f>
        <v>#REF!</v>
      </c>
      <c r="O604" t="str" cm="1">
        <f t="array" ref="O604">INDEX($A$3:$A$60, M603+1, 1)</f>
        <v>HDL Cholesterol</v>
      </c>
      <c r="P604" t="e" cm="1">
        <f t="array" ref="P604">IF(INDEX($E$3:$F$60, M603+1, L603+1 )&lt;&gt;"", INDEX($E$3:$F$60,  M603+1, L603+1), "")</f>
        <v>#REF!</v>
      </c>
      <c r="Q604" t="str" cm="1">
        <f t="array" ref="Q604">IF(INDEX($C$3:$C$60, M603+1, 1)&lt;&gt;"", INDEX($C$3:$C$60, M603+1, 1), "")</f>
        <v/>
      </c>
      <c r="R604" t="str" cm="1">
        <f t="array" ref="R604">IF(INDEX($D$3:$D$60, M603+1, 1)&lt;&gt;"", INDEX($D$3:$D$60, M603+1, 1), "")</f>
        <v/>
      </c>
      <c r="S604" t="str" cm="1">
        <f t="array" ref="S604">IF(INDEX($B$3:$B$60, M603+1, 1)&lt;&gt;"", INDEX($B$3:$B$60, M603+1, 1), "")</f>
        <v/>
      </c>
      <c r="T604" t="e">
        <f t="shared" si="39"/>
        <v>#REF!</v>
      </c>
    </row>
    <row r="605" spans="11:20" ht="15" customHeight="1">
      <c r="K605">
        <f t="shared" si="38"/>
        <v>604</v>
      </c>
      <c r="L605">
        <f t="shared" si="36"/>
        <v>10</v>
      </c>
      <c r="M605">
        <f t="shared" si="37"/>
        <v>24</v>
      </c>
      <c r="N605" t="e" cm="1">
        <f t="array" ref="N605">INDEX($E$2:$F$2, 1, L604+1)</f>
        <v>#REF!</v>
      </c>
      <c r="O605" t="str" cm="1">
        <f t="array" ref="O605">INDEX($A$3:$A$60, M604+1, 1)</f>
        <v>LDL Cholesterol</v>
      </c>
      <c r="P605" t="e" cm="1">
        <f t="array" ref="P605">IF(INDEX($E$3:$F$60, M604+1, L604+1 )&lt;&gt;"", INDEX($E$3:$F$60,  M604+1, L604+1), "")</f>
        <v>#REF!</v>
      </c>
      <c r="Q605" t="str" cm="1">
        <f t="array" ref="Q605">IF(INDEX($C$3:$C$60, M604+1, 1)&lt;&gt;"", INDEX($C$3:$C$60, M604+1, 1), "")</f>
        <v/>
      </c>
      <c r="R605" t="str" cm="1">
        <f t="array" ref="R605">IF(INDEX($D$3:$D$60, M604+1, 1)&lt;&gt;"", INDEX($D$3:$D$60, M604+1, 1), "")</f>
        <v/>
      </c>
      <c r="S605" t="str" cm="1">
        <f t="array" ref="S605">IF(INDEX($B$3:$B$60, M604+1, 1)&lt;&gt;"", INDEX($B$3:$B$60, M604+1, 1), "")</f>
        <v/>
      </c>
      <c r="T605" t="e">
        <f t="shared" si="39"/>
        <v>#REF!</v>
      </c>
    </row>
    <row r="606" spans="11:20" ht="15" customHeight="1">
      <c r="K606">
        <f t="shared" si="38"/>
        <v>605</v>
      </c>
      <c r="L606">
        <f t="shared" si="36"/>
        <v>10</v>
      </c>
      <c r="M606">
        <f t="shared" si="37"/>
        <v>25</v>
      </c>
      <c r="N606" t="e" cm="1">
        <f t="array" ref="N606">INDEX($E$2:$F$2, 1, L605+1)</f>
        <v>#REF!</v>
      </c>
      <c r="O606" t="str" cm="1">
        <f t="array" ref="O606">INDEX($A$3:$A$60, M605+1, 1)</f>
        <v>VLDL Cholesterol</v>
      </c>
      <c r="P606" t="e" cm="1">
        <f t="array" ref="P606">IF(INDEX($E$3:$F$60, M605+1, L605+1 )&lt;&gt;"", INDEX($E$3:$F$60,  M605+1, L605+1), "")</f>
        <v>#REF!</v>
      </c>
      <c r="Q606" t="str" cm="1">
        <f t="array" ref="Q606">IF(INDEX($C$3:$C$60, M605+1, 1)&lt;&gt;"", INDEX($C$3:$C$60, M605+1, 1), "")</f>
        <v/>
      </c>
      <c r="R606" t="str" cm="1">
        <f t="array" ref="R606">IF(INDEX($D$3:$D$60, M605+1, 1)&lt;&gt;"", INDEX($D$3:$D$60, M605+1, 1), "")</f>
        <v/>
      </c>
      <c r="S606" t="str" cm="1">
        <f t="array" ref="S606">IF(INDEX($B$3:$B$60, M605+1, 1)&lt;&gt;"", INDEX($B$3:$B$60, M605+1, 1), "")</f>
        <v/>
      </c>
      <c r="T606" t="e">
        <f t="shared" si="39"/>
        <v>#REF!</v>
      </c>
    </row>
    <row r="607" spans="11:20" ht="15" customHeight="1">
      <c r="K607">
        <f t="shared" si="38"/>
        <v>606</v>
      </c>
      <c r="L607">
        <f t="shared" si="36"/>
        <v>10</v>
      </c>
      <c r="M607">
        <f t="shared" si="37"/>
        <v>26</v>
      </c>
      <c r="N607" t="e" cm="1">
        <f t="array" ref="N607">INDEX($E$2:$F$2, 1, L606+1)</f>
        <v>#REF!</v>
      </c>
      <c r="O607" t="str" cm="1">
        <f t="array" ref="O607">INDEX($A$3:$A$60, M606+1, 1)</f>
        <v>Cholesterol/HDL Ratio</v>
      </c>
      <c r="P607" t="e" cm="1">
        <f t="array" ref="P607">IF(INDEX($E$3:$F$60, M606+1, L606+1 )&lt;&gt;"", INDEX($E$3:$F$60,  M606+1, L606+1), "")</f>
        <v>#REF!</v>
      </c>
      <c r="Q607" t="str" cm="1">
        <f t="array" ref="Q607">IF(INDEX($C$3:$C$60, M606+1, 1)&lt;&gt;"", INDEX($C$3:$C$60, M606+1, 1), "")</f>
        <v/>
      </c>
      <c r="R607" t="str" cm="1">
        <f t="array" ref="R607">IF(INDEX($D$3:$D$60, M606+1, 1)&lt;&gt;"", INDEX($D$3:$D$60, M606+1, 1), "")</f>
        <v/>
      </c>
      <c r="S607" t="str" cm="1">
        <f t="array" ref="S607">IF(INDEX($B$3:$B$60, M606+1, 1)&lt;&gt;"", INDEX($B$3:$B$60, M606+1, 1), "")</f>
        <v/>
      </c>
      <c r="T607" t="e">
        <f t="shared" si="39"/>
        <v>#REF!</v>
      </c>
    </row>
    <row r="608" spans="11:20" ht="15" customHeight="1">
      <c r="K608">
        <f t="shared" si="38"/>
        <v>607</v>
      </c>
      <c r="L608">
        <f t="shared" si="36"/>
        <v>10</v>
      </c>
      <c r="M608">
        <f t="shared" si="37"/>
        <v>27</v>
      </c>
      <c r="N608" t="e" cm="1">
        <f t="array" ref="N608">INDEX($E$2:$F$2, 1, L607+1)</f>
        <v>#REF!</v>
      </c>
      <c r="O608" t="str" cm="1">
        <f t="array" ref="O608">INDEX($A$3:$A$60, M607+1, 1)</f>
        <v>Apolipoprotein B</v>
      </c>
      <c r="P608" t="e" cm="1">
        <f t="array" ref="P608">IF(INDEX($E$3:$F$60, M607+1, L607+1 )&lt;&gt;"", INDEX($E$3:$F$60,  M607+1, L607+1), "")</f>
        <v>#REF!</v>
      </c>
      <c r="Q608" t="str" cm="1">
        <f t="array" ref="Q608">IF(INDEX($C$3:$C$60, M607+1, 1)&lt;&gt;"", INDEX($C$3:$C$60, M607+1, 1), "")</f>
        <v/>
      </c>
      <c r="R608" t="str" cm="1">
        <f t="array" ref="R608">IF(INDEX($D$3:$D$60, M607+1, 1)&lt;&gt;"", INDEX($D$3:$D$60, M607+1, 1), "")</f>
        <v/>
      </c>
      <c r="S608" t="str" cm="1">
        <f t="array" ref="S608">IF(INDEX($B$3:$B$60, M607+1, 1)&lt;&gt;"", INDEX($B$3:$B$60, M607+1, 1), "")</f>
        <v/>
      </c>
      <c r="T608" t="e">
        <f t="shared" si="39"/>
        <v>#REF!</v>
      </c>
    </row>
    <row r="609" spans="11:20" ht="15" customHeight="1">
      <c r="K609">
        <f t="shared" si="38"/>
        <v>608</v>
      </c>
      <c r="L609">
        <f t="shared" si="36"/>
        <v>10</v>
      </c>
      <c r="M609">
        <f t="shared" si="37"/>
        <v>28</v>
      </c>
      <c r="N609" t="e" cm="1">
        <f t="array" ref="N609">INDEX($E$2:$F$2, 1, L608+1)</f>
        <v>#REF!</v>
      </c>
      <c r="O609" t="str" cm="1">
        <f t="array" ref="O609">INDEX($A$3:$A$60, M608+1, 1)</f>
        <v>CRP-ultraquant</v>
      </c>
      <c r="P609" t="e" cm="1">
        <f t="array" ref="P609">IF(INDEX($E$3:$F$60, M608+1, L608+1 )&lt;&gt;"", INDEX($E$3:$F$60,  M608+1, L608+1), "")</f>
        <v>#REF!</v>
      </c>
      <c r="Q609" t="str" cm="1">
        <f t="array" ref="Q609">IF(INDEX($C$3:$C$60, M608+1, 1)&lt;&gt;"", INDEX($C$3:$C$60, M608+1, 1), "")</f>
        <v/>
      </c>
      <c r="R609" t="str" cm="1">
        <f t="array" ref="R609">IF(INDEX($D$3:$D$60, M608+1, 1)&lt;&gt;"", INDEX($D$3:$D$60, M608+1, 1), "")</f>
        <v/>
      </c>
      <c r="S609" t="str" cm="1">
        <f t="array" ref="S609">IF(INDEX($B$3:$B$60, M608+1, 1)&lt;&gt;"", INDEX($B$3:$B$60, M608+1, 1), "")</f>
        <v/>
      </c>
      <c r="T609" t="e">
        <f t="shared" si="39"/>
        <v>#REF!</v>
      </c>
    </row>
    <row r="610" spans="11:20" ht="15" customHeight="1">
      <c r="K610">
        <f t="shared" si="38"/>
        <v>609</v>
      </c>
      <c r="L610">
        <f t="shared" si="36"/>
        <v>10</v>
      </c>
      <c r="M610">
        <f t="shared" si="37"/>
        <v>29</v>
      </c>
      <c r="N610" t="e" cm="1">
        <f t="array" ref="N610">INDEX($E$2:$F$2, 1, L609+1)</f>
        <v>#REF!</v>
      </c>
      <c r="O610" t="str" cm="1">
        <f t="array" ref="O610">INDEX($A$3:$A$60, M609+1, 1)</f>
        <v>C reactive protein</v>
      </c>
      <c r="P610" t="e" cm="1">
        <f t="array" ref="P610">IF(INDEX($E$3:$F$60, M609+1, L609+1 )&lt;&gt;"", INDEX($E$3:$F$60,  M609+1, L609+1), "")</f>
        <v>#REF!</v>
      </c>
      <c r="Q610" t="str" cm="1">
        <f t="array" ref="Q610">IF(INDEX($C$3:$C$60, M609+1, 1)&lt;&gt;"", INDEX($C$3:$C$60, M609+1, 1), "")</f>
        <v/>
      </c>
      <c r="R610" t="str" cm="1">
        <f t="array" ref="R610">IF(INDEX($D$3:$D$60, M609+1, 1)&lt;&gt;"", INDEX($D$3:$D$60, M609+1, 1), "")</f>
        <v/>
      </c>
      <c r="S610" t="str" cm="1">
        <f t="array" ref="S610">IF(INDEX($B$3:$B$60, M609+1, 1)&lt;&gt;"", INDEX($B$3:$B$60, M609+1, 1), "")</f>
        <v/>
      </c>
      <c r="T610" t="e">
        <f t="shared" si="39"/>
        <v>#REF!</v>
      </c>
    </row>
    <row r="611" spans="11:20" ht="15" customHeight="1">
      <c r="K611">
        <f t="shared" si="38"/>
        <v>610</v>
      </c>
      <c r="L611">
        <f t="shared" si="36"/>
        <v>10</v>
      </c>
      <c r="M611">
        <f t="shared" si="37"/>
        <v>30</v>
      </c>
      <c r="N611" t="e" cm="1">
        <f t="array" ref="N611">INDEX($E$2:$F$2, 1, L610+1)</f>
        <v>#REF!</v>
      </c>
      <c r="O611" t="str" cm="1">
        <f t="array" ref="O611">INDEX($A$3:$A$60, M610+1, 1)</f>
        <v>T4 free</v>
      </c>
      <c r="P611" t="e" cm="1">
        <f t="array" ref="P611">IF(INDEX($E$3:$F$60, M610+1, L610+1 )&lt;&gt;"", INDEX($E$3:$F$60,  M610+1, L610+1), "")</f>
        <v>#REF!</v>
      </c>
      <c r="Q611" t="str" cm="1">
        <f t="array" ref="Q611">IF(INDEX($C$3:$C$60, M610+1, 1)&lt;&gt;"", INDEX($C$3:$C$60, M610+1, 1), "")</f>
        <v/>
      </c>
      <c r="R611" t="str" cm="1">
        <f t="array" ref="R611">IF(INDEX($D$3:$D$60, M610+1, 1)&lt;&gt;"", INDEX($D$3:$D$60, M610+1, 1), "")</f>
        <v/>
      </c>
      <c r="S611" t="str" cm="1">
        <f t="array" ref="S611">IF(INDEX($B$3:$B$60, M610+1, 1)&lt;&gt;"", INDEX($B$3:$B$60, M610+1, 1), "")</f>
        <v/>
      </c>
      <c r="T611" t="e">
        <f t="shared" si="39"/>
        <v>#REF!</v>
      </c>
    </row>
    <row r="612" spans="11:20" ht="15" customHeight="1">
      <c r="K612">
        <f t="shared" si="38"/>
        <v>611</v>
      </c>
      <c r="L612">
        <f t="shared" si="36"/>
        <v>10</v>
      </c>
      <c r="M612">
        <f t="shared" si="37"/>
        <v>31</v>
      </c>
      <c r="N612" t="e" cm="1">
        <f t="array" ref="N612">INDEX($E$2:$F$2, 1, L611+1)</f>
        <v>#REF!</v>
      </c>
      <c r="O612" t="str" cm="1">
        <f t="array" ref="O612">INDEX($A$3:$A$60, M611+1, 1)</f>
        <v>TSH</v>
      </c>
      <c r="P612" t="e" cm="1">
        <f t="array" ref="P612">IF(INDEX($E$3:$F$60, M611+1, L611+1 )&lt;&gt;"", INDEX($E$3:$F$60,  M611+1, L611+1), "")</f>
        <v>#REF!</v>
      </c>
      <c r="Q612" t="str" cm="1">
        <f t="array" ref="Q612">IF(INDEX($C$3:$C$60, M611+1, 1)&lt;&gt;"", INDEX($C$3:$C$60, M611+1, 1), "")</f>
        <v/>
      </c>
      <c r="R612" t="str" cm="1">
        <f t="array" ref="R612">IF(INDEX($D$3:$D$60, M611+1, 1)&lt;&gt;"", INDEX($D$3:$D$60, M611+1, 1), "")</f>
        <v/>
      </c>
      <c r="S612" t="str" cm="1">
        <f t="array" ref="S612">IF(INDEX($B$3:$B$60, M611+1, 1)&lt;&gt;"", INDEX($B$3:$B$60, M611+1, 1), "")</f>
        <v/>
      </c>
      <c r="T612" t="e">
        <f t="shared" si="39"/>
        <v>#REF!</v>
      </c>
    </row>
    <row r="613" spans="11:20" ht="15" customHeight="1">
      <c r="K613">
        <f t="shared" si="38"/>
        <v>612</v>
      </c>
      <c r="L613">
        <f t="shared" si="36"/>
        <v>10</v>
      </c>
      <c r="M613">
        <f t="shared" si="37"/>
        <v>32</v>
      </c>
      <c r="N613" t="e" cm="1">
        <f t="array" ref="N613">INDEX($E$2:$F$2, 1, L612+1)</f>
        <v>#REF!</v>
      </c>
      <c r="O613" t="str" cm="1">
        <f t="array" ref="O613">INDEX($A$3:$A$60, M612+1, 1)</f>
        <v>Iron</v>
      </c>
      <c r="P613" t="e" cm="1">
        <f t="array" ref="P613">IF(INDEX($E$3:$F$60, M612+1, L612+1 )&lt;&gt;"", INDEX($E$3:$F$60,  M612+1, L612+1), "")</f>
        <v>#REF!</v>
      </c>
      <c r="Q613" t="str" cm="1">
        <f t="array" ref="Q613">IF(INDEX($C$3:$C$60, M612+1, 1)&lt;&gt;"", INDEX($C$3:$C$60, M612+1, 1), "")</f>
        <v/>
      </c>
      <c r="R613" t="str" cm="1">
        <f t="array" ref="R613">IF(INDEX($D$3:$D$60, M612+1, 1)&lt;&gt;"", INDEX($D$3:$D$60, M612+1, 1), "")</f>
        <v/>
      </c>
      <c r="S613" t="str" cm="1">
        <f t="array" ref="S613">IF(INDEX($B$3:$B$60, M612+1, 1)&lt;&gt;"", INDEX($B$3:$B$60, M612+1, 1), "")</f>
        <v/>
      </c>
      <c r="T613" t="e">
        <f t="shared" si="39"/>
        <v>#REF!</v>
      </c>
    </row>
    <row r="614" spans="11:20" ht="15" customHeight="1">
      <c r="K614">
        <f t="shared" si="38"/>
        <v>613</v>
      </c>
      <c r="L614">
        <f t="shared" si="36"/>
        <v>10</v>
      </c>
      <c r="M614">
        <f t="shared" si="37"/>
        <v>33</v>
      </c>
      <c r="N614" t="e" cm="1">
        <f t="array" ref="N614">INDEX($E$2:$F$2, 1, L613+1)</f>
        <v>#REF!</v>
      </c>
      <c r="O614" t="str" cm="1">
        <f t="array" ref="O614">INDEX($A$3:$A$60, M613+1, 1)</f>
        <v>Total iron binding</v>
      </c>
      <c r="P614" t="e" cm="1">
        <f t="array" ref="P614">IF(INDEX($E$3:$F$60, M613+1, L613+1 )&lt;&gt;"", INDEX($E$3:$F$60,  M613+1, L613+1), "")</f>
        <v>#REF!</v>
      </c>
      <c r="Q614" t="str" cm="1">
        <f t="array" ref="Q614">IF(INDEX($C$3:$C$60, M613+1, 1)&lt;&gt;"", INDEX($C$3:$C$60, M613+1, 1), "")</f>
        <v/>
      </c>
      <c r="R614" t="str" cm="1">
        <f t="array" ref="R614">IF(INDEX($D$3:$D$60, M613+1, 1)&lt;&gt;"", INDEX($D$3:$D$60, M613+1, 1), "")</f>
        <v/>
      </c>
      <c r="S614" t="str" cm="1">
        <f t="array" ref="S614">IF(INDEX($B$3:$B$60, M613+1, 1)&lt;&gt;"", INDEX($B$3:$B$60, M613+1, 1), "")</f>
        <v/>
      </c>
      <c r="T614" t="e">
        <f t="shared" si="39"/>
        <v>#REF!</v>
      </c>
    </row>
    <row r="615" spans="11:20" ht="15" customHeight="1">
      <c r="K615">
        <f t="shared" si="38"/>
        <v>614</v>
      </c>
      <c r="L615">
        <f t="shared" si="36"/>
        <v>10</v>
      </c>
      <c r="M615">
        <f t="shared" si="37"/>
        <v>34</v>
      </c>
      <c r="N615" t="e" cm="1">
        <f t="array" ref="N615">INDEX($E$2:$F$2, 1, L614+1)</f>
        <v>#REF!</v>
      </c>
      <c r="O615" t="str" cm="1">
        <f t="array" ref="O615">INDEX($A$3:$A$60, M614+1, 1)</f>
        <v>Iron % Saturation</v>
      </c>
      <c r="P615" t="e" cm="1">
        <f t="array" ref="P615">IF(INDEX($E$3:$F$60, M614+1, L614+1 )&lt;&gt;"", INDEX($E$3:$F$60,  M614+1, L614+1), "")</f>
        <v>#REF!</v>
      </c>
      <c r="Q615" t="str" cm="1">
        <f t="array" ref="Q615">IF(INDEX($C$3:$C$60, M614+1, 1)&lt;&gt;"", INDEX($C$3:$C$60, M614+1, 1), "")</f>
        <v/>
      </c>
      <c r="R615" t="str" cm="1">
        <f t="array" ref="R615">IF(INDEX($D$3:$D$60, M614+1, 1)&lt;&gt;"", INDEX($D$3:$D$60, M614+1, 1), "")</f>
        <v/>
      </c>
      <c r="S615" t="str" cm="1">
        <f t="array" ref="S615">IF(INDEX($B$3:$B$60, M614+1, 1)&lt;&gt;"", INDEX($B$3:$B$60, M614+1, 1), "")</f>
        <v/>
      </c>
      <c r="T615" t="e">
        <f t="shared" si="39"/>
        <v>#REF!</v>
      </c>
    </row>
    <row r="616" spans="11:20" ht="15" customHeight="1">
      <c r="K616">
        <f t="shared" si="38"/>
        <v>615</v>
      </c>
      <c r="L616">
        <f t="shared" si="36"/>
        <v>10</v>
      </c>
      <c r="M616">
        <f t="shared" si="37"/>
        <v>35</v>
      </c>
      <c r="N616" t="e" cm="1">
        <f t="array" ref="N616">INDEX($E$2:$F$2, 1, L615+1)</f>
        <v>#REF!</v>
      </c>
      <c r="O616" t="str" cm="1">
        <f t="array" ref="O616">INDEX($A$3:$A$60, M615+1, 1)</f>
        <v>Vitamin B12</v>
      </c>
      <c r="P616" t="e" cm="1">
        <f t="array" ref="P616">IF(INDEX($E$3:$F$60, M615+1, L615+1 )&lt;&gt;"", INDEX($E$3:$F$60,  M615+1, L615+1), "")</f>
        <v>#REF!</v>
      </c>
      <c r="Q616" t="str" cm="1">
        <f t="array" ref="Q616">IF(INDEX($C$3:$C$60, M615+1, 1)&lt;&gt;"", INDEX($C$3:$C$60, M615+1, 1), "")</f>
        <v/>
      </c>
      <c r="R616" t="str" cm="1">
        <f t="array" ref="R616">IF(INDEX($D$3:$D$60, M615+1, 1)&lt;&gt;"", INDEX($D$3:$D$60, M615+1, 1), "")</f>
        <v/>
      </c>
      <c r="S616" t="str" cm="1">
        <f t="array" ref="S616">IF(INDEX($B$3:$B$60, M615+1, 1)&lt;&gt;"", INDEX($B$3:$B$60, M615+1, 1), "")</f>
        <v/>
      </c>
      <c r="T616" t="e">
        <f t="shared" si="39"/>
        <v>#REF!</v>
      </c>
    </row>
    <row r="617" spans="11:20" ht="15" customHeight="1">
      <c r="K617">
        <f t="shared" si="38"/>
        <v>616</v>
      </c>
      <c r="L617">
        <f t="shared" si="36"/>
        <v>10</v>
      </c>
      <c r="M617">
        <f t="shared" si="37"/>
        <v>36</v>
      </c>
      <c r="N617" t="e" cm="1">
        <f t="array" ref="N617">INDEX($E$2:$F$2, 1, L616+1)</f>
        <v>#REF!</v>
      </c>
      <c r="O617" t="str" cm="1">
        <f t="array" ref="O617">INDEX($A$3:$A$60, M616+1, 1)</f>
        <v>Ferritin</v>
      </c>
      <c r="P617" t="e" cm="1">
        <f t="array" ref="P617">IF(INDEX($E$3:$F$60, M616+1, L616+1 )&lt;&gt;"", INDEX($E$3:$F$60,  M616+1, L616+1), "")</f>
        <v>#REF!</v>
      </c>
      <c r="Q617" t="str" cm="1">
        <f t="array" ref="Q617">IF(INDEX($C$3:$C$60, M616+1, 1)&lt;&gt;"", INDEX($C$3:$C$60, M616+1, 1), "")</f>
        <v/>
      </c>
      <c r="R617" t="str" cm="1">
        <f t="array" ref="R617">IF(INDEX($D$3:$D$60, M616+1, 1)&lt;&gt;"", INDEX($D$3:$D$60, M616+1, 1), "")</f>
        <v/>
      </c>
      <c r="S617" t="str" cm="1">
        <f t="array" ref="S617">IF(INDEX($B$3:$B$60, M616+1, 1)&lt;&gt;"", INDEX($B$3:$B$60, M616+1, 1), "")</f>
        <v/>
      </c>
      <c r="T617" t="e">
        <f t="shared" si="39"/>
        <v>#REF!</v>
      </c>
    </row>
    <row r="618" spans="11:20" ht="15" customHeight="1">
      <c r="K618">
        <f t="shared" si="38"/>
        <v>617</v>
      </c>
      <c r="L618">
        <f t="shared" si="36"/>
        <v>10</v>
      </c>
      <c r="M618">
        <f t="shared" si="37"/>
        <v>37</v>
      </c>
      <c r="N618" t="e" cm="1">
        <f t="array" ref="N618">INDEX($E$2:$F$2, 1, L617+1)</f>
        <v>#REF!</v>
      </c>
      <c r="O618" t="str" cm="1">
        <f t="array" ref="O618">INDEX($A$3:$A$60, M617+1, 1)</f>
        <v>Vitamin D, 25-Hydroxy</v>
      </c>
      <c r="P618" t="e" cm="1">
        <f t="array" ref="P618">IF(INDEX($E$3:$F$60, M617+1, L617+1 )&lt;&gt;"", INDEX($E$3:$F$60,  M617+1, L617+1), "")</f>
        <v>#REF!</v>
      </c>
      <c r="Q618" t="str" cm="1">
        <f t="array" ref="Q618">IF(INDEX($C$3:$C$60, M617+1, 1)&lt;&gt;"", INDEX($C$3:$C$60, M617+1, 1), "")</f>
        <v/>
      </c>
      <c r="R618" t="str" cm="1">
        <f t="array" ref="R618">IF(INDEX($D$3:$D$60, M617+1, 1)&lt;&gt;"", INDEX($D$3:$D$60, M617+1, 1), "")</f>
        <v/>
      </c>
      <c r="S618" t="str" cm="1">
        <f t="array" ref="S618">IF(INDEX($B$3:$B$60, M617+1, 1)&lt;&gt;"", INDEX($B$3:$B$60, M617+1, 1), "")</f>
        <v/>
      </c>
      <c r="T618" t="e">
        <f t="shared" si="39"/>
        <v>#REF!</v>
      </c>
    </row>
    <row r="619" spans="11:20" ht="15" customHeight="1">
      <c r="K619">
        <f t="shared" si="38"/>
        <v>618</v>
      </c>
      <c r="L619">
        <f t="shared" si="36"/>
        <v>10</v>
      </c>
      <c r="M619">
        <f t="shared" si="37"/>
        <v>38</v>
      </c>
      <c r="N619" t="e" cm="1">
        <f t="array" ref="N619">INDEX($E$2:$F$2, 1, L618+1)</f>
        <v>#REF!</v>
      </c>
      <c r="O619" t="str" cm="1">
        <f t="array" ref="O619">INDEX($A$3:$A$60, M618+1, 1)</f>
        <v>Vitamin B12</v>
      </c>
      <c r="P619" t="e" cm="1">
        <f t="array" ref="P619">IF(INDEX($E$3:$F$60, M618+1, L618+1 )&lt;&gt;"", INDEX($E$3:$F$60,  M618+1, L618+1), "")</f>
        <v>#REF!</v>
      </c>
      <c r="Q619" t="str" cm="1">
        <f t="array" ref="Q619">IF(INDEX($C$3:$C$60, M618+1, 1)&lt;&gt;"", INDEX($C$3:$C$60, M618+1, 1), "")</f>
        <v/>
      </c>
      <c r="R619" t="str" cm="1">
        <f t="array" ref="R619">IF(INDEX($D$3:$D$60, M618+1, 1)&lt;&gt;"", INDEX($D$3:$D$60, M618+1, 1), "")</f>
        <v/>
      </c>
      <c r="S619" t="str" cm="1">
        <f t="array" ref="S619">IF(INDEX($B$3:$B$60, M618+1, 1)&lt;&gt;"", INDEX($B$3:$B$60, M618+1, 1), "")</f>
        <v/>
      </c>
      <c r="T619" t="e">
        <f t="shared" si="39"/>
        <v>#REF!</v>
      </c>
    </row>
    <row r="620" spans="11:20" ht="15" customHeight="1">
      <c r="K620">
        <f t="shared" si="38"/>
        <v>619</v>
      </c>
      <c r="L620">
        <f t="shared" si="36"/>
        <v>10</v>
      </c>
      <c r="M620">
        <f t="shared" si="37"/>
        <v>39</v>
      </c>
      <c r="N620" t="e" cm="1">
        <f t="array" ref="N620">INDEX($E$2:$F$2, 1, L619+1)</f>
        <v>#REF!</v>
      </c>
      <c r="O620" t="str" cm="1">
        <f t="array" ref="O620">INDEX($A$3:$A$60, M619+1, 1)</f>
        <v>WBC</v>
      </c>
      <c r="P620" t="e" cm="1">
        <f t="array" ref="P620">IF(INDEX($E$3:$F$60, M619+1, L619+1 )&lt;&gt;"", INDEX($E$3:$F$60,  M619+1, L619+1), "")</f>
        <v>#REF!</v>
      </c>
      <c r="Q620" t="str" cm="1">
        <f t="array" ref="Q620">IF(INDEX($C$3:$C$60, M619+1, 1)&lt;&gt;"", INDEX($C$3:$C$60, M619+1, 1), "")</f>
        <v/>
      </c>
      <c r="R620" t="str" cm="1">
        <f t="array" ref="R620">IF(INDEX($D$3:$D$60, M619+1, 1)&lt;&gt;"", INDEX($D$3:$D$60, M619+1, 1), "")</f>
        <v/>
      </c>
      <c r="S620" t="str" cm="1">
        <f t="array" ref="S620">IF(INDEX($B$3:$B$60, M619+1, 1)&lt;&gt;"", INDEX($B$3:$B$60, M619+1, 1), "")</f>
        <v/>
      </c>
      <c r="T620" t="e">
        <f t="shared" si="39"/>
        <v>#REF!</v>
      </c>
    </row>
    <row r="621" spans="11:20" ht="15" customHeight="1">
      <c r="K621">
        <f t="shared" si="38"/>
        <v>620</v>
      </c>
      <c r="L621">
        <f t="shared" si="36"/>
        <v>10</v>
      </c>
      <c r="M621">
        <f t="shared" si="37"/>
        <v>40</v>
      </c>
      <c r="N621" t="e" cm="1">
        <f t="array" ref="N621">INDEX($E$2:$F$2, 1, L620+1)</f>
        <v>#REF!</v>
      </c>
      <c r="O621" t="str" cm="1">
        <f t="array" ref="O621">INDEX($A$3:$A$60, M620+1, 1)</f>
        <v>RBC</v>
      </c>
      <c r="P621" t="e" cm="1">
        <f t="array" ref="P621">IF(INDEX($E$3:$F$60, M620+1, L620+1 )&lt;&gt;"", INDEX($E$3:$F$60,  M620+1, L620+1), "")</f>
        <v>#REF!</v>
      </c>
      <c r="Q621" t="str" cm="1">
        <f t="array" ref="Q621">IF(INDEX($C$3:$C$60, M620+1, 1)&lt;&gt;"", INDEX($C$3:$C$60, M620+1, 1), "")</f>
        <v/>
      </c>
      <c r="R621" t="str" cm="1">
        <f t="array" ref="R621">IF(INDEX($D$3:$D$60, M620+1, 1)&lt;&gt;"", INDEX($D$3:$D$60, M620+1, 1), "")</f>
        <v/>
      </c>
      <c r="S621" t="str" cm="1">
        <f t="array" ref="S621">IF(INDEX($B$3:$B$60, M620+1, 1)&lt;&gt;"", INDEX($B$3:$B$60, M620+1, 1), "")</f>
        <v/>
      </c>
      <c r="T621" t="e">
        <f t="shared" si="39"/>
        <v>#REF!</v>
      </c>
    </row>
    <row r="622" spans="11:20" ht="15" customHeight="1">
      <c r="K622">
        <f t="shared" si="38"/>
        <v>621</v>
      </c>
      <c r="L622">
        <f t="shared" si="36"/>
        <v>10</v>
      </c>
      <c r="M622">
        <f t="shared" si="37"/>
        <v>41</v>
      </c>
      <c r="N622" t="e" cm="1">
        <f t="array" ref="N622">INDEX($E$2:$F$2, 1, L621+1)</f>
        <v>#REF!</v>
      </c>
      <c r="O622" t="str" cm="1">
        <f t="array" ref="O622">INDEX($A$3:$A$60, M621+1, 1)</f>
        <v>Hb</v>
      </c>
      <c r="P622" t="e" cm="1">
        <f t="array" ref="P622">IF(INDEX($E$3:$F$60, M621+1, L621+1 )&lt;&gt;"", INDEX($E$3:$F$60,  M621+1, L621+1), "")</f>
        <v>#REF!</v>
      </c>
      <c r="Q622" t="str" cm="1">
        <f t="array" ref="Q622">IF(INDEX($C$3:$C$60, M621+1, 1)&lt;&gt;"", INDEX($C$3:$C$60, M621+1, 1), "")</f>
        <v/>
      </c>
      <c r="R622" t="str" cm="1">
        <f t="array" ref="R622">IF(INDEX($D$3:$D$60, M621+1, 1)&lt;&gt;"", INDEX($D$3:$D$60, M621+1, 1), "")</f>
        <v/>
      </c>
      <c r="S622" t="str" cm="1">
        <f t="array" ref="S622">IF(INDEX($B$3:$B$60, M621+1, 1)&lt;&gt;"", INDEX($B$3:$B$60, M621+1, 1), "")</f>
        <v/>
      </c>
      <c r="T622" t="e">
        <f t="shared" si="39"/>
        <v>#REF!</v>
      </c>
    </row>
    <row r="623" spans="11:20" ht="15" customHeight="1">
      <c r="K623">
        <f t="shared" si="38"/>
        <v>622</v>
      </c>
      <c r="L623">
        <f t="shared" si="36"/>
        <v>10</v>
      </c>
      <c r="M623">
        <f t="shared" si="37"/>
        <v>42</v>
      </c>
      <c r="N623" t="e" cm="1">
        <f t="array" ref="N623">INDEX($E$2:$F$2, 1, L622+1)</f>
        <v>#REF!</v>
      </c>
      <c r="O623" t="str" cm="1">
        <f t="array" ref="O623">INDEX($A$3:$A$60, M622+1, 1)</f>
        <v>HCT</v>
      </c>
      <c r="P623" t="e" cm="1">
        <f t="array" ref="P623">IF(INDEX($E$3:$F$60, M622+1, L622+1 )&lt;&gt;"", INDEX($E$3:$F$60,  M622+1, L622+1), "")</f>
        <v>#REF!</v>
      </c>
      <c r="Q623" t="str" cm="1">
        <f t="array" ref="Q623">IF(INDEX($C$3:$C$60, M622+1, 1)&lt;&gt;"", INDEX($C$3:$C$60, M622+1, 1), "")</f>
        <v/>
      </c>
      <c r="R623" t="str" cm="1">
        <f t="array" ref="R623">IF(INDEX($D$3:$D$60, M622+1, 1)&lt;&gt;"", INDEX($D$3:$D$60, M622+1, 1), "")</f>
        <v/>
      </c>
      <c r="S623" t="str" cm="1">
        <f t="array" ref="S623">IF(INDEX($B$3:$B$60, M622+1, 1)&lt;&gt;"", INDEX($B$3:$B$60, M622+1, 1), "")</f>
        <v/>
      </c>
      <c r="T623" t="e">
        <f t="shared" si="39"/>
        <v>#REF!</v>
      </c>
    </row>
    <row r="624" spans="11:20" ht="15" customHeight="1">
      <c r="K624">
        <f t="shared" si="38"/>
        <v>623</v>
      </c>
      <c r="L624">
        <f t="shared" si="36"/>
        <v>10</v>
      </c>
      <c r="M624">
        <f t="shared" si="37"/>
        <v>43</v>
      </c>
      <c r="N624" t="e" cm="1">
        <f t="array" ref="N624">INDEX($E$2:$F$2, 1, L623+1)</f>
        <v>#REF!</v>
      </c>
      <c r="O624" t="str" cm="1">
        <f t="array" ref="O624">INDEX($A$3:$A$60, M623+1, 1)</f>
        <v>MCV</v>
      </c>
      <c r="P624" t="e" cm="1">
        <f t="array" ref="P624">IF(INDEX($E$3:$F$60, M623+1, L623+1 )&lt;&gt;"", INDEX($E$3:$F$60,  M623+1, L623+1), "")</f>
        <v>#REF!</v>
      </c>
      <c r="Q624" t="str" cm="1">
        <f t="array" ref="Q624">IF(INDEX($C$3:$C$60, M623+1, 1)&lt;&gt;"", INDEX($C$3:$C$60, M623+1, 1), "")</f>
        <v/>
      </c>
      <c r="R624" t="str" cm="1">
        <f t="array" ref="R624">IF(INDEX($D$3:$D$60, M623+1, 1)&lt;&gt;"", INDEX($D$3:$D$60, M623+1, 1), "")</f>
        <v/>
      </c>
      <c r="S624" t="str" cm="1">
        <f t="array" ref="S624">IF(INDEX($B$3:$B$60, M623+1, 1)&lt;&gt;"", INDEX($B$3:$B$60, M623+1, 1), "")</f>
        <v/>
      </c>
      <c r="T624" t="e">
        <f t="shared" si="39"/>
        <v>#REF!</v>
      </c>
    </row>
    <row r="625" spans="11:20" ht="15" customHeight="1">
      <c r="K625">
        <f t="shared" si="38"/>
        <v>624</v>
      </c>
      <c r="L625">
        <f t="shared" si="36"/>
        <v>10</v>
      </c>
      <c r="M625">
        <f t="shared" si="37"/>
        <v>44</v>
      </c>
      <c r="N625" t="e" cm="1">
        <f t="array" ref="N625">INDEX($E$2:$F$2, 1, L624+1)</f>
        <v>#REF!</v>
      </c>
      <c r="O625" t="str" cm="1">
        <f t="array" ref="O625">INDEX($A$3:$A$60, M624+1, 1)</f>
        <v>MCH</v>
      </c>
      <c r="P625" t="e" cm="1">
        <f t="array" ref="P625">IF(INDEX($E$3:$F$60, M624+1, L624+1 )&lt;&gt;"", INDEX($E$3:$F$60,  M624+1, L624+1), "")</f>
        <v>#REF!</v>
      </c>
      <c r="Q625" t="str" cm="1">
        <f t="array" ref="Q625">IF(INDEX($C$3:$C$60, M624+1, 1)&lt;&gt;"", INDEX($C$3:$C$60, M624+1, 1), "")</f>
        <v/>
      </c>
      <c r="R625" t="str" cm="1">
        <f t="array" ref="R625">IF(INDEX($D$3:$D$60, M624+1, 1)&lt;&gt;"", INDEX($D$3:$D$60, M624+1, 1), "")</f>
        <v/>
      </c>
      <c r="S625" t="str" cm="1">
        <f t="array" ref="S625">IF(INDEX($B$3:$B$60, M624+1, 1)&lt;&gt;"", INDEX($B$3:$B$60, M624+1, 1), "")</f>
        <v/>
      </c>
      <c r="T625" t="e">
        <f t="shared" si="39"/>
        <v>#REF!</v>
      </c>
    </row>
    <row r="626" spans="11:20" ht="15" customHeight="1">
      <c r="K626">
        <f t="shared" si="38"/>
        <v>625</v>
      </c>
      <c r="L626">
        <f t="shared" si="36"/>
        <v>10</v>
      </c>
      <c r="M626">
        <f t="shared" si="37"/>
        <v>45</v>
      </c>
      <c r="N626" t="e" cm="1">
        <f t="array" ref="N626">INDEX($E$2:$F$2, 1, L625+1)</f>
        <v>#REF!</v>
      </c>
      <c r="O626" t="str" cm="1">
        <f t="array" ref="O626">INDEX($A$3:$A$60, M625+1, 1)</f>
        <v>MCHC</v>
      </c>
      <c r="P626" t="e" cm="1">
        <f t="array" ref="P626">IF(INDEX($E$3:$F$60, M625+1, L625+1 )&lt;&gt;"", INDEX($E$3:$F$60,  M625+1, L625+1), "")</f>
        <v>#REF!</v>
      </c>
      <c r="Q626" t="str" cm="1">
        <f t="array" ref="Q626">IF(INDEX($C$3:$C$60, M625+1, 1)&lt;&gt;"", INDEX($C$3:$C$60, M625+1, 1), "")</f>
        <v/>
      </c>
      <c r="R626" t="str" cm="1">
        <f t="array" ref="R626">IF(INDEX($D$3:$D$60, M625+1, 1)&lt;&gt;"", INDEX($D$3:$D$60, M625+1, 1), "")</f>
        <v/>
      </c>
      <c r="S626" t="str" cm="1">
        <f t="array" ref="S626">IF(INDEX($B$3:$B$60, M625+1, 1)&lt;&gt;"", INDEX($B$3:$B$60, M625+1, 1), "")</f>
        <v/>
      </c>
      <c r="T626" t="e">
        <f t="shared" si="39"/>
        <v>#REF!</v>
      </c>
    </row>
    <row r="627" spans="11:20" ht="15" customHeight="1">
      <c r="K627">
        <f t="shared" si="38"/>
        <v>626</v>
      </c>
      <c r="L627">
        <f t="shared" si="36"/>
        <v>10</v>
      </c>
      <c r="M627">
        <f t="shared" si="37"/>
        <v>46</v>
      </c>
      <c r="N627" t="e" cm="1">
        <f t="array" ref="N627">INDEX($E$2:$F$2, 1, L626+1)</f>
        <v>#REF!</v>
      </c>
      <c r="O627" t="str" cm="1">
        <f t="array" ref="O627">INDEX($A$3:$A$60, M626+1, 1)</f>
        <v>RDW</v>
      </c>
      <c r="P627" t="e" cm="1">
        <f t="array" ref="P627">IF(INDEX($E$3:$F$60, M626+1, L626+1 )&lt;&gt;"", INDEX($E$3:$F$60,  M626+1, L626+1), "")</f>
        <v>#REF!</v>
      </c>
      <c r="Q627" t="str" cm="1">
        <f t="array" ref="Q627">IF(INDEX($C$3:$C$60, M626+1, 1)&lt;&gt;"", INDEX($C$3:$C$60, M626+1, 1), "")</f>
        <v/>
      </c>
      <c r="R627" t="str" cm="1">
        <f t="array" ref="R627">IF(INDEX($D$3:$D$60, M626+1, 1)&lt;&gt;"", INDEX($D$3:$D$60, M626+1, 1), "")</f>
        <v/>
      </c>
      <c r="S627" t="str" cm="1">
        <f t="array" ref="S627">IF(INDEX($B$3:$B$60, M626+1, 1)&lt;&gt;"", INDEX($B$3:$B$60, M626+1, 1), "")</f>
        <v/>
      </c>
      <c r="T627" t="e">
        <f t="shared" si="39"/>
        <v>#REF!</v>
      </c>
    </row>
    <row r="628" spans="11:20" ht="15" customHeight="1">
      <c r="K628">
        <f t="shared" si="38"/>
        <v>627</v>
      </c>
      <c r="L628">
        <f t="shared" si="36"/>
        <v>10</v>
      </c>
      <c r="M628">
        <f t="shared" si="37"/>
        <v>47</v>
      </c>
      <c r="N628" t="e" cm="1">
        <f t="array" ref="N628">INDEX($E$2:$F$2, 1, L627+1)</f>
        <v>#REF!</v>
      </c>
      <c r="O628" t="str" cm="1">
        <f t="array" ref="O628">INDEX($A$3:$A$60, M627+1, 1)</f>
        <v>Plt</v>
      </c>
      <c r="P628" t="e" cm="1">
        <f t="array" ref="P628">IF(INDEX($E$3:$F$60, M627+1, L627+1 )&lt;&gt;"", INDEX($E$3:$F$60,  M627+1, L627+1), "")</f>
        <v>#REF!</v>
      </c>
      <c r="Q628" t="str" cm="1">
        <f t="array" ref="Q628">IF(INDEX($C$3:$C$60, M627+1, 1)&lt;&gt;"", INDEX($C$3:$C$60, M627+1, 1), "")</f>
        <v/>
      </c>
      <c r="R628" t="str" cm="1">
        <f t="array" ref="R628">IF(INDEX($D$3:$D$60, M627+1, 1)&lt;&gt;"", INDEX($D$3:$D$60, M627+1, 1), "")</f>
        <v/>
      </c>
      <c r="S628" t="str" cm="1">
        <f t="array" ref="S628">IF(INDEX($B$3:$B$60, M627+1, 1)&lt;&gt;"", INDEX($B$3:$B$60, M627+1, 1), "")</f>
        <v/>
      </c>
      <c r="T628" t="e">
        <f t="shared" si="39"/>
        <v>#REF!</v>
      </c>
    </row>
    <row r="629" spans="11:20" ht="15" customHeight="1">
      <c r="K629">
        <f t="shared" si="38"/>
        <v>628</v>
      </c>
      <c r="L629">
        <f t="shared" si="36"/>
        <v>10</v>
      </c>
      <c r="M629">
        <f t="shared" si="37"/>
        <v>48</v>
      </c>
      <c r="N629" t="e" cm="1">
        <f t="array" ref="N629">INDEX($E$2:$F$2, 1, L628+1)</f>
        <v>#REF!</v>
      </c>
      <c r="O629" t="str" cm="1">
        <f t="array" ref="O629">INDEX($A$3:$A$60, M628+1, 1)</f>
        <v>Differential type</v>
      </c>
      <c r="P629" t="e" cm="1">
        <f t="array" ref="P629">IF(INDEX($E$3:$F$60, M628+1, L628+1 )&lt;&gt;"", INDEX($E$3:$F$60,  M628+1, L628+1), "")</f>
        <v>#REF!</v>
      </c>
      <c r="Q629" t="str" cm="1">
        <f t="array" ref="Q629">IF(INDEX($C$3:$C$60, M628+1, 1)&lt;&gt;"", INDEX($C$3:$C$60, M628+1, 1), "")</f>
        <v/>
      </c>
      <c r="R629" t="str" cm="1">
        <f t="array" ref="R629">IF(INDEX($D$3:$D$60, M628+1, 1)&lt;&gt;"", INDEX($D$3:$D$60, M628+1, 1), "")</f>
        <v/>
      </c>
      <c r="S629" t="str" cm="1">
        <f t="array" ref="S629">IF(INDEX($B$3:$B$60, M628+1, 1)&lt;&gt;"", INDEX($B$3:$B$60, M628+1, 1), "")</f>
        <v/>
      </c>
      <c r="T629" t="e">
        <f t="shared" si="39"/>
        <v>#REF!</v>
      </c>
    </row>
    <row r="630" spans="11:20" ht="15" customHeight="1">
      <c r="K630">
        <f t="shared" si="38"/>
        <v>629</v>
      </c>
      <c r="L630">
        <f t="shared" si="36"/>
        <v>10</v>
      </c>
      <c r="M630">
        <f t="shared" si="37"/>
        <v>49</v>
      </c>
      <c r="N630" t="e" cm="1">
        <f t="array" ref="N630">INDEX($E$2:$F$2, 1, L629+1)</f>
        <v>#REF!</v>
      </c>
      <c r="O630" t="str" cm="1">
        <f t="array" ref="O630">INDEX($A$3:$A$60, M629+1, 1)</f>
        <v>Neutrophil %</v>
      </c>
      <c r="P630" t="e" cm="1">
        <f t="array" ref="P630">IF(INDEX($E$3:$F$60, M629+1, L629+1 )&lt;&gt;"", INDEX($E$3:$F$60,  M629+1, L629+1), "")</f>
        <v>#REF!</v>
      </c>
      <c r="Q630" t="str" cm="1">
        <f t="array" ref="Q630">IF(INDEX($C$3:$C$60, M629+1, 1)&lt;&gt;"", INDEX($C$3:$C$60, M629+1, 1), "")</f>
        <v/>
      </c>
      <c r="R630" t="str" cm="1">
        <f t="array" ref="R630">IF(INDEX($D$3:$D$60, M629+1, 1)&lt;&gt;"", INDEX($D$3:$D$60, M629+1, 1), "")</f>
        <v/>
      </c>
      <c r="S630" t="str" cm="1">
        <f t="array" ref="S630">IF(INDEX($B$3:$B$60, M629+1, 1)&lt;&gt;"", INDEX($B$3:$B$60, M629+1, 1), "")</f>
        <v/>
      </c>
      <c r="T630" t="e">
        <f t="shared" si="39"/>
        <v>#REF!</v>
      </c>
    </row>
    <row r="631" spans="11:20" ht="15" customHeight="1">
      <c r="K631">
        <f t="shared" si="38"/>
        <v>630</v>
      </c>
      <c r="L631">
        <f t="shared" si="36"/>
        <v>10</v>
      </c>
      <c r="M631">
        <f t="shared" si="37"/>
        <v>50</v>
      </c>
      <c r="N631" t="e" cm="1">
        <f t="array" ref="N631">INDEX($E$2:$F$2, 1, L630+1)</f>
        <v>#REF!</v>
      </c>
      <c r="O631" t="str" cm="1">
        <f t="array" ref="O631">INDEX($A$3:$A$60, M630+1, 1)</f>
        <v>Lymphocyte %</v>
      </c>
      <c r="P631" t="e" cm="1">
        <f t="array" ref="P631">IF(INDEX($E$3:$F$60, M630+1, L630+1 )&lt;&gt;"", INDEX($E$3:$F$60,  M630+1, L630+1), "")</f>
        <v>#REF!</v>
      </c>
      <c r="Q631" t="str" cm="1">
        <f t="array" ref="Q631">IF(INDEX($C$3:$C$60, M630+1, 1)&lt;&gt;"", INDEX($C$3:$C$60, M630+1, 1), "")</f>
        <v/>
      </c>
      <c r="R631" t="str" cm="1">
        <f t="array" ref="R631">IF(INDEX($D$3:$D$60, M630+1, 1)&lt;&gt;"", INDEX($D$3:$D$60, M630+1, 1), "")</f>
        <v/>
      </c>
      <c r="S631" t="str" cm="1">
        <f t="array" ref="S631">IF(INDEX($B$3:$B$60, M630+1, 1)&lt;&gt;"", INDEX($B$3:$B$60, M630+1, 1), "")</f>
        <v/>
      </c>
      <c r="T631" t="e">
        <f t="shared" si="39"/>
        <v>#REF!</v>
      </c>
    </row>
    <row r="632" spans="11:20" ht="15" customHeight="1">
      <c r="K632">
        <f t="shared" si="38"/>
        <v>631</v>
      </c>
      <c r="L632">
        <f t="shared" si="36"/>
        <v>10</v>
      </c>
      <c r="M632">
        <f t="shared" si="37"/>
        <v>51</v>
      </c>
      <c r="N632" t="e" cm="1">
        <f t="array" ref="N632">INDEX($E$2:$F$2, 1, L631+1)</f>
        <v>#REF!</v>
      </c>
      <c r="O632" t="str" cm="1">
        <f t="array" ref="O632">INDEX($A$3:$A$60, M631+1, 1)</f>
        <v>Monocyte %</v>
      </c>
      <c r="P632" t="e" cm="1">
        <f t="array" ref="P632">IF(INDEX($E$3:$F$60, M631+1, L631+1 )&lt;&gt;"", INDEX($E$3:$F$60,  M631+1, L631+1), "")</f>
        <v>#REF!</v>
      </c>
      <c r="Q632" t="str" cm="1">
        <f t="array" ref="Q632">IF(INDEX($C$3:$C$60, M631+1, 1)&lt;&gt;"", INDEX($C$3:$C$60, M631+1, 1), "")</f>
        <v/>
      </c>
      <c r="R632" t="str" cm="1">
        <f t="array" ref="R632">IF(INDEX($D$3:$D$60, M631+1, 1)&lt;&gt;"", INDEX($D$3:$D$60, M631+1, 1), "")</f>
        <v/>
      </c>
      <c r="S632" t="str" cm="1">
        <f t="array" ref="S632">IF(INDEX($B$3:$B$60, M631+1, 1)&lt;&gt;"", INDEX($B$3:$B$60, M631+1, 1), "")</f>
        <v/>
      </c>
      <c r="T632" t="e">
        <f t="shared" si="39"/>
        <v>#REF!</v>
      </c>
    </row>
    <row r="633" spans="11:20" ht="15" customHeight="1">
      <c r="K633">
        <f t="shared" si="38"/>
        <v>632</v>
      </c>
      <c r="L633">
        <f t="shared" si="36"/>
        <v>10</v>
      </c>
      <c r="M633">
        <f t="shared" si="37"/>
        <v>52</v>
      </c>
      <c r="N633" t="e" cm="1">
        <f t="array" ref="N633">INDEX($E$2:$F$2, 1, L632+1)</f>
        <v>#REF!</v>
      </c>
      <c r="O633" t="str" cm="1">
        <f t="array" ref="O633">INDEX($A$3:$A$60, M632+1, 1)</f>
        <v>Eosinophil %</v>
      </c>
      <c r="P633" t="e" cm="1">
        <f t="array" ref="P633">IF(INDEX($E$3:$F$60, M632+1, L632+1 )&lt;&gt;"", INDEX($E$3:$F$60,  M632+1, L632+1), "")</f>
        <v>#REF!</v>
      </c>
      <c r="Q633" t="str" cm="1">
        <f t="array" ref="Q633">IF(INDEX($C$3:$C$60, M632+1, 1)&lt;&gt;"", INDEX($C$3:$C$60, M632+1, 1), "")</f>
        <v/>
      </c>
      <c r="R633" t="str" cm="1">
        <f t="array" ref="R633">IF(INDEX($D$3:$D$60, M632+1, 1)&lt;&gt;"", INDEX($D$3:$D$60, M632+1, 1), "")</f>
        <v/>
      </c>
      <c r="S633" t="str" cm="1">
        <f t="array" ref="S633">IF(INDEX($B$3:$B$60, M632+1, 1)&lt;&gt;"", INDEX($B$3:$B$60, M632+1, 1), "")</f>
        <v/>
      </c>
      <c r="T633" t="e">
        <f t="shared" si="39"/>
        <v>#REF!</v>
      </c>
    </row>
    <row r="634" spans="11:20" ht="15" customHeight="1">
      <c r="K634">
        <f t="shared" si="38"/>
        <v>633</v>
      </c>
      <c r="L634">
        <f t="shared" si="36"/>
        <v>10</v>
      </c>
      <c r="M634">
        <f t="shared" si="37"/>
        <v>53</v>
      </c>
      <c r="N634" t="e" cm="1">
        <f t="array" ref="N634">INDEX($E$2:$F$2, 1, L633+1)</f>
        <v>#REF!</v>
      </c>
      <c r="O634" t="str" cm="1">
        <f t="array" ref="O634">INDEX($A$3:$A$60, M633+1, 1)</f>
        <v>Basophil %</v>
      </c>
      <c r="P634" t="e" cm="1">
        <f t="array" ref="P634">IF(INDEX($E$3:$F$60, M633+1, L633+1 )&lt;&gt;"", INDEX($E$3:$F$60,  M633+1, L633+1), "")</f>
        <v>#REF!</v>
      </c>
      <c r="Q634" t="str" cm="1">
        <f t="array" ref="Q634">IF(INDEX($C$3:$C$60, M633+1, 1)&lt;&gt;"", INDEX($C$3:$C$60, M633+1, 1), "")</f>
        <v/>
      </c>
      <c r="R634" t="str" cm="1">
        <f t="array" ref="R634">IF(INDEX($D$3:$D$60, M633+1, 1)&lt;&gt;"", INDEX($D$3:$D$60, M633+1, 1), "")</f>
        <v/>
      </c>
      <c r="S634" t="str" cm="1">
        <f t="array" ref="S634">IF(INDEX($B$3:$B$60, M633+1, 1)&lt;&gt;"", INDEX($B$3:$B$60, M633+1, 1), "")</f>
        <v/>
      </c>
      <c r="T634" t="e">
        <f t="shared" si="39"/>
        <v>#REF!</v>
      </c>
    </row>
    <row r="635" spans="11:20" ht="15" customHeight="1">
      <c r="K635">
        <f t="shared" si="38"/>
        <v>634</v>
      </c>
      <c r="L635">
        <f t="shared" si="36"/>
        <v>10</v>
      </c>
      <c r="M635">
        <f t="shared" si="37"/>
        <v>54</v>
      </c>
      <c r="N635" t="e" cm="1">
        <f t="array" ref="N635">INDEX($E$2:$F$2, 1, L634+1)</f>
        <v>#REF!</v>
      </c>
      <c r="O635" t="str" cm="1">
        <f t="array" ref="O635">INDEX($A$3:$A$60, M634+1, 1)</f>
        <v>Neut Abs</v>
      </c>
      <c r="P635" t="e" cm="1">
        <f t="array" ref="P635">IF(INDEX($E$3:$F$60, M634+1, L634+1 )&lt;&gt;"", INDEX($E$3:$F$60,  M634+1, L634+1), "")</f>
        <v>#REF!</v>
      </c>
      <c r="Q635" t="str" cm="1">
        <f t="array" ref="Q635">IF(INDEX($C$3:$C$60, M634+1, 1)&lt;&gt;"", INDEX($C$3:$C$60, M634+1, 1), "")</f>
        <v/>
      </c>
      <c r="R635" t="str" cm="1">
        <f t="array" ref="R635">IF(INDEX($D$3:$D$60, M634+1, 1)&lt;&gt;"", INDEX($D$3:$D$60, M634+1, 1), "")</f>
        <v/>
      </c>
      <c r="S635" t="str" cm="1">
        <f t="array" ref="S635">IF(INDEX($B$3:$B$60, M634+1, 1)&lt;&gt;"", INDEX($B$3:$B$60, M634+1, 1), "")</f>
        <v/>
      </c>
      <c r="T635" t="e">
        <f t="shared" si="39"/>
        <v>#REF!</v>
      </c>
    </row>
    <row r="636" spans="11:20" ht="15" customHeight="1">
      <c r="K636">
        <f t="shared" si="38"/>
        <v>635</v>
      </c>
      <c r="L636">
        <f t="shared" si="36"/>
        <v>10</v>
      </c>
      <c r="M636">
        <f t="shared" si="37"/>
        <v>55</v>
      </c>
      <c r="N636" t="e" cm="1">
        <f t="array" ref="N636">INDEX($E$2:$F$2, 1, L635+1)</f>
        <v>#REF!</v>
      </c>
      <c r="O636" t="str" cm="1">
        <f t="array" ref="O636">INDEX($A$3:$A$60, M635+1, 1)</f>
        <v>Abs Lympohcyte</v>
      </c>
      <c r="P636" t="e" cm="1">
        <f t="array" ref="P636">IF(INDEX($E$3:$F$60, M635+1, L635+1 )&lt;&gt;"", INDEX($E$3:$F$60,  M635+1, L635+1), "")</f>
        <v>#REF!</v>
      </c>
      <c r="Q636" t="str" cm="1">
        <f t="array" ref="Q636">IF(INDEX($C$3:$C$60, M635+1, 1)&lt;&gt;"", INDEX($C$3:$C$60, M635+1, 1), "")</f>
        <v/>
      </c>
      <c r="R636" t="str" cm="1">
        <f t="array" ref="R636">IF(INDEX($D$3:$D$60, M635+1, 1)&lt;&gt;"", INDEX($D$3:$D$60, M635+1, 1), "")</f>
        <v/>
      </c>
      <c r="S636" t="str" cm="1">
        <f t="array" ref="S636">IF(INDEX($B$3:$B$60, M635+1, 1)&lt;&gt;"", INDEX($B$3:$B$60, M635+1, 1), "")</f>
        <v/>
      </c>
      <c r="T636" t="e">
        <f t="shared" si="39"/>
        <v>#REF!</v>
      </c>
    </row>
    <row r="637" spans="11:20" ht="15" customHeight="1">
      <c r="K637">
        <f t="shared" si="38"/>
        <v>636</v>
      </c>
      <c r="L637">
        <f t="shared" si="36"/>
        <v>10</v>
      </c>
      <c r="M637">
        <f t="shared" si="37"/>
        <v>56</v>
      </c>
      <c r="N637" t="e" cm="1">
        <f t="array" ref="N637">INDEX($E$2:$F$2, 1, L636+1)</f>
        <v>#REF!</v>
      </c>
      <c r="O637" t="str" cm="1">
        <f t="array" ref="O637">INDEX($A$3:$A$60, M636+1, 1)</f>
        <v>Abs Monocyte</v>
      </c>
      <c r="P637" t="e" cm="1">
        <f t="array" ref="P637">IF(INDEX($E$3:$F$60, M636+1, L636+1 )&lt;&gt;"", INDEX($E$3:$F$60,  M636+1, L636+1), "")</f>
        <v>#REF!</v>
      </c>
      <c r="Q637" t="str" cm="1">
        <f t="array" ref="Q637">IF(INDEX($C$3:$C$60, M636+1, 1)&lt;&gt;"", INDEX($C$3:$C$60, M636+1, 1), "")</f>
        <v/>
      </c>
      <c r="R637" t="str" cm="1">
        <f t="array" ref="R637">IF(INDEX($D$3:$D$60, M636+1, 1)&lt;&gt;"", INDEX($D$3:$D$60, M636+1, 1), "")</f>
        <v/>
      </c>
      <c r="S637" t="str" cm="1">
        <f t="array" ref="S637">IF(INDEX($B$3:$B$60, M636+1, 1)&lt;&gt;"", INDEX($B$3:$B$60, M636+1, 1), "")</f>
        <v/>
      </c>
      <c r="T637" t="e">
        <f t="shared" si="39"/>
        <v>#REF!</v>
      </c>
    </row>
    <row r="638" spans="11:20" ht="15" customHeight="1">
      <c r="K638">
        <f t="shared" si="38"/>
        <v>637</v>
      </c>
      <c r="L638">
        <f t="shared" si="36"/>
        <v>10</v>
      </c>
      <c r="M638">
        <f t="shared" si="37"/>
        <v>57</v>
      </c>
      <c r="N638" t="e" cm="1">
        <f t="array" ref="N638">INDEX($E$2:$F$2, 1, L637+1)</f>
        <v>#REF!</v>
      </c>
      <c r="O638" t="str" cm="1">
        <f t="array" ref="O638">INDEX($A$3:$A$60, M637+1, 1)</f>
        <v>Abs. Eosinophil</v>
      </c>
      <c r="P638" t="e" cm="1">
        <f t="array" ref="P638">IF(INDEX($E$3:$F$60, M637+1, L637+1 )&lt;&gt;"", INDEX($E$3:$F$60,  M637+1, L637+1), "")</f>
        <v>#REF!</v>
      </c>
      <c r="Q638" t="str" cm="1">
        <f t="array" ref="Q638">IF(INDEX($C$3:$C$60, M637+1, 1)&lt;&gt;"", INDEX($C$3:$C$60, M637+1, 1), "")</f>
        <v/>
      </c>
      <c r="R638" t="str" cm="1">
        <f t="array" ref="R638">IF(INDEX($D$3:$D$60, M637+1, 1)&lt;&gt;"", INDEX($D$3:$D$60, M637+1, 1), "")</f>
        <v/>
      </c>
      <c r="S638" t="str" cm="1">
        <f t="array" ref="S638">IF(INDEX($B$3:$B$60, M637+1, 1)&lt;&gt;"", INDEX($B$3:$B$60, M637+1, 1), "")</f>
        <v/>
      </c>
      <c r="T638" t="e">
        <f t="shared" si="39"/>
        <v>#REF!</v>
      </c>
    </row>
    <row r="639" spans="11:20" ht="15" customHeight="1">
      <c r="K639">
        <f t="shared" si="38"/>
        <v>638</v>
      </c>
      <c r="L639">
        <f t="shared" si="36"/>
        <v>11</v>
      </c>
      <c r="M639">
        <f t="shared" si="37"/>
        <v>0</v>
      </c>
      <c r="N639" t="e" cm="1">
        <f t="array" ref="N639">INDEX($E$2:$F$2, 1, L638+1)</f>
        <v>#REF!</v>
      </c>
      <c r="O639" t="str" cm="1">
        <f t="array" ref="O639">INDEX($A$3:$A$60, M638+1, 1)</f>
        <v>Abs Basophil</v>
      </c>
      <c r="P639" t="e" cm="1">
        <f t="array" ref="P639">IF(INDEX($E$3:$F$60, M638+1, L638+1 )&lt;&gt;"", INDEX($E$3:$F$60,  M638+1, L638+1), "")</f>
        <v>#REF!</v>
      </c>
      <c r="Q639" t="str" cm="1">
        <f t="array" ref="Q639">IF(INDEX($C$3:$C$60, M638+1, 1)&lt;&gt;"", INDEX($C$3:$C$60, M638+1, 1), "")</f>
        <v/>
      </c>
      <c r="R639" t="str" cm="1">
        <f t="array" ref="R639">IF(INDEX($D$3:$D$60, M638+1, 1)&lt;&gt;"", INDEX($D$3:$D$60, M638+1, 1), "")</f>
        <v/>
      </c>
      <c r="S639" t="str" cm="1">
        <f t="array" ref="S639">IF(INDEX($B$3:$B$60, M638+1, 1)&lt;&gt;"", INDEX($B$3:$B$60, M638+1, 1), "")</f>
        <v/>
      </c>
      <c r="T639" t="e">
        <f t="shared" si="39"/>
        <v>#REF!</v>
      </c>
    </row>
    <row r="640" spans="11:20" ht="15" customHeight="1">
      <c r="K640">
        <f t="shared" si="38"/>
        <v>639</v>
      </c>
      <c r="L640">
        <f t="shared" si="36"/>
        <v>11</v>
      </c>
      <c r="M640">
        <f t="shared" si="37"/>
        <v>1</v>
      </c>
      <c r="N640" t="e" cm="1">
        <f t="array" ref="N640">INDEX($E$2:$F$2, 1, L639+1)</f>
        <v>#REF!</v>
      </c>
      <c r="O640" t="str" cm="1">
        <f t="array" ref="O640">INDEX($A$3:$A$60, M639+1, 1)</f>
        <v>Sodium</v>
      </c>
      <c r="P640" t="e" cm="1">
        <f t="array" ref="P640">IF(INDEX($E$3:$F$60, M639+1, L639+1 )&lt;&gt;"", INDEX($E$3:$F$60,  M639+1, L639+1), "")</f>
        <v>#REF!</v>
      </c>
      <c r="Q640" t="str" cm="1">
        <f t="array" ref="Q640">IF(INDEX($C$3:$C$60, M639+1, 1)&lt;&gt;"", INDEX($C$3:$C$60, M639+1, 1), "")</f>
        <v/>
      </c>
      <c r="R640" t="str" cm="1">
        <f t="array" ref="R640">IF(INDEX($D$3:$D$60, M639+1, 1)&lt;&gt;"", INDEX($D$3:$D$60, M639+1, 1), "")</f>
        <v/>
      </c>
      <c r="S640" t="str" cm="1">
        <f t="array" ref="S640">IF(INDEX($B$3:$B$60, M639+1, 1)&lt;&gt;"", INDEX($B$3:$B$60, M639+1, 1), "")</f>
        <v/>
      </c>
      <c r="T640" t="e">
        <f t="shared" si="39"/>
        <v>#REF!</v>
      </c>
    </row>
    <row r="641" spans="11:20" ht="15" customHeight="1">
      <c r="K641">
        <f t="shared" si="38"/>
        <v>640</v>
      </c>
      <c r="L641">
        <f t="shared" si="36"/>
        <v>11</v>
      </c>
      <c r="M641">
        <f t="shared" si="37"/>
        <v>2</v>
      </c>
      <c r="N641" t="e" cm="1">
        <f t="array" ref="N641">INDEX($E$2:$F$2, 1, L640+1)</f>
        <v>#REF!</v>
      </c>
      <c r="O641" t="str" cm="1">
        <f t="array" ref="O641">INDEX($A$3:$A$60, M640+1, 1)</f>
        <v>Potassium</v>
      </c>
      <c r="P641" t="e" cm="1">
        <f t="array" ref="P641">IF(INDEX($E$3:$F$60, M640+1, L640+1 )&lt;&gt;"", INDEX($E$3:$F$60,  M640+1, L640+1), "")</f>
        <v>#REF!</v>
      </c>
      <c r="Q641" t="str" cm="1">
        <f t="array" ref="Q641">IF(INDEX($C$3:$C$60, M640+1, 1)&lt;&gt;"", INDEX($C$3:$C$60, M640+1, 1), "")</f>
        <v/>
      </c>
      <c r="R641" t="str" cm="1">
        <f t="array" ref="R641">IF(INDEX($D$3:$D$60, M640+1, 1)&lt;&gt;"", INDEX($D$3:$D$60, M640+1, 1), "")</f>
        <v/>
      </c>
      <c r="S641" t="str" cm="1">
        <f t="array" ref="S641">IF(INDEX($B$3:$B$60, M640+1, 1)&lt;&gt;"", INDEX($B$3:$B$60, M640+1, 1), "")</f>
        <v/>
      </c>
      <c r="T641" t="e">
        <f t="shared" si="39"/>
        <v>#REF!</v>
      </c>
    </row>
    <row r="642" spans="11:20" ht="15" customHeight="1">
      <c r="K642">
        <f t="shared" si="38"/>
        <v>641</v>
      </c>
      <c r="L642">
        <f t="shared" ref="L642:L705" si="40">INT(K642/$I$1)</f>
        <v>11</v>
      </c>
      <c r="M642">
        <f t="shared" ref="M642:M705" si="41">MOD(K642, $I$1)</f>
        <v>3</v>
      </c>
      <c r="N642" t="e" cm="1">
        <f t="array" ref="N642">INDEX($E$2:$F$2, 1, L641+1)</f>
        <v>#REF!</v>
      </c>
      <c r="O642" t="str" cm="1">
        <f t="array" ref="O642">INDEX($A$3:$A$60, M641+1, 1)</f>
        <v>Chloride</v>
      </c>
      <c r="P642" t="e" cm="1">
        <f t="array" ref="P642">IF(INDEX($E$3:$F$60, M641+1, L641+1 )&lt;&gt;"", INDEX($E$3:$F$60,  M641+1, L641+1), "")</f>
        <v>#REF!</v>
      </c>
      <c r="Q642" t="str" cm="1">
        <f t="array" ref="Q642">IF(INDEX($C$3:$C$60, M641+1, 1)&lt;&gt;"", INDEX($C$3:$C$60, M641+1, 1), "")</f>
        <v/>
      </c>
      <c r="R642" t="str" cm="1">
        <f t="array" ref="R642">IF(INDEX($D$3:$D$60, M641+1, 1)&lt;&gt;"", INDEX($D$3:$D$60, M641+1, 1), "")</f>
        <v/>
      </c>
      <c r="S642" t="str" cm="1">
        <f t="array" ref="S642">IF(INDEX($B$3:$B$60, M641+1, 1)&lt;&gt;"", INDEX($B$3:$B$60, M641+1, 1), "")</f>
        <v/>
      </c>
      <c r="T642" t="e">
        <f t="shared" si="39"/>
        <v>#REF!</v>
      </c>
    </row>
    <row r="643" spans="11:20" ht="15" customHeight="1">
      <c r="K643">
        <f t="shared" ref="K643:K706" si="42">K642+1</f>
        <v>642</v>
      </c>
      <c r="L643">
        <f t="shared" si="40"/>
        <v>11</v>
      </c>
      <c r="M643">
        <f t="shared" si="41"/>
        <v>4</v>
      </c>
      <c r="N643" t="e" cm="1">
        <f t="array" ref="N643">INDEX($E$2:$F$2, 1, L642+1)</f>
        <v>#REF!</v>
      </c>
      <c r="O643" t="str" cm="1">
        <f t="array" ref="O643">INDEX($A$3:$A$60, M642+1, 1)</f>
        <v>CO2</v>
      </c>
      <c r="P643" t="e" cm="1">
        <f t="array" ref="P643">IF(INDEX($E$3:$F$60, M642+1, L642+1 )&lt;&gt;"", INDEX($E$3:$F$60,  M642+1, L642+1), "")</f>
        <v>#REF!</v>
      </c>
      <c r="Q643" t="str" cm="1">
        <f t="array" ref="Q643">IF(INDEX($C$3:$C$60, M642+1, 1)&lt;&gt;"", INDEX($C$3:$C$60, M642+1, 1), "")</f>
        <v/>
      </c>
      <c r="R643" t="str" cm="1">
        <f t="array" ref="R643">IF(INDEX($D$3:$D$60, M642+1, 1)&lt;&gt;"", INDEX($D$3:$D$60, M642+1, 1), "")</f>
        <v/>
      </c>
      <c r="S643" t="str" cm="1">
        <f t="array" ref="S643">IF(INDEX($B$3:$B$60, M642+1, 1)&lt;&gt;"", INDEX($B$3:$B$60, M642+1, 1), "")</f>
        <v/>
      </c>
      <c r="T643" t="e">
        <f t="shared" ref="T643:T706" si="43">P643&lt;&gt;""</f>
        <v>#REF!</v>
      </c>
    </row>
    <row r="644" spans="11:20" ht="15" customHeight="1">
      <c r="K644">
        <f t="shared" si="42"/>
        <v>643</v>
      </c>
      <c r="L644">
        <f t="shared" si="40"/>
        <v>11</v>
      </c>
      <c r="M644">
        <f t="shared" si="41"/>
        <v>5</v>
      </c>
      <c r="N644" t="e" cm="1">
        <f t="array" ref="N644">INDEX($E$2:$F$2, 1, L643+1)</f>
        <v>#REF!</v>
      </c>
      <c r="O644" t="str" cm="1">
        <f t="array" ref="O644">INDEX($A$3:$A$60, M643+1, 1)</f>
        <v>Urea</v>
      </c>
      <c r="P644" t="e" cm="1">
        <f t="array" ref="P644">IF(INDEX($E$3:$F$60, M643+1, L643+1 )&lt;&gt;"", INDEX($E$3:$F$60,  M643+1, L643+1), "")</f>
        <v>#REF!</v>
      </c>
      <c r="Q644" t="str" cm="1">
        <f t="array" ref="Q644">IF(INDEX($C$3:$C$60, M643+1, 1)&lt;&gt;"", INDEX($C$3:$C$60, M643+1, 1), "")</f>
        <v/>
      </c>
      <c r="R644" t="str" cm="1">
        <f t="array" ref="R644">IF(INDEX($D$3:$D$60, M643+1, 1)&lt;&gt;"", INDEX($D$3:$D$60, M643+1, 1), "")</f>
        <v/>
      </c>
      <c r="S644" t="str" cm="1">
        <f t="array" ref="S644">IF(INDEX($B$3:$B$60, M643+1, 1)&lt;&gt;"", INDEX($B$3:$B$60, M643+1, 1), "")</f>
        <v/>
      </c>
      <c r="T644" t="e">
        <f t="shared" si="43"/>
        <v>#REF!</v>
      </c>
    </row>
    <row r="645" spans="11:20" ht="15" customHeight="1">
      <c r="K645">
        <f t="shared" si="42"/>
        <v>644</v>
      </c>
      <c r="L645">
        <f t="shared" si="40"/>
        <v>11</v>
      </c>
      <c r="M645">
        <f t="shared" si="41"/>
        <v>6</v>
      </c>
      <c r="N645" t="e" cm="1">
        <f t="array" ref="N645">INDEX($E$2:$F$2, 1, L644+1)</f>
        <v>#REF!</v>
      </c>
      <c r="O645" t="str" cm="1">
        <f t="array" ref="O645">INDEX($A$3:$A$60, M644+1, 1)</f>
        <v>Creatinine</v>
      </c>
      <c r="P645" t="e" cm="1">
        <f t="array" ref="P645">IF(INDEX($E$3:$F$60, M644+1, L644+1 )&lt;&gt;"", INDEX($E$3:$F$60,  M644+1, L644+1), "")</f>
        <v>#REF!</v>
      </c>
      <c r="Q645" t="str" cm="1">
        <f t="array" ref="Q645">IF(INDEX($C$3:$C$60, M644+1, 1)&lt;&gt;"", INDEX($C$3:$C$60, M644+1, 1), "")</f>
        <v/>
      </c>
      <c r="R645" t="str" cm="1">
        <f t="array" ref="R645">IF(INDEX($D$3:$D$60, M644+1, 1)&lt;&gt;"", INDEX($D$3:$D$60, M644+1, 1), "")</f>
        <v/>
      </c>
      <c r="S645" t="str" cm="1">
        <f t="array" ref="S645">IF(INDEX($B$3:$B$60, M644+1, 1)&lt;&gt;"", INDEX($B$3:$B$60, M644+1, 1), "")</f>
        <v/>
      </c>
      <c r="T645" t="e">
        <f t="shared" si="43"/>
        <v>#REF!</v>
      </c>
    </row>
    <row r="646" spans="11:20" ht="15" customHeight="1">
      <c r="K646">
        <f t="shared" si="42"/>
        <v>645</v>
      </c>
      <c r="L646">
        <f t="shared" si="40"/>
        <v>11</v>
      </c>
      <c r="M646">
        <f t="shared" si="41"/>
        <v>7</v>
      </c>
      <c r="N646" t="e" cm="1">
        <f t="array" ref="N646">INDEX($E$2:$F$2, 1, L645+1)</f>
        <v>#REF!</v>
      </c>
      <c r="O646" t="str" cm="1">
        <f t="array" ref="O646">INDEX($A$3:$A$60, M645+1, 1)</f>
        <v>GFR Est-other</v>
      </c>
      <c r="P646" t="e" cm="1">
        <f t="array" ref="P646">IF(INDEX($E$3:$F$60, M645+1, L645+1 )&lt;&gt;"", INDEX($E$3:$F$60,  M645+1, L645+1), "")</f>
        <v>#REF!</v>
      </c>
      <c r="Q646" t="str" cm="1">
        <f t="array" ref="Q646">IF(INDEX($C$3:$C$60, M645+1, 1)&lt;&gt;"", INDEX($C$3:$C$60, M645+1, 1), "")</f>
        <v/>
      </c>
      <c r="R646" t="str" cm="1">
        <f t="array" ref="R646">IF(INDEX($D$3:$D$60, M645+1, 1)&lt;&gt;"", INDEX($D$3:$D$60, M645+1, 1), "")</f>
        <v/>
      </c>
      <c r="S646" t="str" cm="1">
        <f t="array" ref="S646">IF(INDEX($B$3:$B$60, M645+1, 1)&lt;&gt;"", INDEX($B$3:$B$60, M645+1, 1), "")</f>
        <v/>
      </c>
      <c r="T646" t="e">
        <f t="shared" si="43"/>
        <v>#REF!</v>
      </c>
    </row>
    <row r="647" spans="11:20" ht="15" customHeight="1">
      <c r="K647">
        <f t="shared" si="42"/>
        <v>646</v>
      </c>
      <c r="L647">
        <f t="shared" si="40"/>
        <v>11</v>
      </c>
      <c r="M647">
        <f t="shared" si="41"/>
        <v>8</v>
      </c>
      <c r="N647" t="e" cm="1">
        <f t="array" ref="N647">INDEX($E$2:$F$2, 1, L646+1)</f>
        <v>#REF!</v>
      </c>
      <c r="O647" t="str" cm="1">
        <f t="array" ref="O647">INDEX($A$3:$A$60, M646+1, 1)</f>
        <v>GFR Est African Am</v>
      </c>
      <c r="P647" t="e" cm="1">
        <f t="array" ref="P647">IF(INDEX($E$3:$F$60, M646+1, L646+1 )&lt;&gt;"", INDEX($E$3:$F$60,  M646+1, L646+1), "")</f>
        <v>#REF!</v>
      </c>
      <c r="Q647" t="str" cm="1">
        <f t="array" ref="Q647">IF(INDEX($C$3:$C$60, M646+1, 1)&lt;&gt;"", INDEX($C$3:$C$60, M646+1, 1), "")</f>
        <v/>
      </c>
      <c r="R647" t="str" cm="1">
        <f t="array" ref="R647">IF(INDEX($D$3:$D$60, M646+1, 1)&lt;&gt;"", INDEX($D$3:$D$60, M646+1, 1), "")</f>
        <v/>
      </c>
      <c r="S647" t="str" cm="1">
        <f t="array" ref="S647">IF(INDEX($B$3:$B$60, M646+1, 1)&lt;&gt;"", INDEX($B$3:$B$60, M646+1, 1), "")</f>
        <v/>
      </c>
      <c r="T647" t="e">
        <f t="shared" si="43"/>
        <v>#REF!</v>
      </c>
    </row>
    <row r="648" spans="11:20" ht="15" customHeight="1">
      <c r="K648">
        <f t="shared" si="42"/>
        <v>647</v>
      </c>
      <c r="L648">
        <f t="shared" si="40"/>
        <v>11</v>
      </c>
      <c r="M648">
        <f t="shared" si="41"/>
        <v>9</v>
      </c>
      <c r="N648" t="e" cm="1">
        <f t="array" ref="N648">INDEX($E$2:$F$2, 1, L647+1)</f>
        <v>#REF!</v>
      </c>
      <c r="O648" t="str" cm="1">
        <f t="array" ref="O648">INDEX($A$3:$A$60, M647+1, 1)</f>
        <v>Calcium</v>
      </c>
      <c r="P648" t="e" cm="1">
        <f t="array" ref="P648">IF(INDEX($E$3:$F$60, M647+1, L647+1 )&lt;&gt;"", INDEX($E$3:$F$60,  M647+1, L647+1), "")</f>
        <v>#REF!</v>
      </c>
      <c r="Q648" t="str" cm="1">
        <f t="array" ref="Q648">IF(INDEX($C$3:$C$60, M647+1, 1)&lt;&gt;"", INDEX($C$3:$C$60, M647+1, 1), "")</f>
        <v/>
      </c>
      <c r="R648" t="str" cm="1">
        <f t="array" ref="R648">IF(INDEX($D$3:$D$60, M647+1, 1)&lt;&gt;"", INDEX($D$3:$D$60, M647+1, 1), "")</f>
        <v/>
      </c>
      <c r="S648" t="str" cm="1">
        <f t="array" ref="S648">IF(INDEX($B$3:$B$60, M647+1, 1)&lt;&gt;"", INDEX($B$3:$B$60, M647+1, 1), "")</f>
        <v/>
      </c>
      <c r="T648" t="e">
        <f t="shared" si="43"/>
        <v>#REF!</v>
      </c>
    </row>
    <row r="649" spans="11:20" ht="15" customHeight="1">
      <c r="K649">
        <f t="shared" si="42"/>
        <v>648</v>
      </c>
      <c r="L649">
        <f t="shared" si="40"/>
        <v>11</v>
      </c>
      <c r="M649">
        <f t="shared" si="41"/>
        <v>10</v>
      </c>
      <c r="N649" t="e" cm="1">
        <f t="array" ref="N649">INDEX($E$2:$F$2, 1, L648+1)</f>
        <v>#REF!</v>
      </c>
      <c r="O649" t="str" cm="1">
        <f t="array" ref="O649">INDEX($A$3:$A$60, M648+1, 1)</f>
        <v>Total Protein</v>
      </c>
      <c r="P649" t="e" cm="1">
        <f t="array" ref="P649">IF(INDEX($E$3:$F$60, M648+1, L648+1 )&lt;&gt;"", INDEX($E$3:$F$60,  M648+1, L648+1), "")</f>
        <v>#REF!</v>
      </c>
      <c r="Q649" t="str" cm="1">
        <f t="array" ref="Q649">IF(INDEX($C$3:$C$60, M648+1, 1)&lt;&gt;"", INDEX($C$3:$C$60, M648+1, 1), "")</f>
        <v/>
      </c>
      <c r="R649" t="str" cm="1">
        <f t="array" ref="R649">IF(INDEX($D$3:$D$60, M648+1, 1)&lt;&gt;"", INDEX($D$3:$D$60, M648+1, 1), "")</f>
        <v/>
      </c>
      <c r="S649" t="str" cm="1">
        <f t="array" ref="S649">IF(INDEX($B$3:$B$60, M648+1, 1)&lt;&gt;"", INDEX($B$3:$B$60, M648+1, 1), "")</f>
        <v/>
      </c>
      <c r="T649" t="e">
        <f t="shared" si="43"/>
        <v>#REF!</v>
      </c>
    </row>
    <row r="650" spans="11:20" ht="15" customHeight="1">
      <c r="K650">
        <f t="shared" si="42"/>
        <v>649</v>
      </c>
      <c r="L650">
        <f t="shared" si="40"/>
        <v>11</v>
      </c>
      <c r="M650">
        <f t="shared" si="41"/>
        <v>11</v>
      </c>
      <c r="N650" t="e" cm="1">
        <f t="array" ref="N650">INDEX($E$2:$F$2, 1, L649+1)</f>
        <v>#REF!</v>
      </c>
      <c r="O650" t="str" cm="1">
        <f t="array" ref="O650">INDEX($A$3:$A$60, M649+1, 1)</f>
        <v>Albumin</v>
      </c>
      <c r="P650" t="e" cm="1">
        <f t="array" ref="P650">IF(INDEX($E$3:$F$60, M649+1, L649+1 )&lt;&gt;"", INDEX($E$3:$F$60,  M649+1, L649+1), "")</f>
        <v>#REF!</v>
      </c>
      <c r="Q650" t="str" cm="1">
        <f t="array" ref="Q650">IF(INDEX($C$3:$C$60, M649+1, 1)&lt;&gt;"", INDEX($C$3:$C$60, M649+1, 1), "")</f>
        <v/>
      </c>
      <c r="R650" t="str" cm="1">
        <f t="array" ref="R650">IF(INDEX($D$3:$D$60, M649+1, 1)&lt;&gt;"", INDEX($D$3:$D$60, M649+1, 1), "")</f>
        <v/>
      </c>
      <c r="S650" t="str" cm="1">
        <f t="array" ref="S650">IF(INDEX($B$3:$B$60, M649+1, 1)&lt;&gt;"", INDEX($B$3:$B$60, M649+1, 1), "")</f>
        <v/>
      </c>
      <c r="T650" t="e">
        <f t="shared" si="43"/>
        <v>#REF!</v>
      </c>
    </row>
    <row r="651" spans="11:20" ht="15" customHeight="1">
      <c r="K651">
        <f t="shared" si="42"/>
        <v>650</v>
      </c>
      <c r="L651">
        <f t="shared" si="40"/>
        <v>11</v>
      </c>
      <c r="M651">
        <f t="shared" si="41"/>
        <v>12</v>
      </c>
      <c r="N651" t="e" cm="1">
        <f t="array" ref="N651">INDEX($E$2:$F$2, 1, L650+1)</f>
        <v>#REF!</v>
      </c>
      <c r="O651" t="str" cm="1">
        <f t="array" ref="O651">INDEX($A$3:$A$60, M650+1, 1)</f>
        <v>Bilirubin total</v>
      </c>
      <c r="P651" t="e" cm="1">
        <f t="array" ref="P651">IF(INDEX($E$3:$F$60, M650+1, L650+1 )&lt;&gt;"", INDEX($E$3:$F$60,  M650+1, L650+1), "")</f>
        <v>#REF!</v>
      </c>
      <c r="Q651" t="str" cm="1">
        <f t="array" ref="Q651">IF(INDEX($C$3:$C$60, M650+1, 1)&lt;&gt;"", INDEX($C$3:$C$60, M650+1, 1), "")</f>
        <v/>
      </c>
      <c r="R651" t="str" cm="1">
        <f t="array" ref="R651">IF(INDEX($D$3:$D$60, M650+1, 1)&lt;&gt;"", INDEX($D$3:$D$60, M650+1, 1), "")</f>
        <v/>
      </c>
      <c r="S651" t="str" cm="1">
        <f t="array" ref="S651">IF(INDEX($B$3:$B$60, M650+1, 1)&lt;&gt;"", INDEX($B$3:$B$60, M650+1, 1), "")</f>
        <v/>
      </c>
      <c r="T651" t="e">
        <f t="shared" si="43"/>
        <v>#REF!</v>
      </c>
    </row>
    <row r="652" spans="11:20" ht="15" customHeight="1">
      <c r="K652">
        <f t="shared" si="42"/>
        <v>651</v>
      </c>
      <c r="L652">
        <f t="shared" si="40"/>
        <v>11</v>
      </c>
      <c r="M652">
        <f t="shared" si="41"/>
        <v>13</v>
      </c>
      <c r="N652" t="e" cm="1">
        <f t="array" ref="N652">INDEX($E$2:$F$2, 1, L651+1)</f>
        <v>#REF!</v>
      </c>
      <c r="O652" t="str" cm="1">
        <f t="array" ref="O652">INDEX($A$3:$A$60, M651+1, 1)</f>
        <v>Alk. Phosphatase</v>
      </c>
      <c r="P652" t="e" cm="1">
        <f t="array" ref="P652">IF(INDEX($E$3:$F$60, M651+1, L651+1 )&lt;&gt;"", INDEX($E$3:$F$60,  M651+1, L651+1), "")</f>
        <v>#REF!</v>
      </c>
      <c r="Q652" t="str" cm="1">
        <f t="array" ref="Q652">IF(INDEX($C$3:$C$60, M651+1, 1)&lt;&gt;"", INDEX($C$3:$C$60, M651+1, 1), "")</f>
        <v/>
      </c>
      <c r="R652" t="str" cm="1">
        <f t="array" ref="R652">IF(INDEX($D$3:$D$60, M651+1, 1)&lt;&gt;"", INDEX($D$3:$D$60, M651+1, 1), "")</f>
        <v/>
      </c>
      <c r="S652" t="str" cm="1">
        <f t="array" ref="S652">IF(INDEX($B$3:$B$60, M651+1, 1)&lt;&gt;"", INDEX($B$3:$B$60, M651+1, 1), "")</f>
        <v/>
      </c>
      <c r="T652" t="e">
        <f t="shared" si="43"/>
        <v>#REF!</v>
      </c>
    </row>
    <row r="653" spans="11:20" ht="15" customHeight="1">
      <c r="K653">
        <f t="shared" si="42"/>
        <v>652</v>
      </c>
      <c r="L653">
        <f t="shared" si="40"/>
        <v>11</v>
      </c>
      <c r="M653">
        <f t="shared" si="41"/>
        <v>14</v>
      </c>
      <c r="N653" t="e" cm="1">
        <f t="array" ref="N653">INDEX($E$2:$F$2, 1, L652+1)</f>
        <v>#REF!</v>
      </c>
      <c r="O653" t="str" cm="1">
        <f t="array" ref="O653">INDEX($A$3:$A$60, M652+1, 1)</f>
        <v>AST</v>
      </c>
      <c r="P653" t="e" cm="1">
        <f t="array" ref="P653">IF(INDEX($E$3:$F$60, M652+1, L652+1 )&lt;&gt;"", INDEX($E$3:$F$60,  M652+1, L652+1), "")</f>
        <v>#REF!</v>
      </c>
      <c r="Q653" t="str" cm="1">
        <f t="array" ref="Q653">IF(INDEX($C$3:$C$60, M652+1, 1)&lt;&gt;"", INDEX($C$3:$C$60, M652+1, 1), "")</f>
        <v/>
      </c>
      <c r="R653" t="str" cm="1">
        <f t="array" ref="R653">IF(INDEX($D$3:$D$60, M652+1, 1)&lt;&gt;"", INDEX($D$3:$D$60, M652+1, 1), "")</f>
        <v/>
      </c>
      <c r="S653" t="str" cm="1">
        <f t="array" ref="S653">IF(INDEX($B$3:$B$60, M652+1, 1)&lt;&gt;"", INDEX($B$3:$B$60, M652+1, 1), "")</f>
        <v/>
      </c>
      <c r="T653" t="e">
        <f t="shared" si="43"/>
        <v>#REF!</v>
      </c>
    </row>
    <row r="654" spans="11:20" ht="15" customHeight="1">
      <c r="K654">
        <f t="shared" si="42"/>
        <v>653</v>
      </c>
      <c r="L654">
        <f t="shared" si="40"/>
        <v>11</v>
      </c>
      <c r="M654">
        <f t="shared" si="41"/>
        <v>15</v>
      </c>
      <c r="N654" t="e" cm="1">
        <f t="array" ref="N654">INDEX($E$2:$F$2, 1, L653+1)</f>
        <v>#REF!</v>
      </c>
      <c r="O654" t="str" cm="1">
        <f t="array" ref="O654">INDEX($A$3:$A$60, M653+1, 1)</f>
        <v>ALT</v>
      </c>
      <c r="P654" t="e" cm="1">
        <f t="array" ref="P654">IF(INDEX($E$3:$F$60, M653+1, L653+1 )&lt;&gt;"", INDEX($E$3:$F$60,  M653+1, L653+1), "")</f>
        <v>#REF!</v>
      </c>
      <c r="Q654" t="str" cm="1">
        <f t="array" ref="Q654">IF(INDEX($C$3:$C$60, M653+1, 1)&lt;&gt;"", INDEX($C$3:$C$60, M653+1, 1), "")</f>
        <v/>
      </c>
      <c r="R654" t="str" cm="1">
        <f t="array" ref="R654">IF(INDEX($D$3:$D$60, M653+1, 1)&lt;&gt;"", INDEX($D$3:$D$60, M653+1, 1), "")</f>
        <v/>
      </c>
      <c r="S654" t="str" cm="1">
        <f t="array" ref="S654">IF(INDEX($B$3:$B$60, M653+1, 1)&lt;&gt;"", INDEX($B$3:$B$60, M653+1, 1), "")</f>
        <v/>
      </c>
      <c r="T654" t="e">
        <f t="shared" si="43"/>
        <v>#REF!</v>
      </c>
    </row>
    <row r="655" spans="11:20" ht="15" customHeight="1">
      <c r="K655">
        <f t="shared" si="42"/>
        <v>654</v>
      </c>
      <c r="L655">
        <f t="shared" si="40"/>
        <v>11</v>
      </c>
      <c r="M655">
        <f t="shared" si="41"/>
        <v>16</v>
      </c>
      <c r="N655" t="e" cm="1">
        <f t="array" ref="N655">INDEX($E$2:$F$2, 1, L654+1)</f>
        <v>#REF!</v>
      </c>
      <c r="O655" t="str" cm="1">
        <f t="array" ref="O655">INDEX($A$3:$A$60, M654+1, 1)</f>
        <v>Comprehensive Meta...</v>
      </c>
      <c r="P655" t="e" cm="1">
        <f t="array" ref="P655">IF(INDEX($E$3:$F$60, M654+1, L654+1 )&lt;&gt;"", INDEX($E$3:$F$60,  M654+1, L654+1), "")</f>
        <v>#REF!</v>
      </c>
      <c r="Q655" t="str" cm="1">
        <f t="array" ref="Q655">IF(INDEX($C$3:$C$60, M654+1, 1)&lt;&gt;"", INDEX($C$3:$C$60, M654+1, 1), "")</f>
        <v/>
      </c>
      <c r="R655" t="str" cm="1">
        <f t="array" ref="R655">IF(INDEX($D$3:$D$60, M654+1, 1)&lt;&gt;"", INDEX($D$3:$D$60, M654+1, 1), "")</f>
        <v/>
      </c>
      <c r="S655" t="str" cm="1">
        <f t="array" ref="S655">IF(INDEX($B$3:$B$60, M654+1, 1)&lt;&gt;"", INDEX($B$3:$B$60, M654+1, 1), "")</f>
        <v/>
      </c>
      <c r="T655" t="e">
        <f t="shared" si="43"/>
        <v>#REF!</v>
      </c>
    </row>
    <row r="656" spans="11:20" ht="15" customHeight="1">
      <c r="K656">
        <f t="shared" si="42"/>
        <v>655</v>
      </c>
      <c r="L656">
        <f t="shared" si="40"/>
        <v>11</v>
      </c>
      <c r="M656">
        <f t="shared" si="41"/>
        <v>17</v>
      </c>
      <c r="N656" t="e" cm="1">
        <f t="array" ref="N656">INDEX($E$2:$F$2, 1, L655+1)</f>
        <v>#REF!</v>
      </c>
      <c r="O656" t="str" cm="1">
        <f t="array" ref="O656">INDEX($A$3:$A$60, M655+1, 1)</f>
        <v>Iron &amp; Iron Bindin</v>
      </c>
      <c r="P656" t="e" cm="1">
        <f t="array" ref="P656">IF(INDEX($E$3:$F$60, M655+1, L655+1 )&lt;&gt;"", INDEX($E$3:$F$60,  M655+1, L655+1), "")</f>
        <v>#REF!</v>
      </c>
      <c r="Q656" t="str" cm="1">
        <f t="array" ref="Q656">IF(INDEX($C$3:$C$60, M655+1, 1)&lt;&gt;"", INDEX($C$3:$C$60, M655+1, 1), "")</f>
        <v/>
      </c>
      <c r="R656" t="str" cm="1">
        <f t="array" ref="R656">IF(INDEX($D$3:$D$60, M655+1, 1)&lt;&gt;"", INDEX($D$3:$D$60, M655+1, 1), "")</f>
        <v/>
      </c>
      <c r="S656" t="str" cm="1">
        <f t="array" ref="S656">IF(INDEX($B$3:$B$60, M655+1, 1)&lt;&gt;"", INDEX($B$3:$B$60, M655+1, 1), "")</f>
        <v/>
      </c>
      <c r="T656" t="e">
        <f t="shared" si="43"/>
        <v>#REF!</v>
      </c>
    </row>
    <row r="657" spans="11:20" ht="15" customHeight="1">
      <c r="K657">
        <f t="shared" si="42"/>
        <v>656</v>
      </c>
      <c r="L657">
        <f t="shared" si="40"/>
        <v>11</v>
      </c>
      <c r="M657">
        <f t="shared" si="41"/>
        <v>18</v>
      </c>
      <c r="N657" t="e" cm="1">
        <f t="array" ref="N657">INDEX($E$2:$F$2, 1, L656+1)</f>
        <v>#REF!</v>
      </c>
      <c r="O657" t="str" cm="1">
        <f t="array" ref="O657">INDEX($A$3:$A$60, M656+1, 1)</f>
        <v>Glucose</v>
      </c>
      <c r="P657" t="e" cm="1">
        <f t="array" ref="P657">IF(INDEX($E$3:$F$60, M656+1, L656+1 )&lt;&gt;"", INDEX($E$3:$F$60,  M656+1, L656+1), "")</f>
        <v>#REF!</v>
      </c>
      <c r="Q657" t="str" cm="1">
        <f t="array" ref="Q657">IF(INDEX($C$3:$C$60, M656+1, 1)&lt;&gt;"", INDEX($C$3:$C$60, M656+1, 1), "")</f>
        <v/>
      </c>
      <c r="R657" t="str" cm="1">
        <f t="array" ref="R657">IF(INDEX($D$3:$D$60, M656+1, 1)&lt;&gt;"", INDEX($D$3:$D$60, M656+1, 1), "")</f>
        <v/>
      </c>
      <c r="S657" t="str" cm="1">
        <f t="array" ref="S657">IF(INDEX($B$3:$B$60, M656+1, 1)&lt;&gt;"", INDEX($B$3:$B$60, M656+1, 1), "")</f>
        <v/>
      </c>
      <c r="T657" t="e">
        <f t="shared" si="43"/>
        <v>#REF!</v>
      </c>
    </row>
    <row r="658" spans="11:20" ht="15" customHeight="1">
      <c r="K658">
        <f t="shared" si="42"/>
        <v>657</v>
      </c>
      <c r="L658">
        <f t="shared" si="40"/>
        <v>11</v>
      </c>
      <c r="M658">
        <f t="shared" si="41"/>
        <v>19</v>
      </c>
      <c r="N658" t="e" cm="1">
        <f t="array" ref="N658">INDEX($E$2:$F$2, 1, L657+1)</f>
        <v>#REF!</v>
      </c>
      <c r="O658" t="str" cm="1">
        <f t="array" ref="O658">INDEX($A$3:$A$60, M657+1, 1)</f>
        <v>Average glucose</v>
      </c>
      <c r="P658" t="e" cm="1">
        <f t="array" ref="P658">IF(INDEX($E$3:$F$60, M657+1, L657+1 )&lt;&gt;"", INDEX($E$3:$F$60,  M657+1, L657+1), "")</f>
        <v>#REF!</v>
      </c>
      <c r="Q658" t="str" cm="1">
        <f t="array" ref="Q658">IF(INDEX($C$3:$C$60, M657+1, 1)&lt;&gt;"", INDEX($C$3:$C$60, M657+1, 1), "")</f>
        <v/>
      </c>
      <c r="R658" t="str" cm="1">
        <f t="array" ref="R658">IF(INDEX($D$3:$D$60, M657+1, 1)&lt;&gt;"", INDEX($D$3:$D$60, M657+1, 1), "")</f>
        <v/>
      </c>
      <c r="S658" t="str" cm="1">
        <f t="array" ref="S658">IF(INDEX($B$3:$B$60, M657+1, 1)&lt;&gt;"", INDEX($B$3:$B$60, M657+1, 1), "")</f>
        <v/>
      </c>
      <c r="T658" t="e">
        <f t="shared" si="43"/>
        <v>#REF!</v>
      </c>
    </row>
    <row r="659" spans="11:20" ht="15" customHeight="1">
      <c r="K659">
        <f t="shared" si="42"/>
        <v>658</v>
      </c>
      <c r="L659">
        <f t="shared" si="40"/>
        <v>11</v>
      </c>
      <c r="M659">
        <f t="shared" si="41"/>
        <v>20</v>
      </c>
      <c r="N659" t="e" cm="1">
        <f t="array" ref="N659">INDEX($E$2:$F$2, 1, L658+1)</f>
        <v>#REF!</v>
      </c>
      <c r="O659" t="str" cm="1">
        <f t="array" ref="O659">INDEX($A$3:$A$60, M658+1, 1)</f>
        <v>Hemoglobin A1c</v>
      </c>
      <c r="P659" t="e" cm="1">
        <f t="array" ref="P659">IF(INDEX($E$3:$F$60, M658+1, L658+1 )&lt;&gt;"", INDEX($E$3:$F$60,  M658+1, L658+1), "")</f>
        <v>#REF!</v>
      </c>
      <c r="Q659" t="str" cm="1">
        <f t="array" ref="Q659">IF(INDEX($C$3:$C$60, M658+1, 1)&lt;&gt;"", INDEX($C$3:$C$60, M658+1, 1), "")</f>
        <v/>
      </c>
      <c r="R659" t="str" cm="1">
        <f t="array" ref="R659">IF(INDEX($D$3:$D$60, M658+1, 1)&lt;&gt;"", INDEX($D$3:$D$60, M658+1, 1), "")</f>
        <v/>
      </c>
      <c r="S659" t="str" cm="1">
        <f t="array" ref="S659">IF(INDEX($B$3:$B$60, M658+1, 1)&lt;&gt;"", INDEX($B$3:$B$60, M658+1, 1), "")</f>
        <v/>
      </c>
      <c r="T659" t="e">
        <f t="shared" si="43"/>
        <v>#REF!</v>
      </c>
    </row>
    <row r="660" spans="11:20" ht="15" customHeight="1">
      <c r="K660">
        <f t="shared" si="42"/>
        <v>659</v>
      </c>
      <c r="L660">
        <f t="shared" si="40"/>
        <v>11</v>
      </c>
      <c r="M660">
        <f t="shared" si="41"/>
        <v>21</v>
      </c>
      <c r="N660" t="e" cm="1">
        <f t="array" ref="N660">INDEX($E$2:$F$2, 1, L659+1)</f>
        <v>#REF!</v>
      </c>
      <c r="O660" t="str" cm="1">
        <f t="array" ref="O660">INDEX($A$3:$A$60, M659+1, 1)</f>
        <v>Cholesteroal</v>
      </c>
      <c r="P660" t="e" cm="1">
        <f t="array" ref="P660">IF(INDEX($E$3:$F$60, M659+1, L659+1 )&lt;&gt;"", INDEX($E$3:$F$60,  M659+1, L659+1), "")</f>
        <v>#REF!</v>
      </c>
      <c r="Q660" t="str" cm="1">
        <f t="array" ref="Q660">IF(INDEX($C$3:$C$60, M659+1, 1)&lt;&gt;"", INDEX($C$3:$C$60, M659+1, 1), "")</f>
        <v/>
      </c>
      <c r="R660" t="str" cm="1">
        <f t="array" ref="R660">IF(INDEX($D$3:$D$60, M659+1, 1)&lt;&gt;"", INDEX($D$3:$D$60, M659+1, 1), "")</f>
        <v/>
      </c>
      <c r="S660" t="str" cm="1">
        <f t="array" ref="S660">IF(INDEX($B$3:$B$60, M659+1, 1)&lt;&gt;"", INDEX($B$3:$B$60, M659+1, 1), "")</f>
        <v/>
      </c>
      <c r="T660" t="e">
        <f t="shared" si="43"/>
        <v>#REF!</v>
      </c>
    </row>
    <row r="661" spans="11:20" ht="15" customHeight="1">
      <c r="K661">
        <f t="shared" si="42"/>
        <v>660</v>
      </c>
      <c r="L661">
        <f t="shared" si="40"/>
        <v>11</v>
      </c>
      <c r="M661">
        <f t="shared" si="41"/>
        <v>22</v>
      </c>
      <c r="N661" t="e" cm="1">
        <f t="array" ref="N661">INDEX($E$2:$F$2, 1, L660+1)</f>
        <v>#REF!</v>
      </c>
      <c r="O661" t="str" cm="1">
        <f t="array" ref="O661">INDEX($A$3:$A$60, M660+1, 1)</f>
        <v>Tryglycerides</v>
      </c>
      <c r="P661" t="e" cm="1">
        <f t="array" ref="P661">IF(INDEX($E$3:$F$60, M660+1, L660+1 )&lt;&gt;"", INDEX($E$3:$F$60,  M660+1, L660+1), "")</f>
        <v>#REF!</v>
      </c>
      <c r="Q661" t="str" cm="1">
        <f t="array" ref="Q661">IF(INDEX($C$3:$C$60, M660+1, 1)&lt;&gt;"", INDEX($C$3:$C$60, M660+1, 1), "")</f>
        <v/>
      </c>
      <c r="R661" t="str" cm="1">
        <f t="array" ref="R661">IF(INDEX($D$3:$D$60, M660+1, 1)&lt;&gt;"", INDEX($D$3:$D$60, M660+1, 1), "")</f>
        <v/>
      </c>
      <c r="S661" t="str" cm="1">
        <f t="array" ref="S661">IF(INDEX($B$3:$B$60, M660+1, 1)&lt;&gt;"", INDEX($B$3:$B$60, M660+1, 1), "")</f>
        <v/>
      </c>
      <c r="T661" t="e">
        <f t="shared" si="43"/>
        <v>#REF!</v>
      </c>
    </row>
    <row r="662" spans="11:20" ht="15" customHeight="1">
      <c r="K662">
        <f t="shared" si="42"/>
        <v>661</v>
      </c>
      <c r="L662">
        <f t="shared" si="40"/>
        <v>11</v>
      </c>
      <c r="M662">
        <f t="shared" si="41"/>
        <v>23</v>
      </c>
      <c r="N662" t="e" cm="1">
        <f t="array" ref="N662">INDEX($E$2:$F$2, 1, L661+1)</f>
        <v>#REF!</v>
      </c>
      <c r="O662" t="str" cm="1">
        <f t="array" ref="O662">INDEX($A$3:$A$60, M661+1, 1)</f>
        <v>HDL Cholesterol</v>
      </c>
      <c r="P662" t="e" cm="1">
        <f t="array" ref="P662">IF(INDEX($E$3:$F$60, M661+1, L661+1 )&lt;&gt;"", INDEX($E$3:$F$60,  M661+1, L661+1), "")</f>
        <v>#REF!</v>
      </c>
      <c r="Q662" t="str" cm="1">
        <f t="array" ref="Q662">IF(INDEX($C$3:$C$60, M661+1, 1)&lt;&gt;"", INDEX($C$3:$C$60, M661+1, 1), "")</f>
        <v/>
      </c>
      <c r="R662" t="str" cm="1">
        <f t="array" ref="R662">IF(INDEX($D$3:$D$60, M661+1, 1)&lt;&gt;"", INDEX($D$3:$D$60, M661+1, 1), "")</f>
        <v/>
      </c>
      <c r="S662" t="str" cm="1">
        <f t="array" ref="S662">IF(INDEX($B$3:$B$60, M661+1, 1)&lt;&gt;"", INDEX($B$3:$B$60, M661+1, 1), "")</f>
        <v/>
      </c>
      <c r="T662" t="e">
        <f t="shared" si="43"/>
        <v>#REF!</v>
      </c>
    </row>
    <row r="663" spans="11:20" ht="15" customHeight="1">
      <c r="K663">
        <f t="shared" si="42"/>
        <v>662</v>
      </c>
      <c r="L663">
        <f t="shared" si="40"/>
        <v>11</v>
      </c>
      <c r="M663">
        <f t="shared" si="41"/>
        <v>24</v>
      </c>
      <c r="N663" t="e" cm="1">
        <f t="array" ref="N663">INDEX($E$2:$F$2, 1, L662+1)</f>
        <v>#REF!</v>
      </c>
      <c r="O663" t="str" cm="1">
        <f t="array" ref="O663">INDEX($A$3:$A$60, M662+1, 1)</f>
        <v>LDL Cholesterol</v>
      </c>
      <c r="P663" t="e" cm="1">
        <f t="array" ref="P663">IF(INDEX($E$3:$F$60, M662+1, L662+1 )&lt;&gt;"", INDEX($E$3:$F$60,  M662+1, L662+1), "")</f>
        <v>#REF!</v>
      </c>
      <c r="Q663" t="str" cm="1">
        <f t="array" ref="Q663">IF(INDEX($C$3:$C$60, M662+1, 1)&lt;&gt;"", INDEX($C$3:$C$60, M662+1, 1), "")</f>
        <v/>
      </c>
      <c r="R663" t="str" cm="1">
        <f t="array" ref="R663">IF(INDEX($D$3:$D$60, M662+1, 1)&lt;&gt;"", INDEX($D$3:$D$60, M662+1, 1), "")</f>
        <v/>
      </c>
      <c r="S663" t="str" cm="1">
        <f t="array" ref="S663">IF(INDEX($B$3:$B$60, M662+1, 1)&lt;&gt;"", INDEX($B$3:$B$60, M662+1, 1), "")</f>
        <v/>
      </c>
      <c r="T663" t="e">
        <f t="shared" si="43"/>
        <v>#REF!</v>
      </c>
    </row>
    <row r="664" spans="11:20" ht="15" customHeight="1">
      <c r="K664">
        <f t="shared" si="42"/>
        <v>663</v>
      </c>
      <c r="L664">
        <f t="shared" si="40"/>
        <v>11</v>
      </c>
      <c r="M664">
        <f t="shared" si="41"/>
        <v>25</v>
      </c>
      <c r="N664" t="e" cm="1">
        <f t="array" ref="N664">INDEX($E$2:$F$2, 1, L663+1)</f>
        <v>#REF!</v>
      </c>
      <c r="O664" t="str" cm="1">
        <f t="array" ref="O664">INDEX($A$3:$A$60, M663+1, 1)</f>
        <v>VLDL Cholesterol</v>
      </c>
      <c r="P664" t="e" cm="1">
        <f t="array" ref="P664">IF(INDEX($E$3:$F$60, M663+1, L663+1 )&lt;&gt;"", INDEX($E$3:$F$60,  M663+1, L663+1), "")</f>
        <v>#REF!</v>
      </c>
      <c r="Q664" t="str" cm="1">
        <f t="array" ref="Q664">IF(INDEX($C$3:$C$60, M663+1, 1)&lt;&gt;"", INDEX($C$3:$C$60, M663+1, 1), "")</f>
        <v/>
      </c>
      <c r="R664" t="str" cm="1">
        <f t="array" ref="R664">IF(INDEX($D$3:$D$60, M663+1, 1)&lt;&gt;"", INDEX($D$3:$D$60, M663+1, 1), "")</f>
        <v/>
      </c>
      <c r="S664" t="str" cm="1">
        <f t="array" ref="S664">IF(INDEX($B$3:$B$60, M663+1, 1)&lt;&gt;"", INDEX($B$3:$B$60, M663+1, 1), "")</f>
        <v/>
      </c>
      <c r="T664" t="e">
        <f t="shared" si="43"/>
        <v>#REF!</v>
      </c>
    </row>
    <row r="665" spans="11:20" ht="15" customHeight="1">
      <c r="K665">
        <f t="shared" si="42"/>
        <v>664</v>
      </c>
      <c r="L665">
        <f t="shared" si="40"/>
        <v>11</v>
      </c>
      <c r="M665">
        <f t="shared" si="41"/>
        <v>26</v>
      </c>
      <c r="N665" t="e" cm="1">
        <f t="array" ref="N665">INDEX($E$2:$F$2, 1, L664+1)</f>
        <v>#REF!</v>
      </c>
      <c r="O665" t="str" cm="1">
        <f t="array" ref="O665">INDEX($A$3:$A$60, M664+1, 1)</f>
        <v>Cholesterol/HDL Ratio</v>
      </c>
      <c r="P665" t="e" cm="1">
        <f t="array" ref="P665">IF(INDEX($E$3:$F$60, M664+1, L664+1 )&lt;&gt;"", INDEX($E$3:$F$60,  M664+1, L664+1), "")</f>
        <v>#REF!</v>
      </c>
      <c r="Q665" t="str" cm="1">
        <f t="array" ref="Q665">IF(INDEX($C$3:$C$60, M664+1, 1)&lt;&gt;"", INDEX($C$3:$C$60, M664+1, 1), "")</f>
        <v/>
      </c>
      <c r="R665" t="str" cm="1">
        <f t="array" ref="R665">IF(INDEX($D$3:$D$60, M664+1, 1)&lt;&gt;"", INDEX($D$3:$D$60, M664+1, 1), "")</f>
        <v/>
      </c>
      <c r="S665" t="str" cm="1">
        <f t="array" ref="S665">IF(INDEX($B$3:$B$60, M664+1, 1)&lt;&gt;"", INDEX($B$3:$B$60, M664+1, 1), "")</f>
        <v/>
      </c>
      <c r="T665" t="e">
        <f t="shared" si="43"/>
        <v>#REF!</v>
      </c>
    </row>
    <row r="666" spans="11:20" ht="15" customHeight="1">
      <c r="K666">
        <f t="shared" si="42"/>
        <v>665</v>
      </c>
      <c r="L666">
        <f t="shared" si="40"/>
        <v>11</v>
      </c>
      <c r="M666">
        <f t="shared" si="41"/>
        <v>27</v>
      </c>
      <c r="N666" t="e" cm="1">
        <f t="array" ref="N666">INDEX($E$2:$F$2, 1, L665+1)</f>
        <v>#REF!</v>
      </c>
      <c r="O666" t="str" cm="1">
        <f t="array" ref="O666">INDEX($A$3:$A$60, M665+1, 1)</f>
        <v>Apolipoprotein B</v>
      </c>
      <c r="P666" t="e" cm="1">
        <f t="array" ref="P666">IF(INDEX($E$3:$F$60, M665+1, L665+1 )&lt;&gt;"", INDEX($E$3:$F$60,  M665+1, L665+1), "")</f>
        <v>#REF!</v>
      </c>
      <c r="Q666" t="str" cm="1">
        <f t="array" ref="Q666">IF(INDEX($C$3:$C$60, M665+1, 1)&lt;&gt;"", INDEX($C$3:$C$60, M665+1, 1), "")</f>
        <v/>
      </c>
      <c r="R666" t="str" cm="1">
        <f t="array" ref="R666">IF(INDEX($D$3:$D$60, M665+1, 1)&lt;&gt;"", INDEX($D$3:$D$60, M665+1, 1), "")</f>
        <v/>
      </c>
      <c r="S666" t="str" cm="1">
        <f t="array" ref="S666">IF(INDEX($B$3:$B$60, M665+1, 1)&lt;&gt;"", INDEX($B$3:$B$60, M665+1, 1), "")</f>
        <v/>
      </c>
      <c r="T666" t="e">
        <f t="shared" si="43"/>
        <v>#REF!</v>
      </c>
    </row>
    <row r="667" spans="11:20" ht="15" customHeight="1">
      <c r="K667">
        <f t="shared" si="42"/>
        <v>666</v>
      </c>
      <c r="L667">
        <f t="shared" si="40"/>
        <v>11</v>
      </c>
      <c r="M667">
        <f t="shared" si="41"/>
        <v>28</v>
      </c>
      <c r="N667" t="e" cm="1">
        <f t="array" ref="N667">INDEX($E$2:$F$2, 1, L666+1)</f>
        <v>#REF!</v>
      </c>
      <c r="O667" t="str" cm="1">
        <f t="array" ref="O667">INDEX($A$3:$A$60, M666+1, 1)</f>
        <v>CRP-ultraquant</v>
      </c>
      <c r="P667" t="e" cm="1">
        <f t="array" ref="P667">IF(INDEX($E$3:$F$60, M666+1, L666+1 )&lt;&gt;"", INDEX($E$3:$F$60,  M666+1, L666+1), "")</f>
        <v>#REF!</v>
      </c>
      <c r="Q667" t="str" cm="1">
        <f t="array" ref="Q667">IF(INDEX($C$3:$C$60, M666+1, 1)&lt;&gt;"", INDEX($C$3:$C$60, M666+1, 1), "")</f>
        <v/>
      </c>
      <c r="R667" t="str" cm="1">
        <f t="array" ref="R667">IF(INDEX($D$3:$D$60, M666+1, 1)&lt;&gt;"", INDEX($D$3:$D$60, M666+1, 1), "")</f>
        <v/>
      </c>
      <c r="S667" t="str" cm="1">
        <f t="array" ref="S667">IF(INDEX($B$3:$B$60, M666+1, 1)&lt;&gt;"", INDEX($B$3:$B$60, M666+1, 1), "")</f>
        <v/>
      </c>
      <c r="T667" t="e">
        <f t="shared" si="43"/>
        <v>#REF!</v>
      </c>
    </row>
    <row r="668" spans="11:20" ht="15" customHeight="1">
      <c r="K668">
        <f t="shared" si="42"/>
        <v>667</v>
      </c>
      <c r="L668">
        <f t="shared" si="40"/>
        <v>11</v>
      </c>
      <c r="M668">
        <f t="shared" si="41"/>
        <v>29</v>
      </c>
      <c r="N668" t="e" cm="1">
        <f t="array" ref="N668">INDEX($E$2:$F$2, 1, L667+1)</f>
        <v>#REF!</v>
      </c>
      <c r="O668" t="str" cm="1">
        <f t="array" ref="O668">INDEX($A$3:$A$60, M667+1, 1)</f>
        <v>C reactive protein</v>
      </c>
      <c r="P668" t="e" cm="1">
        <f t="array" ref="P668">IF(INDEX($E$3:$F$60, M667+1, L667+1 )&lt;&gt;"", INDEX($E$3:$F$60,  M667+1, L667+1), "")</f>
        <v>#REF!</v>
      </c>
      <c r="Q668" t="str" cm="1">
        <f t="array" ref="Q668">IF(INDEX($C$3:$C$60, M667+1, 1)&lt;&gt;"", INDEX($C$3:$C$60, M667+1, 1), "")</f>
        <v/>
      </c>
      <c r="R668" t="str" cm="1">
        <f t="array" ref="R668">IF(INDEX($D$3:$D$60, M667+1, 1)&lt;&gt;"", INDEX($D$3:$D$60, M667+1, 1), "")</f>
        <v/>
      </c>
      <c r="S668" t="str" cm="1">
        <f t="array" ref="S668">IF(INDEX($B$3:$B$60, M667+1, 1)&lt;&gt;"", INDEX($B$3:$B$60, M667+1, 1), "")</f>
        <v/>
      </c>
      <c r="T668" t="e">
        <f t="shared" si="43"/>
        <v>#REF!</v>
      </c>
    </row>
    <row r="669" spans="11:20" ht="15" customHeight="1">
      <c r="K669">
        <f t="shared" si="42"/>
        <v>668</v>
      </c>
      <c r="L669">
        <f t="shared" si="40"/>
        <v>11</v>
      </c>
      <c r="M669">
        <f t="shared" si="41"/>
        <v>30</v>
      </c>
      <c r="N669" t="e" cm="1">
        <f t="array" ref="N669">INDEX($E$2:$F$2, 1, L668+1)</f>
        <v>#REF!</v>
      </c>
      <c r="O669" t="str" cm="1">
        <f t="array" ref="O669">INDEX($A$3:$A$60, M668+1, 1)</f>
        <v>T4 free</v>
      </c>
      <c r="P669" t="e" cm="1">
        <f t="array" ref="P669">IF(INDEX($E$3:$F$60, M668+1, L668+1 )&lt;&gt;"", INDEX($E$3:$F$60,  M668+1, L668+1), "")</f>
        <v>#REF!</v>
      </c>
      <c r="Q669" t="str" cm="1">
        <f t="array" ref="Q669">IF(INDEX($C$3:$C$60, M668+1, 1)&lt;&gt;"", INDEX($C$3:$C$60, M668+1, 1), "")</f>
        <v/>
      </c>
      <c r="R669" t="str" cm="1">
        <f t="array" ref="R669">IF(INDEX($D$3:$D$60, M668+1, 1)&lt;&gt;"", INDEX($D$3:$D$60, M668+1, 1), "")</f>
        <v/>
      </c>
      <c r="S669" t="str" cm="1">
        <f t="array" ref="S669">IF(INDEX($B$3:$B$60, M668+1, 1)&lt;&gt;"", INDEX($B$3:$B$60, M668+1, 1), "")</f>
        <v/>
      </c>
      <c r="T669" t="e">
        <f t="shared" si="43"/>
        <v>#REF!</v>
      </c>
    </row>
    <row r="670" spans="11:20" ht="15" customHeight="1">
      <c r="K670">
        <f t="shared" si="42"/>
        <v>669</v>
      </c>
      <c r="L670">
        <f t="shared" si="40"/>
        <v>11</v>
      </c>
      <c r="M670">
        <f t="shared" si="41"/>
        <v>31</v>
      </c>
      <c r="N670" t="e" cm="1">
        <f t="array" ref="N670">INDEX($E$2:$F$2, 1, L669+1)</f>
        <v>#REF!</v>
      </c>
      <c r="O670" t="str" cm="1">
        <f t="array" ref="O670">INDEX($A$3:$A$60, M669+1, 1)</f>
        <v>TSH</v>
      </c>
      <c r="P670" t="e" cm="1">
        <f t="array" ref="P670">IF(INDEX($E$3:$F$60, M669+1, L669+1 )&lt;&gt;"", INDEX($E$3:$F$60,  M669+1, L669+1), "")</f>
        <v>#REF!</v>
      </c>
      <c r="Q670" t="str" cm="1">
        <f t="array" ref="Q670">IF(INDEX($C$3:$C$60, M669+1, 1)&lt;&gt;"", INDEX($C$3:$C$60, M669+1, 1), "")</f>
        <v/>
      </c>
      <c r="R670" t="str" cm="1">
        <f t="array" ref="R670">IF(INDEX($D$3:$D$60, M669+1, 1)&lt;&gt;"", INDEX($D$3:$D$60, M669+1, 1), "")</f>
        <v/>
      </c>
      <c r="S670" t="str" cm="1">
        <f t="array" ref="S670">IF(INDEX($B$3:$B$60, M669+1, 1)&lt;&gt;"", INDEX($B$3:$B$60, M669+1, 1), "")</f>
        <v/>
      </c>
      <c r="T670" t="e">
        <f t="shared" si="43"/>
        <v>#REF!</v>
      </c>
    </row>
    <row r="671" spans="11:20" ht="15" customHeight="1">
      <c r="K671">
        <f t="shared" si="42"/>
        <v>670</v>
      </c>
      <c r="L671">
        <f t="shared" si="40"/>
        <v>11</v>
      </c>
      <c r="M671">
        <f t="shared" si="41"/>
        <v>32</v>
      </c>
      <c r="N671" t="e" cm="1">
        <f t="array" ref="N671">INDEX($E$2:$F$2, 1, L670+1)</f>
        <v>#REF!</v>
      </c>
      <c r="O671" t="str" cm="1">
        <f t="array" ref="O671">INDEX($A$3:$A$60, M670+1, 1)</f>
        <v>Iron</v>
      </c>
      <c r="P671" t="e" cm="1">
        <f t="array" ref="P671">IF(INDEX($E$3:$F$60, M670+1, L670+1 )&lt;&gt;"", INDEX($E$3:$F$60,  M670+1, L670+1), "")</f>
        <v>#REF!</v>
      </c>
      <c r="Q671" t="str" cm="1">
        <f t="array" ref="Q671">IF(INDEX($C$3:$C$60, M670+1, 1)&lt;&gt;"", INDEX($C$3:$C$60, M670+1, 1), "")</f>
        <v/>
      </c>
      <c r="R671" t="str" cm="1">
        <f t="array" ref="R671">IF(INDEX($D$3:$D$60, M670+1, 1)&lt;&gt;"", INDEX($D$3:$D$60, M670+1, 1), "")</f>
        <v/>
      </c>
      <c r="S671" t="str" cm="1">
        <f t="array" ref="S671">IF(INDEX($B$3:$B$60, M670+1, 1)&lt;&gt;"", INDEX($B$3:$B$60, M670+1, 1), "")</f>
        <v/>
      </c>
      <c r="T671" t="e">
        <f t="shared" si="43"/>
        <v>#REF!</v>
      </c>
    </row>
    <row r="672" spans="11:20" ht="15" customHeight="1">
      <c r="K672">
        <f t="shared" si="42"/>
        <v>671</v>
      </c>
      <c r="L672">
        <f t="shared" si="40"/>
        <v>11</v>
      </c>
      <c r="M672">
        <f t="shared" si="41"/>
        <v>33</v>
      </c>
      <c r="N672" t="e" cm="1">
        <f t="array" ref="N672">INDEX($E$2:$F$2, 1, L671+1)</f>
        <v>#REF!</v>
      </c>
      <c r="O672" t="str" cm="1">
        <f t="array" ref="O672">INDEX($A$3:$A$60, M671+1, 1)</f>
        <v>Total iron binding</v>
      </c>
      <c r="P672" t="e" cm="1">
        <f t="array" ref="P672">IF(INDEX($E$3:$F$60, M671+1, L671+1 )&lt;&gt;"", INDEX($E$3:$F$60,  M671+1, L671+1), "")</f>
        <v>#REF!</v>
      </c>
      <c r="Q672" t="str" cm="1">
        <f t="array" ref="Q672">IF(INDEX($C$3:$C$60, M671+1, 1)&lt;&gt;"", INDEX($C$3:$C$60, M671+1, 1), "")</f>
        <v/>
      </c>
      <c r="R672" t="str" cm="1">
        <f t="array" ref="R672">IF(INDEX($D$3:$D$60, M671+1, 1)&lt;&gt;"", INDEX($D$3:$D$60, M671+1, 1), "")</f>
        <v/>
      </c>
      <c r="S672" t="str" cm="1">
        <f t="array" ref="S672">IF(INDEX($B$3:$B$60, M671+1, 1)&lt;&gt;"", INDEX($B$3:$B$60, M671+1, 1), "")</f>
        <v/>
      </c>
      <c r="T672" t="e">
        <f t="shared" si="43"/>
        <v>#REF!</v>
      </c>
    </row>
    <row r="673" spans="11:20" ht="15" customHeight="1">
      <c r="K673">
        <f t="shared" si="42"/>
        <v>672</v>
      </c>
      <c r="L673">
        <f t="shared" si="40"/>
        <v>11</v>
      </c>
      <c r="M673">
        <f t="shared" si="41"/>
        <v>34</v>
      </c>
      <c r="N673" t="e" cm="1">
        <f t="array" ref="N673">INDEX($E$2:$F$2, 1, L672+1)</f>
        <v>#REF!</v>
      </c>
      <c r="O673" t="str" cm="1">
        <f t="array" ref="O673">INDEX($A$3:$A$60, M672+1, 1)</f>
        <v>Iron % Saturation</v>
      </c>
      <c r="P673" t="e" cm="1">
        <f t="array" ref="P673">IF(INDEX($E$3:$F$60, M672+1, L672+1 )&lt;&gt;"", INDEX($E$3:$F$60,  M672+1, L672+1), "")</f>
        <v>#REF!</v>
      </c>
      <c r="Q673" t="str" cm="1">
        <f t="array" ref="Q673">IF(INDEX($C$3:$C$60, M672+1, 1)&lt;&gt;"", INDEX($C$3:$C$60, M672+1, 1), "")</f>
        <v/>
      </c>
      <c r="R673" t="str" cm="1">
        <f t="array" ref="R673">IF(INDEX($D$3:$D$60, M672+1, 1)&lt;&gt;"", INDEX($D$3:$D$60, M672+1, 1), "")</f>
        <v/>
      </c>
      <c r="S673" t="str" cm="1">
        <f t="array" ref="S673">IF(INDEX($B$3:$B$60, M672+1, 1)&lt;&gt;"", INDEX($B$3:$B$60, M672+1, 1), "")</f>
        <v/>
      </c>
      <c r="T673" t="e">
        <f t="shared" si="43"/>
        <v>#REF!</v>
      </c>
    </row>
    <row r="674" spans="11:20" ht="15" customHeight="1">
      <c r="K674">
        <f t="shared" si="42"/>
        <v>673</v>
      </c>
      <c r="L674">
        <f t="shared" si="40"/>
        <v>11</v>
      </c>
      <c r="M674">
        <f t="shared" si="41"/>
        <v>35</v>
      </c>
      <c r="N674" t="e" cm="1">
        <f t="array" ref="N674">INDEX($E$2:$F$2, 1, L673+1)</f>
        <v>#REF!</v>
      </c>
      <c r="O674" t="str" cm="1">
        <f t="array" ref="O674">INDEX($A$3:$A$60, M673+1, 1)</f>
        <v>Vitamin B12</v>
      </c>
      <c r="P674" t="e" cm="1">
        <f t="array" ref="P674">IF(INDEX($E$3:$F$60, M673+1, L673+1 )&lt;&gt;"", INDEX($E$3:$F$60,  M673+1, L673+1), "")</f>
        <v>#REF!</v>
      </c>
      <c r="Q674" t="str" cm="1">
        <f t="array" ref="Q674">IF(INDEX($C$3:$C$60, M673+1, 1)&lt;&gt;"", INDEX($C$3:$C$60, M673+1, 1), "")</f>
        <v/>
      </c>
      <c r="R674" t="str" cm="1">
        <f t="array" ref="R674">IF(INDEX($D$3:$D$60, M673+1, 1)&lt;&gt;"", INDEX($D$3:$D$60, M673+1, 1), "")</f>
        <v/>
      </c>
      <c r="S674" t="str" cm="1">
        <f t="array" ref="S674">IF(INDEX($B$3:$B$60, M673+1, 1)&lt;&gt;"", INDEX($B$3:$B$60, M673+1, 1), "")</f>
        <v/>
      </c>
      <c r="T674" t="e">
        <f t="shared" si="43"/>
        <v>#REF!</v>
      </c>
    </row>
    <row r="675" spans="11:20" ht="15" customHeight="1">
      <c r="K675">
        <f t="shared" si="42"/>
        <v>674</v>
      </c>
      <c r="L675">
        <f t="shared" si="40"/>
        <v>11</v>
      </c>
      <c r="M675">
        <f t="shared" si="41"/>
        <v>36</v>
      </c>
      <c r="N675" t="e" cm="1">
        <f t="array" ref="N675">INDEX($E$2:$F$2, 1, L674+1)</f>
        <v>#REF!</v>
      </c>
      <c r="O675" t="str" cm="1">
        <f t="array" ref="O675">INDEX($A$3:$A$60, M674+1, 1)</f>
        <v>Ferritin</v>
      </c>
      <c r="P675" t="e" cm="1">
        <f t="array" ref="P675">IF(INDEX($E$3:$F$60, M674+1, L674+1 )&lt;&gt;"", INDEX($E$3:$F$60,  M674+1, L674+1), "")</f>
        <v>#REF!</v>
      </c>
      <c r="Q675" t="str" cm="1">
        <f t="array" ref="Q675">IF(INDEX($C$3:$C$60, M674+1, 1)&lt;&gt;"", INDEX($C$3:$C$60, M674+1, 1), "")</f>
        <v/>
      </c>
      <c r="R675" t="str" cm="1">
        <f t="array" ref="R675">IF(INDEX($D$3:$D$60, M674+1, 1)&lt;&gt;"", INDEX($D$3:$D$60, M674+1, 1), "")</f>
        <v/>
      </c>
      <c r="S675" t="str" cm="1">
        <f t="array" ref="S675">IF(INDEX($B$3:$B$60, M674+1, 1)&lt;&gt;"", INDEX($B$3:$B$60, M674+1, 1), "")</f>
        <v/>
      </c>
      <c r="T675" t="e">
        <f t="shared" si="43"/>
        <v>#REF!</v>
      </c>
    </row>
    <row r="676" spans="11:20" ht="15" customHeight="1">
      <c r="K676">
        <f t="shared" si="42"/>
        <v>675</v>
      </c>
      <c r="L676">
        <f t="shared" si="40"/>
        <v>11</v>
      </c>
      <c r="M676">
        <f t="shared" si="41"/>
        <v>37</v>
      </c>
      <c r="N676" t="e" cm="1">
        <f t="array" ref="N676">INDEX($E$2:$F$2, 1, L675+1)</f>
        <v>#REF!</v>
      </c>
      <c r="O676" t="str" cm="1">
        <f t="array" ref="O676">INDEX($A$3:$A$60, M675+1, 1)</f>
        <v>Vitamin D, 25-Hydroxy</v>
      </c>
      <c r="P676" t="e" cm="1">
        <f t="array" ref="P676">IF(INDEX($E$3:$F$60, M675+1, L675+1 )&lt;&gt;"", INDEX($E$3:$F$60,  M675+1, L675+1), "")</f>
        <v>#REF!</v>
      </c>
      <c r="Q676" t="str" cm="1">
        <f t="array" ref="Q676">IF(INDEX($C$3:$C$60, M675+1, 1)&lt;&gt;"", INDEX($C$3:$C$60, M675+1, 1), "")</f>
        <v/>
      </c>
      <c r="R676" t="str" cm="1">
        <f t="array" ref="R676">IF(INDEX($D$3:$D$60, M675+1, 1)&lt;&gt;"", INDEX($D$3:$D$60, M675+1, 1), "")</f>
        <v/>
      </c>
      <c r="S676" t="str" cm="1">
        <f t="array" ref="S676">IF(INDEX($B$3:$B$60, M675+1, 1)&lt;&gt;"", INDEX($B$3:$B$60, M675+1, 1), "")</f>
        <v/>
      </c>
      <c r="T676" t="e">
        <f t="shared" si="43"/>
        <v>#REF!</v>
      </c>
    </row>
    <row r="677" spans="11:20" ht="15" customHeight="1">
      <c r="K677">
        <f t="shared" si="42"/>
        <v>676</v>
      </c>
      <c r="L677">
        <f t="shared" si="40"/>
        <v>11</v>
      </c>
      <c r="M677">
        <f t="shared" si="41"/>
        <v>38</v>
      </c>
      <c r="N677" t="e" cm="1">
        <f t="array" ref="N677">INDEX($E$2:$F$2, 1, L676+1)</f>
        <v>#REF!</v>
      </c>
      <c r="O677" t="str" cm="1">
        <f t="array" ref="O677">INDEX($A$3:$A$60, M676+1, 1)</f>
        <v>Vitamin B12</v>
      </c>
      <c r="P677" t="e" cm="1">
        <f t="array" ref="P677">IF(INDEX($E$3:$F$60, M676+1, L676+1 )&lt;&gt;"", INDEX($E$3:$F$60,  M676+1, L676+1), "")</f>
        <v>#REF!</v>
      </c>
      <c r="Q677" t="str" cm="1">
        <f t="array" ref="Q677">IF(INDEX($C$3:$C$60, M676+1, 1)&lt;&gt;"", INDEX($C$3:$C$60, M676+1, 1), "")</f>
        <v/>
      </c>
      <c r="R677" t="str" cm="1">
        <f t="array" ref="R677">IF(INDEX($D$3:$D$60, M676+1, 1)&lt;&gt;"", INDEX($D$3:$D$60, M676+1, 1), "")</f>
        <v/>
      </c>
      <c r="S677" t="str" cm="1">
        <f t="array" ref="S677">IF(INDEX($B$3:$B$60, M676+1, 1)&lt;&gt;"", INDEX($B$3:$B$60, M676+1, 1), "")</f>
        <v/>
      </c>
      <c r="T677" t="e">
        <f t="shared" si="43"/>
        <v>#REF!</v>
      </c>
    </row>
    <row r="678" spans="11:20" ht="15" customHeight="1">
      <c r="K678">
        <f t="shared" si="42"/>
        <v>677</v>
      </c>
      <c r="L678">
        <f t="shared" si="40"/>
        <v>11</v>
      </c>
      <c r="M678">
        <f t="shared" si="41"/>
        <v>39</v>
      </c>
      <c r="N678" t="e" cm="1">
        <f t="array" ref="N678">INDEX($E$2:$F$2, 1, L677+1)</f>
        <v>#REF!</v>
      </c>
      <c r="O678" t="str" cm="1">
        <f t="array" ref="O678">INDEX($A$3:$A$60, M677+1, 1)</f>
        <v>WBC</v>
      </c>
      <c r="P678" t="e" cm="1">
        <f t="array" ref="P678">IF(INDEX($E$3:$F$60, M677+1, L677+1 )&lt;&gt;"", INDEX($E$3:$F$60,  M677+1, L677+1), "")</f>
        <v>#REF!</v>
      </c>
      <c r="Q678" t="str" cm="1">
        <f t="array" ref="Q678">IF(INDEX($C$3:$C$60, M677+1, 1)&lt;&gt;"", INDEX($C$3:$C$60, M677+1, 1), "")</f>
        <v/>
      </c>
      <c r="R678" t="str" cm="1">
        <f t="array" ref="R678">IF(INDEX($D$3:$D$60, M677+1, 1)&lt;&gt;"", INDEX($D$3:$D$60, M677+1, 1), "")</f>
        <v/>
      </c>
      <c r="S678" t="str" cm="1">
        <f t="array" ref="S678">IF(INDEX($B$3:$B$60, M677+1, 1)&lt;&gt;"", INDEX($B$3:$B$60, M677+1, 1), "")</f>
        <v/>
      </c>
      <c r="T678" t="e">
        <f t="shared" si="43"/>
        <v>#REF!</v>
      </c>
    </row>
    <row r="679" spans="11:20" ht="15" customHeight="1">
      <c r="K679">
        <f t="shared" si="42"/>
        <v>678</v>
      </c>
      <c r="L679">
        <f t="shared" si="40"/>
        <v>11</v>
      </c>
      <c r="M679">
        <f t="shared" si="41"/>
        <v>40</v>
      </c>
      <c r="N679" t="e" cm="1">
        <f t="array" ref="N679">INDEX($E$2:$F$2, 1, L678+1)</f>
        <v>#REF!</v>
      </c>
      <c r="O679" t="str" cm="1">
        <f t="array" ref="O679">INDEX($A$3:$A$60, M678+1, 1)</f>
        <v>RBC</v>
      </c>
      <c r="P679" t="e" cm="1">
        <f t="array" ref="P679">IF(INDEX($E$3:$F$60, M678+1, L678+1 )&lt;&gt;"", INDEX($E$3:$F$60,  M678+1, L678+1), "")</f>
        <v>#REF!</v>
      </c>
      <c r="Q679" t="str" cm="1">
        <f t="array" ref="Q679">IF(INDEX($C$3:$C$60, M678+1, 1)&lt;&gt;"", INDEX($C$3:$C$60, M678+1, 1), "")</f>
        <v/>
      </c>
      <c r="R679" t="str" cm="1">
        <f t="array" ref="R679">IF(INDEX($D$3:$D$60, M678+1, 1)&lt;&gt;"", INDEX($D$3:$D$60, M678+1, 1), "")</f>
        <v/>
      </c>
      <c r="S679" t="str" cm="1">
        <f t="array" ref="S679">IF(INDEX($B$3:$B$60, M678+1, 1)&lt;&gt;"", INDEX($B$3:$B$60, M678+1, 1), "")</f>
        <v/>
      </c>
      <c r="T679" t="e">
        <f t="shared" si="43"/>
        <v>#REF!</v>
      </c>
    </row>
    <row r="680" spans="11:20" ht="15" customHeight="1">
      <c r="K680">
        <f t="shared" si="42"/>
        <v>679</v>
      </c>
      <c r="L680">
        <f t="shared" si="40"/>
        <v>11</v>
      </c>
      <c r="M680">
        <f t="shared" si="41"/>
        <v>41</v>
      </c>
      <c r="N680" t="e" cm="1">
        <f t="array" ref="N680">INDEX($E$2:$F$2, 1, L679+1)</f>
        <v>#REF!</v>
      </c>
      <c r="O680" t="str" cm="1">
        <f t="array" ref="O680">INDEX($A$3:$A$60, M679+1, 1)</f>
        <v>Hb</v>
      </c>
      <c r="P680" t="e" cm="1">
        <f t="array" ref="P680">IF(INDEX($E$3:$F$60, M679+1, L679+1 )&lt;&gt;"", INDEX($E$3:$F$60,  M679+1, L679+1), "")</f>
        <v>#REF!</v>
      </c>
      <c r="Q680" t="str" cm="1">
        <f t="array" ref="Q680">IF(INDEX($C$3:$C$60, M679+1, 1)&lt;&gt;"", INDEX($C$3:$C$60, M679+1, 1), "")</f>
        <v/>
      </c>
      <c r="R680" t="str" cm="1">
        <f t="array" ref="R680">IF(INDEX($D$3:$D$60, M679+1, 1)&lt;&gt;"", INDEX($D$3:$D$60, M679+1, 1), "")</f>
        <v/>
      </c>
      <c r="S680" t="str" cm="1">
        <f t="array" ref="S680">IF(INDEX($B$3:$B$60, M679+1, 1)&lt;&gt;"", INDEX($B$3:$B$60, M679+1, 1), "")</f>
        <v/>
      </c>
      <c r="T680" t="e">
        <f t="shared" si="43"/>
        <v>#REF!</v>
      </c>
    </row>
    <row r="681" spans="11:20" ht="15" customHeight="1">
      <c r="K681">
        <f t="shared" si="42"/>
        <v>680</v>
      </c>
      <c r="L681">
        <f t="shared" si="40"/>
        <v>11</v>
      </c>
      <c r="M681">
        <f t="shared" si="41"/>
        <v>42</v>
      </c>
      <c r="N681" t="e" cm="1">
        <f t="array" ref="N681">INDEX($E$2:$F$2, 1, L680+1)</f>
        <v>#REF!</v>
      </c>
      <c r="O681" t="str" cm="1">
        <f t="array" ref="O681">INDEX($A$3:$A$60, M680+1, 1)</f>
        <v>HCT</v>
      </c>
      <c r="P681" t="e" cm="1">
        <f t="array" ref="P681">IF(INDEX($E$3:$F$60, M680+1, L680+1 )&lt;&gt;"", INDEX($E$3:$F$60,  M680+1, L680+1), "")</f>
        <v>#REF!</v>
      </c>
      <c r="Q681" t="str" cm="1">
        <f t="array" ref="Q681">IF(INDEX($C$3:$C$60, M680+1, 1)&lt;&gt;"", INDEX($C$3:$C$60, M680+1, 1), "")</f>
        <v/>
      </c>
      <c r="R681" t="str" cm="1">
        <f t="array" ref="R681">IF(INDEX($D$3:$D$60, M680+1, 1)&lt;&gt;"", INDEX($D$3:$D$60, M680+1, 1), "")</f>
        <v/>
      </c>
      <c r="S681" t="str" cm="1">
        <f t="array" ref="S681">IF(INDEX($B$3:$B$60, M680+1, 1)&lt;&gt;"", INDEX($B$3:$B$60, M680+1, 1), "")</f>
        <v/>
      </c>
      <c r="T681" t="e">
        <f t="shared" si="43"/>
        <v>#REF!</v>
      </c>
    </row>
    <row r="682" spans="11:20" ht="15" customHeight="1">
      <c r="K682">
        <f t="shared" si="42"/>
        <v>681</v>
      </c>
      <c r="L682">
        <f t="shared" si="40"/>
        <v>11</v>
      </c>
      <c r="M682">
        <f t="shared" si="41"/>
        <v>43</v>
      </c>
      <c r="N682" t="e" cm="1">
        <f t="array" ref="N682">INDEX($E$2:$F$2, 1, L681+1)</f>
        <v>#REF!</v>
      </c>
      <c r="O682" t="str" cm="1">
        <f t="array" ref="O682">INDEX($A$3:$A$60, M681+1, 1)</f>
        <v>MCV</v>
      </c>
      <c r="P682" t="e" cm="1">
        <f t="array" ref="P682">IF(INDEX($E$3:$F$60, M681+1, L681+1 )&lt;&gt;"", INDEX($E$3:$F$60,  M681+1, L681+1), "")</f>
        <v>#REF!</v>
      </c>
      <c r="Q682" t="str" cm="1">
        <f t="array" ref="Q682">IF(INDEX($C$3:$C$60, M681+1, 1)&lt;&gt;"", INDEX($C$3:$C$60, M681+1, 1), "")</f>
        <v/>
      </c>
      <c r="R682" t="str" cm="1">
        <f t="array" ref="R682">IF(INDEX($D$3:$D$60, M681+1, 1)&lt;&gt;"", INDEX($D$3:$D$60, M681+1, 1), "")</f>
        <v/>
      </c>
      <c r="S682" t="str" cm="1">
        <f t="array" ref="S682">IF(INDEX($B$3:$B$60, M681+1, 1)&lt;&gt;"", INDEX($B$3:$B$60, M681+1, 1), "")</f>
        <v/>
      </c>
      <c r="T682" t="e">
        <f t="shared" si="43"/>
        <v>#REF!</v>
      </c>
    </row>
    <row r="683" spans="11:20" ht="15" customHeight="1">
      <c r="K683">
        <f t="shared" si="42"/>
        <v>682</v>
      </c>
      <c r="L683">
        <f t="shared" si="40"/>
        <v>11</v>
      </c>
      <c r="M683">
        <f t="shared" si="41"/>
        <v>44</v>
      </c>
      <c r="N683" t="e" cm="1">
        <f t="array" ref="N683">INDEX($E$2:$F$2, 1, L682+1)</f>
        <v>#REF!</v>
      </c>
      <c r="O683" t="str" cm="1">
        <f t="array" ref="O683">INDEX($A$3:$A$60, M682+1, 1)</f>
        <v>MCH</v>
      </c>
      <c r="P683" t="e" cm="1">
        <f t="array" ref="P683">IF(INDEX($E$3:$F$60, M682+1, L682+1 )&lt;&gt;"", INDEX($E$3:$F$60,  M682+1, L682+1), "")</f>
        <v>#REF!</v>
      </c>
      <c r="Q683" t="str" cm="1">
        <f t="array" ref="Q683">IF(INDEX($C$3:$C$60, M682+1, 1)&lt;&gt;"", INDEX($C$3:$C$60, M682+1, 1), "")</f>
        <v/>
      </c>
      <c r="R683" t="str" cm="1">
        <f t="array" ref="R683">IF(INDEX($D$3:$D$60, M682+1, 1)&lt;&gt;"", INDEX($D$3:$D$60, M682+1, 1), "")</f>
        <v/>
      </c>
      <c r="S683" t="str" cm="1">
        <f t="array" ref="S683">IF(INDEX($B$3:$B$60, M682+1, 1)&lt;&gt;"", INDEX($B$3:$B$60, M682+1, 1), "")</f>
        <v/>
      </c>
      <c r="T683" t="e">
        <f t="shared" si="43"/>
        <v>#REF!</v>
      </c>
    </row>
    <row r="684" spans="11:20" ht="15" customHeight="1">
      <c r="K684">
        <f t="shared" si="42"/>
        <v>683</v>
      </c>
      <c r="L684">
        <f t="shared" si="40"/>
        <v>11</v>
      </c>
      <c r="M684">
        <f t="shared" si="41"/>
        <v>45</v>
      </c>
      <c r="N684" t="e" cm="1">
        <f t="array" ref="N684">INDEX($E$2:$F$2, 1, L683+1)</f>
        <v>#REF!</v>
      </c>
      <c r="O684" t="str" cm="1">
        <f t="array" ref="O684">INDEX($A$3:$A$60, M683+1, 1)</f>
        <v>MCHC</v>
      </c>
      <c r="P684" t="e" cm="1">
        <f t="array" ref="P684">IF(INDEX($E$3:$F$60, M683+1, L683+1 )&lt;&gt;"", INDEX($E$3:$F$60,  M683+1, L683+1), "")</f>
        <v>#REF!</v>
      </c>
      <c r="Q684" t="str" cm="1">
        <f t="array" ref="Q684">IF(INDEX($C$3:$C$60, M683+1, 1)&lt;&gt;"", INDEX($C$3:$C$60, M683+1, 1), "")</f>
        <v/>
      </c>
      <c r="R684" t="str" cm="1">
        <f t="array" ref="R684">IF(INDEX($D$3:$D$60, M683+1, 1)&lt;&gt;"", INDEX($D$3:$D$60, M683+1, 1), "")</f>
        <v/>
      </c>
      <c r="S684" t="str" cm="1">
        <f t="array" ref="S684">IF(INDEX($B$3:$B$60, M683+1, 1)&lt;&gt;"", INDEX($B$3:$B$60, M683+1, 1), "")</f>
        <v/>
      </c>
      <c r="T684" t="e">
        <f t="shared" si="43"/>
        <v>#REF!</v>
      </c>
    </row>
    <row r="685" spans="11:20" ht="15" customHeight="1">
      <c r="K685">
        <f t="shared" si="42"/>
        <v>684</v>
      </c>
      <c r="L685">
        <f t="shared" si="40"/>
        <v>11</v>
      </c>
      <c r="M685">
        <f t="shared" si="41"/>
        <v>46</v>
      </c>
      <c r="N685" t="e" cm="1">
        <f t="array" ref="N685">INDEX($E$2:$F$2, 1, L684+1)</f>
        <v>#REF!</v>
      </c>
      <c r="O685" t="str" cm="1">
        <f t="array" ref="O685">INDEX($A$3:$A$60, M684+1, 1)</f>
        <v>RDW</v>
      </c>
      <c r="P685" t="e" cm="1">
        <f t="array" ref="P685">IF(INDEX($E$3:$F$60, M684+1, L684+1 )&lt;&gt;"", INDEX($E$3:$F$60,  M684+1, L684+1), "")</f>
        <v>#REF!</v>
      </c>
      <c r="Q685" t="str" cm="1">
        <f t="array" ref="Q685">IF(INDEX($C$3:$C$60, M684+1, 1)&lt;&gt;"", INDEX($C$3:$C$60, M684+1, 1), "")</f>
        <v/>
      </c>
      <c r="R685" t="str" cm="1">
        <f t="array" ref="R685">IF(INDEX($D$3:$D$60, M684+1, 1)&lt;&gt;"", INDEX($D$3:$D$60, M684+1, 1), "")</f>
        <v/>
      </c>
      <c r="S685" t="str" cm="1">
        <f t="array" ref="S685">IF(INDEX($B$3:$B$60, M684+1, 1)&lt;&gt;"", INDEX($B$3:$B$60, M684+1, 1), "")</f>
        <v/>
      </c>
      <c r="T685" t="e">
        <f t="shared" si="43"/>
        <v>#REF!</v>
      </c>
    </row>
    <row r="686" spans="11:20" ht="15" customHeight="1">
      <c r="K686">
        <f t="shared" si="42"/>
        <v>685</v>
      </c>
      <c r="L686">
        <f t="shared" si="40"/>
        <v>11</v>
      </c>
      <c r="M686">
        <f t="shared" si="41"/>
        <v>47</v>
      </c>
      <c r="N686" t="e" cm="1">
        <f t="array" ref="N686">INDEX($E$2:$F$2, 1, L685+1)</f>
        <v>#REF!</v>
      </c>
      <c r="O686" t="str" cm="1">
        <f t="array" ref="O686">INDEX($A$3:$A$60, M685+1, 1)</f>
        <v>Plt</v>
      </c>
      <c r="P686" t="e" cm="1">
        <f t="array" ref="P686">IF(INDEX($E$3:$F$60, M685+1, L685+1 )&lt;&gt;"", INDEX($E$3:$F$60,  M685+1, L685+1), "")</f>
        <v>#REF!</v>
      </c>
      <c r="Q686" t="str" cm="1">
        <f t="array" ref="Q686">IF(INDEX($C$3:$C$60, M685+1, 1)&lt;&gt;"", INDEX($C$3:$C$60, M685+1, 1), "")</f>
        <v/>
      </c>
      <c r="R686" t="str" cm="1">
        <f t="array" ref="R686">IF(INDEX($D$3:$D$60, M685+1, 1)&lt;&gt;"", INDEX($D$3:$D$60, M685+1, 1), "")</f>
        <v/>
      </c>
      <c r="S686" t="str" cm="1">
        <f t="array" ref="S686">IF(INDEX($B$3:$B$60, M685+1, 1)&lt;&gt;"", INDEX($B$3:$B$60, M685+1, 1), "")</f>
        <v/>
      </c>
      <c r="T686" t="e">
        <f t="shared" si="43"/>
        <v>#REF!</v>
      </c>
    </row>
    <row r="687" spans="11:20" ht="15" customHeight="1">
      <c r="K687">
        <f t="shared" si="42"/>
        <v>686</v>
      </c>
      <c r="L687">
        <f t="shared" si="40"/>
        <v>11</v>
      </c>
      <c r="M687">
        <f t="shared" si="41"/>
        <v>48</v>
      </c>
      <c r="N687" t="e" cm="1">
        <f t="array" ref="N687">INDEX($E$2:$F$2, 1, L686+1)</f>
        <v>#REF!</v>
      </c>
      <c r="O687" t="str" cm="1">
        <f t="array" ref="O687">INDEX($A$3:$A$60, M686+1, 1)</f>
        <v>Differential type</v>
      </c>
      <c r="P687" t="e" cm="1">
        <f t="array" ref="P687">IF(INDEX($E$3:$F$60, M686+1, L686+1 )&lt;&gt;"", INDEX($E$3:$F$60,  M686+1, L686+1), "")</f>
        <v>#REF!</v>
      </c>
      <c r="Q687" t="str" cm="1">
        <f t="array" ref="Q687">IF(INDEX($C$3:$C$60, M686+1, 1)&lt;&gt;"", INDEX($C$3:$C$60, M686+1, 1), "")</f>
        <v/>
      </c>
      <c r="R687" t="str" cm="1">
        <f t="array" ref="R687">IF(INDEX($D$3:$D$60, M686+1, 1)&lt;&gt;"", INDEX($D$3:$D$60, M686+1, 1), "")</f>
        <v/>
      </c>
      <c r="S687" t="str" cm="1">
        <f t="array" ref="S687">IF(INDEX($B$3:$B$60, M686+1, 1)&lt;&gt;"", INDEX($B$3:$B$60, M686+1, 1), "")</f>
        <v/>
      </c>
      <c r="T687" t="e">
        <f t="shared" si="43"/>
        <v>#REF!</v>
      </c>
    </row>
    <row r="688" spans="11:20" ht="15" customHeight="1">
      <c r="K688">
        <f t="shared" si="42"/>
        <v>687</v>
      </c>
      <c r="L688">
        <f t="shared" si="40"/>
        <v>11</v>
      </c>
      <c r="M688">
        <f t="shared" si="41"/>
        <v>49</v>
      </c>
      <c r="N688" t="e" cm="1">
        <f t="array" ref="N688">INDEX($E$2:$F$2, 1, L687+1)</f>
        <v>#REF!</v>
      </c>
      <c r="O688" t="str" cm="1">
        <f t="array" ref="O688">INDEX($A$3:$A$60, M687+1, 1)</f>
        <v>Neutrophil %</v>
      </c>
      <c r="P688" t="e" cm="1">
        <f t="array" ref="P688">IF(INDEX($E$3:$F$60, M687+1, L687+1 )&lt;&gt;"", INDEX($E$3:$F$60,  M687+1, L687+1), "")</f>
        <v>#REF!</v>
      </c>
      <c r="Q688" t="str" cm="1">
        <f t="array" ref="Q688">IF(INDEX($C$3:$C$60, M687+1, 1)&lt;&gt;"", INDEX($C$3:$C$60, M687+1, 1), "")</f>
        <v/>
      </c>
      <c r="R688" t="str" cm="1">
        <f t="array" ref="R688">IF(INDEX($D$3:$D$60, M687+1, 1)&lt;&gt;"", INDEX($D$3:$D$60, M687+1, 1), "")</f>
        <v/>
      </c>
      <c r="S688" t="str" cm="1">
        <f t="array" ref="S688">IF(INDEX($B$3:$B$60, M687+1, 1)&lt;&gt;"", INDEX($B$3:$B$60, M687+1, 1), "")</f>
        <v/>
      </c>
      <c r="T688" t="e">
        <f t="shared" si="43"/>
        <v>#REF!</v>
      </c>
    </row>
    <row r="689" spans="11:20" ht="15" customHeight="1">
      <c r="K689">
        <f t="shared" si="42"/>
        <v>688</v>
      </c>
      <c r="L689">
        <f t="shared" si="40"/>
        <v>11</v>
      </c>
      <c r="M689">
        <f t="shared" si="41"/>
        <v>50</v>
      </c>
      <c r="N689" t="e" cm="1">
        <f t="array" ref="N689">INDEX($E$2:$F$2, 1, L688+1)</f>
        <v>#REF!</v>
      </c>
      <c r="O689" t="str" cm="1">
        <f t="array" ref="O689">INDEX($A$3:$A$60, M688+1, 1)</f>
        <v>Lymphocyte %</v>
      </c>
      <c r="P689" t="e" cm="1">
        <f t="array" ref="P689">IF(INDEX($E$3:$F$60, M688+1, L688+1 )&lt;&gt;"", INDEX($E$3:$F$60,  M688+1, L688+1), "")</f>
        <v>#REF!</v>
      </c>
      <c r="Q689" t="str" cm="1">
        <f t="array" ref="Q689">IF(INDEX($C$3:$C$60, M688+1, 1)&lt;&gt;"", INDEX($C$3:$C$60, M688+1, 1), "")</f>
        <v/>
      </c>
      <c r="R689" t="str" cm="1">
        <f t="array" ref="R689">IF(INDEX($D$3:$D$60, M688+1, 1)&lt;&gt;"", INDEX($D$3:$D$60, M688+1, 1), "")</f>
        <v/>
      </c>
      <c r="S689" t="str" cm="1">
        <f t="array" ref="S689">IF(INDEX($B$3:$B$60, M688+1, 1)&lt;&gt;"", INDEX($B$3:$B$60, M688+1, 1), "")</f>
        <v/>
      </c>
      <c r="T689" t="e">
        <f t="shared" si="43"/>
        <v>#REF!</v>
      </c>
    </row>
    <row r="690" spans="11:20" ht="15" customHeight="1">
      <c r="K690">
        <f t="shared" si="42"/>
        <v>689</v>
      </c>
      <c r="L690">
        <f t="shared" si="40"/>
        <v>11</v>
      </c>
      <c r="M690">
        <f t="shared" si="41"/>
        <v>51</v>
      </c>
      <c r="N690" t="e" cm="1">
        <f t="array" ref="N690">INDEX($E$2:$F$2, 1, L689+1)</f>
        <v>#REF!</v>
      </c>
      <c r="O690" t="str" cm="1">
        <f t="array" ref="O690">INDEX($A$3:$A$60, M689+1, 1)</f>
        <v>Monocyte %</v>
      </c>
      <c r="P690" t="e" cm="1">
        <f t="array" ref="P690">IF(INDEX($E$3:$F$60, M689+1, L689+1 )&lt;&gt;"", INDEX($E$3:$F$60,  M689+1, L689+1), "")</f>
        <v>#REF!</v>
      </c>
      <c r="Q690" t="str" cm="1">
        <f t="array" ref="Q690">IF(INDEX($C$3:$C$60, M689+1, 1)&lt;&gt;"", INDEX($C$3:$C$60, M689+1, 1), "")</f>
        <v/>
      </c>
      <c r="R690" t="str" cm="1">
        <f t="array" ref="R690">IF(INDEX($D$3:$D$60, M689+1, 1)&lt;&gt;"", INDEX($D$3:$D$60, M689+1, 1), "")</f>
        <v/>
      </c>
      <c r="S690" t="str" cm="1">
        <f t="array" ref="S690">IF(INDEX($B$3:$B$60, M689+1, 1)&lt;&gt;"", INDEX($B$3:$B$60, M689+1, 1), "")</f>
        <v/>
      </c>
      <c r="T690" t="e">
        <f t="shared" si="43"/>
        <v>#REF!</v>
      </c>
    </row>
    <row r="691" spans="11:20" ht="15" customHeight="1">
      <c r="K691">
        <f t="shared" si="42"/>
        <v>690</v>
      </c>
      <c r="L691">
        <f t="shared" si="40"/>
        <v>11</v>
      </c>
      <c r="M691">
        <f t="shared" si="41"/>
        <v>52</v>
      </c>
      <c r="N691" t="e" cm="1">
        <f t="array" ref="N691">INDEX($E$2:$F$2, 1, L690+1)</f>
        <v>#REF!</v>
      </c>
      <c r="O691" t="str" cm="1">
        <f t="array" ref="O691">INDEX($A$3:$A$60, M690+1, 1)</f>
        <v>Eosinophil %</v>
      </c>
      <c r="P691" t="e" cm="1">
        <f t="array" ref="P691">IF(INDEX($E$3:$F$60, M690+1, L690+1 )&lt;&gt;"", INDEX($E$3:$F$60,  M690+1, L690+1), "")</f>
        <v>#REF!</v>
      </c>
      <c r="Q691" t="str" cm="1">
        <f t="array" ref="Q691">IF(INDEX($C$3:$C$60, M690+1, 1)&lt;&gt;"", INDEX($C$3:$C$60, M690+1, 1), "")</f>
        <v/>
      </c>
      <c r="R691" t="str" cm="1">
        <f t="array" ref="R691">IF(INDEX($D$3:$D$60, M690+1, 1)&lt;&gt;"", INDEX($D$3:$D$60, M690+1, 1), "")</f>
        <v/>
      </c>
      <c r="S691" t="str" cm="1">
        <f t="array" ref="S691">IF(INDEX($B$3:$B$60, M690+1, 1)&lt;&gt;"", INDEX($B$3:$B$60, M690+1, 1), "")</f>
        <v/>
      </c>
      <c r="T691" t="e">
        <f t="shared" si="43"/>
        <v>#REF!</v>
      </c>
    </row>
    <row r="692" spans="11:20" ht="15" customHeight="1">
      <c r="K692">
        <f t="shared" si="42"/>
        <v>691</v>
      </c>
      <c r="L692">
        <f t="shared" si="40"/>
        <v>11</v>
      </c>
      <c r="M692">
        <f t="shared" si="41"/>
        <v>53</v>
      </c>
      <c r="N692" t="e" cm="1">
        <f t="array" ref="N692">INDEX($E$2:$F$2, 1, L691+1)</f>
        <v>#REF!</v>
      </c>
      <c r="O692" t="str" cm="1">
        <f t="array" ref="O692">INDEX($A$3:$A$60, M691+1, 1)</f>
        <v>Basophil %</v>
      </c>
      <c r="P692" t="e" cm="1">
        <f t="array" ref="P692">IF(INDEX($E$3:$F$60, M691+1, L691+1 )&lt;&gt;"", INDEX($E$3:$F$60,  M691+1, L691+1), "")</f>
        <v>#REF!</v>
      </c>
      <c r="Q692" t="str" cm="1">
        <f t="array" ref="Q692">IF(INDEX($C$3:$C$60, M691+1, 1)&lt;&gt;"", INDEX($C$3:$C$60, M691+1, 1), "")</f>
        <v/>
      </c>
      <c r="R692" t="str" cm="1">
        <f t="array" ref="R692">IF(INDEX($D$3:$D$60, M691+1, 1)&lt;&gt;"", INDEX($D$3:$D$60, M691+1, 1), "")</f>
        <v/>
      </c>
      <c r="S692" t="str" cm="1">
        <f t="array" ref="S692">IF(INDEX($B$3:$B$60, M691+1, 1)&lt;&gt;"", INDEX($B$3:$B$60, M691+1, 1), "")</f>
        <v/>
      </c>
      <c r="T692" t="e">
        <f t="shared" si="43"/>
        <v>#REF!</v>
      </c>
    </row>
    <row r="693" spans="11:20" ht="15" customHeight="1">
      <c r="K693">
        <f t="shared" si="42"/>
        <v>692</v>
      </c>
      <c r="L693">
        <f t="shared" si="40"/>
        <v>11</v>
      </c>
      <c r="M693">
        <f t="shared" si="41"/>
        <v>54</v>
      </c>
      <c r="N693" t="e" cm="1">
        <f t="array" ref="N693">INDEX($E$2:$F$2, 1, L692+1)</f>
        <v>#REF!</v>
      </c>
      <c r="O693" t="str" cm="1">
        <f t="array" ref="O693">INDEX($A$3:$A$60, M692+1, 1)</f>
        <v>Neut Abs</v>
      </c>
      <c r="P693" t="e" cm="1">
        <f t="array" ref="P693">IF(INDEX($E$3:$F$60, M692+1, L692+1 )&lt;&gt;"", INDEX($E$3:$F$60,  M692+1, L692+1), "")</f>
        <v>#REF!</v>
      </c>
      <c r="Q693" t="str" cm="1">
        <f t="array" ref="Q693">IF(INDEX($C$3:$C$60, M692+1, 1)&lt;&gt;"", INDEX($C$3:$C$60, M692+1, 1), "")</f>
        <v/>
      </c>
      <c r="R693" t="str" cm="1">
        <f t="array" ref="R693">IF(INDEX($D$3:$D$60, M692+1, 1)&lt;&gt;"", INDEX($D$3:$D$60, M692+1, 1), "")</f>
        <v/>
      </c>
      <c r="S693" t="str" cm="1">
        <f t="array" ref="S693">IF(INDEX($B$3:$B$60, M692+1, 1)&lt;&gt;"", INDEX($B$3:$B$60, M692+1, 1), "")</f>
        <v/>
      </c>
      <c r="T693" t="e">
        <f t="shared" si="43"/>
        <v>#REF!</v>
      </c>
    </row>
    <row r="694" spans="11:20" ht="15" customHeight="1">
      <c r="K694">
        <f t="shared" si="42"/>
        <v>693</v>
      </c>
      <c r="L694">
        <f t="shared" si="40"/>
        <v>11</v>
      </c>
      <c r="M694">
        <f t="shared" si="41"/>
        <v>55</v>
      </c>
      <c r="N694" t="e" cm="1">
        <f t="array" ref="N694">INDEX($E$2:$F$2, 1, L693+1)</f>
        <v>#REF!</v>
      </c>
      <c r="O694" t="str" cm="1">
        <f t="array" ref="O694">INDEX($A$3:$A$60, M693+1, 1)</f>
        <v>Abs Lympohcyte</v>
      </c>
      <c r="P694" t="e" cm="1">
        <f t="array" ref="P694">IF(INDEX($E$3:$F$60, M693+1, L693+1 )&lt;&gt;"", INDEX($E$3:$F$60,  M693+1, L693+1), "")</f>
        <v>#REF!</v>
      </c>
      <c r="Q694" t="str" cm="1">
        <f t="array" ref="Q694">IF(INDEX($C$3:$C$60, M693+1, 1)&lt;&gt;"", INDEX($C$3:$C$60, M693+1, 1), "")</f>
        <v/>
      </c>
      <c r="R694" t="str" cm="1">
        <f t="array" ref="R694">IF(INDEX($D$3:$D$60, M693+1, 1)&lt;&gt;"", INDEX($D$3:$D$60, M693+1, 1), "")</f>
        <v/>
      </c>
      <c r="S694" t="str" cm="1">
        <f t="array" ref="S694">IF(INDEX($B$3:$B$60, M693+1, 1)&lt;&gt;"", INDEX($B$3:$B$60, M693+1, 1), "")</f>
        <v/>
      </c>
      <c r="T694" t="e">
        <f t="shared" si="43"/>
        <v>#REF!</v>
      </c>
    </row>
    <row r="695" spans="11:20" ht="15" customHeight="1">
      <c r="K695">
        <f t="shared" si="42"/>
        <v>694</v>
      </c>
      <c r="L695">
        <f t="shared" si="40"/>
        <v>11</v>
      </c>
      <c r="M695">
        <f t="shared" si="41"/>
        <v>56</v>
      </c>
      <c r="N695" t="e" cm="1">
        <f t="array" ref="N695">INDEX($E$2:$F$2, 1, L694+1)</f>
        <v>#REF!</v>
      </c>
      <c r="O695" t="str" cm="1">
        <f t="array" ref="O695">INDEX($A$3:$A$60, M694+1, 1)</f>
        <v>Abs Monocyte</v>
      </c>
      <c r="P695" t="e" cm="1">
        <f t="array" ref="P695">IF(INDEX($E$3:$F$60, M694+1, L694+1 )&lt;&gt;"", INDEX($E$3:$F$60,  M694+1, L694+1), "")</f>
        <v>#REF!</v>
      </c>
      <c r="Q695" t="str" cm="1">
        <f t="array" ref="Q695">IF(INDEX($C$3:$C$60, M694+1, 1)&lt;&gt;"", INDEX($C$3:$C$60, M694+1, 1), "")</f>
        <v/>
      </c>
      <c r="R695" t="str" cm="1">
        <f t="array" ref="R695">IF(INDEX($D$3:$D$60, M694+1, 1)&lt;&gt;"", INDEX($D$3:$D$60, M694+1, 1), "")</f>
        <v/>
      </c>
      <c r="S695" t="str" cm="1">
        <f t="array" ref="S695">IF(INDEX($B$3:$B$60, M694+1, 1)&lt;&gt;"", INDEX($B$3:$B$60, M694+1, 1), "")</f>
        <v/>
      </c>
      <c r="T695" t="e">
        <f t="shared" si="43"/>
        <v>#REF!</v>
      </c>
    </row>
    <row r="696" spans="11:20" ht="15" customHeight="1">
      <c r="K696">
        <f t="shared" si="42"/>
        <v>695</v>
      </c>
      <c r="L696">
        <f t="shared" si="40"/>
        <v>11</v>
      </c>
      <c r="M696">
        <f t="shared" si="41"/>
        <v>57</v>
      </c>
      <c r="N696" t="e" cm="1">
        <f t="array" ref="N696">INDEX($E$2:$F$2, 1, L695+1)</f>
        <v>#REF!</v>
      </c>
      <c r="O696" t="str" cm="1">
        <f t="array" ref="O696">INDEX($A$3:$A$60, M695+1, 1)</f>
        <v>Abs. Eosinophil</v>
      </c>
      <c r="P696" t="e" cm="1">
        <f t="array" ref="P696">IF(INDEX($E$3:$F$60, M695+1, L695+1 )&lt;&gt;"", INDEX($E$3:$F$60,  M695+1, L695+1), "")</f>
        <v>#REF!</v>
      </c>
      <c r="Q696" t="str" cm="1">
        <f t="array" ref="Q696">IF(INDEX($C$3:$C$60, M695+1, 1)&lt;&gt;"", INDEX($C$3:$C$60, M695+1, 1), "")</f>
        <v/>
      </c>
      <c r="R696" t="str" cm="1">
        <f t="array" ref="R696">IF(INDEX($D$3:$D$60, M695+1, 1)&lt;&gt;"", INDEX($D$3:$D$60, M695+1, 1), "")</f>
        <v/>
      </c>
      <c r="S696" t="str" cm="1">
        <f t="array" ref="S696">IF(INDEX($B$3:$B$60, M695+1, 1)&lt;&gt;"", INDEX($B$3:$B$60, M695+1, 1), "")</f>
        <v/>
      </c>
      <c r="T696" t="e">
        <f t="shared" si="43"/>
        <v>#REF!</v>
      </c>
    </row>
    <row r="697" spans="11:20" ht="15" customHeight="1">
      <c r="K697">
        <f t="shared" si="42"/>
        <v>696</v>
      </c>
      <c r="L697">
        <f t="shared" si="40"/>
        <v>12</v>
      </c>
      <c r="M697">
        <f t="shared" si="41"/>
        <v>0</v>
      </c>
      <c r="N697" t="e" cm="1">
        <f t="array" ref="N697">INDEX($E$2:$F$2, 1, L696+1)</f>
        <v>#REF!</v>
      </c>
      <c r="O697" t="str" cm="1">
        <f t="array" ref="O697">INDEX($A$3:$A$60, M696+1, 1)</f>
        <v>Abs Basophil</v>
      </c>
      <c r="P697" t="e" cm="1">
        <f t="array" ref="P697">IF(INDEX($E$3:$F$60, M696+1, L696+1 )&lt;&gt;"", INDEX($E$3:$F$60,  M696+1, L696+1), "")</f>
        <v>#REF!</v>
      </c>
      <c r="Q697" t="str" cm="1">
        <f t="array" ref="Q697">IF(INDEX($C$3:$C$60, M696+1, 1)&lt;&gt;"", INDEX($C$3:$C$60, M696+1, 1), "")</f>
        <v/>
      </c>
      <c r="R697" t="str" cm="1">
        <f t="array" ref="R697">IF(INDEX($D$3:$D$60, M696+1, 1)&lt;&gt;"", INDEX($D$3:$D$60, M696+1, 1), "")</f>
        <v/>
      </c>
      <c r="S697" t="str" cm="1">
        <f t="array" ref="S697">IF(INDEX($B$3:$B$60, M696+1, 1)&lt;&gt;"", INDEX($B$3:$B$60, M696+1, 1), "")</f>
        <v/>
      </c>
      <c r="T697" t="e">
        <f t="shared" si="43"/>
        <v>#REF!</v>
      </c>
    </row>
    <row r="698" spans="11:20" ht="15" customHeight="1">
      <c r="K698">
        <f t="shared" si="42"/>
        <v>697</v>
      </c>
      <c r="L698">
        <f t="shared" si="40"/>
        <v>12</v>
      </c>
      <c r="M698">
        <f t="shared" si="41"/>
        <v>1</v>
      </c>
      <c r="N698" t="e" cm="1">
        <f t="array" ref="N698">INDEX($E$2:$F$2, 1, L697+1)</f>
        <v>#REF!</v>
      </c>
      <c r="O698" t="str" cm="1">
        <f t="array" ref="O698">INDEX($A$3:$A$60, M697+1, 1)</f>
        <v>Sodium</v>
      </c>
      <c r="P698" t="e" cm="1">
        <f t="array" ref="P698">IF(INDEX($E$3:$F$60, M697+1, L697+1 )&lt;&gt;"", INDEX($E$3:$F$60,  M697+1, L697+1), "")</f>
        <v>#REF!</v>
      </c>
      <c r="Q698" t="str" cm="1">
        <f t="array" ref="Q698">IF(INDEX($C$3:$C$60, M697+1, 1)&lt;&gt;"", INDEX($C$3:$C$60, M697+1, 1), "")</f>
        <v/>
      </c>
      <c r="R698" t="str" cm="1">
        <f t="array" ref="R698">IF(INDEX($D$3:$D$60, M697+1, 1)&lt;&gt;"", INDEX($D$3:$D$60, M697+1, 1), "")</f>
        <v/>
      </c>
      <c r="S698" t="str" cm="1">
        <f t="array" ref="S698">IF(INDEX($B$3:$B$60, M697+1, 1)&lt;&gt;"", INDEX($B$3:$B$60, M697+1, 1), "")</f>
        <v/>
      </c>
      <c r="T698" t="e">
        <f t="shared" si="43"/>
        <v>#REF!</v>
      </c>
    </row>
    <row r="699" spans="11:20" ht="15" customHeight="1">
      <c r="K699">
        <f t="shared" si="42"/>
        <v>698</v>
      </c>
      <c r="L699">
        <f t="shared" si="40"/>
        <v>12</v>
      </c>
      <c r="M699">
        <f t="shared" si="41"/>
        <v>2</v>
      </c>
      <c r="N699" t="e" cm="1">
        <f t="array" ref="N699">INDEX($E$2:$F$2, 1, L698+1)</f>
        <v>#REF!</v>
      </c>
      <c r="O699" t="str" cm="1">
        <f t="array" ref="O699">INDEX($A$3:$A$60, M698+1, 1)</f>
        <v>Potassium</v>
      </c>
      <c r="P699" t="e" cm="1">
        <f t="array" ref="P699">IF(INDEX($E$3:$F$60, M698+1, L698+1 )&lt;&gt;"", INDEX($E$3:$F$60,  M698+1, L698+1), "")</f>
        <v>#REF!</v>
      </c>
      <c r="Q699" t="str" cm="1">
        <f t="array" ref="Q699">IF(INDEX($C$3:$C$60, M698+1, 1)&lt;&gt;"", INDEX($C$3:$C$60, M698+1, 1), "")</f>
        <v/>
      </c>
      <c r="R699" t="str" cm="1">
        <f t="array" ref="R699">IF(INDEX($D$3:$D$60, M698+1, 1)&lt;&gt;"", INDEX($D$3:$D$60, M698+1, 1), "")</f>
        <v/>
      </c>
      <c r="S699" t="str" cm="1">
        <f t="array" ref="S699">IF(INDEX($B$3:$B$60, M698+1, 1)&lt;&gt;"", INDEX($B$3:$B$60, M698+1, 1), "")</f>
        <v/>
      </c>
      <c r="T699" t="e">
        <f t="shared" si="43"/>
        <v>#REF!</v>
      </c>
    </row>
    <row r="700" spans="11:20" ht="15" customHeight="1">
      <c r="K700">
        <f t="shared" si="42"/>
        <v>699</v>
      </c>
      <c r="L700">
        <f t="shared" si="40"/>
        <v>12</v>
      </c>
      <c r="M700">
        <f t="shared" si="41"/>
        <v>3</v>
      </c>
      <c r="N700" t="e" cm="1">
        <f t="array" ref="N700">INDEX($E$2:$F$2, 1, L699+1)</f>
        <v>#REF!</v>
      </c>
      <c r="O700" t="str" cm="1">
        <f t="array" ref="O700">INDEX($A$3:$A$60, M699+1, 1)</f>
        <v>Chloride</v>
      </c>
      <c r="P700" t="e" cm="1">
        <f t="array" ref="P700">IF(INDEX($E$3:$F$60, M699+1, L699+1 )&lt;&gt;"", INDEX($E$3:$F$60,  M699+1, L699+1), "")</f>
        <v>#REF!</v>
      </c>
      <c r="Q700" t="str" cm="1">
        <f t="array" ref="Q700">IF(INDEX($C$3:$C$60, M699+1, 1)&lt;&gt;"", INDEX($C$3:$C$60, M699+1, 1), "")</f>
        <v/>
      </c>
      <c r="R700" t="str" cm="1">
        <f t="array" ref="R700">IF(INDEX($D$3:$D$60, M699+1, 1)&lt;&gt;"", INDEX($D$3:$D$60, M699+1, 1), "")</f>
        <v/>
      </c>
      <c r="S700" t="str" cm="1">
        <f t="array" ref="S700">IF(INDEX($B$3:$B$60, M699+1, 1)&lt;&gt;"", INDEX($B$3:$B$60, M699+1, 1), "")</f>
        <v/>
      </c>
      <c r="T700" t="e">
        <f t="shared" si="43"/>
        <v>#REF!</v>
      </c>
    </row>
    <row r="701" spans="11:20" ht="15" customHeight="1">
      <c r="K701">
        <f t="shared" si="42"/>
        <v>700</v>
      </c>
      <c r="L701">
        <f t="shared" si="40"/>
        <v>12</v>
      </c>
      <c r="M701">
        <f t="shared" si="41"/>
        <v>4</v>
      </c>
      <c r="N701" t="e" cm="1">
        <f t="array" ref="N701">INDEX($E$2:$F$2, 1, L700+1)</f>
        <v>#REF!</v>
      </c>
      <c r="O701" t="str" cm="1">
        <f t="array" ref="O701">INDEX($A$3:$A$60, M700+1, 1)</f>
        <v>CO2</v>
      </c>
      <c r="P701" t="e" cm="1">
        <f t="array" ref="P701">IF(INDEX($E$3:$F$60, M700+1, L700+1 )&lt;&gt;"", INDEX($E$3:$F$60,  M700+1, L700+1), "")</f>
        <v>#REF!</v>
      </c>
      <c r="Q701" t="str" cm="1">
        <f t="array" ref="Q701">IF(INDEX($C$3:$C$60, M700+1, 1)&lt;&gt;"", INDEX($C$3:$C$60, M700+1, 1), "")</f>
        <v/>
      </c>
      <c r="R701" t="str" cm="1">
        <f t="array" ref="R701">IF(INDEX($D$3:$D$60, M700+1, 1)&lt;&gt;"", INDEX($D$3:$D$60, M700+1, 1), "")</f>
        <v/>
      </c>
      <c r="S701" t="str" cm="1">
        <f t="array" ref="S701">IF(INDEX($B$3:$B$60, M700+1, 1)&lt;&gt;"", INDEX($B$3:$B$60, M700+1, 1), "")</f>
        <v/>
      </c>
      <c r="T701" t="e">
        <f t="shared" si="43"/>
        <v>#REF!</v>
      </c>
    </row>
    <row r="702" spans="11:20" ht="15" customHeight="1">
      <c r="K702">
        <f t="shared" si="42"/>
        <v>701</v>
      </c>
      <c r="L702">
        <f t="shared" si="40"/>
        <v>12</v>
      </c>
      <c r="M702">
        <f t="shared" si="41"/>
        <v>5</v>
      </c>
      <c r="N702" t="e" cm="1">
        <f t="array" ref="N702">INDEX($E$2:$F$2, 1, L701+1)</f>
        <v>#REF!</v>
      </c>
      <c r="O702" t="str" cm="1">
        <f t="array" ref="O702">INDEX($A$3:$A$60, M701+1, 1)</f>
        <v>Urea</v>
      </c>
      <c r="P702" t="e" cm="1">
        <f t="array" ref="P702">IF(INDEX($E$3:$F$60, M701+1, L701+1 )&lt;&gt;"", INDEX($E$3:$F$60,  M701+1, L701+1), "")</f>
        <v>#REF!</v>
      </c>
      <c r="Q702" t="str" cm="1">
        <f t="array" ref="Q702">IF(INDEX($C$3:$C$60, M701+1, 1)&lt;&gt;"", INDEX($C$3:$C$60, M701+1, 1), "")</f>
        <v/>
      </c>
      <c r="R702" t="str" cm="1">
        <f t="array" ref="R702">IF(INDEX($D$3:$D$60, M701+1, 1)&lt;&gt;"", INDEX($D$3:$D$60, M701+1, 1), "")</f>
        <v/>
      </c>
      <c r="S702" t="str" cm="1">
        <f t="array" ref="S702">IF(INDEX($B$3:$B$60, M701+1, 1)&lt;&gt;"", INDEX($B$3:$B$60, M701+1, 1), "")</f>
        <v/>
      </c>
      <c r="T702" t="e">
        <f t="shared" si="43"/>
        <v>#REF!</v>
      </c>
    </row>
    <row r="703" spans="11:20" ht="15" customHeight="1">
      <c r="K703">
        <f t="shared" si="42"/>
        <v>702</v>
      </c>
      <c r="L703">
        <f t="shared" si="40"/>
        <v>12</v>
      </c>
      <c r="M703">
        <f t="shared" si="41"/>
        <v>6</v>
      </c>
      <c r="N703" t="e" cm="1">
        <f t="array" ref="N703">INDEX($E$2:$F$2, 1, L702+1)</f>
        <v>#REF!</v>
      </c>
      <c r="O703" t="str" cm="1">
        <f t="array" ref="O703">INDEX($A$3:$A$60, M702+1, 1)</f>
        <v>Creatinine</v>
      </c>
      <c r="P703" t="e" cm="1">
        <f t="array" ref="P703">IF(INDEX($E$3:$F$60, M702+1, L702+1 )&lt;&gt;"", INDEX($E$3:$F$60,  M702+1, L702+1), "")</f>
        <v>#REF!</v>
      </c>
      <c r="Q703" t="str" cm="1">
        <f t="array" ref="Q703">IF(INDEX($C$3:$C$60, M702+1, 1)&lt;&gt;"", INDEX($C$3:$C$60, M702+1, 1), "")</f>
        <v/>
      </c>
      <c r="R703" t="str" cm="1">
        <f t="array" ref="R703">IF(INDEX($D$3:$D$60, M702+1, 1)&lt;&gt;"", INDEX($D$3:$D$60, M702+1, 1), "")</f>
        <v/>
      </c>
      <c r="S703" t="str" cm="1">
        <f t="array" ref="S703">IF(INDEX($B$3:$B$60, M702+1, 1)&lt;&gt;"", INDEX($B$3:$B$60, M702+1, 1), "")</f>
        <v/>
      </c>
      <c r="T703" t="e">
        <f t="shared" si="43"/>
        <v>#REF!</v>
      </c>
    </row>
    <row r="704" spans="11:20" ht="15" customHeight="1">
      <c r="K704">
        <f t="shared" si="42"/>
        <v>703</v>
      </c>
      <c r="L704">
        <f t="shared" si="40"/>
        <v>12</v>
      </c>
      <c r="M704">
        <f t="shared" si="41"/>
        <v>7</v>
      </c>
      <c r="N704" t="e" cm="1">
        <f t="array" ref="N704">INDEX($E$2:$F$2, 1, L703+1)</f>
        <v>#REF!</v>
      </c>
      <c r="O704" t="str" cm="1">
        <f t="array" ref="O704">INDEX($A$3:$A$60, M703+1, 1)</f>
        <v>GFR Est-other</v>
      </c>
      <c r="P704" t="e" cm="1">
        <f t="array" ref="P704">IF(INDEX($E$3:$F$60, M703+1, L703+1 )&lt;&gt;"", INDEX($E$3:$F$60,  M703+1, L703+1), "")</f>
        <v>#REF!</v>
      </c>
      <c r="Q704" t="str" cm="1">
        <f t="array" ref="Q704">IF(INDEX($C$3:$C$60, M703+1, 1)&lt;&gt;"", INDEX($C$3:$C$60, M703+1, 1), "")</f>
        <v/>
      </c>
      <c r="R704" t="str" cm="1">
        <f t="array" ref="R704">IF(INDEX($D$3:$D$60, M703+1, 1)&lt;&gt;"", INDEX($D$3:$D$60, M703+1, 1), "")</f>
        <v/>
      </c>
      <c r="S704" t="str" cm="1">
        <f t="array" ref="S704">IF(INDEX($B$3:$B$60, M703+1, 1)&lt;&gt;"", INDEX($B$3:$B$60, M703+1, 1), "")</f>
        <v/>
      </c>
      <c r="T704" t="e">
        <f t="shared" si="43"/>
        <v>#REF!</v>
      </c>
    </row>
    <row r="705" spans="11:20" ht="15" customHeight="1">
      <c r="K705">
        <f t="shared" si="42"/>
        <v>704</v>
      </c>
      <c r="L705">
        <f t="shared" si="40"/>
        <v>12</v>
      </c>
      <c r="M705">
        <f t="shared" si="41"/>
        <v>8</v>
      </c>
      <c r="N705" t="e" cm="1">
        <f t="array" ref="N705">INDEX($E$2:$F$2, 1, L704+1)</f>
        <v>#REF!</v>
      </c>
      <c r="O705" t="str" cm="1">
        <f t="array" ref="O705">INDEX($A$3:$A$60, M704+1, 1)</f>
        <v>GFR Est African Am</v>
      </c>
      <c r="P705" t="e" cm="1">
        <f t="array" ref="P705">IF(INDEX($E$3:$F$60, M704+1, L704+1 )&lt;&gt;"", INDEX($E$3:$F$60,  M704+1, L704+1), "")</f>
        <v>#REF!</v>
      </c>
      <c r="Q705" t="str" cm="1">
        <f t="array" ref="Q705">IF(INDEX($C$3:$C$60, M704+1, 1)&lt;&gt;"", INDEX($C$3:$C$60, M704+1, 1), "")</f>
        <v/>
      </c>
      <c r="R705" t="str" cm="1">
        <f t="array" ref="R705">IF(INDEX($D$3:$D$60, M704+1, 1)&lt;&gt;"", INDEX($D$3:$D$60, M704+1, 1), "")</f>
        <v/>
      </c>
      <c r="S705" t="str" cm="1">
        <f t="array" ref="S705">IF(INDEX($B$3:$B$60, M704+1, 1)&lt;&gt;"", INDEX($B$3:$B$60, M704+1, 1), "")</f>
        <v/>
      </c>
      <c r="T705" t="e">
        <f t="shared" si="43"/>
        <v>#REF!</v>
      </c>
    </row>
    <row r="706" spans="11:20" ht="15" customHeight="1">
      <c r="K706">
        <f t="shared" si="42"/>
        <v>705</v>
      </c>
      <c r="L706">
        <f t="shared" ref="L706:L769" si="44">INT(K706/$I$1)</f>
        <v>12</v>
      </c>
      <c r="M706">
        <f t="shared" ref="M706:M769" si="45">MOD(K706, $I$1)</f>
        <v>9</v>
      </c>
      <c r="N706" t="e" cm="1">
        <f t="array" ref="N706">INDEX($E$2:$F$2, 1, L705+1)</f>
        <v>#REF!</v>
      </c>
      <c r="O706" t="str" cm="1">
        <f t="array" ref="O706">INDEX($A$3:$A$60, M705+1, 1)</f>
        <v>Calcium</v>
      </c>
      <c r="P706" t="e" cm="1">
        <f t="array" ref="P706">IF(INDEX($E$3:$F$60, M705+1, L705+1 )&lt;&gt;"", INDEX($E$3:$F$60,  M705+1, L705+1), "")</f>
        <v>#REF!</v>
      </c>
      <c r="Q706" t="str" cm="1">
        <f t="array" ref="Q706">IF(INDEX($C$3:$C$60, M705+1, 1)&lt;&gt;"", INDEX($C$3:$C$60, M705+1, 1), "")</f>
        <v/>
      </c>
      <c r="R706" t="str" cm="1">
        <f t="array" ref="R706">IF(INDEX($D$3:$D$60, M705+1, 1)&lt;&gt;"", INDEX($D$3:$D$60, M705+1, 1), "")</f>
        <v/>
      </c>
      <c r="S706" t="str" cm="1">
        <f t="array" ref="S706">IF(INDEX($B$3:$B$60, M705+1, 1)&lt;&gt;"", INDEX($B$3:$B$60, M705+1, 1), "")</f>
        <v/>
      </c>
      <c r="T706" t="e">
        <f t="shared" si="43"/>
        <v>#REF!</v>
      </c>
    </row>
    <row r="707" spans="11:20" ht="15" customHeight="1">
      <c r="K707">
        <f t="shared" ref="K707:K770" si="46">K706+1</f>
        <v>706</v>
      </c>
      <c r="L707">
        <f t="shared" si="44"/>
        <v>12</v>
      </c>
      <c r="M707">
        <f t="shared" si="45"/>
        <v>10</v>
      </c>
      <c r="N707" t="e" cm="1">
        <f t="array" ref="N707">INDEX($E$2:$F$2, 1, L706+1)</f>
        <v>#REF!</v>
      </c>
      <c r="O707" t="str" cm="1">
        <f t="array" ref="O707">INDEX($A$3:$A$60, M706+1, 1)</f>
        <v>Total Protein</v>
      </c>
      <c r="P707" t="e" cm="1">
        <f t="array" ref="P707">IF(INDEX($E$3:$F$60, M706+1, L706+1 )&lt;&gt;"", INDEX($E$3:$F$60,  M706+1, L706+1), "")</f>
        <v>#REF!</v>
      </c>
      <c r="Q707" t="str" cm="1">
        <f t="array" ref="Q707">IF(INDEX($C$3:$C$60, M706+1, 1)&lt;&gt;"", INDEX($C$3:$C$60, M706+1, 1), "")</f>
        <v/>
      </c>
      <c r="R707" t="str" cm="1">
        <f t="array" ref="R707">IF(INDEX($D$3:$D$60, M706+1, 1)&lt;&gt;"", INDEX($D$3:$D$60, M706+1, 1), "")</f>
        <v/>
      </c>
      <c r="S707" t="str" cm="1">
        <f t="array" ref="S707">IF(INDEX($B$3:$B$60, M706+1, 1)&lt;&gt;"", INDEX($B$3:$B$60, M706+1, 1), "")</f>
        <v/>
      </c>
      <c r="T707" t="e">
        <f t="shared" ref="T707:T770" si="47">P707&lt;&gt;""</f>
        <v>#REF!</v>
      </c>
    </row>
    <row r="708" spans="11:20" ht="15" customHeight="1">
      <c r="K708">
        <f t="shared" si="46"/>
        <v>707</v>
      </c>
      <c r="L708">
        <f t="shared" si="44"/>
        <v>12</v>
      </c>
      <c r="M708">
        <f t="shared" si="45"/>
        <v>11</v>
      </c>
      <c r="N708" t="e" cm="1">
        <f t="array" ref="N708">INDEX($E$2:$F$2, 1, L707+1)</f>
        <v>#REF!</v>
      </c>
      <c r="O708" t="str" cm="1">
        <f t="array" ref="O708">INDEX($A$3:$A$60, M707+1, 1)</f>
        <v>Albumin</v>
      </c>
      <c r="P708" t="e" cm="1">
        <f t="array" ref="P708">IF(INDEX($E$3:$F$60, M707+1, L707+1 )&lt;&gt;"", INDEX($E$3:$F$60,  M707+1, L707+1), "")</f>
        <v>#REF!</v>
      </c>
      <c r="Q708" t="str" cm="1">
        <f t="array" ref="Q708">IF(INDEX($C$3:$C$60, M707+1, 1)&lt;&gt;"", INDEX($C$3:$C$60, M707+1, 1), "")</f>
        <v/>
      </c>
      <c r="R708" t="str" cm="1">
        <f t="array" ref="R708">IF(INDEX($D$3:$D$60, M707+1, 1)&lt;&gt;"", INDEX($D$3:$D$60, M707+1, 1), "")</f>
        <v/>
      </c>
      <c r="S708" t="str" cm="1">
        <f t="array" ref="S708">IF(INDEX($B$3:$B$60, M707+1, 1)&lt;&gt;"", INDEX($B$3:$B$60, M707+1, 1), "")</f>
        <v/>
      </c>
      <c r="T708" t="e">
        <f t="shared" si="47"/>
        <v>#REF!</v>
      </c>
    </row>
    <row r="709" spans="11:20" ht="15" customHeight="1">
      <c r="K709">
        <f t="shared" si="46"/>
        <v>708</v>
      </c>
      <c r="L709">
        <f t="shared" si="44"/>
        <v>12</v>
      </c>
      <c r="M709">
        <f t="shared" si="45"/>
        <v>12</v>
      </c>
      <c r="N709" t="e" cm="1">
        <f t="array" ref="N709">INDEX($E$2:$F$2, 1, L708+1)</f>
        <v>#REF!</v>
      </c>
      <c r="O709" t="str" cm="1">
        <f t="array" ref="O709">INDEX($A$3:$A$60, M708+1, 1)</f>
        <v>Bilirubin total</v>
      </c>
      <c r="P709" t="e" cm="1">
        <f t="array" ref="P709">IF(INDEX($E$3:$F$60, M708+1, L708+1 )&lt;&gt;"", INDEX($E$3:$F$60,  M708+1, L708+1), "")</f>
        <v>#REF!</v>
      </c>
      <c r="Q709" t="str" cm="1">
        <f t="array" ref="Q709">IF(INDEX($C$3:$C$60, M708+1, 1)&lt;&gt;"", INDEX($C$3:$C$60, M708+1, 1), "")</f>
        <v/>
      </c>
      <c r="R709" t="str" cm="1">
        <f t="array" ref="R709">IF(INDEX($D$3:$D$60, M708+1, 1)&lt;&gt;"", INDEX($D$3:$D$60, M708+1, 1), "")</f>
        <v/>
      </c>
      <c r="S709" t="str" cm="1">
        <f t="array" ref="S709">IF(INDEX($B$3:$B$60, M708+1, 1)&lt;&gt;"", INDEX($B$3:$B$60, M708+1, 1), "")</f>
        <v/>
      </c>
      <c r="T709" t="e">
        <f t="shared" si="47"/>
        <v>#REF!</v>
      </c>
    </row>
    <row r="710" spans="11:20" ht="15" customHeight="1">
      <c r="K710">
        <f t="shared" si="46"/>
        <v>709</v>
      </c>
      <c r="L710">
        <f t="shared" si="44"/>
        <v>12</v>
      </c>
      <c r="M710">
        <f t="shared" si="45"/>
        <v>13</v>
      </c>
      <c r="N710" t="e" cm="1">
        <f t="array" ref="N710">INDEX($E$2:$F$2, 1, L709+1)</f>
        <v>#REF!</v>
      </c>
      <c r="O710" t="str" cm="1">
        <f t="array" ref="O710">INDEX($A$3:$A$60, M709+1, 1)</f>
        <v>Alk. Phosphatase</v>
      </c>
      <c r="P710" t="e" cm="1">
        <f t="array" ref="P710">IF(INDEX($E$3:$F$60, M709+1, L709+1 )&lt;&gt;"", INDEX($E$3:$F$60,  M709+1, L709+1), "")</f>
        <v>#REF!</v>
      </c>
      <c r="Q710" t="str" cm="1">
        <f t="array" ref="Q710">IF(INDEX($C$3:$C$60, M709+1, 1)&lt;&gt;"", INDEX($C$3:$C$60, M709+1, 1), "")</f>
        <v/>
      </c>
      <c r="R710" t="str" cm="1">
        <f t="array" ref="R710">IF(INDEX($D$3:$D$60, M709+1, 1)&lt;&gt;"", INDEX($D$3:$D$60, M709+1, 1), "")</f>
        <v/>
      </c>
      <c r="S710" t="str" cm="1">
        <f t="array" ref="S710">IF(INDEX($B$3:$B$60, M709+1, 1)&lt;&gt;"", INDEX($B$3:$B$60, M709+1, 1), "")</f>
        <v/>
      </c>
      <c r="T710" t="e">
        <f t="shared" si="47"/>
        <v>#REF!</v>
      </c>
    </row>
    <row r="711" spans="11:20" ht="15" customHeight="1">
      <c r="K711">
        <f t="shared" si="46"/>
        <v>710</v>
      </c>
      <c r="L711">
        <f t="shared" si="44"/>
        <v>12</v>
      </c>
      <c r="M711">
        <f t="shared" si="45"/>
        <v>14</v>
      </c>
      <c r="N711" t="e" cm="1">
        <f t="array" ref="N711">INDEX($E$2:$F$2, 1, L710+1)</f>
        <v>#REF!</v>
      </c>
      <c r="O711" t="str" cm="1">
        <f t="array" ref="O711">INDEX($A$3:$A$60, M710+1, 1)</f>
        <v>AST</v>
      </c>
      <c r="P711" t="e" cm="1">
        <f t="array" ref="P711">IF(INDEX($E$3:$F$60, M710+1, L710+1 )&lt;&gt;"", INDEX($E$3:$F$60,  M710+1, L710+1), "")</f>
        <v>#REF!</v>
      </c>
      <c r="Q711" t="str" cm="1">
        <f t="array" ref="Q711">IF(INDEX($C$3:$C$60, M710+1, 1)&lt;&gt;"", INDEX($C$3:$C$60, M710+1, 1), "")</f>
        <v/>
      </c>
      <c r="R711" t="str" cm="1">
        <f t="array" ref="R711">IF(INDEX($D$3:$D$60, M710+1, 1)&lt;&gt;"", INDEX($D$3:$D$60, M710+1, 1), "")</f>
        <v/>
      </c>
      <c r="S711" t="str" cm="1">
        <f t="array" ref="S711">IF(INDEX($B$3:$B$60, M710+1, 1)&lt;&gt;"", INDEX($B$3:$B$60, M710+1, 1), "")</f>
        <v/>
      </c>
      <c r="T711" t="e">
        <f t="shared" si="47"/>
        <v>#REF!</v>
      </c>
    </row>
    <row r="712" spans="11:20" ht="15" customHeight="1">
      <c r="K712">
        <f t="shared" si="46"/>
        <v>711</v>
      </c>
      <c r="L712">
        <f t="shared" si="44"/>
        <v>12</v>
      </c>
      <c r="M712">
        <f t="shared" si="45"/>
        <v>15</v>
      </c>
      <c r="N712" t="e" cm="1">
        <f t="array" ref="N712">INDEX($E$2:$F$2, 1, L711+1)</f>
        <v>#REF!</v>
      </c>
      <c r="O712" t="str" cm="1">
        <f t="array" ref="O712">INDEX($A$3:$A$60, M711+1, 1)</f>
        <v>ALT</v>
      </c>
      <c r="P712" t="e" cm="1">
        <f t="array" ref="P712">IF(INDEX($E$3:$F$60, M711+1, L711+1 )&lt;&gt;"", INDEX($E$3:$F$60,  M711+1, L711+1), "")</f>
        <v>#REF!</v>
      </c>
      <c r="Q712" t="str" cm="1">
        <f t="array" ref="Q712">IF(INDEX($C$3:$C$60, M711+1, 1)&lt;&gt;"", INDEX($C$3:$C$60, M711+1, 1), "")</f>
        <v/>
      </c>
      <c r="R712" t="str" cm="1">
        <f t="array" ref="R712">IF(INDEX($D$3:$D$60, M711+1, 1)&lt;&gt;"", INDEX($D$3:$D$60, M711+1, 1), "")</f>
        <v/>
      </c>
      <c r="S712" t="str" cm="1">
        <f t="array" ref="S712">IF(INDEX($B$3:$B$60, M711+1, 1)&lt;&gt;"", INDEX($B$3:$B$60, M711+1, 1), "")</f>
        <v/>
      </c>
      <c r="T712" t="e">
        <f t="shared" si="47"/>
        <v>#REF!</v>
      </c>
    </row>
    <row r="713" spans="11:20" ht="15" customHeight="1">
      <c r="K713">
        <f t="shared" si="46"/>
        <v>712</v>
      </c>
      <c r="L713">
        <f t="shared" si="44"/>
        <v>12</v>
      </c>
      <c r="M713">
        <f t="shared" si="45"/>
        <v>16</v>
      </c>
      <c r="N713" t="e" cm="1">
        <f t="array" ref="N713">INDEX($E$2:$F$2, 1, L712+1)</f>
        <v>#REF!</v>
      </c>
      <c r="O713" t="str" cm="1">
        <f t="array" ref="O713">INDEX($A$3:$A$60, M712+1, 1)</f>
        <v>Comprehensive Meta...</v>
      </c>
      <c r="P713" t="e" cm="1">
        <f t="array" ref="P713">IF(INDEX($E$3:$F$60, M712+1, L712+1 )&lt;&gt;"", INDEX($E$3:$F$60,  M712+1, L712+1), "")</f>
        <v>#REF!</v>
      </c>
      <c r="Q713" t="str" cm="1">
        <f t="array" ref="Q713">IF(INDEX($C$3:$C$60, M712+1, 1)&lt;&gt;"", INDEX($C$3:$C$60, M712+1, 1), "")</f>
        <v/>
      </c>
      <c r="R713" t="str" cm="1">
        <f t="array" ref="R713">IF(INDEX($D$3:$D$60, M712+1, 1)&lt;&gt;"", INDEX($D$3:$D$60, M712+1, 1), "")</f>
        <v/>
      </c>
      <c r="S713" t="str" cm="1">
        <f t="array" ref="S713">IF(INDEX($B$3:$B$60, M712+1, 1)&lt;&gt;"", INDEX($B$3:$B$60, M712+1, 1), "")</f>
        <v/>
      </c>
      <c r="T713" t="e">
        <f t="shared" si="47"/>
        <v>#REF!</v>
      </c>
    </row>
    <row r="714" spans="11:20" ht="15" customHeight="1">
      <c r="K714">
        <f t="shared" si="46"/>
        <v>713</v>
      </c>
      <c r="L714">
        <f t="shared" si="44"/>
        <v>12</v>
      </c>
      <c r="M714">
        <f t="shared" si="45"/>
        <v>17</v>
      </c>
      <c r="N714" t="e" cm="1">
        <f t="array" ref="N714">INDEX($E$2:$F$2, 1, L713+1)</f>
        <v>#REF!</v>
      </c>
      <c r="O714" t="str" cm="1">
        <f t="array" ref="O714">INDEX($A$3:$A$60, M713+1, 1)</f>
        <v>Iron &amp; Iron Bindin</v>
      </c>
      <c r="P714" t="e" cm="1">
        <f t="array" ref="P714">IF(INDEX($E$3:$F$60, M713+1, L713+1 )&lt;&gt;"", INDEX($E$3:$F$60,  M713+1, L713+1), "")</f>
        <v>#REF!</v>
      </c>
      <c r="Q714" t="str" cm="1">
        <f t="array" ref="Q714">IF(INDEX($C$3:$C$60, M713+1, 1)&lt;&gt;"", INDEX($C$3:$C$60, M713+1, 1), "")</f>
        <v/>
      </c>
      <c r="R714" t="str" cm="1">
        <f t="array" ref="R714">IF(INDEX($D$3:$D$60, M713+1, 1)&lt;&gt;"", INDEX($D$3:$D$60, M713+1, 1), "")</f>
        <v/>
      </c>
      <c r="S714" t="str" cm="1">
        <f t="array" ref="S714">IF(INDEX($B$3:$B$60, M713+1, 1)&lt;&gt;"", INDEX($B$3:$B$60, M713+1, 1), "")</f>
        <v/>
      </c>
      <c r="T714" t="e">
        <f t="shared" si="47"/>
        <v>#REF!</v>
      </c>
    </row>
    <row r="715" spans="11:20" ht="15" customHeight="1">
      <c r="K715">
        <f t="shared" si="46"/>
        <v>714</v>
      </c>
      <c r="L715">
        <f t="shared" si="44"/>
        <v>12</v>
      </c>
      <c r="M715">
        <f t="shared" si="45"/>
        <v>18</v>
      </c>
      <c r="N715" t="e" cm="1">
        <f t="array" ref="N715">INDEX($E$2:$F$2, 1, L714+1)</f>
        <v>#REF!</v>
      </c>
      <c r="O715" t="str" cm="1">
        <f t="array" ref="O715">INDEX($A$3:$A$60, M714+1, 1)</f>
        <v>Glucose</v>
      </c>
      <c r="P715" t="e" cm="1">
        <f t="array" ref="P715">IF(INDEX($E$3:$F$60, M714+1, L714+1 )&lt;&gt;"", INDEX($E$3:$F$60,  M714+1, L714+1), "")</f>
        <v>#REF!</v>
      </c>
      <c r="Q715" t="str" cm="1">
        <f t="array" ref="Q715">IF(INDEX($C$3:$C$60, M714+1, 1)&lt;&gt;"", INDEX($C$3:$C$60, M714+1, 1), "")</f>
        <v/>
      </c>
      <c r="R715" t="str" cm="1">
        <f t="array" ref="R715">IF(INDEX($D$3:$D$60, M714+1, 1)&lt;&gt;"", INDEX($D$3:$D$60, M714+1, 1), "")</f>
        <v/>
      </c>
      <c r="S715" t="str" cm="1">
        <f t="array" ref="S715">IF(INDEX($B$3:$B$60, M714+1, 1)&lt;&gt;"", INDEX($B$3:$B$60, M714+1, 1), "")</f>
        <v/>
      </c>
      <c r="T715" t="e">
        <f t="shared" si="47"/>
        <v>#REF!</v>
      </c>
    </row>
    <row r="716" spans="11:20" ht="15" customHeight="1">
      <c r="K716">
        <f t="shared" si="46"/>
        <v>715</v>
      </c>
      <c r="L716">
        <f t="shared" si="44"/>
        <v>12</v>
      </c>
      <c r="M716">
        <f t="shared" si="45"/>
        <v>19</v>
      </c>
      <c r="N716" t="e" cm="1">
        <f t="array" ref="N716">INDEX($E$2:$F$2, 1, L715+1)</f>
        <v>#REF!</v>
      </c>
      <c r="O716" t="str" cm="1">
        <f t="array" ref="O716">INDEX($A$3:$A$60, M715+1, 1)</f>
        <v>Average glucose</v>
      </c>
      <c r="P716" t="e" cm="1">
        <f t="array" ref="P716">IF(INDEX($E$3:$F$60, M715+1, L715+1 )&lt;&gt;"", INDEX($E$3:$F$60,  M715+1, L715+1), "")</f>
        <v>#REF!</v>
      </c>
      <c r="Q716" t="str" cm="1">
        <f t="array" ref="Q716">IF(INDEX($C$3:$C$60, M715+1, 1)&lt;&gt;"", INDEX($C$3:$C$60, M715+1, 1), "")</f>
        <v/>
      </c>
      <c r="R716" t="str" cm="1">
        <f t="array" ref="R716">IF(INDEX($D$3:$D$60, M715+1, 1)&lt;&gt;"", INDEX($D$3:$D$60, M715+1, 1), "")</f>
        <v/>
      </c>
      <c r="S716" t="str" cm="1">
        <f t="array" ref="S716">IF(INDEX($B$3:$B$60, M715+1, 1)&lt;&gt;"", INDEX($B$3:$B$60, M715+1, 1), "")</f>
        <v/>
      </c>
      <c r="T716" t="e">
        <f t="shared" si="47"/>
        <v>#REF!</v>
      </c>
    </row>
    <row r="717" spans="11:20" ht="15" customHeight="1">
      <c r="K717">
        <f t="shared" si="46"/>
        <v>716</v>
      </c>
      <c r="L717">
        <f t="shared" si="44"/>
        <v>12</v>
      </c>
      <c r="M717">
        <f t="shared" si="45"/>
        <v>20</v>
      </c>
      <c r="N717" t="e" cm="1">
        <f t="array" ref="N717">INDEX($E$2:$F$2, 1, L716+1)</f>
        <v>#REF!</v>
      </c>
      <c r="O717" t="str" cm="1">
        <f t="array" ref="O717">INDEX($A$3:$A$60, M716+1, 1)</f>
        <v>Hemoglobin A1c</v>
      </c>
      <c r="P717" t="e" cm="1">
        <f t="array" ref="P717">IF(INDEX($E$3:$F$60, M716+1, L716+1 )&lt;&gt;"", INDEX($E$3:$F$60,  M716+1, L716+1), "")</f>
        <v>#REF!</v>
      </c>
      <c r="Q717" t="str" cm="1">
        <f t="array" ref="Q717">IF(INDEX($C$3:$C$60, M716+1, 1)&lt;&gt;"", INDEX($C$3:$C$60, M716+1, 1), "")</f>
        <v/>
      </c>
      <c r="R717" t="str" cm="1">
        <f t="array" ref="R717">IF(INDEX($D$3:$D$60, M716+1, 1)&lt;&gt;"", INDEX($D$3:$D$60, M716+1, 1), "")</f>
        <v/>
      </c>
      <c r="S717" t="str" cm="1">
        <f t="array" ref="S717">IF(INDEX($B$3:$B$60, M716+1, 1)&lt;&gt;"", INDEX($B$3:$B$60, M716+1, 1), "")</f>
        <v/>
      </c>
      <c r="T717" t="e">
        <f t="shared" si="47"/>
        <v>#REF!</v>
      </c>
    </row>
    <row r="718" spans="11:20" ht="15" customHeight="1">
      <c r="K718">
        <f t="shared" si="46"/>
        <v>717</v>
      </c>
      <c r="L718">
        <f t="shared" si="44"/>
        <v>12</v>
      </c>
      <c r="M718">
        <f t="shared" si="45"/>
        <v>21</v>
      </c>
      <c r="N718" t="e" cm="1">
        <f t="array" ref="N718">INDEX($E$2:$F$2, 1, L717+1)</f>
        <v>#REF!</v>
      </c>
      <c r="O718" t="str" cm="1">
        <f t="array" ref="O718">INDEX($A$3:$A$60, M717+1, 1)</f>
        <v>Cholesteroal</v>
      </c>
      <c r="P718" t="e" cm="1">
        <f t="array" ref="P718">IF(INDEX($E$3:$F$60, M717+1, L717+1 )&lt;&gt;"", INDEX($E$3:$F$60,  M717+1, L717+1), "")</f>
        <v>#REF!</v>
      </c>
      <c r="Q718" t="str" cm="1">
        <f t="array" ref="Q718">IF(INDEX($C$3:$C$60, M717+1, 1)&lt;&gt;"", INDEX($C$3:$C$60, M717+1, 1), "")</f>
        <v/>
      </c>
      <c r="R718" t="str" cm="1">
        <f t="array" ref="R718">IF(INDEX($D$3:$D$60, M717+1, 1)&lt;&gt;"", INDEX($D$3:$D$60, M717+1, 1), "")</f>
        <v/>
      </c>
      <c r="S718" t="str" cm="1">
        <f t="array" ref="S718">IF(INDEX($B$3:$B$60, M717+1, 1)&lt;&gt;"", INDEX($B$3:$B$60, M717+1, 1), "")</f>
        <v/>
      </c>
      <c r="T718" t="e">
        <f t="shared" si="47"/>
        <v>#REF!</v>
      </c>
    </row>
    <row r="719" spans="11:20" ht="15" customHeight="1">
      <c r="K719">
        <f t="shared" si="46"/>
        <v>718</v>
      </c>
      <c r="L719">
        <f t="shared" si="44"/>
        <v>12</v>
      </c>
      <c r="M719">
        <f t="shared" si="45"/>
        <v>22</v>
      </c>
      <c r="N719" t="e" cm="1">
        <f t="array" ref="N719">INDEX($E$2:$F$2, 1, L718+1)</f>
        <v>#REF!</v>
      </c>
      <c r="O719" t="str" cm="1">
        <f t="array" ref="O719">INDEX($A$3:$A$60, M718+1, 1)</f>
        <v>Tryglycerides</v>
      </c>
      <c r="P719" t="e" cm="1">
        <f t="array" ref="P719">IF(INDEX($E$3:$F$60, M718+1, L718+1 )&lt;&gt;"", INDEX($E$3:$F$60,  M718+1, L718+1), "")</f>
        <v>#REF!</v>
      </c>
      <c r="Q719" t="str" cm="1">
        <f t="array" ref="Q719">IF(INDEX($C$3:$C$60, M718+1, 1)&lt;&gt;"", INDEX($C$3:$C$60, M718+1, 1), "")</f>
        <v/>
      </c>
      <c r="R719" t="str" cm="1">
        <f t="array" ref="R719">IF(INDEX($D$3:$D$60, M718+1, 1)&lt;&gt;"", INDEX($D$3:$D$60, M718+1, 1), "")</f>
        <v/>
      </c>
      <c r="S719" t="str" cm="1">
        <f t="array" ref="S719">IF(INDEX($B$3:$B$60, M718+1, 1)&lt;&gt;"", INDEX($B$3:$B$60, M718+1, 1), "")</f>
        <v/>
      </c>
      <c r="T719" t="e">
        <f t="shared" si="47"/>
        <v>#REF!</v>
      </c>
    </row>
    <row r="720" spans="11:20" ht="15" customHeight="1">
      <c r="K720">
        <f t="shared" si="46"/>
        <v>719</v>
      </c>
      <c r="L720">
        <f t="shared" si="44"/>
        <v>12</v>
      </c>
      <c r="M720">
        <f t="shared" si="45"/>
        <v>23</v>
      </c>
      <c r="N720" t="e" cm="1">
        <f t="array" ref="N720">INDEX($E$2:$F$2, 1, L719+1)</f>
        <v>#REF!</v>
      </c>
      <c r="O720" t="str" cm="1">
        <f t="array" ref="O720">INDEX($A$3:$A$60, M719+1, 1)</f>
        <v>HDL Cholesterol</v>
      </c>
      <c r="P720" t="e" cm="1">
        <f t="array" ref="P720">IF(INDEX($E$3:$F$60, M719+1, L719+1 )&lt;&gt;"", INDEX($E$3:$F$60,  M719+1, L719+1), "")</f>
        <v>#REF!</v>
      </c>
      <c r="Q720" t="str" cm="1">
        <f t="array" ref="Q720">IF(INDEX($C$3:$C$60, M719+1, 1)&lt;&gt;"", INDEX($C$3:$C$60, M719+1, 1), "")</f>
        <v/>
      </c>
      <c r="R720" t="str" cm="1">
        <f t="array" ref="R720">IF(INDEX($D$3:$D$60, M719+1, 1)&lt;&gt;"", INDEX($D$3:$D$60, M719+1, 1), "")</f>
        <v/>
      </c>
      <c r="S720" t="str" cm="1">
        <f t="array" ref="S720">IF(INDEX($B$3:$B$60, M719+1, 1)&lt;&gt;"", INDEX($B$3:$B$60, M719+1, 1), "")</f>
        <v/>
      </c>
      <c r="T720" t="e">
        <f t="shared" si="47"/>
        <v>#REF!</v>
      </c>
    </row>
    <row r="721" spans="11:20" ht="15" customHeight="1">
      <c r="K721">
        <f t="shared" si="46"/>
        <v>720</v>
      </c>
      <c r="L721">
        <f t="shared" si="44"/>
        <v>12</v>
      </c>
      <c r="M721">
        <f t="shared" si="45"/>
        <v>24</v>
      </c>
      <c r="N721" t="e" cm="1">
        <f t="array" ref="N721">INDEX($E$2:$F$2, 1, L720+1)</f>
        <v>#REF!</v>
      </c>
      <c r="O721" t="str" cm="1">
        <f t="array" ref="O721">INDEX($A$3:$A$60, M720+1, 1)</f>
        <v>LDL Cholesterol</v>
      </c>
      <c r="P721" t="e" cm="1">
        <f t="array" ref="P721">IF(INDEX($E$3:$F$60, M720+1, L720+1 )&lt;&gt;"", INDEX($E$3:$F$60,  M720+1, L720+1), "")</f>
        <v>#REF!</v>
      </c>
      <c r="Q721" t="str" cm="1">
        <f t="array" ref="Q721">IF(INDEX($C$3:$C$60, M720+1, 1)&lt;&gt;"", INDEX($C$3:$C$60, M720+1, 1), "")</f>
        <v/>
      </c>
      <c r="R721" t="str" cm="1">
        <f t="array" ref="R721">IF(INDEX($D$3:$D$60, M720+1, 1)&lt;&gt;"", INDEX($D$3:$D$60, M720+1, 1), "")</f>
        <v/>
      </c>
      <c r="S721" t="str" cm="1">
        <f t="array" ref="S721">IF(INDEX($B$3:$B$60, M720+1, 1)&lt;&gt;"", INDEX($B$3:$B$60, M720+1, 1), "")</f>
        <v/>
      </c>
      <c r="T721" t="e">
        <f t="shared" si="47"/>
        <v>#REF!</v>
      </c>
    </row>
    <row r="722" spans="11:20" ht="15" customHeight="1">
      <c r="K722">
        <f t="shared" si="46"/>
        <v>721</v>
      </c>
      <c r="L722">
        <f t="shared" si="44"/>
        <v>12</v>
      </c>
      <c r="M722">
        <f t="shared" si="45"/>
        <v>25</v>
      </c>
      <c r="N722" t="e" cm="1">
        <f t="array" ref="N722">INDEX($E$2:$F$2, 1, L721+1)</f>
        <v>#REF!</v>
      </c>
      <c r="O722" t="str" cm="1">
        <f t="array" ref="O722">INDEX($A$3:$A$60, M721+1, 1)</f>
        <v>VLDL Cholesterol</v>
      </c>
      <c r="P722" t="e" cm="1">
        <f t="array" ref="P722">IF(INDEX($E$3:$F$60, M721+1, L721+1 )&lt;&gt;"", INDEX($E$3:$F$60,  M721+1, L721+1), "")</f>
        <v>#REF!</v>
      </c>
      <c r="Q722" t="str" cm="1">
        <f t="array" ref="Q722">IF(INDEX($C$3:$C$60, M721+1, 1)&lt;&gt;"", INDEX($C$3:$C$60, M721+1, 1), "")</f>
        <v/>
      </c>
      <c r="R722" t="str" cm="1">
        <f t="array" ref="R722">IF(INDEX($D$3:$D$60, M721+1, 1)&lt;&gt;"", INDEX($D$3:$D$60, M721+1, 1), "")</f>
        <v/>
      </c>
      <c r="S722" t="str" cm="1">
        <f t="array" ref="S722">IF(INDEX($B$3:$B$60, M721+1, 1)&lt;&gt;"", INDEX($B$3:$B$60, M721+1, 1), "")</f>
        <v/>
      </c>
      <c r="T722" t="e">
        <f t="shared" si="47"/>
        <v>#REF!</v>
      </c>
    </row>
    <row r="723" spans="11:20" ht="15" customHeight="1">
      <c r="K723">
        <f t="shared" si="46"/>
        <v>722</v>
      </c>
      <c r="L723">
        <f t="shared" si="44"/>
        <v>12</v>
      </c>
      <c r="M723">
        <f t="shared" si="45"/>
        <v>26</v>
      </c>
      <c r="N723" t="e" cm="1">
        <f t="array" ref="N723">INDEX($E$2:$F$2, 1, L722+1)</f>
        <v>#REF!</v>
      </c>
      <c r="O723" t="str" cm="1">
        <f t="array" ref="O723">INDEX($A$3:$A$60, M722+1, 1)</f>
        <v>Cholesterol/HDL Ratio</v>
      </c>
      <c r="P723" t="e" cm="1">
        <f t="array" ref="P723">IF(INDEX($E$3:$F$60, M722+1, L722+1 )&lt;&gt;"", INDEX($E$3:$F$60,  M722+1, L722+1), "")</f>
        <v>#REF!</v>
      </c>
      <c r="Q723" t="str" cm="1">
        <f t="array" ref="Q723">IF(INDEX($C$3:$C$60, M722+1, 1)&lt;&gt;"", INDEX($C$3:$C$60, M722+1, 1), "")</f>
        <v/>
      </c>
      <c r="R723" t="str" cm="1">
        <f t="array" ref="R723">IF(INDEX($D$3:$D$60, M722+1, 1)&lt;&gt;"", INDEX($D$3:$D$60, M722+1, 1), "")</f>
        <v/>
      </c>
      <c r="S723" t="str" cm="1">
        <f t="array" ref="S723">IF(INDEX($B$3:$B$60, M722+1, 1)&lt;&gt;"", INDEX($B$3:$B$60, M722+1, 1), "")</f>
        <v/>
      </c>
      <c r="T723" t="e">
        <f t="shared" si="47"/>
        <v>#REF!</v>
      </c>
    </row>
    <row r="724" spans="11:20" ht="15" customHeight="1">
      <c r="K724">
        <f t="shared" si="46"/>
        <v>723</v>
      </c>
      <c r="L724">
        <f t="shared" si="44"/>
        <v>12</v>
      </c>
      <c r="M724">
        <f t="shared" si="45"/>
        <v>27</v>
      </c>
      <c r="N724" t="e" cm="1">
        <f t="array" ref="N724">INDEX($E$2:$F$2, 1, L723+1)</f>
        <v>#REF!</v>
      </c>
      <c r="O724" t="str" cm="1">
        <f t="array" ref="O724">INDEX($A$3:$A$60, M723+1, 1)</f>
        <v>Apolipoprotein B</v>
      </c>
      <c r="P724" t="e" cm="1">
        <f t="array" ref="P724">IF(INDEX($E$3:$F$60, M723+1, L723+1 )&lt;&gt;"", INDEX($E$3:$F$60,  M723+1, L723+1), "")</f>
        <v>#REF!</v>
      </c>
      <c r="Q724" t="str" cm="1">
        <f t="array" ref="Q724">IF(INDEX($C$3:$C$60, M723+1, 1)&lt;&gt;"", INDEX($C$3:$C$60, M723+1, 1), "")</f>
        <v/>
      </c>
      <c r="R724" t="str" cm="1">
        <f t="array" ref="R724">IF(INDEX($D$3:$D$60, M723+1, 1)&lt;&gt;"", INDEX($D$3:$D$60, M723+1, 1), "")</f>
        <v/>
      </c>
      <c r="S724" t="str" cm="1">
        <f t="array" ref="S724">IF(INDEX($B$3:$B$60, M723+1, 1)&lt;&gt;"", INDEX($B$3:$B$60, M723+1, 1), "")</f>
        <v/>
      </c>
      <c r="T724" t="e">
        <f t="shared" si="47"/>
        <v>#REF!</v>
      </c>
    </row>
    <row r="725" spans="11:20" ht="15" customHeight="1">
      <c r="K725">
        <f t="shared" si="46"/>
        <v>724</v>
      </c>
      <c r="L725">
        <f t="shared" si="44"/>
        <v>12</v>
      </c>
      <c r="M725">
        <f t="shared" si="45"/>
        <v>28</v>
      </c>
      <c r="N725" t="e" cm="1">
        <f t="array" ref="N725">INDEX($E$2:$F$2, 1, L724+1)</f>
        <v>#REF!</v>
      </c>
      <c r="O725" t="str" cm="1">
        <f t="array" ref="O725">INDEX($A$3:$A$60, M724+1, 1)</f>
        <v>CRP-ultraquant</v>
      </c>
      <c r="P725" t="e" cm="1">
        <f t="array" ref="P725">IF(INDEX($E$3:$F$60, M724+1, L724+1 )&lt;&gt;"", INDEX($E$3:$F$60,  M724+1, L724+1), "")</f>
        <v>#REF!</v>
      </c>
      <c r="Q725" t="str" cm="1">
        <f t="array" ref="Q725">IF(INDEX($C$3:$C$60, M724+1, 1)&lt;&gt;"", INDEX($C$3:$C$60, M724+1, 1), "")</f>
        <v/>
      </c>
      <c r="R725" t="str" cm="1">
        <f t="array" ref="R725">IF(INDEX($D$3:$D$60, M724+1, 1)&lt;&gt;"", INDEX($D$3:$D$60, M724+1, 1), "")</f>
        <v/>
      </c>
      <c r="S725" t="str" cm="1">
        <f t="array" ref="S725">IF(INDEX($B$3:$B$60, M724+1, 1)&lt;&gt;"", INDEX($B$3:$B$60, M724+1, 1), "")</f>
        <v/>
      </c>
      <c r="T725" t="e">
        <f t="shared" si="47"/>
        <v>#REF!</v>
      </c>
    </row>
    <row r="726" spans="11:20" ht="15" customHeight="1">
      <c r="K726">
        <f t="shared" si="46"/>
        <v>725</v>
      </c>
      <c r="L726">
        <f t="shared" si="44"/>
        <v>12</v>
      </c>
      <c r="M726">
        <f t="shared" si="45"/>
        <v>29</v>
      </c>
      <c r="N726" t="e" cm="1">
        <f t="array" ref="N726">INDEX($E$2:$F$2, 1, L725+1)</f>
        <v>#REF!</v>
      </c>
      <c r="O726" t="str" cm="1">
        <f t="array" ref="O726">INDEX($A$3:$A$60, M725+1, 1)</f>
        <v>C reactive protein</v>
      </c>
      <c r="P726" t="e" cm="1">
        <f t="array" ref="P726">IF(INDEX($E$3:$F$60, M725+1, L725+1 )&lt;&gt;"", INDEX($E$3:$F$60,  M725+1, L725+1), "")</f>
        <v>#REF!</v>
      </c>
      <c r="Q726" t="str" cm="1">
        <f t="array" ref="Q726">IF(INDEX($C$3:$C$60, M725+1, 1)&lt;&gt;"", INDEX($C$3:$C$60, M725+1, 1), "")</f>
        <v/>
      </c>
      <c r="R726" t="str" cm="1">
        <f t="array" ref="R726">IF(INDEX($D$3:$D$60, M725+1, 1)&lt;&gt;"", INDEX($D$3:$D$60, M725+1, 1), "")</f>
        <v/>
      </c>
      <c r="S726" t="str" cm="1">
        <f t="array" ref="S726">IF(INDEX($B$3:$B$60, M725+1, 1)&lt;&gt;"", INDEX($B$3:$B$60, M725+1, 1), "")</f>
        <v/>
      </c>
      <c r="T726" t="e">
        <f t="shared" si="47"/>
        <v>#REF!</v>
      </c>
    </row>
    <row r="727" spans="11:20" ht="15" customHeight="1">
      <c r="K727">
        <f t="shared" si="46"/>
        <v>726</v>
      </c>
      <c r="L727">
        <f t="shared" si="44"/>
        <v>12</v>
      </c>
      <c r="M727">
        <f t="shared" si="45"/>
        <v>30</v>
      </c>
      <c r="N727" t="e" cm="1">
        <f t="array" ref="N727">INDEX($E$2:$F$2, 1, L726+1)</f>
        <v>#REF!</v>
      </c>
      <c r="O727" t="str" cm="1">
        <f t="array" ref="O727">INDEX($A$3:$A$60, M726+1, 1)</f>
        <v>T4 free</v>
      </c>
      <c r="P727" t="e" cm="1">
        <f t="array" ref="P727">IF(INDEX($E$3:$F$60, M726+1, L726+1 )&lt;&gt;"", INDEX($E$3:$F$60,  M726+1, L726+1), "")</f>
        <v>#REF!</v>
      </c>
      <c r="Q727" t="str" cm="1">
        <f t="array" ref="Q727">IF(INDEX($C$3:$C$60, M726+1, 1)&lt;&gt;"", INDEX($C$3:$C$60, M726+1, 1), "")</f>
        <v/>
      </c>
      <c r="R727" t="str" cm="1">
        <f t="array" ref="R727">IF(INDEX($D$3:$D$60, M726+1, 1)&lt;&gt;"", INDEX($D$3:$D$60, M726+1, 1), "")</f>
        <v/>
      </c>
      <c r="S727" t="str" cm="1">
        <f t="array" ref="S727">IF(INDEX($B$3:$B$60, M726+1, 1)&lt;&gt;"", INDEX($B$3:$B$60, M726+1, 1), "")</f>
        <v/>
      </c>
      <c r="T727" t="e">
        <f t="shared" si="47"/>
        <v>#REF!</v>
      </c>
    </row>
    <row r="728" spans="11:20" ht="15" customHeight="1">
      <c r="K728">
        <f t="shared" si="46"/>
        <v>727</v>
      </c>
      <c r="L728">
        <f t="shared" si="44"/>
        <v>12</v>
      </c>
      <c r="M728">
        <f t="shared" si="45"/>
        <v>31</v>
      </c>
      <c r="N728" t="e" cm="1">
        <f t="array" ref="N728">INDEX($E$2:$F$2, 1, L727+1)</f>
        <v>#REF!</v>
      </c>
      <c r="O728" t="str" cm="1">
        <f t="array" ref="O728">INDEX($A$3:$A$60, M727+1, 1)</f>
        <v>TSH</v>
      </c>
      <c r="P728" t="e" cm="1">
        <f t="array" ref="P728">IF(INDEX($E$3:$F$60, M727+1, L727+1 )&lt;&gt;"", INDEX($E$3:$F$60,  M727+1, L727+1), "")</f>
        <v>#REF!</v>
      </c>
      <c r="Q728" t="str" cm="1">
        <f t="array" ref="Q728">IF(INDEX($C$3:$C$60, M727+1, 1)&lt;&gt;"", INDEX($C$3:$C$60, M727+1, 1), "")</f>
        <v/>
      </c>
      <c r="R728" t="str" cm="1">
        <f t="array" ref="R728">IF(INDEX($D$3:$D$60, M727+1, 1)&lt;&gt;"", INDEX($D$3:$D$60, M727+1, 1), "")</f>
        <v/>
      </c>
      <c r="S728" t="str" cm="1">
        <f t="array" ref="S728">IF(INDEX($B$3:$B$60, M727+1, 1)&lt;&gt;"", INDEX($B$3:$B$60, M727+1, 1), "")</f>
        <v/>
      </c>
      <c r="T728" t="e">
        <f t="shared" si="47"/>
        <v>#REF!</v>
      </c>
    </row>
    <row r="729" spans="11:20" ht="15" customHeight="1">
      <c r="K729">
        <f t="shared" si="46"/>
        <v>728</v>
      </c>
      <c r="L729">
        <f t="shared" si="44"/>
        <v>12</v>
      </c>
      <c r="M729">
        <f t="shared" si="45"/>
        <v>32</v>
      </c>
      <c r="N729" t="e" cm="1">
        <f t="array" ref="N729">INDEX($E$2:$F$2, 1, L728+1)</f>
        <v>#REF!</v>
      </c>
      <c r="O729" t="str" cm="1">
        <f t="array" ref="O729">INDEX($A$3:$A$60, M728+1, 1)</f>
        <v>Iron</v>
      </c>
      <c r="P729" t="e" cm="1">
        <f t="array" ref="P729">IF(INDEX($E$3:$F$60, M728+1, L728+1 )&lt;&gt;"", INDEX($E$3:$F$60,  M728+1, L728+1), "")</f>
        <v>#REF!</v>
      </c>
      <c r="Q729" t="str" cm="1">
        <f t="array" ref="Q729">IF(INDEX($C$3:$C$60, M728+1, 1)&lt;&gt;"", INDEX($C$3:$C$60, M728+1, 1), "")</f>
        <v/>
      </c>
      <c r="R729" t="str" cm="1">
        <f t="array" ref="R729">IF(INDEX($D$3:$D$60, M728+1, 1)&lt;&gt;"", INDEX($D$3:$D$60, M728+1, 1), "")</f>
        <v/>
      </c>
      <c r="S729" t="str" cm="1">
        <f t="array" ref="S729">IF(INDEX($B$3:$B$60, M728+1, 1)&lt;&gt;"", INDEX($B$3:$B$60, M728+1, 1), "")</f>
        <v/>
      </c>
      <c r="T729" t="e">
        <f t="shared" si="47"/>
        <v>#REF!</v>
      </c>
    </row>
    <row r="730" spans="11:20" ht="15" customHeight="1">
      <c r="K730">
        <f t="shared" si="46"/>
        <v>729</v>
      </c>
      <c r="L730">
        <f t="shared" si="44"/>
        <v>12</v>
      </c>
      <c r="M730">
        <f t="shared" si="45"/>
        <v>33</v>
      </c>
      <c r="N730" t="e" cm="1">
        <f t="array" ref="N730">INDEX($E$2:$F$2, 1, L729+1)</f>
        <v>#REF!</v>
      </c>
      <c r="O730" t="str" cm="1">
        <f t="array" ref="O730">INDEX($A$3:$A$60, M729+1, 1)</f>
        <v>Total iron binding</v>
      </c>
      <c r="P730" t="e" cm="1">
        <f t="array" ref="P730">IF(INDEX($E$3:$F$60, M729+1, L729+1 )&lt;&gt;"", INDEX($E$3:$F$60,  M729+1, L729+1), "")</f>
        <v>#REF!</v>
      </c>
      <c r="Q730" t="str" cm="1">
        <f t="array" ref="Q730">IF(INDEX($C$3:$C$60, M729+1, 1)&lt;&gt;"", INDEX($C$3:$C$60, M729+1, 1), "")</f>
        <v/>
      </c>
      <c r="R730" t="str" cm="1">
        <f t="array" ref="R730">IF(INDEX($D$3:$D$60, M729+1, 1)&lt;&gt;"", INDEX($D$3:$D$60, M729+1, 1), "")</f>
        <v/>
      </c>
      <c r="S730" t="str" cm="1">
        <f t="array" ref="S730">IF(INDEX($B$3:$B$60, M729+1, 1)&lt;&gt;"", INDEX($B$3:$B$60, M729+1, 1), "")</f>
        <v/>
      </c>
      <c r="T730" t="e">
        <f t="shared" si="47"/>
        <v>#REF!</v>
      </c>
    </row>
    <row r="731" spans="11:20" ht="15" customHeight="1">
      <c r="K731">
        <f t="shared" si="46"/>
        <v>730</v>
      </c>
      <c r="L731">
        <f t="shared" si="44"/>
        <v>12</v>
      </c>
      <c r="M731">
        <f t="shared" si="45"/>
        <v>34</v>
      </c>
      <c r="N731" t="e" cm="1">
        <f t="array" ref="N731">INDEX($E$2:$F$2, 1, L730+1)</f>
        <v>#REF!</v>
      </c>
      <c r="O731" t="str" cm="1">
        <f t="array" ref="O731">INDEX($A$3:$A$60, M730+1, 1)</f>
        <v>Iron % Saturation</v>
      </c>
      <c r="P731" t="e" cm="1">
        <f t="array" ref="P731">IF(INDEX($E$3:$F$60, M730+1, L730+1 )&lt;&gt;"", INDEX($E$3:$F$60,  M730+1, L730+1), "")</f>
        <v>#REF!</v>
      </c>
      <c r="Q731" t="str" cm="1">
        <f t="array" ref="Q731">IF(INDEX($C$3:$C$60, M730+1, 1)&lt;&gt;"", INDEX($C$3:$C$60, M730+1, 1), "")</f>
        <v/>
      </c>
      <c r="R731" t="str" cm="1">
        <f t="array" ref="R731">IF(INDEX($D$3:$D$60, M730+1, 1)&lt;&gt;"", INDEX($D$3:$D$60, M730+1, 1), "")</f>
        <v/>
      </c>
      <c r="S731" t="str" cm="1">
        <f t="array" ref="S731">IF(INDEX($B$3:$B$60, M730+1, 1)&lt;&gt;"", INDEX($B$3:$B$60, M730+1, 1), "")</f>
        <v/>
      </c>
      <c r="T731" t="e">
        <f t="shared" si="47"/>
        <v>#REF!</v>
      </c>
    </row>
    <row r="732" spans="11:20" ht="15" customHeight="1">
      <c r="K732">
        <f t="shared" si="46"/>
        <v>731</v>
      </c>
      <c r="L732">
        <f t="shared" si="44"/>
        <v>12</v>
      </c>
      <c r="M732">
        <f t="shared" si="45"/>
        <v>35</v>
      </c>
      <c r="N732" t="e" cm="1">
        <f t="array" ref="N732">INDEX($E$2:$F$2, 1, L731+1)</f>
        <v>#REF!</v>
      </c>
      <c r="O732" t="str" cm="1">
        <f t="array" ref="O732">INDEX($A$3:$A$60, M731+1, 1)</f>
        <v>Vitamin B12</v>
      </c>
      <c r="P732" t="e" cm="1">
        <f t="array" ref="P732">IF(INDEX($E$3:$F$60, M731+1, L731+1 )&lt;&gt;"", INDEX($E$3:$F$60,  M731+1, L731+1), "")</f>
        <v>#REF!</v>
      </c>
      <c r="Q732" t="str" cm="1">
        <f t="array" ref="Q732">IF(INDEX($C$3:$C$60, M731+1, 1)&lt;&gt;"", INDEX($C$3:$C$60, M731+1, 1), "")</f>
        <v/>
      </c>
      <c r="R732" t="str" cm="1">
        <f t="array" ref="R732">IF(INDEX($D$3:$D$60, M731+1, 1)&lt;&gt;"", INDEX($D$3:$D$60, M731+1, 1), "")</f>
        <v/>
      </c>
      <c r="S732" t="str" cm="1">
        <f t="array" ref="S732">IF(INDEX($B$3:$B$60, M731+1, 1)&lt;&gt;"", INDEX($B$3:$B$60, M731+1, 1), "")</f>
        <v/>
      </c>
      <c r="T732" t="e">
        <f t="shared" si="47"/>
        <v>#REF!</v>
      </c>
    </row>
    <row r="733" spans="11:20" ht="15" customHeight="1">
      <c r="K733">
        <f t="shared" si="46"/>
        <v>732</v>
      </c>
      <c r="L733">
        <f t="shared" si="44"/>
        <v>12</v>
      </c>
      <c r="M733">
        <f t="shared" si="45"/>
        <v>36</v>
      </c>
      <c r="N733" t="e" cm="1">
        <f t="array" ref="N733">INDEX($E$2:$F$2, 1, L732+1)</f>
        <v>#REF!</v>
      </c>
      <c r="O733" t="str" cm="1">
        <f t="array" ref="O733">INDEX($A$3:$A$60, M732+1, 1)</f>
        <v>Ferritin</v>
      </c>
      <c r="P733" t="e" cm="1">
        <f t="array" ref="P733">IF(INDEX($E$3:$F$60, M732+1, L732+1 )&lt;&gt;"", INDEX($E$3:$F$60,  M732+1, L732+1), "")</f>
        <v>#REF!</v>
      </c>
      <c r="Q733" t="str" cm="1">
        <f t="array" ref="Q733">IF(INDEX($C$3:$C$60, M732+1, 1)&lt;&gt;"", INDEX($C$3:$C$60, M732+1, 1), "")</f>
        <v/>
      </c>
      <c r="R733" t="str" cm="1">
        <f t="array" ref="R733">IF(INDEX($D$3:$D$60, M732+1, 1)&lt;&gt;"", INDEX($D$3:$D$60, M732+1, 1), "")</f>
        <v/>
      </c>
      <c r="S733" t="str" cm="1">
        <f t="array" ref="S733">IF(INDEX($B$3:$B$60, M732+1, 1)&lt;&gt;"", INDEX($B$3:$B$60, M732+1, 1), "")</f>
        <v/>
      </c>
      <c r="T733" t="e">
        <f t="shared" si="47"/>
        <v>#REF!</v>
      </c>
    </row>
    <row r="734" spans="11:20" ht="15" customHeight="1">
      <c r="K734">
        <f t="shared" si="46"/>
        <v>733</v>
      </c>
      <c r="L734">
        <f t="shared" si="44"/>
        <v>12</v>
      </c>
      <c r="M734">
        <f t="shared" si="45"/>
        <v>37</v>
      </c>
      <c r="N734" t="e" cm="1">
        <f t="array" ref="N734">INDEX($E$2:$F$2, 1, L733+1)</f>
        <v>#REF!</v>
      </c>
      <c r="O734" t="str" cm="1">
        <f t="array" ref="O734">INDEX($A$3:$A$60, M733+1, 1)</f>
        <v>Vitamin D, 25-Hydroxy</v>
      </c>
      <c r="P734" t="e" cm="1">
        <f t="array" ref="P734">IF(INDEX($E$3:$F$60, M733+1, L733+1 )&lt;&gt;"", INDEX($E$3:$F$60,  M733+1, L733+1), "")</f>
        <v>#REF!</v>
      </c>
      <c r="Q734" t="str" cm="1">
        <f t="array" ref="Q734">IF(INDEX($C$3:$C$60, M733+1, 1)&lt;&gt;"", INDEX($C$3:$C$60, M733+1, 1), "")</f>
        <v/>
      </c>
      <c r="R734" t="str" cm="1">
        <f t="array" ref="R734">IF(INDEX($D$3:$D$60, M733+1, 1)&lt;&gt;"", INDEX($D$3:$D$60, M733+1, 1), "")</f>
        <v/>
      </c>
      <c r="S734" t="str" cm="1">
        <f t="array" ref="S734">IF(INDEX($B$3:$B$60, M733+1, 1)&lt;&gt;"", INDEX($B$3:$B$60, M733+1, 1), "")</f>
        <v/>
      </c>
      <c r="T734" t="e">
        <f t="shared" si="47"/>
        <v>#REF!</v>
      </c>
    </row>
    <row r="735" spans="11:20" ht="15" customHeight="1">
      <c r="K735">
        <f t="shared" si="46"/>
        <v>734</v>
      </c>
      <c r="L735">
        <f t="shared" si="44"/>
        <v>12</v>
      </c>
      <c r="M735">
        <f t="shared" si="45"/>
        <v>38</v>
      </c>
      <c r="N735" t="e" cm="1">
        <f t="array" ref="N735">INDEX($E$2:$F$2, 1, L734+1)</f>
        <v>#REF!</v>
      </c>
      <c r="O735" t="str" cm="1">
        <f t="array" ref="O735">INDEX($A$3:$A$60, M734+1, 1)</f>
        <v>Vitamin B12</v>
      </c>
      <c r="P735" t="e" cm="1">
        <f t="array" ref="P735">IF(INDEX($E$3:$F$60, M734+1, L734+1 )&lt;&gt;"", INDEX($E$3:$F$60,  M734+1, L734+1), "")</f>
        <v>#REF!</v>
      </c>
      <c r="Q735" t="str" cm="1">
        <f t="array" ref="Q735">IF(INDEX($C$3:$C$60, M734+1, 1)&lt;&gt;"", INDEX($C$3:$C$60, M734+1, 1), "")</f>
        <v/>
      </c>
      <c r="R735" t="str" cm="1">
        <f t="array" ref="R735">IF(INDEX($D$3:$D$60, M734+1, 1)&lt;&gt;"", INDEX($D$3:$D$60, M734+1, 1), "")</f>
        <v/>
      </c>
      <c r="S735" t="str" cm="1">
        <f t="array" ref="S735">IF(INDEX($B$3:$B$60, M734+1, 1)&lt;&gt;"", INDEX($B$3:$B$60, M734+1, 1), "")</f>
        <v/>
      </c>
      <c r="T735" t="e">
        <f t="shared" si="47"/>
        <v>#REF!</v>
      </c>
    </row>
    <row r="736" spans="11:20" ht="15" customHeight="1">
      <c r="K736">
        <f t="shared" si="46"/>
        <v>735</v>
      </c>
      <c r="L736">
        <f t="shared" si="44"/>
        <v>12</v>
      </c>
      <c r="M736">
        <f t="shared" si="45"/>
        <v>39</v>
      </c>
      <c r="N736" t="e" cm="1">
        <f t="array" ref="N736">INDEX($E$2:$F$2, 1, L735+1)</f>
        <v>#REF!</v>
      </c>
      <c r="O736" t="str" cm="1">
        <f t="array" ref="O736">INDEX($A$3:$A$60, M735+1, 1)</f>
        <v>WBC</v>
      </c>
      <c r="P736" t="e" cm="1">
        <f t="array" ref="P736">IF(INDEX($E$3:$F$60, M735+1, L735+1 )&lt;&gt;"", INDEX($E$3:$F$60,  M735+1, L735+1), "")</f>
        <v>#REF!</v>
      </c>
      <c r="Q736" t="str" cm="1">
        <f t="array" ref="Q736">IF(INDEX($C$3:$C$60, M735+1, 1)&lt;&gt;"", INDEX($C$3:$C$60, M735+1, 1), "")</f>
        <v/>
      </c>
      <c r="R736" t="str" cm="1">
        <f t="array" ref="R736">IF(INDEX($D$3:$D$60, M735+1, 1)&lt;&gt;"", INDEX($D$3:$D$60, M735+1, 1), "")</f>
        <v/>
      </c>
      <c r="S736" t="str" cm="1">
        <f t="array" ref="S736">IF(INDEX($B$3:$B$60, M735+1, 1)&lt;&gt;"", INDEX($B$3:$B$60, M735+1, 1), "")</f>
        <v/>
      </c>
      <c r="T736" t="e">
        <f t="shared" si="47"/>
        <v>#REF!</v>
      </c>
    </row>
    <row r="737" spans="11:20" ht="15" customHeight="1">
      <c r="K737">
        <f t="shared" si="46"/>
        <v>736</v>
      </c>
      <c r="L737">
        <f t="shared" si="44"/>
        <v>12</v>
      </c>
      <c r="M737">
        <f t="shared" si="45"/>
        <v>40</v>
      </c>
      <c r="N737" t="e" cm="1">
        <f t="array" ref="N737">INDEX($E$2:$F$2, 1, L736+1)</f>
        <v>#REF!</v>
      </c>
      <c r="O737" t="str" cm="1">
        <f t="array" ref="O737">INDEX($A$3:$A$60, M736+1, 1)</f>
        <v>RBC</v>
      </c>
      <c r="P737" t="e" cm="1">
        <f t="array" ref="P737">IF(INDEX($E$3:$F$60, M736+1, L736+1 )&lt;&gt;"", INDEX($E$3:$F$60,  M736+1, L736+1), "")</f>
        <v>#REF!</v>
      </c>
      <c r="Q737" t="str" cm="1">
        <f t="array" ref="Q737">IF(INDEX($C$3:$C$60, M736+1, 1)&lt;&gt;"", INDEX($C$3:$C$60, M736+1, 1), "")</f>
        <v/>
      </c>
      <c r="R737" t="str" cm="1">
        <f t="array" ref="R737">IF(INDEX($D$3:$D$60, M736+1, 1)&lt;&gt;"", INDEX($D$3:$D$60, M736+1, 1), "")</f>
        <v/>
      </c>
      <c r="S737" t="str" cm="1">
        <f t="array" ref="S737">IF(INDEX($B$3:$B$60, M736+1, 1)&lt;&gt;"", INDEX($B$3:$B$60, M736+1, 1), "")</f>
        <v/>
      </c>
      <c r="T737" t="e">
        <f t="shared" si="47"/>
        <v>#REF!</v>
      </c>
    </row>
    <row r="738" spans="11:20" ht="15" customHeight="1">
      <c r="K738">
        <f t="shared" si="46"/>
        <v>737</v>
      </c>
      <c r="L738">
        <f t="shared" si="44"/>
        <v>12</v>
      </c>
      <c r="M738">
        <f t="shared" si="45"/>
        <v>41</v>
      </c>
      <c r="N738" t="e" cm="1">
        <f t="array" ref="N738">INDEX($E$2:$F$2, 1, L737+1)</f>
        <v>#REF!</v>
      </c>
      <c r="O738" t="str" cm="1">
        <f t="array" ref="O738">INDEX($A$3:$A$60, M737+1, 1)</f>
        <v>Hb</v>
      </c>
      <c r="P738" t="e" cm="1">
        <f t="array" ref="P738">IF(INDEX($E$3:$F$60, M737+1, L737+1 )&lt;&gt;"", INDEX($E$3:$F$60,  M737+1, L737+1), "")</f>
        <v>#REF!</v>
      </c>
      <c r="Q738" t="str" cm="1">
        <f t="array" ref="Q738">IF(INDEX($C$3:$C$60, M737+1, 1)&lt;&gt;"", INDEX($C$3:$C$60, M737+1, 1), "")</f>
        <v/>
      </c>
      <c r="R738" t="str" cm="1">
        <f t="array" ref="R738">IF(INDEX($D$3:$D$60, M737+1, 1)&lt;&gt;"", INDEX($D$3:$D$60, M737+1, 1), "")</f>
        <v/>
      </c>
      <c r="S738" t="str" cm="1">
        <f t="array" ref="S738">IF(INDEX($B$3:$B$60, M737+1, 1)&lt;&gt;"", INDEX($B$3:$B$60, M737+1, 1), "")</f>
        <v/>
      </c>
      <c r="T738" t="e">
        <f t="shared" si="47"/>
        <v>#REF!</v>
      </c>
    </row>
    <row r="739" spans="11:20" ht="15" customHeight="1">
      <c r="K739">
        <f t="shared" si="46"/>
        <v>738</v>
      </c>
      <c r="L739">
        <f t="shared" si="44"/>
        <v>12</v>
      </c>
      <c r="M739">
        <f t="shared" si="45"/>
        <v>42</v>
      </c>
      <c r="N739" t="e" cm="1">
        <f t="array" ref="N739">INDEX($E$2:$F$2, 1, L738+1)</f>
        <v>#REF!</v>
      </c>
      <c r="O739" t="str" cm="1">
        <f t="array" ref="O739">INDEX($A$3:$A$60, M738+1, 1)</f>
        <v>HCT</v>
      </c>
      <c r="P739" t="e" cm="1">
        <f t="array" ref="P739">IF(INDEX($E$3:$F$60, M738+1, L738+1 )&lt;&gt;"", INDEX($E$3:$F$60,  M738+1, L738+1), "")</f>
        <v>#REF!</v>
      </c>
      <c r="Q739" t="str" cm="1">
        <f t="array" ref="Q739">IF(INDEX($C$3:$C$60, M738+1, 1)&lt;&gt;"", INDEX($C$3:$C$60, M738+1, 1), "")</f>
        <v/>
      </c>
      <c r="R739" t="str" cm="1">
        <f t="array" ref="R739">IF(INDEX($D$3:$D$60, M738+1, 1)&lt;&gt;"", INDEX($D$3:$D$60, M738+1, 1), "")</f>
        <v/>
      </c>
      <c r="S739" t="str" cm="1">
        <f t="array" ref="S739">IF(INDEX($B$3:$B$60, M738+1, 1)&lt;&gt;"", INDEX($B$3:$B$60, M738+1, 1), "")</f>
        <v/>
      </c>
      <c r="T739" t="e">
        <f t="shared" si="47"/>
        <v>#REF!</v>
      </c>
    </row>
    <row r="740" spans="11:20" ht="15" customHeight="1">
      <c r="K740">
        <f t="shared" si="46"/>
        <v>739</v>
      </c>
      <c r="L740">
        <f t="shared" si="44"/>
        <v>12</v>
      </c>
      <c r="M740">
        <f t="shared" si="45"/>
        <v>43</v>
      </c>
      <c r="N740" t="e" cm="1">
        <f t="array" ref="N740">INDEX($E$2:$F$2, 1, L739+1)</f>
        <v>#REF!</v>
      </c>
      <c r="O740" t="str" cm="1">
        <f t="array" ref="O740">INDEX($A$3:$A$60, M739+1, 1)</f>
        <v>MCV</v>
      </c>
      <c r="P740" t="e" cm="1">
        <f t="array" ref="P740">IF(INDEX($E$3:$F$60, M739+1, L739+1 )&lt;&gt;"", INDEX($E$3:$F$60,  M739+1, L739+1), "")</f>
        <v>#REF!</v>
      </c>
      <c r="Q740" t="str" cm="1">
        <f t="array" ref="Q740">IF(INDEX($C$3:$C$60, M739+1, 1)&lt;&gt;"", INDEX($C$3:$C$60, M739+1, 1), "")</f>
        <v/>
      </c>
      <c r="R740" t="str" cm="1">
        <f t="array" ref="R740">IF(INDEX($D$3:$D$60, M739+1, 1)&lt;&gt;"", INDEX($D$3:$D$60, M739+1, 1), "")</f>
        <v/>
      </c>
      <c r="S740" t="str" cm="1">
        <f t="array" ref="S740">IF(INDEX($B$3:$B$60, M739+1, 1)&lt;&gt;"", INDEX($B$3:$B$60, M739+1, 1), "")</f>
        <v/>
      </c>
      <c r="T740" t="e">
        <f t="shared" si="47"/>
        <v>#REF!</v>
      </c>
    </row>
    <row r="741" spans="11:20" ht="15" customHeight="1">
      <c r="K741">
        <f t="shared" si="46"/>
        <v>740</v>
      </c>
      <c r="L741">
        <f t="shared" si="44"/>
        <v>12</v>
      </c>
      <c r="M741">
        <f t="shared" si="45"/>
        <v>44</v>
      </c>
      <c r="N741" t="e" cm="1">
        <f t="array" ref="N741">INDEX($E$2:$F$2, 1, L740+1)</f>
        <v>#REF!</v>
      </c>
      <c r="O741" t="str" cm="1">
        <f t="array" ref="O741">INDEX($A$3:$A$60, M740+1, 1)</f>
        <v>MCH</v>
      </c>
      <c r="P741" t="e" cm="1">
        <f t="array" ref="P741">IF(INDEX($E$3:$F$60, M740+1, L740+1 )&lt;&gt;"", INDEX($E$3:$F$60,  M740+1, L740+1), "")</f>
        <v>#REF!</v>
      </c>
      <c r="Q741" t="str" cm="1">
        <f t="array" ref="Q741">IF(INDEX($C$3:$C$60, M740+1, 1)&lt;&gt;"", INDEX($C$3:$C$60, M740+1, 1), "")</f>
        <v/>
      </c>
      <c r="R741" t="str" cm="1">
        <f t="array" ref="R741">IF(INDEX($D$3:$D$60, M740+1, 1)&lt;&gt;"", INDEX($D$3:$D$60, M740+1, 1), "")</f>
        <v/>
      </c>
      <c r="S741" t="str" cm="1">
        <f t="array" ref="S741">IF(INDEX($B$3:$B$60, M740+1, 1)&lt;&gt;"", INDEX($B$3:$B$60, M740+1, 1), "")</f>
        <v/>
      </c>
      <c r="T741" t="e">
        <f t="shared" si="47"/>
        <v>#REF!</v>
      </c>
    </row>
    <row r="742" spans="11:20" ht="15" customHeight="1">
      <c r="K742">
        <f t="shared" si="46"/>
        <v>741</v>
      </c>
      <c r="L742">
        <f t="shared" si="44"/>
        <v>12</v>
      </c>
      <c r="M742">
        <f t="shared" si="45"/>
        <v>45</v>
      </c>
      <c r="N742" t="e" cm="1">
        <f t="array" ref="N742">INDEX($E$2:$F$2, 1, L741+1)</f>
        <v>#REF!</v>
      </c>
      <c r="O742" t="str" cm="1">
        <f t="array" ref="O742">INDEX($A$3:$A$60, M741+1, 1)</f>
        <v>MCHC</v>
      </c>
      <c r="P742" t="e" cm="1">
        <f t="array" ref="P742">IF(INDEX($E$3:$F$60, M741+1, L741+1 )&lt;&gt;"", INDEX($E$3:$F$60,  M741+1, L741+1), "")</f>
        <v>#REF!</v>
      </c>
      <c r="Q742" t="str" cm="1">
        <f t="array" ref="Q742">IF(INDEX($C$3:$C$60, M741+1, 1)&lt;&gt;"", INDEX($C$3:$C$60, M741+1, 1), "")</f>
        <v/>
      </c>
      <c r="R742" t="str" cm="1">
        <f t="array" ref="R742">IF(INDEX($D$3:$D$60, M741+1, 1)&lt;&gt;"", INDEX($D$3:$D$60, M741+1, 1), "")</f>
        <v/>
      </c>
      <c r="S742" t="str" cm="1">
        <f t="array" ref="S742">IF(INDEX($B$3:$B$60, M741+1, 1)&lt;&gt;"", INDEX($B$3:$B$60, M741+1, 1), "")</f>
        <v/>
      </c>
      <c r="T742" t="e">
        <f t="shared" si="47"/>
        <v>#REF!</v>
      </c>
    </row>
    <row r="743" spans="11:20" ht="15" customHeight="1">
      <c r="K743">
        <f t="shared" si="46"/>
        <v>742</v>
      </c>
      <c r="L743">
        <f t="shared" si="44"/>
        <v>12</v>
      </c>
      <c r="M743">
        <f t="shared" si="45"/>
        <v>46</v>
      </c>
      <c r="N743" t="e" cm="1">
        <f t="array" ref="N743">INDEX($E$2:$F$2, 1, L742+1)</f>
        <v>#REF!</v>
      </c>
      <c r="O743" t="str" cm="1">
        <f t="array" ref="O743">INDEX($A$3:$A$60, M742+1, 1)</f>
        <v>RDW</v>
      </c>
      <c r="P743" t="e" cm="1">
        <f t="array" ref="P743">IF(INDEX($E$3:$F$60, M742+1, L742+1 )&lt;&gt;"", INDEX($E$3:$F$60,  M742+1, L742+1), "")</f>
        <v>#REF!</v>
      </c>
      <c r="Q743" t="str" cm="1">
        <f t="array" ref="Q743">IF(INDEX($C$3:$C$60, M742+1, 1)&lt;&gt;"", INDEX($C$3:$C$60, M742+1, 1), "")</f>
        <v/>
      </c>
      <c r="R743" t="str" cm="1">
        <f t="array" ref="R743">IF(INDEX($D$3:$D$60, M742+1, 1)&lt;&gt;"", INDEX($D$3:$D$60, M742+1, 1), "")</f>
        <v/>
      </c>
      <c r="S743" t="str" cm="1">
        <f t="array" ref="S743">IF(INDEX($B$3:$B$60, M742+1, 1)&lt;&gt;"", INDEX($B$3:$B$60, M742+1, 1), "")</f>
        <v/>
      </c>
      <c r="T743" t="e">
        <f t="shared" si="47"/>
        <v>#REF!</v>
      </c>
    </row>
    <row r="744" spans="11:20" ht="15" customHeight="1">
      <c r="K744">
        <f t="shared" si="46"/>
        <v>743</v>
      </c>
      <c r="L744">
        <f t="shared" si="44"/>
        <v>12</v>
      </c>
      <c r="M744">
        <f t="shared" si="45"/>
        <v>47</v>
      </c>
      <c r="N744" t="e" cm="1">
        <f t="array" ref="N744">INDEX($E$2:$F$2, 1, L743+1)</f>
        <v>#REF!</v>
      </c>
      <c r="O744" t="str" cm="1">
        <f t="array" ref="O744">INDEX($A$3:$A$60, M743+1, 1)</f>
        <v>Plt</v>
      </c>
      <c r="P744" t="e" cm="1">
        <f t="array" ref="P744">IF(INDEX($E$3:$F$60, M743+1, L743+1 )&lt;&gt;"", INDEX($E$3:$F$60,  M743+1, L743+1), "")</f>
        <v>#REF!</v>
      </c>
      <c r="Q744" t="str" cm="1">
        <f t="array" ref="Q744">IF(INDEX($C$3:$C$60, M743+1, 1)&lt;&gt;"", INDEX($C$3:$C$60, M743+1, 1), "")</f>
        <v/>
      </c>
      <c r="R744" t="str" cm="1">
        <f t="array" ref="R744">IF(INDEX($D$3:$D$60, M743+1, 1)&lt;&gt;"", INDEX($D$3:$D$60, M743+1, 1), "")</f>
        <v/>
      </c>
      <c r="S744" t="str" cm="1">
        <f t="array" ref="S744">IF(INDEX($B$3:$B$60, M743+1, 1)&lt;&gt;"", INDEX($B$3:$B$60, M743+1, 1), "")</f>
        <v/>
      </c>
      <c r="T744" t="e">
        <f t="shared" si="47"/>
        <v>#REF!</v>
      </c>
    </row>
    <row r="745" spans="11:20" ht="15" customHeight="1">
      <c r="K745">
        <f t="shared" si="46"/>
        <v>744</v>
      </c>
      <c r="L745">
        <f t="shared" si="44"/>
        <v>12</v>
      </c>
      <c r="M745">
        <f t="shared" si="45"/>
        <v>48</v>
      </c>
      <c r="N745" t="e" cm="1">
        <f t="array" ref="N745">INDEX($E$2:$F$2, 1, L744+1)</f>
        <v>#REF!</v>
      </c>
      <c r="O745" t="str" cm="1">
        <f t="array" ref="O745">INDEX($A$3:$A$60, M744+1, 1)</f>
        <v>Differential type</v>
      </c>
      <c r="P745" t="e" cm="1">
        <f t="array" ref="P745">IF(INDEX($E$3:$F$60, M744+1, L744+1 )&lt;&gt;"", INDEX($E$3:$F$60,  M744+1, L744+1), "")</f>
        <v>#REF!</v>
      </c>
      <c r="Q745" t="str" cm="1">
        <f t="array" ref="Q745">IF(INDEX($C$3:$C$60, M744+1, 1)&lt;&gt;"", INDEX($C$3:$C$60, M744+1, 1), "")</f>
        <v/>
      </c>
      <c r="R745" t="str" cm="1">
        <f t="array" ref="R745">IF(INDEX($D$3:$D$60, M744+1, 1)&lt;&gt;"", INDEX($D$3:$D$60, M744+1, 1), "")</f>
        <v/>
      </c>
      <c r="S745" t="str" cm="1">
        <f t="array" ref="S745">IF(INDEX($B$3:$B$60, M744+1, 1)&lt;&gt;"", INDEX($B$3:$B$60, M744+1, 1), "")</f>
        <v/>
      </c>
      <c r="T745" t="e">
        <f t="shared" si="47"/>
        <v>#REF!</v>
      </c>
    </row>
    <row r="746" spans="11:20" ht="15" customHeight="1">
      <c r="K746">
        <f t="shared" si="46"/>
        <v>745</v>
      </c>
      <c r="L746">
        <f t="shared" si="44"/>
        <v>12</v>
      </c>
      <c r="M746">
        <f t="shared" si="45"/>
        <v>49</v>
      </c>
      <c r="N746" t="e" cm="1">
        <f t="array" ref="N746">INDEX($E$2:$F$2, 1, L745+1)</f>
        <v>#REF!</v>
      </c>
      <c r="O746" t="str" cm="1">
        <f t="array" ref="O746">INDEX($A$3:$A$60, M745+1, 1)</f>
        <v>Neutrophil %</v>
      </c>
      <c r="P746" t="e" cm="1">
        <f t="array" ref="P746">IF(INDEX($E$3:$F$60, M745+1, L745+1 )&lt;&gt;"", INDEX($E$3:$F$60,  M745+1, L745+1), "")</f>
        <v>#REF!</v>
      </c>
      <c r="Q746" t="str" cm="1">
        <f t="array" ref="Q746">IF(INDEX($C$3:$C$60, M745+1, 1)&lt;&gt;"", INDEX($C$3:$C$60, M745+1, 1), "")</f>
        <v/>
      </c>
      <c r="R746" t="str" cm="1">
        <f t="array" ref="R746">IF(INDEX($D$3:$D$60, M745+1, 1)&lt;&gt;"", INDEX($D$3:$D$60, M745+1, 1), "")</f>
        <v/>
      </c>
      <c r="S746" t="str" cm="1">
        <f t="array" ref="S746">IF(INDEX($B$3:$B$60, M745+1, 1)&lt;&gt;"", INDEX($B$3:$B$60, M745+1, 1), "")</f>
        <v/>
      </c>
      <c r="T746" t="e">
        <f t="shared" si="47"/>
        <v>#REF!</v>
      </c>
    </row>
    <row r="747" spans="11:20" ht="15" customHeight="1">
      <c r="K747">
        <f t="shared" si="46"/>
        <v>746</v>
      </c>
      <c r="L747">
        <f t="shared" si="44"/>
        <v>12</v>
      </c>
      <c r="M747">
        <f t="shared" si="45"/>
        <v>50</v>
      </c>
      <c r="N747" t="e" cm="1">
        <f t="array" ref="N747">INDEX($E$2:$F$2, 1, L746+1)</f>
        <v>#REF!</v>
      </c>
      <c r="O747" t="str" cm="1">
        <f t="array" ref="O747">INDEX($A$3:$A$60, M746+1, 1)</f>
        <v>Lymphocyte %</v>
      </c>
      <c r="P747" t="e" cm="1">
        <f t="array" ref="P747">IF(INDEX($E$3:$F$60, M746+1, L746+1 )&lt;&gt;"", INDEX($E$3:$F$60,  M746+1, L746+1), "")</f>
        <v>#REF!</v>
      </c>
      <c r="Q747" t="str" cm="1">
        <f t="array" ref="Q747">IF(INDEX($C$3:$C$60, M746+1, 1)&lt;&gt;"", INDEX($C$3:$C$60, M746+1, 1), "")</f>
        <v/>
      </c>
      <c r="R747" t="str" cm="1">
        <f t="array" ref="R747">IF(INDEX($D$3:$D$60, M746+1, 1)&lt;&gt;"", INDEX($D$3:$D$60, M746+1, 1), "")</f>
        <v/>
      </c>
      <c r="S747" t="str" cm="1">
        <f t="array" ref="S747">IF(INDEX($B$3:$B$60, M746+1, 1)&lt;&gt;"", INDEX($B$3:$B$60, M746+1, 1), "")</f>
        <v/>
      </c>
      <c r="T747" t="e">
        <f t="shared" si="47"/>
        <v>#REF!</v>
      </c>
    </row>
    <row r="748" spans="11:20" ht="15" customHeight="1">
      <c r="K748">
        <f t="shared" si="46"/>
        <v>747</v>
      </c>
      <c r="L748">
        <f t="shared" si="44"/>
        <v>12</v>
      </c>
      <c r="M748">
        <f t="shared" si="45"/>
        <v>51</v>
      </c>
      <c r="N748" t="e" cm="1">
        <f t="array" ref="N748">INDEX($E$2:$F$2, 1, L747+1)</f>
        <v>#REF!</v>
      </c>
      <c r="O748" t="str" cm="1">
        <f t="array" ref="O748">INDEX($A$3:$A$60, M747+1, 1)</f>
        <v>Monocyte %</v>
      </c>
      <c r="P748" t="e" cm="1">
        <f t="array" ref="P748">IF(INDEX($E$3:$F$60, M747+1, L747+1 )&lt;&gt;"", INDEX($E$3:$F$60,  M747+1, L747+1), "")</f>
        <v>#REF!</v>
      </c>
      <c r="Q748" t="str" cm="1">
        <f t="array" ref="Q748">IF(INDEX($C$3:$C$60, M747+1, 1)&lt;&gt;"", INDEX($C$3:$C$60, M747+1, 1), "")</f>
        <v/>
      </c>
      <c r="R748" t="str" cm="1">
        <f t="array" ref="R748">IF(INDEX($D$3:$D$60, M747+1, 1)&lt;&gt;"", INDEX($D$3:$D$60, M747+1, 1), "")</f>
        <v/>
      </c>
      <c r="S748" t="str" cm="1">
        <f t="array" ref="S748">IF(INDEX($B$3:$B$60, M747+1, 1)&lt;&gt;"", INDEX($B$3:$B$60, M747+1, 1), "")</f>
        <v/>
      </c>
      <c r="T748" t="e">
        <f t="shared" si="47"/>
        <v>#REF!</v>
      </c>
    </row>
    <row r="749" spans="11:20" ht="15" customHeight="1">
      <c r="K749">
        <f t="shared" si="46"/>
        <v>748</v>
      </c>
      <c r="L749">
        <f t="shared" si="44"/>
        <v>12</v>
      </c>
      <c r="M749">
        <f t="shared" si="45"/>
        <v>52</v>
      </c>
      <c r="N749" t="e" cm="1">
        <f t="array" ref="N749">INDEX($E$2:$F$2, 1, L748+1)</f>
        <v>#REF!</v>
      </c>
      <c r="O749" t="str" cm="1">
        <f t="array" ref="O749">INDEX($A$3:$A$60, M748+1, 1)</f>
        <v>Eosinophil %</v>
      </c>
      <c r="P749" t="e" cm="1">
        <f t="array" ref="P749">IF(INDEX($E$3:$F$60, M748+1, L748+1 )&lt;&gt;"", INDEX($E$3:$F$60,  M748+1, L748+1), "")</f>
        <v>#REF!</v>
      </c>
      <c r="Q749" t="str" cm="1">
        <f t="array" ref="Q749">IF(INDEX($C$3:$C$60, M748+1, 1)&lt;&gt;"", INDEX($C$3:$C$60, M748+1, 1), "")</f>
        <v/>
      </c>
      <c r="R749" t="str" cm="1">
        <f t="array" ref="R749">IF(INDEX($D$3:$D$60, M748+1, 1)&lt;&gt;"", INDEX($D$3:$D$60, M748+1, 1), "")</f>
        <v/>
      </c>
      <c r="S749" t="str" cm="1">
        <f t="array" ref="S749">IF(INDEX($B$3:$B$60, M748+1, 1)&lt;&gt;"", INDEX($B$3:$B$60, M748+1, 1), "")</f>
        <v/>
      </c>
      <c r="T749" t="e">
        <f t="shared" si="47"/>
        <v>#REF!</v>
      </c>
    </row>
    <row r="750" spans="11:20" ht="15" customHeight="1">
      <c r="K750">
        <f t="shared" si="46"/>
        <v>749</v>
      </c>
      <c r="L750">
        <f t="shared" si="44"/>
        <v>12</v>
      </c>
      <c r="M750">
        <f t="shared" si="45"/>
        <v>53</v>
      </c>
      <c r="N750" t="e" cm="1">
        <f t="array" ref="N750">INDEX($E$2:$F$2, 1, L749+1)</f>
        <v>#REF!</v>
      </c>
      <c r="O750" t="str" cm="1">
        <f t="array" ref="O750">INDEX($A$3:$A$60, M749+1, 1)</f>
        <v>Basophil %</v>
      </c>
      <c r="P750" t="e" cm="1">
        <f t="array" ref="P750">IF(INDEX($E$3:$F$60, M749+1, L749+1 )&lt;&gt;"", INDEX($E$3:$F$60,  M749+1, L749+1), "")</f>
        <v>#REF!</v>
      </c>
      <c r="Q750" t="str" cm="1">
        <f t="array" ref="Q750">IF(INDEX($C$3:$C$60, M749+1, 1)&lt;&gt;"", INDEX($C$3:$C$60, M749+1, 1), "")</f>
        <v/>
      </c>
      <c r="R750" t="str" cm="1">
        <f t="array" ref="R750">IF(INDEX($D$3:$D$60, M749+1, 1)&lt;&gt;"", INDEX($D$3:$D$60, M749+1, 1), "")</f>
        <v/>
      </c>
      <c r="S750" t="str" cm="1">
        <f t="array" ref="S750">IF(INDEX($B$3:$B$60, M749+1, 1)&lt;&gt;"", INDEX($B$3:$B$60, M749+1, 1), "")</f>
        <v/>
      </c>
      <c r="T750" t="e">
        <f t="shared" si="47"/>
        <v>#REF!</v>
      </c>
    </row>
    <row r="751" spans="11:20" ht="15" customHeight="1">
      <c r="K751">
        <f t="shared" si="46"/>
        <v>750</v>
      </c>
      <c r="L751">
        <f t="shared" si="44"/>
        <v>12</v>
      </c>
      <c r="M751">
        <f t="shared" si="45"/>
        <v>54</v>
      </c>
      <c r="N751" t="e" cm="1">
        <f t="array" ref="N751">INDEX($E$2:$F$2, 1, L750+1)</f>
        <v>#REF!</v>
      </c>
      <c r="O751" t="str" cm="1">
        <f t="array" ref="O751">INDEX($A$3:$A$60, M750+1, 1)</f>
        <v>Neut Abs</v>
      </c>
      <c r="P751" t="e" cm="1">
        <f t="array" ref="P751">IF(INDEX($E$3:$F$60, M750+1, L750+1 )&lt;&gt;"", INDEX($E$3:$F$60,  M750+1, L750+1), "")</f>
        <v>#REF!</v>
      </c>
      <c r="Q751" t="str" cm="1">
        <f t="array" ref="Q751">IF(INDEX($C$3:$C$60, M750+1, 1)&lt;&gt;"", INDEX($C$3:$C$60, M750+1, 1), "")</f>
        <v/>
      </c>
      <c r="R751" t="str" cm="1">
        <f t="array" ref="R751">IF(INDEX($D$3:$D$60, M750+1, 1)&lt;&gt;"", INDEX($D$3:$D$60, M750+1, 1), "")</f>
        <v/>
      </c>
      <c r="S751" t="str" cm="1">
        <f t="array" ref="S751">IF(INDEX($B$3:$B$60, M750+1, 1)&lt;&gt;"", INDEX($B$3:$B$60, M750+1, 1), "")</f>
        <v/>
      </c>
      <c r="T751" t="e">
        <f t="shared" si="47"/>
        <v>#REF!</v>
      </c>
    </row>
    <row r="752" spans="11:20" ht="15" customHeight="1">
      <c r="K752">
        <f t="shared" si="46"/>
        <v>751</v>
      </c>
      <c r="L752">
        <f t="shared" si="44"/>
        <v>12</v>
      </c>
      <c r="M752">
        <f t="shared" si="45"/>
        <v>55</v>
      </c>
      <c r="N752" t="e" cm="1">
        <f t="array" ref="N752">INDEX($E$2:$F$2, 1, L751+1)</f>
        <v>#REF!</v>
      </c>
      <c r="O752" t="str" cm="1">
        <f t="array" ref="O752">INDEX($A$3:$A$60, M751+1, 1)</f>
        <v>Abs Lympohcyte</v>
      </c>
      <c r="P752" t="e" cm="1">
        <f t="array" ref="P752">IF(INDEX($E$3:$F$60, M751+1, L751+1 )&lt;&gt;"", INDEX($E$3:$F$60,  M751+1, L751+1), "")</f>
        <v>#REF!</v>
      </c>
      <c r="Q752" t="str" cm="1">
        <f t="array" ref="Q752">IF(INDEX($C$3:$C$60, M751+1, 1)&lt;&gt;"", INDEX($C$3:$C$60, M751+1, 1), "")</f>
        <v/>
      </c>
      <c r="R752" t="str" cm="1">
        <f t="array" ref="R752">IF(INDEX($D$3:$D$60, M751+1, 1)&lt;&gt;"", INDEX($D$3:$D$60, M751+1, 1), "")</f>
        <v/>
      </c>
      <c r="S752" t="str" cm="1">
        <f t="array" ref="S752">IF(INDEX($B$3:$B$60, M751+1, 1)&lt;&gt;"", INDEX($B$3:$B$60, M751+1, 1), "")</f>
        <v/>
      </c>
      <c r="T752" t="e">
        <f t="shared" si="47"/>
        <v>#REF!</v>
      </c>
    </row>
    <row r="753" spans="11:20" ht="15" customHeight="1">
      <c r="K753">
        <f t="shared" si="46"/>
        <v>752</v>
      </c>
      <c r="L753">
        <f t="shared" si="44"/>
        <v>12</v>
      </c>
      <c r="M753">
        <f t="shared" si="45"/>
        <v>56</v>
      </c>
      <c r="N753" t="e" cm="1">
        <f t="array" ref="N753">INDEX($E$2:$F$2, 1, L752+1)</f>
        <v>#REF!</v>
      </c>
      <c r="O753" t="str" cm="1">
        <f t="array" ref="O753">INDEX($A$3:$A$60, M752+1, 1)</f>
        <v>Abs Monocyte</v>
      </c>
      <c r="P753" t="e" cm="1">
        <f t="array" ref="P753">IF(INDEX($E$3:$F$60, M752+1, L752+1 )&lt;&gt;"", INDEX($E$3:$F$60,  M752+1, L752+1), "")</f>
        <v>#REF!</v>
      </c>
      <c r="Q753" t="str" cm="1">
        <f t="array" ref="Q753">IF(INDEX($C$3:$C$60, M752+1, 1)&lt;&gt;"", INDEX($C$3:$C$60, M752+1, 1), "")</f>
        <v/>
      </c>
      <c r="R753" t="str" cm="1">
        <f t="array" ref="R753">IF(INDEX($D$3:$D$60, M752+1, 1)&lt;&gt;"", INDEX($D$3:$D$60, M752+1, 1), "")</f>
        <v/>
      </c>
      <c r="S753" t="str" cm="1">
        <f t="array" ref="S753">IF(INDEX($B$3:$B$60, M752+1, 1)&lt;&gt;"", INDEX($B$3:$B$60, M752+1, 1), "")</f>
        <v/>
      </c>
      <c r="T753" t="e">
        <f t="shared" si="47"/>
        <v>#REF!</v>
      </c>
    </row>
    <row r="754" spans="11:20" ht="15" customHeight="1">
      <c r="K754">
        <f t="shared" si="46"/>
        <v>753</v>
      </c>
      <c r="L754">
        <f t="shared" si="44"/>
        <v>12</v>
      </c>
      <c r="M754">
        <f t="shared" si="45"/>
        <v>57</v>
      </c>
      <c r="N754" t="e" cm="1">
        <f t="array" ref="N754">INDEX($E$2:$F$2, 1, L753+1)</f>
        <v>#REF!</v>
      </c>
      <c r="O754" t="str" cm="1">
        <f t="array" ref="O754">INDEX($A$3:$A$60, M753+1, 1)</f>
        <v>Abs. Eosinophil</v>
      </c>
      <c r="P754" t="e" cm="1">
        <f t="array" ref="P754">IF(INDEX($E$3:$F$60, M753+1, L753+1 )&lt;&gt;"", INDEX($E$3:$F$60,  M753+1, L753+1), "")</f>
        <v>#REF!</v>
      </c>
      <c r="Q754" t="str" cm="1">
        <f t="array" ref="Q754">IF(INDEX($C$3:$C$60, M753+1, 1)&lt;&gt;"", INDEX($C$3:$C$60, M753+1, 1), "")</f>
        <v/>
      </c>
      <c r="R754" t="str" cm="1">
        <f t="array" ref="R754">IF(INDEX($D$3:$D$60, M753+1, 1)&lt;&gt;"", INDEX($D$3:$D$60, M753+1, 1), "")</f>
        <v/>
      </c>
      <c r="S754" t="str" cm="1">
        <f t="array" ref="S754">IF(INDEX($B$3:$B$60, M753+1, 1)&lt;&gt;"", INDEX($B$3:$B$60, M753+1, 1), "")</f>
        <v/>
      </c>
      <c r="T754" t="e">
        <f t="shared" si="47"/>
        <v>#REF!</v>
      </c>
    </row>
    <row r="755" spans="11:20" ht="15" customHeight="1">
      <c r="K755">
        <f t="shared" si="46"/>
        <v>754</v>
      </c>
      <c r="L755">
        <f t="shared" si="44"/>
        <v>13</v>
      </c>
      <c r="M755">
        <f t="shared" si="45"/>
        <v>0</v>
      </c>
      <c r="N755" t="e" cm="1">
        <f t="array" ref="N755">INDEX($E$2:$F$2, 1, L754+1)</f>
        <v>#REF!</v>
      </c>
      <c r="O755" t="str" cm="1">
        <f t="array" ref="O755">INDEX($A$3:$A$60, M754+1, 1)</f>
        <v>Abs Basophil</v>
      </c>
      <c r="P755" t="e" cm="1">
        <f t="array" ref="P755">IF(INDEX($E$3:$F$60, M754+1, L754+1 )&lt;&gt;"", INDEX($E$3:$F$60,  M754+1, L754+1), "")</f>
        <v>#REF!</v>
      </c>
      <c r="Q755" t="str" cm="1">
        <f t="array" ref="Q755">IF(INDEX($C$3:$C$60, M754+1, 1)&lt;&gt;"", INDEX($C$3:$C$60, M754+1, 1), "")</f>
        <v/>
      </c>
      <c r="R755" t="str" cm="1">
        <f t="array" ref="R755">IF(INDEX($D$3:$D$60, M754+1, 1)&lt;&gt;"", INDEX($D$3:$D$60, M754+1, 1), "")</f>
        <v/>
      </c>
      <c r="S755" t="str" cm="1">
        <f t="array" ref="S755">IF(INDEX($B$3:$B$60, M754+1, 1)&lt;&gt;"", INDEX($B$3:$B$60, M754+1, 1), "")</f>
        <v/>
      </c>
      <c r="T755" t="e">
        <f t="shared" si="47"/>
        <v>#REF!</v>
      </c>
    </row>
    <row r="756" spans="11:20" ht="15" customHeight="1">
      <c r="K756">
        <f t="shared" si="46"/>
        <v>755</v>
      </c>
      <c r="L756">
        <f t="shared" si="44"/>
        <v>13</v>
      </c>
      <c r="M756">
        <f t="shared" si="45"/>
        <v>1</v>
      </c>
      <c r="N756" t="e" cm="1">
        <f t="array" ref="N756">INDEX($E$2:$F$2, 1, L755+1)</f>
        <v>#REF!</v>
      </c>
      <c r="O756" t="str" cm="1">
        <f t="array" ref="O756">INDEX($A$3:$A$60, M755+1, 1)</f>
        <v>Sodium</v>
      </c>
      <c r="P756" t="e" cm="1">
        <f t="array" ref="P756">IF(INDEX($E$3:$F$60, M755+1, L755+1 )&lt;&gt;"", INDEX($E$3:$F$60,  M755+1, L755+1), "")</f>
        <v>#REF!</v>
      </c>
      <c r="Q756" t="str" cm="1">
        <f t="array" ref="Q756">IF(INDEX($C$3:$C$60, M755+1, 1)&lt;&gt;"", INDEX($C$3:$C$60, M755+1, 1), "")</f>
        <v/>
      </c>
      <c r="R756" t="str" cm="1">
        <f t="array" ref="R756">IF(INDEX($D$3:$D$60, M755+1, 1)&lt;&gt;"", INDEX($D$3:$D$60, M755+1, 1), "")</f>
        <v/>
      </c>
      <c r="S756" t="str" cm="1">
        <f t="array" ref="S756">IF(INDEX($B$3:$B$60, M755+1, 1)&lt;&gt;"", INDEX($B$3:$B$60, M755+1, 1), "")</f>
        <v/>
      </c>
      <c r="T756" t="e">
        <f t="shared" si="47"/>
        <v>#REF!</v>
      </c>
    </row>
    <row r="757" spans="11:20" ht="15" customHeight="1">
      <c r="K757">
        <f t="shared" si="46"/>
        <v>756</v>
      </c>
      <c r="L757">
        <f t="shared" si="44"/>
        <v>13</v>
      </c>
      <c r="M757">
        <f t="shared" si="45"/>
        <v>2</v>
      </c>
      <c r="N757" t="e" cm="1">
        <f t="array" ref="N757">INDEX($E$2:$F$2, 1, L756+1)</f>
        <v>#REF!</v>
      </c>
      <c r="O757" t="str" cm="1">
        <f t="array" ref="O757">INDEX($A$3:$A$60, M756+1, 1)</f>
        <v>Potassium</v>
      </c>
      <c r="P757" t="e" cm="1">
        <f t="array" ref="P757">IF(INDEX($E$3:$F$60, M756+1, L756+1 )&lt;&gt;"", INDEX($E$3:$F$60,  M756+1, L756+1), "")</f>
        <v>#REF!</v>
      </c>
      <c r="Q757" t="str" cm="1">
        <f t="array" ref="Q757">IF(INDEX($C$3:$C$60, M756+1, 1)&lt;&gt;"", INDEX($C$3:$C$60, M756+1, 1), "")</f>
        <v/>
      </c>
      <c r="R757" t="str" cm="1">
        <f t="array" ref="R757">IF(INDEX($D$3:$D$60, M756+1, 1)&lt;&gt;"", INDEX($D$3:$D$60, M756+1, 1), "")</f>
        <v/>
      </c>
      <c r="S757" t="str" cm="1">
        <f t="array" ref="S757">IF(INDEX($B$3:$B$60, M756+1, 1)&lt;&gt;"", INDEX($B$3:$B$60, M756+1, 1), "")</f>
        <v/>
      </c>
      <c r="T757" t="e">
        <f t="shared" si="47"/>
        <v>#REF!</v>
      </c>
    </row>
    <row r="758" spans="11:20" ht="15" customHeight="1">
      <c r="K758">
        <f t="shared" si="46"/>
        <v>757</v>
      </c>
      <c r="L758">
        <f t="shared" si="44"/>
        <v>13</v>
      </c>
      <c r="M758">
        <f t="shared" si="45"/>
        <v>3</v>
      </c>
      <c r="N758" t="e" cm="1">
        <f t="array" ref="N758">INDEX($E$2:$F$2, 1, L757+1)</f>
        <v>#REF!</v>
      </c>
      <c r="O758" t="str" cm="1">
        <f t="array" ref="O758">INDEX($A$3:$A$60, M757+1, 1)</f>
        <v>Chloride</v>
      </c>
      <c r="P758" t="e" cm="1">
        <f t="array" ref="P758">IF(INDEX($E$3:$F$60, M757+1, L757+1 )&lt;&gt;"", INDEX($E$3:$F$60,  M757+1, L757+1), "")</f>
        <v>#REF!</v>
      </c>
      <c r="Q758" t="str" cm="1">
        <f t="array" ref="Q758">IF(INDEX($C$3:$C$60, M757+1, 1)&lt;&gt;"", INDEX($C$3:$C$60, M757+1, 1), "")</f>
        <v/>
      </c>
      <c r="R758" t="str" cm="1">
        <f t="array" ref="R758">IF(INDEX($D$3:$D$60, M757+1, 1)&lt;&gt;"", INDEX($D$3:$D$60, M757+1, 1), "")</f>
        <v/>
      </c>
      <c r="S758" t="str" cm="1">
        <f t="array" ref="S758">IF(INDEX($B$3:$B$60, M757+1, 1)&lt;&gt;"", INDEX($B$3:$B$60, M757+1, 1), "")</f>
        <v/>
      </c>
      <c r="T758" t="e">
        <f t="shared" si="47"/>
        <v>#REF!</v>
      </c>
    </row>
    <row r="759" spans="11:20" ht="15" customHeight="1">
      <c r="K759">
        <f t="shared" si="46"/>
        <v>758</v>
      </c>
      <c r="L759">
        <f t="shared" si="44"/>
        <v>13</v>
      </c>
      <c r="M759">
        <f t="shared" si="45"/>
        <v>4</v>
      </c>
      <c r="N759" t="e" cm="1">
        <f t="array" ref="N759">INDEX($E$2:$F$2, 1, L758+1)</f>
        <v>#REF!</v>
      </c>
      <c r="O759" t="str" cm="1">
        <f t="array" ref="O759">INDEX($A$3:$A$60, M758+1, 1)</f>
        <v>CO2</v>
      </c>
      <c r="P759" t="e" cm="1">
        <f t="array" ref="P759">IF(INDEX($E$3:$F$60, M758+1, L758+1 )&lt;&gt;"", INDEX($E$3:$F$60,  M758+1, L758+1), "")</f>
        <v>#REF!</v>
      </c>
      <c r="Q759" t="str" cm="1">
        <f t="array" ref="Q759">IF(INDEX($C$3:$C$60, M758+1, 1)&lt;&gt;"", INDEX($C$3:$C$60, M758+1, 1), "")</f>
        <v/>
      </c>
      <c r="R759" t="str" cm="1">
        <f t="array" ref="R759">IF(INDEX($D$3:$D$60, M758+1, 1)&lt;&gt;"", INDEX($D$3:$D$60, M758+1, 1), "")</f>
        <v/>
      </c>
      <c r="S759" t="str" cm="1">
        <f t="array" ref="S759">IF(INDEX($B$3:$B$60, M758+1, 1)&lt;&gt;"", INDEX($B$3:$B$60, M758+1, 1), "")</f>
        <v/>
      </c>
      <c r="T759" t="e">
        <f t="shared" si="47"/>
        <v>#REF!</v>
      </c>
    </row>
    <row r="760" spans="11:20" ht="15" customHeight="1">
      <c r="K760">
        <f t="shared" si="46"/>
        <v>759</v>
      </c>
      <c r="L760">
        <f t="shared" si="44"/>
        <v>13</v>
      </c>
      <c r="M760">
        <f t="shared" si="45"/>
        <v>5</v>
      </c>
      <c r="N760" t="e" cm="1">
        <f t="array" ref="N760">INDEX($E$2:$F$2, 1, L759+1)</f>
        <v>#REF!</v>
      </c>
      <c r="O760" t="str" cm="1">
        <f t="array" ref="O760">INDEX($A$3:$A$60, M759+1, 1)</f>
        <v>Urea</v>
      </c>
      <c r="P760" t="e" cm="1">
        <f t="array" ref="P760">IF(INDEX($E$3:$F$60, M759+1, L759+1 )&lt;&gt;"", INDEX($E$3:$F$60,  M759+1, L759+1), "")</f>
        <v>#REF!</v>
      </c>
      <c r="Q760" t="str" cm="1">
        <f t="array" ref="Q760">IF(INDEX($C$3:$C$60, M759+1, 1)&lt;&gt;"", INDEX($C$3:$C$60, M759+1, 1), "")</f>
        <v/>
      </c>
      <c r="R760" t="str" cm="1">
        <f t="array" ref="R760">IF(INDEX($D$3:$D$60, M759+1, 1)&lt;&gt;"", INDEX($D$3:$D$60, M759+1, 1), "")</f>
        <v/>
      </c>
      <c r="S760" t="str" cm="1">
        <f t="array" ref="S760">IF(INDEX($B$3:$B$60, M759+1, 1)&lt;&gt;"", INDEX($B$3:$B$60, M759+1, 1), "")</f>
        <v/>
      </c>
      <c r="T760" t="e">
        <f t="shared" si="47"/>
        <v>#REF!</v>
      </c>
    </row>
    <row r="761" spans="11:20" ht="15" customHeight="1">
      <c r="K761">
        <f t="shared" si="46"/>
        <v>760</v>
      </c>
      <c r="L761">
        <f t="shared" si="44"/>
        <v>13</v>
      </c>
      <c r="M761">
        <f t="shared" si="45"/>
        <v>6</v>
      </c>
      <c r="N761" t="e" cm="1">
        <f t="array" ref="N761">INDEX($E$2:$F$2, 1, L760+1)</f>
        <v>#REF!</v>
      </c>
      <c r="O761" t="str" cm="1">
        <f t="array" ref="O761">INDEX($A$3:$A$60, M760+1, 1)</f>
        <v>Creatinine</v>
      </c>
      <c r="P761" t="e" cm="1">
        <f t="array" ref="P761">IF(INDEX($E$3:$F$60, M760+1, L760+1 )&lt;&gt;"", INDEX($E$3:$F$60,  M760+1, L760+1), "")</f>
        <v>#REF!</v>
      </c>
      <c r="Q761" t="str" cm="1">
        <f t="array" ref="Q761">IF(INDEX($C$3:$C$60, M760+1, 1)&lt;&gt;"", INDEX($C$3:$C$60, M760+1, 1), "")</f>
        <v/>
      </c>
      <c r="R761" t="str" cm="1">
        <f t="array" ref="R761">IF(INDEX($D$3:$D$60, M760+1, 1)&lt;&gt;"", INDEX($D$3:$D$60, M760+1, 1), "")</f>
        <v/>
      </c>
      <c r="S761" t="str" cm="1">
        <f t="array" ref="S761">IF(INDEX($B$3:$B$60, M760+1, 1)&lt;&gt;"", INDEX($B$3:$B$60, M760+1, 1), "")</f>
        <v/>
      </c>
      <c r="T761" t="e">
        <f t="shared" si="47"/>
        <v>#REF!</v>
      </c>
    </row>
    <row r="762" spans="11:20" ht="15" customHeight="1">
      <c r="K762">
        <f t="shared" si="46"/>
        <v>761</v>
      </c>
      <c r="L762">
        <f t="shared" si="44"/>
        <v>13</v>
      </c>
      <c r="M762">
        <f t="shared" si="45"/>
        <v>7</v>
      </c>
      <c r="N762" t="e" cm="1">
        <f t="array" ref="N762">INDEX($E$2:$F$2, 1, L761+1)</f>
        <v>#REF!</v>
      </c>
      <c r="O762" t="str" cm="1">
        <f t="array" ref="O762">INDEX($A$3:$A$60, M761+1, 1)</f>
        <v>GFR Est-other</v>
      </c>
      <c r="P762" t="e" cm="1">
        <f t="array" ref="P762">IF(INDEX($E$3:$F$60, M761+1, L761+1 )&lt;&gt;"", INDEX($E$3:$F$60,  M761+1, L761+1), "")</f>
        <v>#REF!</v>
      </c>
      <c r="Q762" t="str" cm="1">
        <f t="array" ref="Q762">IF(INDEX($C$3:$C$60, M761+1, 1)&lt;&gt;"", INDEX($C$3:$C$60, M761+1, 1), "")</f>
        <v/>
      </c>
      <c r="R762" t="str" cm="1">
        <f t="array" ref="R762">IF(INDEX($D$3:$D$60, M761+1, 1)&lt;&gt;"", INDEX($D$3:$D$60, M761+1, 1), "")</f>
        <v/>
      </c>
      <c r="S762" t="str" cm="1">
        <f t="array" ref="S762">IF(INDEX($B$3:$B$60, M761+1, 1)&lt;&gt;"", INDEX($B$3:$B$60, M761+1, 1), "")</f>
        <v/>
      </c>
      <c r="T762" t="e">
        <f t="shared" si="47"/>
        <v>#REF!</v>
      </c>
    </row>
    <row r="763" spans="11:20" ht="15" customHeight="1">
      <c r="K763">
        <f t="shared" si="46"/>
        <v>762</v>
      </c>
      <c r="L763">
        <f t="shared" si="44"/>
        <v>13</v>
      </c>
      <c r="M763">
        <f t="shared" si="45"/>
        <v>8</v>
      </c>
      <c r="N763" t="e" cm="1">
        <f t="array" ref="N763">INDEX($E$2:$F$2, 1, L762+1)</f>
        <v>#REF!</v>
      </c>
      <c r="O763" t="str" cm="1">
        <f t="array" ref="O763">INDEX($A$3:$A$60, M762+1, 1)</f>
        <v>GFR Est African Am</v>
      </c>
      <c r="P763" t="e" cm="1">
        <f t="array" ref="P763">IF(INDEX($E$3:$F$60, M762+1, L762+1 )&lt;&gt;"", INDEX($E$3:$F$60,  M762+1, L762+1), "")</f>
        <v>#REF!</v>
      </c>
      <c r="Q763" t="str" cm="1">
        <f t="array" ref="Q763">IF(INDEX($C$3:$C$60, M762+1, 1)&lt;&gt;"", INDEX($C$3:$C$60, M762+1, 1), "")</f>
        <v/>
      </c>
      <c r="R763" t="str" cm="1">
        <f t="array" ref="R763">IF(INDEX($D$3:$D$60, M762+1, 1)&lt;&gt;"", INDEX($D$3:$D$60, M762+1, 1), "")</f>
        <v/>
      </c>
      <c r="S763" t="str" cm="1">
        <f t="array" ref="S763">IF(INDEX($B$3:$B$60, M762+1, 1)&lt;&gt;"", INDEX($B$3:$B$60, M762+1, 1), "")</f>
        <v/>
      </c>
      <c r="T763" t="e">
        <f t="shared" si="47"/>
        <v>#REF!</v>
      </c>
    </row>
    <row r="764" spans="11:20" ht="15" customHeight="1">
      <c r="K764">
        <f t="shared" si="46"/>
        <v>763</v>
      </c>
      <c r="L764">
        <f t="shared" si="44"/>
        <v>13</v>
      </c>
      <c r="M764">
        <f t="shared" si="45"/>
        <v>9</v>
      </c>
      <c r="N764" t="e" cm="1">
        <f t="array" ref="N764">INDEX($E$2:$F$2, 1, L763+1)</f>
        <v>#REF!</v>
      </c>
      <c r="O764" t="str" cm="1">
        <f t="array" ref="O764">INDEX($A$3:$A$60, M763+1, 1)</f>
        <v>Calcium</v>
      </c>
      <c r="P764" t="e" cm="1">
        <f t="array" ref="P764">IF(INDEX($E$3:$F$60, M763+1, L763+1 )&lt;&gt;"", INDEX($E$3:$F$60,  M763+1, L763+1), "")</f>
        <v>#REF!</v>
      </c>
      <c r="Q764" t="str" cm="1">
        <f t="array" ref="Q764">IF(INDEX($C$3:$C$60, M763+1, 1)&lt;&gt;"", INDEX($C$3:$C$60, M763+1, 1), "")</f>
        <v/>
      </c>
      <c r="R764" t="str" cm="1">
        <f t="array" ref="R764">IF(INDEX($D$3:$D$60, M763+1, 1)&lt;&gt;"", INDEX($D$3:$D$60, M763+1, 1), "")</f>
        <v/>
      </c>
      <c r="S764" t="str" cm="1">
        <f t="array" ref="S764">IF(INDEX($B$3:$B$60, M763+1, 1)&lt;&gt;"", INDEX($B$3:$B$60, M763+1, 1), "")</f>
        <v/>
      </c>
      <c r="T764" t="e">
        <f t="shared" si="47"/>
        <v>#REF!</v>
      </c>
    </row>
    <row r="765" spans="11:20" ht="15" customHeight="1">
      <c r="K765">
        <f t="shared" si="46"/>
        <v>764</v>
      </c>
      <c r="L765">
        <f t="shared" si="44"/>
        <v>13</v>
      </c>
      <c r="M765">
        <f t="shared" si="45"/>
        <v>10</v>
      </c>
      <c r="N765" t="e" cm="1">
        <f t="array" ref="N765">INDEX($E$2:$F$2, 1, L764+1)</f>
        <v>#REF!</v>
      </c>
      <c r="O765" t="str" cm="1">
        <f t="array" ref="O765">INDEX($A$3:$A$60, M764+1, 1)</f>
        <v>Total Protein</v>
      </c>
      <c r="P765" t="e" cm="1">
        <f t="array" ref="P765">IF(INDEX($E$3:$F$60, M764+1, L764+1 )&lt;&gt;"", INDEX($E$3:$F$60,  M764+1, L764+1), "")</f>
        <v>#REF!</v>
      </c>
      <c r="Q765" t="str" cm="1">
        <f t="array" ref="Q765">IF(INDEX($C$3:$C$60, M764+1, 1)&lt;&gt;"", INDEX($C$3:$C$60, M764+1, 1), "")</f>
        <v/>
      </c>
      <c r="R765" t="str" cm="1">
        <f t="array" ref="R765">IF(INDEX($D$3:$D$60, M764+1, 1)&lt;&gt;"", INDEX($D$3:$D$60, M764+1, 1), "")</f>
        <v/>
      </c>
      <c r="S765" t="str" cm="1">
        <f t="array" ref="S765">IF(INDEX($B$3:$B$60, M764+1, 1)&lt;&gt;"", INDEX($B$3:$B$60, M764+1, 1), "")</f>
        <v/>
      </c>
      <c r="T765" t="e">
        <f t="shared" si="47"/>
        <v>#REF!</v>
      </c>
    </row>
    <row r="766" spans="11:20" ht="15" customHeight="1">
      <c r="K766">
        <f t="shared" si="46"/>
        <v>765</v>
      </c>
      <c r="L766">
        <f t="shared" si="44"/>
        <v>13</v>
      </c>
      <c r="M766">
        <f t="shared" si="45"/>
        <v>11</v>
      </c>
      <c r="N766" t="e" cm="1">
        <f t="array" ref="N766">INDEX($E$2:$F$2, 1, L765+1)</f>
        <v>#REF!</v>
      </c>
      <c r="O766" t="str" cm="1">
        <f t="array" ref="O766">INDEX($A$3:$A$60, M765+1, 1)</f>
        <v>Albumin</v>
      </c>
      <c r="P766" t="e" cm="1">
        <f t="array" ref="P766">IF(INDEX($E$3:$F$60, M765+1, L765+1 )&lt;&gt;"", INDEX($E$3:$F$60,  M765+1, L765+1), "")</f>
        <v>#REF!</v>
      </c>
      <c r="Q766" t="str" cm="1">
        <f t="array" ref="Q766">IF(INDEX($C$3:$C$60, M765+1, 1)&lt;&gt;"", INDEX($C$3:$C$60, M765+1, 1), "")</f>
        <v/>
      </c>
      <c r="R766" t="str" cm="1">
        <f t="array" ref="R766">IF(INDEX($D$3:$D$60, M765+1, 1)&lt;&gt;"", INDEX($D$3:$D$60, M765+1, 1), "")</f>
        <v/>
      </c>
      <c r="S766" t="str" cm="1">
        <f t="array" ref="S766">IF(INDEX($B$3:$B$60, M765+1, 1)&lt;&gt;"", INDEX($B$3:$B$60, M765+1, 1), "")</f>
        <v/>
      </c>
      <c r="T766" t="e">
        <f t="shared" si="47"/>
        <v>#REF!</v>
      </c>
    </row>
    <row r="767" spans="11:20" ht="15" customHeight="1">
      <c r="K767">
        <f t="shared" si="46"/>
        <v>766</v>
      </c>
      <c r="L767">
        <f t="shared" si="44"/>
        <v>13</v>
      </c>
      <c r="M767">
        <f t="shared" si="45"/>
        <v>12</v>
      </c>
      <c r="N767" t="e" cm="1">
        <f t="array" ref="N767">INDEX($E$2:$F$2, 1, L766+1)</f>
        <v>#REF!</v>
      </c>
      <c r="O767" t="str" cm="1">
        <f t="array" ref="O767">INDEX($A$3:$A$60, M766+1, 1)</f>
        <v>Bilirubin total</v>
      </c>
      <c r="P767" t="e" cm="1">
        <f t="array" ref="P767">IF(INDEX($E$3:$F$60, M766+1, L766+1 )&lt;&gt;"", INDEX($E$3:$F$60,  M766+1, L766+1), "")</f>
        <v>#REF!</v>
      </c>
      <c r="Q767" t="str" cm="1">
        <f t="array" ref="Q767">IF(INDEX($C$3:$C$60, M766+1, 1)&lt;&gt;"", INDEX($C$3:$C$60, M766+1, 1), "")</f>
        <v/>
      </c>
      <c r="R767" t="str" cm="1">
        <f t="array" ref="R767">IF(INDEX($D$3:$D$60, M766+1, 1)&lt;&gt;"", INDEX($D$3:$D$60, M766+1, 1), "")</f>
        <v/>
      </c>
      <c r="S767" t="str" cm="1">
        <f t="array" ref="S767">IF(INDEX($B$3:$B$60, M766+1, 1)&lt;&gt;"", INDEX($B$3:$B$60, M766+1, 1), "")</f>
        <v/>
      </c>
      <c r="T767" t="e">
        <f t="shared" si="47"/>
        <v>#REF!</v>
      </c>
    </row>
    <row r="768" spans="11:20" ht="15" customHeight="1">
      <c r="K768">
        <f t="shared" si="46"/>
        <v>767</v>
      </c>
      <c r="L768">
        <f t="shared" si="44"/>
        <v>13</v>
      </c>
      <c r="M768">
        <f t="shared" si="45"/>
        <v>13</v>
      </c>
      <c r="N768" t="e" cm="1">
        <f t="array" ref="N768">INDEX($E$2:$F$2, 1, L767+1)</f>
        <v>#REF!</v>
      </c>
      <c r="O768" t="str" cm="1">
        <f t="array" ref="O768">INDEX($A$3:$A$60, M767+1, 1)</f>
        <v>Alk. Phosphatase</v>
      </c>
      <c r="P768" t="e" cm="1">
        <f t="array" ref="P768">IF(INDEX($E$3:$F$60, M767+1, L767+1 )&lt;&gt;"", INDEX($E$3:$F$60,  M767+1, L767+1), "")</f>
        <v>#REF!</v>
      </c>
      <c r="Q768" t="str" cm="1">
        <f t="array" ref="Q768">IF(INDEX($C$3:$C$60, M767+1, 1)&lt;&gt;"", INDEX($C$3:$C$60, M767+1, 1), "")</f>
        <v/>
      </c>
      <c r="R768" t="str" cm="1">
        <f t="array" ref="R768">IF(INDEX($D$3:$D$60, M767+1, 1)&lt;&gt;"", INDEX($D$3:$D$60, M767+1, 1), "")</f>
        <v/>
      </c>
      <c r="S768" t="str" cm="1">
        <f t="array" ref="S768">IF(INDEX($B$3:$B$60, M767+1, 1)&lt;&gt;"", INDEX($B$3:$B$60, M767+1, 1), "")</f>
        <v/>
      </c>
      <c r="T768" t="e">
        <f t="shared" si="47"/>
        <v>#REF!</v>
      </c>
    </row>
    <row r="769" spans="11:20" ht="15" customHeight="1">
      <c r="K769">
        <f t="shared" si="46"/>
        <v>768</v>
      </c>
      <c r="L769">
        <f t="shared" si="44"/>
        <v>13</v>
      </c>
      <c r="M769">
        <f t="shared" si="45"/>
        <v>14</v>
      </c>
      <c r="N769" t="e" cm="1">
        <f t="array" ref="N769">INDEX($E$2:$F$2, 1, L768+1)</f>
        <v>#REF!</v>
      </c>
      <c r="O769" t="str" cm="1">
        <f t="array" ref="O769">INDEX($A$3:$A$60, M768+1, 1)</f>
        <v>AST</v>
      </c>
      <c r="P769" t="e" cm="1">
        <f t="array" ref="P769">IF(INDEX($E$3:$F$60, M768+1, L768+1 )&lt;&gt;"", INDEX($E$3:$F$60,  M768+1, L768+1), "")</f>
        <v>#REF!</v>
      </c>
      <c r="Q769" t="str" cm="1">
        <f t="array" ref="Q769">IF(INDEX($C$3:$C$60, M768+1, 1)&lt;&gt;"", INDEX($C$3:$C$60, M768+1, 1), "")</f>
        <v/>
      </c>
      <c r="R769" t="str" cm="1">
        <f t="array" ref="R769">IF(INDEX($D$3:$D$60, M768+1, 1)&lt;&gt;"", INDEX($D$3:$D$60, M768+1, 1), "")</f>
        <v/>
      </c>
      <c r="S769" t="str" cm="1">
        <f t="array" ref="S769">IF(INDEX($B$3:$B$60, M768+1, 1)&lt;&gt;"", INDEX($B$3:$B$60, M768+1, 1), "")</f>
        <v/>
      </c>
      <c r="T769" t="e">
        <f t="shared" si="47"/>
        <v>#REF!</v>
      </c>
    </row>
    <row r="770" spans="11:20" ht="15" customHeight="1">
      <c r="K770">
        <f t="shared" si="46"/>
        <v>769</v>
      </c>
      <c r="L770">
        <f t="shared" ref="L770:L833" si="48">INT(K770/$I$1)</f>
        <v>13</v>
      </c>
      <c r="M770">
        <f t="shared" ref="M770:M833" si="49">MOD(K770, $I$1)</f>
        <v>15</v>
      </c>
      <c r="N770" t="e" cm="1">
        <f t="array" ref="N770">INDEX($E$2:$F$2, 1, L769+1)</f>
        <v>#REF!</v>
      </c>
      <c r="O770" t="str" cm="1">
        <f t="array" ref="O770">INDEX($A$3:$A$60, M769+1, 1)</f>
        <v>ALT</v>
      </c>
      <c r="P770" t="e" cm="1">
        <f t="array" ref="P770">IF(INDEX($E$3:$F$60, M769+1, L769+1 )&lt;&gt;"", INDEX($E$3:$F$60,  M769+1, L769+1), "")</f>
        <v>#REF!</v>
      </c>
      <c r="Q770" t="str" cm="1">
        <f t="array" ref="Q770">IF(INDEX($C$3:$C$60, M769+1, 1)&lt;&gt;"", INDEX($C$3:$C$60, M769+1, 1), "")</f>
        <v/>
      </c>
      <c r="R770" t="str" cm="1">
        <f t="array" ref="R770">IF(INDEX($D$3:$D$60, M769+1, 1)&lt;&gt;"", INDEX($D$3:$D$60, M769+1, 1), "")</f>
        <v/>
      </c>
      <c r="S770" t="str" cm="1">
        <f t="array" ref="S770">IF(INDEX($B$3:$B$60, M769+1, 1)&lt;&gt;"", INDEX($B$3:$B$60, M769+1, 1), "")</f>
        <v/>
      </c>
      <c r="T770" t="e">
        <f t="shared" si="47"/>
        <v>#REF!</v>
      </c>
    </row>
    <row r="771" spans="11:20" ht="15" customHeight="1">
      <c r="K771">
        <f t="shared" ref="K771:K834" si="50">K770+1</f>
        <v>770</v>
      </c>
      <c r="L771">
        <f t="shared" si="48"/>
        <v>13</v>
      </c>
      <c r="M771">
        <f t="shared" si="49"/>
        <v>16</v>
      </c>
      <c r="N771" t="e" cm="1">
        <f t="array" ref="N771">INDEX($E$2:$F$2, 1, L770+1)</f>
        <v>#REF!</v>
      </c>
      <c r="O771" t="str" cm="1">
        <f t="array" ref="O771">INDEX($A$3:$A$60, M770+1, 1)</f>
        <v>Comprehensive Meta...</v>
      </c>
      <c r="P771" t="e" cm="1">
        <f t="array" ref="P771">IF(INDEX($E$3:$F$60, M770+1, L770+1 )&lt;&gt;"", INDEX($E$3:$F$60,  M770+1, L770+1), "")</f>
        <v>#REF!</v>
      </c>
      <c r="Q771" t="str" cm="1">
        <f t="array" ref="Q771">IF(INDEX($C$3:$C$60, M770+1, 1)&lt;&gt;"", INDEX($C$3:$C$60, M770+1, 1), "")</f>
        <v/>
      </c>
      <c r="R771" t="str" cm="1">
        <f t="array" ref="R771">IF(INDEX($D$3:$D$60, M770+1, 1)&lt;&gt;"", INDEX($D$3:$D$60, M770+1, 1), "")</f>
        <v/>
      </c>
      <c r="S771" t="str" cm="1">
        <f t="array" ref="S771">IF(INDEX($B$3:$B$60, M770+1, 1)&lt;&gt;"", INDEX($B$3:$B$60, M770+1, 1), "")</f>
        <v/>
      </c>
      <c r="T771" t="e">
        <f t="shared" ref="T771:T834" si="51">P771&lt;&gt;""</f>
        <v>#REF!</v>
      </c>
    </row>
    <row r="772" spans="11:20" ht="15" customHeight="1">
      <c r="K772">
        <f t="shared" si="50"/>
        <v>771</v>
      </c>
      <c r="L772">
        <f t="shared" si="48"/>
        <v>13</v>
      </c>
      <c r="M772">
        <f t="shared" si="49"/>
        <v>17</v>
      </c>
      <c r="N772" t="e" cm="1">
        <f t="array" ref="N772">INDEX($E$2:$F$2, 1, L771+1)</f>
        <v>#REF!</v>
      </c>
      <c r="O772" t="str" cm="1">
        <f t="array" ref="O772">INDEX($A$3:$A$60, M771+1, 1)</f>
        <v>Iron &amp; Iron Bindin</v>
      </c>
      <c r="P772" t="e" cm="1">
        <f t="array" ref="P772">IF(INDEX($E$3:$F$60, M771+1, L771+1 )&lt;&gt;"", INDEX($E$3:$F$60,  M771+1, L771+1), "")</f>
        <v>#REF!</v>
      </c>
      <c r="Q772" t="str" cm="1">
        <f t="array" ref="Q772">IF(INDEX($C$3:$C$60, M771+1, 1)&lt;&gt;"", INDEX($C$3:$C$60, M771+1, 1), "")</f>
        <v/>
      </c>
      <c r="R772" t="str" cm="1">
        <f t="array" ref="R772">IF(INDEX($D$3:$D$60, M771+1, 1)&lt;&gt;"", INDEX($D$3:$D$60, M771+1, 1), "")</f>
        <v/>
      </c>
      <c r="S772" t="str" cm="1">
        <f t="array" ref="S772">IF(INDEX($B$3:$B$60, M771+1, 1)&lt;&gt;"", INDEX($B$3:$B$60, M771+1, 1), "")</f>
        <v/>
      </c>
      <c r="T772" t="e">
        <f t="shared" si="51"/>
        <v>#REF!</v>
      </c>
    </row>
    <row r="773" spans="11:20" ht="15" customHeight="1">
      <c r="K773">
        <f t="shared" si="50"/>
        <v>772</v>
      </c>
      <c r="L773">
        <f t="shared" si="48"/>
        <v>13</v>
      </c>
      <c r="M773">
        <f t="shared" si="49"/>
        <v>18</v>
      </c>
      <c r="N773" t="e" cm="1">
        <f t="array" ref="N773">INDEX($E$2:$F$2, 1, L772+1)</f>
        <v>#REF!</v>
      </c>
      <c r="O773" t="str" cm="1">
        <f t="array" ref="O773">INDEX($A$3:$A$60, M772+1, 1)</f>
        <v>Glucose</v>
      </c>
      <c r="P773" t="e" cm="1">
        <f t="array" ref="P773">IF(INDEX($E$3:$F$60, M772+1, L772+1 )&lt;&gt;"", INDEX($E$3:$F$60,  M772+1, L772+1), "")</f>
        <v>#REF!</v>
      </c>
      <c r="Q773" t="str" cm="1">
        <f t="array" ref="Q773">IF(INDEX($C$3:$C$60, M772+1, 1)&lt;&gt;"", INDEX($C$3:$C$60, M772+1, 1), "")</f>
        <v/>
      </c>
      <c r="R773" t="str" cm="1">
        <f t="array" ref="R773">IF(INDEX($D$3:$D$60, M772+1, 1)&lt;&gt;"", INDEX($D$3:$D$60, M772+1, 1), "")</f>
        <v/>
      </c>
      <c r="S773" t="str" cm="1">
        <f t="array" ref="S773">IF(INDEX($B$3:$B$60, M772+1, 1)&lt;&gt;"", INDEX($B$3:$B$60, M772+1, 1), "")</f>
        <v/>
      </c>
      <c r="T773" t="e">
        <f t="shared" si="51"/>
        <v>#REF!</v>
      </c>
    </row>
    <row r="774" spans="11:20" ht="15" customHeight="1">
      <c r="K774">
        <f t="shared" si="50"/>
        <v>773</v>
      </c>
      <c r="L774">
        <f t="shared" si="48"/>
        <v>13</v>
      </c>
      <c r="M774">
        <f t="shared" si="49"/>
        <v>19</v>
      </c>
      <c r="N774" t="e" cm="1">
        <f t="array" ref="N774">INDEX($E$2:$F$2, 1, L773+1)</f>
        <v>#REF!</v>
      </c>
      <c r="O774" t="str" cm="1">
        <f t="array" ref="O774">INDEX($A$3:$A$60, M773+1, 1)</f>
        <v>Average glucose</v>
      </c>
      <c r="P774" t="e" cm="1">
        <f t="array" ref="P774">IF(INDEX($E$3:$F$60, M773+1, L773+1 )&lt;&gt;"", INDEX($E$3:$F$60,  M773+1, L773+1), "")</f>
        <v>#REF!</v>
      </c>
      <c r="Q774" t="str" cm="1">
        <f t="array" ref="Q774">IF(INDEX($C$3:$C$60, M773+1, 1)&lt;&gt;"", INDEX($C$3:$C$60, M773+1, 1), "")</f>
        <v/>
      </c>
      <c r="R774" t="str" cm="1">
        <f t="array" ref="R774">IF(INDEX($D$3:$D$60, M773+1, 1)&lt;&gt;"", INDEX($D$3:$D$60, M773+1, 1), "")</f>
        <v/>
      </c>
      <c r="S774" t="str" cm="1">
        <f t="array" ref="S774">IF(INDEX($B$3:$B$60, M773+1, 1)&lt;&gt;"", INDEX($B$3:$B$60, M773+1, 1), "")</f>
        <v/>
      </c>
      <c r="T774" t="e">
        <f t="shared" si="51"/>
        <v>#REF!</v>
      </c>
    </row>
    <row r="775" spans="11:20" ht="15" customHeight="1">
      <c r="K775">
        <f t="shared" si="50"/>
        <v>774</v>
      </c>
      <c r="L775">
        <f t="shared" si="48"/>
        <v>13</v>
      </c>
      <c r="M775">
        <f t="shared" si="49"/>
        <v>20</v>
      </c>
      <c r="N775" t="e" cm="1">
        <f t="array" ref="N775">INDEX($E$2:$F$2, 1, L774+1)</f>
        <v>#REF!</v>
      </c>
      <c r="O775" t="str" cm="1">
        <f t="array" ref="O775">INDEX($A$3:$A$60, M774+1, 1)</f>
        <v>Hemoglobin A1c</v>
      </c>
      <c r="P775" t="e" cm="1">
        <f t="array" ref="P775">IF(INDEX($E$3:$F$60, M774+1, L774+1 )&lt;&gt;"", INDEX($E$3:$F$60,  M774+1, L774+1), "")</f>
        <v>#REF!</v>
      </c>
      <c r="Q775" t="str" cm="1">
        <f t="array" ref="Q775">IF(INDEX($C$3:$C$60, M774+1, 1)&lt;&gt;"", INDEX($C$3:$C$60, M774+1, 1), "")</f>
        <v/>
      </c>
      <c r="R775" t="str" cm="1">
        <f t="array" ref="R775">IF(INDEX($D$3:$D$60, M774+1, 1)&lt;&gt;"", INDEX($D$3:$D$60, M774+1, 1), "")</f>
        <v/>
      </c>
      <c r="S775" t="str" cm="1">
        <f t="array" ref="S775">IF(INDEX($B$3:$B$60, M774+1, 1)&lt;&gt;"", INDEX($B$3:$B$60, M774+1, 1), "")</f>
        <v/>
      </c>
      <c r="T775" t="e">
        <f t="shared" si="51"/>
        <v>#REF!</v>
      </c>
    </row>
    <row r="776" spans="11:20" ht="15" customHeight="1">
      <c r="K776">
        <f t="shared" si="50"/>
        <v>775</v>
      </c>
      <c r="L776">
        <f t="shared" si="48"/>
        <v>13</v>
      </c>
      <c r="M776">
        <f t="shared" si="49"/>
        <v>21</v>
      </c>
      <c r="N776" t="e" cm="1">
        <f t="array" ref="N776">INDEX($E$2:$F$2, 1, L775+1)</f>
        <v>#REF!</v>
      </c>
      <c r="O776" t="str" cm="1">
        <f t="array" ref="O776">INDEX($A$3:$A$60, M775+1, 1)</f>
        <v>Cholesteroal</v>
      </c>
      <c r="P776" t="e" cm="1">
        <f t="array" ref="P776">IF(INDEX($E$3:$F$60, M775+1, L775+1 )&lt;&gt;"", INDEX($E$3:$F$60,  M775+1, L775+1), "")</f>
        <v>#REF!</v>
      </c>
      <c r="Q776" t="str" cm="1">
        <f t="array" ref="Q776">IF(INDEX($C$3:$C$60, M775+1, 1)&lt;&gt;"", INDEX($C$3:$C$60, M775+1, 1), "")</f>
        <v/>
      </c>
      <c r="R776" t="str" cm="1">
        <f t="array" ref="R776">IF(INDEX($D$3:$D$60, M775+1, 1)&lt;&gt;"", INDEX($D$3:$D$60, M775+1, 1), "")</f>
        <v/>
      </c>
      <c r="S776" t="str" cm="1">
        <f t="array" ref="S776">IF(INDEX($B$3:$B$60, M775+1, 1)&lt;&gt;"", INDEX($B$3:$B$60, M775+1, 1), "")</f>
        <v/>
      </c>
      <c r="T776" t="e">
        <f t="shared" si="51"/>
        <v>#REF!</v>
      </c>
    </row>
    <row r="777" spans="11:20" ht="15" customHeight="1">
      <c r="K777">
        <f t="shared" si="50"/>
        <v>776</v>
      </c>
      <c r="L777">
        <f t="shared" si="48"/>
        <v>13</v>
      </c>
      <c r="M777">
        <f t="shared" si="49"/>
        <v>22</v>
      </c>
      <c r="N777" t="e" cm="1">
        <f t="array" ref="N777">INDEX($E$2:$F$2, 1, L776+1)</f>
        <v>#REF!</v>
      </c>
      <c r="O777" t="str" cm="1">
        <f t="array" ref="O777">INDEX($A$3:$A$60, M776+1, 1)</f>
        <v>Tryglycerides</v>
      </c>
      <c r="P777" t="e" cm="1">
        <f t="array" ref="P777">IF(INDEX($E$3:$F$60, M776+1, L776+1 )&lt;&gt;"", INDEX($E$3:$F$60,  M776+1, L776+1), "")</f>
        <v>#REF!</v>
      </c>
      <c r="Q777" t="str" cm="1">
        <f t="array" ref="Q777">IF(INDEX($C$3:$C$60, M776+1, 1)&lt;&gt;"", INDEX($C$3:$C$60, M776+1, 1), "")</f>
        <v/>
      </c>
      <c r="R777" t="str" cm="1">
        <f t="array" ref="R777">IF(INDEX($D$3:$D$60, M776+1, 1)&lt;&gt;"", INDEX($D$3:$D$60, M776+1, 1), "")</f>
        <v/>
      </c>
      <c r="S777" t="str" cm="1">
        <f t="array" ref="S777">IF(INDEX($B$3:$B$60, M776+1, 1)&lt;&gt;"", INDEX($B$3:$B$60, M776+1, 1), "")</f>
        <v/>
      </c>
      <c r="T777" t="e">
        <f t="shared" si="51"/>
        <v>#REF!</v>
      </c>
    </row>
    <row r="778" spans="11:20" ht="15" customHeight="1">
      <c r="K778">
        <f t="shared" si="50"/>
        <v>777</v>
      </c>
      <c r="L778">
        <f t="shared" si="48"/>
        <v>13</v>
      </c>
      <c r="M778">
        <f t="shared" si="49"/>
        <v>23</v>
      </c>
      <c r="N778" t="e" cm="1">
        <f t="array" ref="N778">INDEX($E$2:$F$2, 1, L777+1)</f>
        <v>#REF!</v>
      </c>
      <c r="O778" t="str" cm="1">
        <f t="array" ref="O778">INDEX($A$3:$A$60, M777+1, 1)</f>
        <v>HDL Cholesterol</v>
      </c>
      <c r="P778" t="e" cm="1">
        <f t="array" ref="P778">IF(INDEX($E$3:$F$60, M777+1, L777+1 )&lt;&gt;"", INDEX($E$3:$F$60,  M777+1, L777+1), "")</f>
        <v>#REF!</v>
      </c>
      <c r="Q778" t="str" cm="1">
        <f t="array" ref="Q778">IF(INDEX($C$3:$C$60, M777+1, 1)&lt;&gt;"", INDEX($C$3:$C$60, M777+1, 1), "")</f>
        <v/>
      </c>
      <c r="R778" t="str" cm="1">
        <f t="array" ref="R778">IF(INDEX($D$3:$D$60, M777+1, 1)&lt;&gt;"", INDEX($D$3:$D$60, M777+1, 1), "")</f>
        <v/>
      </c>
      <c r="S778" t="str" cm="1">
        <f t="array" ref="S778">IF(INDEX($B$3:$B$60, M777+1, 1)&lt;&gt;"", INDEX($B$3:$B$60, M777+1, 1), "")</f>
        <v/>
      </c>
      <c r="T778" t="e">
        <f t="shared" si="51"/>
        <v>#REF!</v>
      </c>
    </row>
    <row r="779" spans="11:20" ht="15" customHeight="1">
      <c r="K779">
        <f t="shared" si="50"/>
        <v>778</v>
      </c>
      <c r="L779">
        <f t="shared" si="48"/>
        <v>13</v>
      </c>
      <c r="M779">
        <f t="shared" si="49"/>
        <v>24</v>
      </c>
      <c r="N779" t="e" cm="1">
        <f t="array" ref="N779">INDEX($E$2:$F$2, 1, L778+1)</f>
        <v>#REF!</v>
      </c>
      <c r="O779" t="str" cm="1">
        <f t="array" ref="O779">INDEX($A$3:$A$60, M778+1, 1)</f>
        <v>LDL Cholesterol</v>
      </c>
      <c r="P779" t="e" cm="1">
        <f t="array" ref="P779">IF(INDEX($E$3:$F$60, M778+1, L778+1 )&lt;&gt;"", INDEX($E$3:$F$60,  M778+1, L778+1), "")</f>
        <v>#REF!</v>
      </c>
      <c r="Q779" t="str" cm="1">
        <f t="array" ref="Q779">IF(INDEX($C$3:$C$60, M778+1, 1)&lt;&gt;"", INDEX($C$3:$C$60, M778+1, 1), "")</f>
        <v/>
      </c>
      <c r="R779" t="str" cm="1">
        <f t="array" ref="R779">IF(INDEX($D$3:$D$60, M778+1, 1)&lt;&gt;"", INDEX($D$3:$D$60, M778+1, 1), "")</f>
        <v/>
      </c>
      <c r="S779" t="str" cm="1">
        <f t="array" ref="S779">IF(INDEX($B$3:$B$60, M778+1, 1)&lt;&gt;"", INDEX($B$3:$B$60, M778+1, 1), "")</f>
        <v/>
      </c>
      <c r="T779" t="e">
        <f t="shared" si="51"/>
        <v>#REF!</v>
      </c>
    </row>
    <row r="780" spans="11:20" ht="15" customHeight="1">
      <c r="K780">
        <f t="shared" si="50"/>
        <v>779</v>
      </c>
      <c r="L780">
        <f t="shared" si="48"/>
        <v>13</v>
      </c>
      <c r="M780">
        <f t="shared" si="49"/>
        <v>25</v>
      </c>
      <c r="N780" t="e" cm="1">
        <f t="array" ref="N780">INDEX($E$2:$F$2, 1, L779+1)</f>
        <v>#REF!</v>
      </c>
      <c r="O780" t="str" cm="1">
        <f t="array" ref="O780">INDEX($A$3:$A$60, M779+1, 1)</f>
        <v>VLDL Cholesterol</v>
      </c>
      <c r="P780" t="e" cm="1">
        <f t="array" ref="P780">IF(INDEX($E$3:$F$60, M779+1, L779+1 )&lt;&gt;"", INDEX($E$3:$F$60,  M779+1, L779+1), "")</f>
        <v>#REF!</v>
      </c>
      <c r="Q780" t="str" cm="1">
        <f t="array" ref="Q780">IF(INDEX($C$3:$C$60, M779+1, 1)&lt;&gt;"", INDEX($C$3:$C$60, M779+1, 1), "")</f>
        <v/>
      </c>
      <c r="R780" t="str" cm="1">
        <f t="array" ref="R780">IF(INDEX($D$3:$D$60, M779+1, 1)&lt;&gt;"", INDEX($D$3:$D$60, M779+1, 1), "")</f>
        <v/>
      </c>
      <c r="S780" t="str" cm="1">
        <f t="array" ref="S780">IF(INDEX($B$3:$B$60, M779+1, 1)&lt;&gt;"", INDEX($B$3:$B$60, M779+1, 1), "")</f>
        <v/>
      </c>
      <c r="T780" t="e">
        <f t="shared" si="51"/>
        <v>#REF!</v>
      </c>
    </row>
    <row r="781" spans="11:20" ht="15" customHeight="1">
      <c r="K781">
        <f t="shared" si="50"/>
        <v>780</v>
      </c>
      <c r="L781">
        <f t="shared" si="48"/>
        <v>13</v>
      </c>
      <c r="M781">
        <f t="shared" si="49"/>
        <v>26</v>
      </c>
      <c r="N781" t="e" cm="1">
        <f t="array" ref="N781">INDEX($E$2:$F$2, 1, L780+1)</f>
        <v>#REF!</v>
      </c>
      <c r="O781" t="str" cm="1">
        <f t="array" ref="O781">INDEX($A$3:$A$60, M780+1, 1)</f>
        <v>Cholesterol/HDL Ratio</v>
      </c>
      <c r="P781" t="e" cm="1">
        <f t="array" ref="P781">IF(INDEX($E$3:$F$60, M780+1, L780+1 )&lt;&gt;"", INDEX($E$3:$F$60,  M780+1, L780+1), "")</f>
        <v>#REF!</v>
      </c>
      <c r="Q781" t="str" cm="1">
        <f t="array" ref="Q781">IF(INDEX($C$3:$C$60, M780+1, 1)&lt;&gt;"", INDEX($C$3:$C$60, M780+1, 1), "")</f>
        <v/>
      </c>
      <c r="R781" t="str" cm="1">
        <f t="array" ref="R781">IF(INDEX($D$3:$D$60, M780+1, 1)&lt;&gt;"", INDEX($D$3:$D$60, M780+1, 1), "")</f>
        <v/>
      </c>
      <c r="S781" t="str" cm="1">
        <f t="array" ref="S781">IF(INDEX($B$3:$B$60, M780+1, 1)&lt;&gt;"", INDEX($B$3:$B$60, M780+1, 1), "")</f>
        <v/>
      </c>
      <c r="T781" t="e">
        <f t="shared" si="51"/>
        <v>#REF!</v>
      </c>
    </row>
    <row r="782" spans="11:20" ht="15" customHeight="1">
      <c r="K782">
        <f t="shared" si="50"/>
        <v>781</v>
      </c>
      <c r="L782">
        <f t="shared" si="48"/>
        <v>13</v>
      </c>
      <c r="M782">
        <f t="shared" si="49"/>
        <v>27</v>
      </c>
      <c r="N782" t="e" cm="1">
        <f t="array" ref="N782">INDEX($E$2:$F$2, 1, L781+1)</f>
        <v>#REF!</v>
      </c>
      <c r="O782" t="str" cm="1">
        <f t="array" ref="O782">INDEX($A$3:$A$60, M781+1, 1)</f>
        <v>Apolipoprotein B</v>
      </c>
      <c r="P782" t="e" cm="1">
        <f t="array" ref="P782">IF(INDEX($E$3:$F$60, M781+1, L781+1 )&lt;&gt;"", INDEX($E$3:$F$60,  M781+1, L781+1), "")</f>
        <v>#REF!</v>
      </c>
      <c r="Q782" t="str" cm="1">
        <f t="array" ref="Q782">IF(INDEX($C$3:$C$60, M781+1, 1)&lt;&gt;"", INDEX($C$3:$C$60, M781+1, 1), "")</f>
        <v/>
      </c>
      <c r="R782" t="str" cm="1">
        <f t="array" ref="R782">IF(INDEX($D$3:$D$60, M781+1, 1)&lt;&gt;"", INDEX($D$3:$D$60, M781+1, 1), "")</f>
        <v/>
      </c>
      <c r="S782" t="str" cm="1">
        <f t="array" ref="S782">IF(INDEX($B$3:$B$60, M781+1, 1)&lt;&gt;"", INDEX($B$3:$B$60, M781+1, 1), "")</f>
        <v/>
      </c>
      <c r="T782" t="e">
        <f t="shared" si="51"/>
        <v>#REF!</v>
      </c>
    </row>
    <row r="783" spans="11:20" ht="15" customHeight="1">
      <c r="K783">
        <f t="shared" si="50"/>
        <v>782</v>
      </c>
      <c r="L783">
        <f t="shared" si="48"/>
        <v>13</v>
      </c>
      <c r="M783">
        <f t="shared" si="49"/>
        <v>28</v>
      </c>
      <c r="N783" t="e" cm="1">
        <f t="array" ref="N783">INDEX($E$2:$F$2, 1, L782+1)</f>
        <v>#REF!</v>
      </c>
      <c r="O783" t="str" cm="1">
        <f t="array" ref="O783">INDEX($A$3:$A$60, M782+1, 1)</f>
        <v>CRP-ultraquant</v>
      </c>
      <c r="P783" t="e" cm="1">
        <f t="array" ref="P783">IF(INDEX($E$3:$F$60, M782+1, L782+1 )&lt;&gt;"", INDEX($E$3:$F$60,  M782+1, L782+1), "")</f>
        <v>#REF!</v>
      </c>
      <c r="Q783" t="str" cm="1">
        <f t="array" ref="Q783">IF(INDEX($C$3:$C$60, M782+1, 1)&lt;&gt;"", INDEX($C$3:$C$60, M782+1, 1), "")</f>
        <v/>
      </c>
      <c r="R783" t="str" cm="1">
        <f t="array" ref="R783">IF(INDEX($D$3:$D$60, M782+1, 1)&lt;&gt;"", INDEX($D$3:$D$60, M782+1, 1), "")</f>
        <v/>
      </c>
      <c r="S783" t="str" cm="1">
        <f t="array" ref="S783">IF(INDEX($B$3:$B$60, M782+1, 1)&lt;&gt;"", INDEX($B$3:$B$60, M782+1, 1), "")</f>
        <v/>
      </c>
      <c r="T783" t="e">
        <f t="shared" si="51"/>
        <v>#REF!</v>
      </c>
    </row>
    <row r="784" spans="11:20" ht="15" customHeight="1">
      <c r="K784">
        <f t="shared" si="50"/>
        <v>783</v>
      </c>
      <c r="L784">
        <f t="shared" si="48"/>
        <v>13</v>
      </c>
      <c r="M784">
        <f t="shared" si="49"/>
        <v>29</v>
      </c>
      <c r="N784" t="e" cm="1">
        <f t="array" ref="N784">INDEX($E$2:$F$2, 1, L783+1)</f>
        <v>#REF!</v>
      </c>
      <c r="O784" t="str" cm="1">
        <f t="array" ref="O784">INDEX($A$3:$A$60, M783+1, 1)</f>
        <v>C reactive protein</v>
      </c>
      <c r="P784" t="e" cm="1">
        <f t="array" ref="P784">IF(INDEX($E$3:$F$60, M783+1, L783+1 )&lt;&gt;"", INDEX($E$3:$F$60,  M783+1, L783+1), "")</f>
        <v>#REF!</v>
      </c>
      <c r="Q784" t="str" cm="1">
        <f t="array" ref="Q784">IF(INDEX($C$3:$C$60, M783+1, 1)&lt;&gt;"", INDEX($C$3:$C$60, M783+1, 1), "")</f>
        <v/>
      </c>
      <c r="R784" t="str" cm="1">
        <f t="array" ref="R784">IF(INDEX($D$3:$D$60, M783+1, 1)&lt;&gt;"", INDEX($D$3:$D$60, M783+1, 1), "")</f>
        <v/>
      </c>
      <c r="S784" t="str" cm="1">
        <f t="array" ref="S784">IF(INDEX($B$3:$B$60, M783+1, 1)&lt;&gt;"", INDEX($B$3:$B$60, M783+1, 1), "")</f>
        <v/>
      </c>
      <c r="T784" t="e">
        <f t="shared" si="51"/>
        <v>#REF!</v>
      </c>
    </row>
    <row r="785" spans="11:20" ht="15" customHeight="1">
      <c r="K785">
        <f t="shared" si="50"/>
        <v>784</v>
      </c>
      <c r="L785">
        <f t="shared" si="48"/>
        <v>13</v>
      </c>
      <c r="M785">
        <f t="shared" si="49"/>
        <v>30</v>
      </c>
      <c r="N785" t="e" cm="1">
        <f t="array" ref="N785">INDEX($E$2:$F$2, 1, L784+1)</f>
        <v>#REF!</v>
      </c>
      <c r="O785" t="str" cm="1">
        <f t="array" ref="O785">INDEX($A$3:$A$60, M784+1, 1)</f>
        <v>T4 free</v>
      </c>
      <c r="P785" t="e" cm="1">
        <f t="array" ref="P785">IF(INDEX($E$3:$F$60, M784+1, L784+1 )&lt;&gt;"", INDEX($E$3:$F$60,  M784+1, L784+1), "")</f>
        <v>#REF!</v>
      </c>
      <c r="Q785" t="str" cm="1">
        <f t="array" ref="Q785">IF(INDEX($C$3:$C$60, M784+1, 1)&lt;&gt;"", INDEX($C$3:$C$60, M784+1, 1), "")</f>
        <v/>
      </c>
      <c r="R785" t="str" cm="1">
        <f t="array" ref="R785">IF(INDEX($D$3:$D$60, M784+1, 1)&lt;&gt;"", INDEX($D$3:$D$60, M784+1, 1), "")</f>
        <v/>
      </c>
      <c r="S785" t="str" cm="1">
        <f t="array" ref="S785">IF(INDEX($B$3:$B$60, M784+1, 1)&lt;&gt;"", INDEX($B$3:$B$60, M784+1, 1), "")</f>
        <v/>
      </c>
      <c r="T785" t="e">
        <f t="shared" si="51"/>
        <v>#REF!</v>
      </c>
    </row>
    <row r="786" spans="11:20" ht="15" customHeight="1">
      <c r="K786">
        <f t="shared" si="50"/>
        <v>785</v>
      </c>
      <c r="L786">
        <f t="shared" si="48"/>
        <v>13</v>
      </c>
      <c r="M786">
        <f t="shared" si="49"/>
        <v>31</v>
      </c>
      <c r="N786" t="e" cm="1">
        <f t="array" ref="N786">INDEX($E$2:$F$2, 1, L785+1)</f>
        <v>#REF!</v>
      </c>
      <c r="O786" t="str" cm="1">
        <f t="array" ref="O786">INDEX($A$3:$A$60, M785+1, 1)</f>
        <v>TSH</v>
      </c>
      <c r="P786" t="e" cm="1">
        <f t="array" ref="P786">IF(INDEX($E$3:$F$60, M785+1, L785+1 )&lt;&gt;"", INDEX($E$3:$F$60,  M785+1, L785+1), "")</f>
        <v>#REF!</v>
      </c>
      <c r="Q786" t="str" cm="1">
        <f t="array" ref="Q786">IF(INDEX($C$3:$C$60, M785+1, 1)&lt;&gt;"", INDEX($C$3:$C$60, M785+1, 1), "")</f>
        <v/>
      </c>
      <c r="R786" t="str" cm="1">
        <f t="array" ref="R786">IF(INDEX($D$3:$D$60, M785+1, 1)&lt;&gt;"", INDEX($D$3:$D$60, M785+1, 1), "")</f>
        <v/>
      </c>
      <c r="S786" t="str" cm="1">
        <f t="array" ref="S786">IF(INDEX($B$3:$B$60, M785+1, 1)&lt;&gt;"", INDEX($B$3:$B$60, M785+1, 1), "")</f>
        <v/>
      </c>
      <c r="T786" t="e">
        <f t="shared" si="51"/>
        <v>#REF!</v>
      </c>
    </row>
    <row r="787" spans="11:20" ht="15" customHeight="1">
      <c r="K787">
        <f t="shared" si="50"/>
        <v>786</v>
      </c>
      <c r="L787">
        <f t="shared" si="48"/>
        <v>13</v>
      </c>
      <c r="M787">
        <f t="shared" si="49"/>
        <v>32</v>
      </c>
      <c r="N787" t="e" cm="1">
        <f t="array" ref="N787">INDEX($E$2:$F$2, 1, L786+1)</f>
        <v>#REF!</v>
      </c>
      <c r="O787" t="str" cm="1">
        <f t="array" ref="O787">INDEX($A$3:$A$60, M786+1, 1)</f>
        <v>Iron</v>
      </c>
      <c r="P787" t="e" cm="1">
        <f t="array" ref="P787">IF(INDEX($E$3:$F$60, M786+1, L786+1 )&lt;&gt;"", INDEX($E$3:$F$60,  M786+1, L786+1), "")</f>
        <v>#REF!</v>
      </c>
      <c r="Q787" t="str" cm="1">
        <f t="array" ref="Q787">IF(INDEX($C$3:$C$60, M786+1, 1)&lt;&gt;"", INDEX($C$3:$C$60, M786+1, 1), "")</f>
        <v/>
      </c>
      <c r="R787" t="str" cm="1">
        <f t="array" ref="R787">IF(INDEX($D$3:$D$60, M786+1, 1)&lt;&gt;"", INDEX($D$3:$D$60, M786+1, 1), "")</f>
        <v/>
      </c>
      <c r="S787" t="str" cm="1">
        <f t="array" ref="S787">IF(INDEX($B$3:$B$60, M786+1, 1)&lt;&gt;"", INDEX($B$3:$B$60, M786+1, 1), "")</f>
        <v/>
      </c>
      <c r="T787" t="e">
        <f t="shared" si="51"/>
        <v>#REF!</v>
      </c>
    </row>
    <row r="788" spans="11:20" ht="15" customHeight="1">
      <c r="K788">
        <f t="shared" si="50"/>
        <v>787</v>
      </c>
      <c r="L788">
        <f t="shared" si="48"/>
        <v>13</v>
      </c>
      <c r="M788">
        <f t="shared" si="49"/>
        <v>33</v>
      </c>
      <c r="N788" t="e" cm="1">
        <f t="array" ref="N788">INDEX($E$2:$F$2, 1, L787+1)</f>
        <v>#REF!</v>
      </c>
      <c r="O788" t="str" cm="1">
        <f t="array" ref="O788">INDEX($A$3:$A$60, M787+1, 1)</f>
        <v>Total iron binding</v>
      </c>
      <c r="P788" t="e" cm="1">
        <f t="array" ref="P788">IF(INDEX($E$3:$F$60, M787+1, L787+1 )&lt;&gt;"", INDEX($E$3:$F$60,  M787+1, L787+1), "")</f>
        <v>#REF!</v>
      </c>
      <c r="Q788" t="str" cm="1">
        <f t="array" ref="Q788">IF(INDEX($C$3:$C$60, M787+1, 1)&lt;&gt;"", INDEX($C$3:$C$60, M787+1, 1), "")</f>
        <v/>
      </c>
      <c r="R788" t="str" cm="1">
        <f t="array" ref="R788">IF(INDEX($D$3:$D$60, M787+1, 1)&lt;&gt;"", INDEX($D$3:$D$60, M787+1, 1), "")</f>
        <v/>
      </c>
      <c r="S788" t="str" cm="1">
        <f t="array" ref="S788">IF(INDEX($B$3:$B$60, M787+1, 1)&lt;&gt;"", INDEX($B$3:$B$60, M787+1, 1), "")</f>
        <v/>
      </c>
      <c r="T788" t="e">
        <f t="shared" si="51"/>
        <v>#REF!</v>
      </c>
    </row>
    <row r="789" spans="11:20" ht="15" customHeight="1">
      <c r="K789">
        <f t="shared" si="50"/>
        <v>788</v>
      </c>
      <c r="L789">
        <f t="shared" si="48"/>
        <v>13</v>
      </c>
      <c r="M789">
        <f t="shared" si="49"/>
        <v>34</v>
      </c>
      <c r="N789" t="e" cm="1">
        <f t="array" ref="N789">INDEX($E$2:$F$2, 1, L788+1)</f>
        <v>#REF!</v>
      </c>
      <c r="O789" t="str" cm="1">
        <f t="array" ref="O789">INDEX($A$3:$A$60, M788+1, 1)</f>
        <v>Iron % Saturation</v>
      </c>
      <c r="P789" t="e" cm="1">
        <f t="array" ref="P789">IF(INDEX($E$3:$F$60, M788+1, L788+1 )&lt;&gt;"", INDEX($E$3:$F$60,  M788+1, L788+1), "")</f>
        <v>#REF!</v>
      </c>
      <c r="Q789" t="str" cm="1">
        <f t="array" ref="Q789">IF(INDEX($C$3:$C$60, M788+1, 1)&lt;&gt;"", INDEX($C$3:$C$60, M788+1, 1), "")</f>
        <v/>
      </c>
      <c r="R789" t="str" cm="1">
        <f t="array" ref="R789">IF(INDEX($D$3:$D$60, M788+1, 1)&lt;&gt;"", INDEX($D$3:$D$60, M788+1, 1), "")</f>
        <v/>
      </c>
      <c r="S789" t="str" cm="1">
        <f t="array" ref="S789">IF(INDEX($B$3:$B$60, M788+1, 1)&lt;&gt;"", INDEX($B$3:$B$60, M788+1, 1), "")</f>
        <v/>
      </c>
      <c r="T789" t="e">
        <f t="shared" si="51"/>
        <v>#REF!</v>
      </c>
    </row>
    <row r="790" spans="11:20" ht="15" customHeight="1">
      <c r="K790">
        <f t="shared" si="50"/>
        <v>789</v>
      </c>
      <c r="L790">
        <f t="shared" si="48"/>
        <v>13</v>
      </c>
      <c r="M790">
        <f t="shared" si="49"/>
        <v>35</v>
      </c>
      <c r="N790" t="e" cm="1">
        <f t="array" ref="N790">INDEX($E$2:$F$2, 1, L789+1)</f>
        <v>#REF!</v>
      </c>
      <c r="O790" t="str" cm="1">
        <f t="array" ref="O790">INDEX($A$3:$A$60, M789+1, 1)</f>
        <v>Vitamin B12</v>
      </c>
      <c r="P790" t="e" cm="1">
        <f t="array" ref="P790">IF(INDEX($E$3:$F$60, M789+1, L789+1 )&lt;&gt;"", INDEX($E$3:$F$60,  M789+1, L789+1), "")</f>
        <v>#REF!</v>
      </c>
      <c r="Q790" t="str" cm="1">
        <f t="array" ref="Q790">IF(INDEX($C$3:$C$60, M789+1, 1)&lt;&gt;"", INDEX($C$3:$C$60, M789+1, 1), "")</f>
        <v/>
      </c>
      <c r="R790" t="str" cm="1">
        <f t="array" ref="R790">IF(INDEX($D$3:$D$60, M789+1, 1)&lt;&gt;"", INDEX($D$3:$D$60, M789+1, 1), "")</f>
        <v/>
      </c>
      <c r="S790" t="str" cm="1">
        <f t="array" ref="S790">IF(INDEX($B$3:$B$60, M789+1, 1)&lt;&gt;"", INDEX($B$3:$B$60, M789+1, 1), "")</f>
        <v/>
      </c>
      <c r="T790" t="e">
        <f t="shared" si="51"/>
        <v>#REF!</v>
      </c>
    </row>
    <row r="791" spans="11:20" ht="15" customHeight="1">
      <c r="K791">
        <f t="shared" si="50"/>
        <v>790</v>
      </c>
      <c r="L791">
        <f t="shared" si="48"/>
        <v>13</v>
      </c>
      <c r="M791">
        <f t="shared" si="49"/>
        <v>36</v>
      </c>
      <c r="N791" t="e" cm="1">
        <f t="array" ref="N791">INDEX($E$2:$F$2, 1, L790+1)</f>
        <v>#REF!</v>
      </c>
      <c r="O791" t="str" cm="1">
        <f t="array" ref="O791">INDEX($A$3:$A$60, M790+1, 1)</f>
        <v>Ferritin</v>
      </c>
      <c r="P791" t="e" cm="1">
        <f t="array" ref="P791">IF(INDEX($E$3:$F$60, M790+1, L790+1 )&lt;&gt;"", INDEX($E$3:$F$60,  M790+1, L790+1), "")</f>
        <v>#REF!</v>
      </c>
      <c r="Q791" t="str" cm="1">
        <f t="array" ref="Q791">IF(INDEX($C$3:$C$60, M790+1, 1)&lt;&gt;"", INDEX($C$3:$C$60, M790+1, 1), "")</f>
        <v/>
      </c>
      <c r="R791" t="str" cm="1">
        <f t="array" ref="R791">IF(INDEX($D$3:$D$60, M790+1, 1)&lt;&gt;"", INDEX($D$3:$D$60, M790+1, 1), "")</f>
        <v/>
      </c>
      <c r="S791" t="str" cm="1">
        <f t="array" ref="S791">IF(INDEX($B$3:$B$60, M790+1, 1)&lt;&gt;"", INDEX($B$3:$B$60, M790+1, 1), "")</f>
        <v/>
      </c>
      <c r="T791" t="e">
        <f t="shared" si="51"/>
        <v>#REF!</v>
      </c>
    </row>
    <row r="792" spans="11:20" ht="15" customHeight="1">
      <c r="K792">
        <f t="shared" si="50"/>
        <v>791</v>
      </c>
      <c r="L792">
        <f t="shared" si="48"/>
        <v>13</v>
      </c>
      <c r="M792">
        <f t="shared" si="49"/>
        <v>37</v>
      </c>
      <c r="N792" t="e" cm="1">
        <f t="array" ref="N792">INDEX($E$2:$F$2, 1, L791+1)</f>
        <v>#REF!</v>
      </c>
      <c r="O792" t="str" cm="1">
        <f t="array" ref="O792">INDEX($A$3:$A$60, M791+1, 1)</f>
        <v>Vitamin D, 25-Hydroxy</v>
      </c>
      <c r="P792" t="e" cm="1">
        <f t="array" ref="P792">IF(INDEX($E$3:$F$60, M791+1, L791+1 )&lt;&gt;"", INDEX($E$3:$F$60,  M791+1, L791+1), "")</f>
        <v>#REF!</v>
      </c>
      <c r="Q792" t="str" cm="1">
        <f t="array" ref="Q792">IF(INDEX($C$3:$C$60, M791+1, 1)&lt;&gt;"", INDEX($C$3:$C$60, M791+1, 1), "")</f>
        <v/>
      </c>
      <c r="R792" t="str" cm="1">
        <f t="array" ref="R792">IF(INDEX($D$3:$D$60, M791+1, 1)&lt;&gt;"", INDEX($D$3:$D$60, M791+1, 1), "")</f>
        <v/>
      </c>
      <c r="S792" t="str" cm="1">
        <f t="array" ref="S792">IF(INDEX($B$3:$B$60, M791+1, 1)&lt;&gt;"", INDEX($B$3:$B$60, M791+1, 1), "")</f>
        <v/>
      </c>
      <c r="T792" t="e">
        <f t="shared" si="51"/>
        <v>#REF!</v>
      </c>
    </row>
    <row r="793" spans="11:20" ht="15" customHeight="1">
      <c r="K793">
        <f t="shared" si="50"/>
        <v>792</v>
      </c>
      <c r="L793">
        <f t="shared" si="48"/>
        <v>13</v>
      </c>
      <c r="M793">
        <f t="shared" si="49"/>
        <v>38</v>
      </c>
      <c r="N793" t="e" cm="1">
        <f t="array" ref="N793">INDEX($E$2:$F$2, 1, L792+1)</f>
        <v>#REF!</v>
      </c>
      <c r="O793" t="str" cm="1">
        <f t="array" ref="O793">INDEX($A$3:$A$60, M792+1, 1)</f>
        <v>Vitamin B12</v>
      </c>
      <c r="P793" t="e" cm="1">
        <f t="array" ref="P793">IF(INDEX($E$3:$F$60, M792+1, L792+1 )&lt;&gt;"", INDEX($E$3:$F$60,  M792+1, L792+1), "")</f>
        <v>#REF!</v>
      </c>
      <c r="Q793" t="str" cm="1">
        <f t="array" ref="Q793">IF(INDEX($C$3:$C$60, M792+1, 1)&lt;&gt;"", INDEX($C$3:$C$60, M792+1, 1), "")</f>
        <v/>
      </c>
      <c r="R793" t="str" cm="1">
        <f t="array" ref="R793">IF(INDEX($D$3:$D$60, M792+1, 1)&lt;&gt;"", INDEX($D$3:$D$60, M792+1, 1), "")</f>
        <v/>
      </c>
      <c r="S793" t="str" cm="1">
        <f t="array" ref="S793">IF(INDEX($B$3:$B$60, M792+1, 1)&lt;&gt;"", INDEX($B$3:$B$60, M792+1, 1), "")</f>
        <v/>
      </c>
      <c r="T793" t="e">
        <f t="shared" si="51"/>
        <v>#REF!</v>
      </c>
    </row>
    <row r="794" spans="11:20" ht="15" customHeight="1">
      <c r="K794">
        <f t="shared" si="50"/>
        <v>793</v>
      </c>
      <c r="L794">
        <f t="shared" si="48"/>
        <v>13</v>
      </c>
      <c r="M794">
        <f t="shared" si="49"/>
        <v>39</v>
      </c>
      <c r="N794" t="e" cm="1">
        <f t="array" ref="N794">INDEX($E$2:$F$2, 1, L793+1)</f>
        <v>#REF!</v>
      </c>
      <c r="O794" t="str" cm="1">
        <f t="array" ref="O794">INDEX($A$3:$A$60, M793+1, 1)</f>
        <v>WBC</v>
      </c>
      <c r="P794" t="e" cm="1">
        <f t="array" ref="P794">IF(INDEX($E$3:$F$60, M793+1, L793+1 )&lt;&gt;"", INDEX($E$3:$F$60,  M793+1, L793+1), "")</f>
        <v>#REF!</v>
      </c>
      <c r="Q794" t="str" cm="1">
        <f t="array" ref="Q794">IF(INDEX($C$3:$C$60, M793+1, 1)&lt;&gt;"", INDEX($C$3:$C$60, M793+1, 1), "")</f>
        <v/>
      </c>
      <c r="R794" t="str" cm="1">
        <f t="array" ref="R794">IF(INDEX($D$3:$D$60, M793+1, 1)&lt;&gt;"", INDEX($D$3:$D$60, M793+1, 1), "")</f>
        <v/>
      </c>
      <c r="S794" t="str" cm="1">
        <f t="array" ref="S794">IF(INDEX($B$3:$B$60, M793+1, 1)&lt;&gt;"", INDEX($B$3:$B$60, M793+1, 1), "")</f>
        <v/>
      </c>
      <c r="T794" t="e">
        <f t="shared" si="51"/>
        <v>#REF!</v>
      </c>
    </row>
    <row r="795" spans="11:20" ht="15" customHeight="1">
      <c r="K795">
        <f t="shared" si="50"/>
        <v>794</v>
      </c>
      <c r="L795">
        <f t="shared" si="48"/>
        <v>13</v>
      </c>
      <c r="M795">
        <f t="shared" si="49"/>
        <v>40</v>
      </c>
      <c r="N795" t="e" cm="1">
        <f t="array" ref="N795">INDEX($E$2:$F$2, 1, L794+1)</f>
        <v>#REF!</v>
      </c>
      <c r="O795" t="str" cm="1">
        <f t="array" ref="O795">INDEX($A$3:$A$60, M794+1, 1)</f>
        <v>RBC</v>
      </c>
      <c r="P795" t="e" cm="1">
        <f t="array" ref="P795">IF(INDEX($E$3:$F$60, M794+1, L794+1 )&lt;&gt;"", INDEX($E$3:$F$60,  M794+1, L794+1), "")</f>
        <v>#REF!</v>
      </c>
      <c r="Q795" t="str" cm="1">
        <f t="array" ref="Q795">IF(INDEX($C$3:$C$60, M794+1, 1)&lt;&gt;"", INDEX($C$3:$C$60, M794+1, 1), "")</f>
        <v/>
      </c>
      <c r="R795" t="str" cm="1">
        <f t="array" ref="R795">IF(INDEX($D$3:$D$60, M794+1, 1)&lt;&gt;"", INDEX($D$3:$D$60, M794+1, 1), "")</f>
        <v/>
      </c>
      <c r="S795" t="str" cm="1">
        <f t="array" ref="S795">IF(INDEX($B$3:$B$60, M794+1, 1)&lt;&gt;"", INDEX($B$3:$B$60, M794+1, 1), "")</f>
        <v/>
      </c>
      <c r="T795" t="e">
        <f t="shared" si="51"/>
        <v>#REF!</v>
      </c>
    </row>
    <row r="796" spans="11:20" ht="15" customHeight="1">
      <c r="K796">
        <f t="shared" si="50"/>
        <v>795</v>
      </c>
      <c r="L796">
        <f t="shared" si="48"/>
        <v>13</v>
      </c>
      <c r="M796">
        <f t="shared" si="49"/>
        <v>41</v>
      </c>
      <c r="N796" t="e" cm="1">
        <f t="array" ref="N796">INDEX($E$2:$F$2, 1, L795+1)</f>
        <v>#REF!</v>
      </c>
      <c r="O796" t="str" cm="1">
        <f t="array" ref="O796">INDEX($A$3:$A$60, M795+1, 1)</f>
        <v>Hb</v>
      </c>
      <c r="P796" t="e" cm="1">
        <f t="array" ref="P796">IF(INDEX($E$3:$F$60, M795+1, L795+1 )&lt;&gt;"", INDEX($E$3:$F$60,  M795+1, L795+1), "")</f>
        <v>#REF!</v>
      </c>
      <c r="Q796" t="str" cm="1">
        <f t="array" ref="Q796">IF(INDEX($C$3:$C$60, M795+1, 1)&lt;&gt;"", INDEX($C$3:$C$60, M795+1, 1), "")</f>
        <v/>
      </c>
      <c r="R796" t="str" cm="1">
        <f t="array" ref="R796">IF(INDEX($D$3:$D$60, M795+1, 1)&lt;&gt;"", INDEX($D$3:$D$60, M795+1, 1), "")</f>
        <v/>
      </c>
      <c r="S796" t="str" cm="1">
        <f t="array" ref="S796">IF(INDEX($B$3:$B$60, M795+1, 1)&lt;&gt;"", INDEX($B$3:$B$60, M795+1, 1), "")</f>
        <v/>
      </c>
      <c r="T796" t="e">
        <f t="shared" si="51"/>
        <v>#REF!</v>
      </c>
    </row>
    <row r="797" spans="11:20" ht="15" customHeight="1">
      <c r="K797">
        <f t="shared" si="50"/>
        <v>796</v>
      </c>
      <c r="L797">
        <f t="shared" si="48"/>
        <v>13</v>
      </c>
      <c r="M797">
        <f t="shared" si="49"/>
        <v>42</v>
      </c>
      <c r="N797" t="e" cm="1">
        <f t="array" ref="N797">INDEX($E$2:$F$2, 1, L796+1)</f>
        <v>#REF!</v>
      </c>
      <c r="O797" t="str" cm="1">
        <f t="array" ref="O797">INDEX($A$3:$A$60, M796+1, 1)</f>
        <v>HCT</v>
      </c>
      <c r="P797" t="e" cm="1">
        <f t="array" ref="P797">IF(INDEX($E$3:$F$60, M796+1, L796+1 )&lt;&gt;"", INDEX($E$3:$F$60,  M796+1, L796+1), "")</f>
        <v>#REF!</v>
      </c>
      <c r="Q797" t="str" cm="1">
        <f t="array" ref="Q797">IF(INDEX($C$3:$C$60, M796+1, 1)&lt;&gt;"", INDEX($C$3:$C$60, M796+1, 1), "")</f>
        <v/>
      </c>
      <c r="R797" t="str" cm="1">
        <f t="array" ref="R797">IF(INDEX($D$3:$D$60, M796+1, 1)&lt;&gt;"", INDEX($D$3:$D$60, M796+1, 1), "")</f>
        <v/>
      </c>
      <c r="S797" t="str" cm="1">
        <f t="array" ref="S797">IF(INDEX($B$3:$B$60, M796+1, 1)&lt;&gt;"", INDEX($B$3:$B$60, M796+1, 1), "")</f>
        <v/>
      </c>
      <c r="T797" t="e">
        <f t="shared" si="51"/>
        <v>#REF!</v>
      </c>
    </row>
    <row r="798" spans="11:20" ht="15" customHeight="1">
      <c r="K798">
        <f t="shared" si="50"/>
        <v>797</v>
      </c>
      <c r="L798">
        <f t="shared" si="48"/>
        <v>13</v>
      </c>
      <c r="M798">
        <f t="shared" si="49"/>
        <v>43</v>
      </c>
      <c r="N798" t="e" cm="1">
        <f t="array" ref="N798">INDEX($E$2:$F$2, 1, L797+1)</f>
        <v>#REF!</v>
      </c>
      <c r="O798" t="str" cm="1">
        <f t="array" ref="O798">INDEX($A$3:$A$60, M797+1, 1)</f>
        <v>MCV</v>
      </c>
      <c r="P798" t="e" cm="1">
        <f t="array" ref="P798">IF(INDEX($E$3:$F$60, M797+1, L797+1 )&lt;&gt;"", INDEX($E$3:$F$60,  M797+1, L797+1), "")</f>
        <v>#REF!</v>
      </c>
      <c r="Q798" t="str" cm="1">
        <f t="array" ref="Q798">IF(INDEX($C$3:$C$60, M797+1, 1)&lt;&gt;"", INDEX($C$3:$C$60, M797+1, 1), "")</f>
        <v/>
      </c>
      <c r="R798" t="str" cm="1">
        <f t="array" ref="R798">IF(INDEX($D$3:$D$60, M797+1, 1)&lt;&gt;"", INDEX($D$3:$D$60, M797+1, 1), "")</f>
        <v/>
      </c>
      <c r="S798" t="str" cm="1">
        <f t="array" ref="S798">IF(INDEX($B$3:$B$60, M797+1, 1)&lt;&gt;"", INDEX($B$3:$B$60, M797+1, 1), "")</f>
        <v/>
      </c>
      <c r="T798" t="e">
        <f t="shared" si="51"/>
        <v>#REF!</v>
      </c>
    </row>
    <row r="799" spans="11:20" ht="15" customHeight="1">
      <c r="K799">
        <f t="shared" si="50"/>
        <v>798</v>
      </c>
      <c r="L799">
        <f t="shared" si="48"/>
        <v>13</v>
      </c>
      <c r="M799">
        <f t="shared" si="49"/>
        <v>44</v>
      </c>
      <c r="N799" t="e" cm="1">
        <f t="array" ref="N799">INDEX($E$2:$F$2, 1, L798+1)</f>
        <v>#REF!</v>
      </c>
      <c r="O799" t="str" cm="1">
        <f t="array" ref="O799">INDEX($A$3:$A$60, M798+1, 1)</f>
        <v>MCH</v>
      </c>
      <c r="P799" t="e" cm="1">
        <f t="array" ref="P799">IF(INDEX($E$3:$F$60, M798+1, L798+1 )&lt;&gt;"", INDEX($E$3:$F$60,  M798+1, L798+1), "")</f>
        <v>#REF!</v>
      </c>
      <c r="Q799" t="str" cm="1">
        <f t="array" ref="Q799">IF(INDEX($C$3:$C$60, M798+1, 1)&lt;&gt;"", INDEX($C$3:$C$60, M798+1, 1), "")</f>
        <v/>
      </c>
      <c r="R799" t="str" cm="1">
        <f t="array" ref="R799">IF(INDEX($D$3:$D$60, M798+1, 1)&lt;&gt;"", INDEX($D$3:$D$60, M798+1, 1), "")</f>
        <v/>
      </c>
      <c r="S799" t="str" cm="1">
        <f t="array" ref="S799">IF(INDEX($B$3:$B$60, M798+1, 1)&lt;&gt;"", INDEX($B$3:$B$60, M798+1, 1), "")</f>
        <v/>
      </c>
      <c r="T799" t="e">
        <f t="shared" si="51"/>
        <v>#REF!</v>
      </c>
    </row>
    <row r="800" spans="11:20" ht="15" customHeight="1">
      <c r="K800">
        <f t="shared" si="50"/>
        <v>799</v>
      </c>
      <c r="L800">
        <f t="shared" si="48"/>
        <v>13</v>
      </c>
      <c r="M800">
        <f t="shared" si="49"/>
        <v>45</v>
      </c>
      <c r="N800" t="e" cm="1">
        <f t="array" ref="N800">INDEX($E$2:$F$2, 1, L799+1)</f>
        <v>#REF!</v>
      </c>
      <c r="O800" t="str" cm="1">
        <f t="array" ref="O800">INDEX($A$3:$A$60, M799+1, 1)</f>
        <v>MCHC</v>
      </c>
      <c r="P800" t="e" cm="1">
        <f t="array" ref="P800">IF(INDEX($E$3:$F$60, M799+1, L799+1 )&lt;&gt;"", INDEX($E$3:$F$60,  M799+1, L799+1), "")</f>
        <v>#REF!</v>
      </c>
      <c r="Q800" t="str" cm="1">
        <f t="array" ref="Q800">IF(INDEX($C$3:$C$60, M799+1, 1)&lt;&gt;"", INDEX($C$3:$C$60, M799+1, 1), "")</f>
        <v/>
      </c>
      <c r="R800" t="str" cm="1">
        <f t="array" ref="R800">IF(INDEX($D$3:$D$60, M799+1, 1)&lt;&gt;"", INDEX($D$3:$D$60, M799+1, 1), "")</f>
        <v/>
      </c>
      <c r="S800" t="str" cm="1">
        <f t="array" ref="S800">IF(INDEX($B$3:$B$60, M799+1, 1)&lt;&gt;"", INDEX($B$3:$B$60, M799+1, 1), "")</f>
        <v/>
      </c>
      <c r="T800" t="e">
        <f t="shared" si="51"/>
        <v>#REF!</v>
      </c>
    </row>
    <row r="801" spans="11:20" ht="15" customHeight="1">
      <c r="K801">
        <f t="shared" si="50"/>
        <v>800</v>
      </c>
      <c r="L801">
        <f t="shared" si="48"/>
        <v>13</v>
      </c>
      <c r="M801">
        <f t="shared" si="49"/>
        <v>46</v>
      </c>
      <c r="N801" t="e" cm="1">
        <f t="array" ref="N801">INDEX($E$2:$F$2, 1, L800+1)</f>
        <v>#REF!</v>
      </c>
      <c r="O801" t="str" cm="1">
        <f t="array" ref="O801">INDEX($A$3:$A$60, M800+1, 1)</f>
        <v>RDW</v>
      </c>
      <c r="P801" t="e" cm="1">
        <f t="array" ref="P801">IF(INDEX($E$3:$F$60, M800+1, L800+1 )&lt;&gt;"", INDEX($E$3:$F$60,  M800+1, L800+1), "")</f>
        <v>#REF!</v>
      </c>
      <c r="Q801" t="str" cm="1">
        <f t="array" ref="Q801">IF(INDEX($C$3:$C$60, M800+1, 1)&lt;&gt;"", INDEX($C$3:$C$60, M800+1, 1), "")</f>
        <v/>
      </c>
      <c r="R801" t="str" cm="1">
        <f t="array" ref="R801">IF(INDEX($D$3:$D$60, M800+1, 1)&lt;&gt;"", INDEX($D$3:$D$60, M800+1, 1), "")</f>
        <v/>
      </c>
      <c r="S801" t="str" cm="1">
        <f t="array" ref="S801">IF(INDEX($B$3:$B$60, M800+1, 1)&lt;&gt;"", INDEX($B$3:$B$60, M800+1, 1), "")</f>
        <v/>
      </c>
      <c r="T801" t="e">
        <f t="shared" si="51"/>
        <v>#REF!</v>
      </c>
    </row>
    <row r="802" spans="11:20" ht="15" customHeight="1">
      <c r="K802">
        <f t="shared" si="50"/>
        <v>801</v>
      </c>
      <c r="L802">
        <f t="shared" si="48"/>
        <v>13</v>
      </c>
      <c r="M802">
        <f t="shared" si="49"/>
        <v>47</v>
      </c>
      <c r="N802" t="e" cm="1">
        <f t="array" ref="N802">INDEX($E$2:$F$2, 1, L801+1)</f>
        <v>#REF!</v>
      </c>
      <c r="O802" t="str" cm="1">
        <f t="array" ref="O802">INDEX($A$3:$A$60, M801+1, 1)</f>
        <v>Plt</v>
      </c>
      <c r="P802" t="e" cm="1">
        <f t="array" ref="P802">IF(INDEX($E$3:$F$60, M801+1, L801+1 )&lt;&gt;"", INDEX($E$3:$F$60,  M801+1, L801+1), "")</f>
        <v>#REF!</v>
      </c>
      <c r="Q802" t="str" cm="1">
        <f t="array" ref="Q802">IF(INDEX($C$3:$C$60, M801+1, 1)&lt;&gt;"", INDEX($C$3:$C$60, M801+1, 1), "")</f>
        <v/>
      </c>
      <c r="R802" t="str" cm="1">
        <f t="array" ref="R802">IF(INDEX($D$3:$D$60, M801+1, 1)&lt;&gt;"", INDEX($D$3:$D$60, M801+1, 1), "")</f>
        <v/>
      </c>
      <c r="S802" t="str" cm="1">
        <f t="array" ref="S802">IF(INDEX($B$3:$B$60, M801+1, 1)&lt;&gt;"", INDEX($B$3:$B$60, M801+1, 1), "")</f>
        <v/>
      </c>
      <c r="T802" t="e">
        <f t="shared" si="51"/>
        <v>#REF!</v>
      </c>
    </row>
    <row r="803" spans="11:20" ht="15" customHeight="1">
      <c r="K803">
        <f t="shared" si="50"/>
        <v>802</v>
      </c>
      <c r="L803">
        <f t="shared" si="48"/>
        <v>13</v>
      </c>
      <c r="M803">
        <f t="shared" si="49"/>
        <v>48</v>
      </c>
      <c r="N803" t="e" cm="1">
        <f t="array" ref="N803">INDEX($E$2:$F$2, 1, L802+1)</f>
        <v>#REF!</v>
      </c>
      <c r="O803" t="str" cm="1">
        <f t="array" ref="O803">INDEX($A$3:$A$60, M802+1, 1)</f>
        <v>Differential type</v>
      </c>
      <c r="P803" t="e" cm="1">
        <f t="array" ref="P803">IF(INDEX($E$3:$F$60, M802+1, L802+1 )&lt;&gt;"", INDEX($E$3:$F$60,  M802+1, L802+1), "")</f>
        <v>#REF!</v>
      </c>
      <c r="Q803" t="str" cm="1">
        <f t="array" ref="Q803">IF(INDEX($C$3:$C$60, M802+1, 1)&lt;&gt;"", INDEX($C$3:$C$60, M802+1, 1), "")</f>
        <v/>
      </c>
      <c r="R803" t="str" cm="1">
        <f t="array" ref="R803">IF(INDEX($D$3:$D$60, M802+1, 1)&lt;&gt;"", INDEX($D$3:$D$60, M802+1, 1), "")</f>
        <v/>
      </c>
      <c r="S803" t="str" cm="1">
        <f t="array" ref="S803">IF(INDEX($B$3:$B$60, M802+1, 1)&lt;&gt;"", INDEX($B$3:$B$60, M802+1, 1), "")</f>
        <v/>
      </c>
      <c r="T803" t="e">
        <f t="shared" si="51"/>
        <v>#REF!</v>
      </c>
    </row>
    <row r="804" spans="11:20" ht="15" customHeight="1">
      <c r="K804">
        <f t="shared" si="50"/>
        <v>803</v>
      </c>
      <c r="L804">
        <f t="shared" si="48"/>
        <v>13</v>
      </c>
      <c r="M804">
        <f t="shared" si="49"/>
        <v>49</v>
      </c>
      <c r="N804" t="e" cm="1">
        <f t="array" ref="N804">INDEX($E$2:$F$2, 1, L803+1)</f>
        <v>#REF!</v>
      </c>
      <c r="O804" t="str" cm="1">
        <f t="array" ref="O804">INDEX($A$3:$A$60, M803+1, 1)</f>
        <v>Neutrophil %</v>
      </c>
      <c r="P804" t="e" cm="1">
        <f t="array" ref="P804">IF(INDEX($E$3:$F$60, M803+1, L803+1 )&lt;&gt;"", INDEX($E$3:$F$60,  M803+1, L803+1), "")</f>
        <v>#REF!</v>
      </c>
      <c r="Q804" t="str" cm="1">
        <f t="array" ref="Q804">IF(INDEX($C$3:$C$60, M803+1, 1)&lt;&gt;"", INDEX($C$3:$C$60, M803+1, 1), "")</f>
        <v/>
      </c>
      <c r="R804" t="str" cm="1">
        <f t="array" ref="R804">IF(INDEX($D$3:$D$60, M803+1, 1)&lt;&gt;"", INDEX($D$3:$D$60, M803+1, 1), "")</f>
        <v/>
      </c>
      <c r="S804" t="str" cm="1">
        <f t="array" ref="S804">IF(INDEX($B$3:$B$60, M803+1, 1)&lt;&gt;"", INDEX($B$3:$B$60, M803+1, 1), "")</f>
        <v/>
      </c>
      <c r="T804" t="e">
        <f t="shared" si="51"/>
        <v>#REF!</v>
      </c>
    </row>
    <row r="805" spans="11:20" ht="15" customHeight="1">
      <c r="K805">
        <f t="shared" si="50"/>
        <v>804</v>
      </c>
      <c r="L805">
        <f t="shared" si="48"/>
        <v>13</v>
      </c>
      <c r="M805">
        <f t="shared" si="49"/>
        <v>50</v>
      </c>
      <c r="N805" t="e" cm="1">
        <f t="array" ref="N805">INDEX($E$2:$F$2, 1, L804+1)</f>
        <v>#REF!</v>
      </c>
      <c r="O805" t="str" cm="1">
        <f t="array" ref="O805">INDEX($A$3:$A$60, M804+1, 1)</f>
        <v>Lymphocyte %</v>
      </c>
      <c r="P805" t="e" cm="1">
        <f t="array" ref="P805">IF(INDEX($E$3:$F$60, M804+1, L804+1 )&lt;&gt;"", INDEX($E$3:$F$60,  M804+1, L804+1), "")</f>
        <v>#REF!</v>
      </c>
      <c r="Q805" t="str" cm="1">
        <f t="array" ref="Q805">IF(INDEX($C$3:$C$60, M804+1, 1)&lt;&gt;"", INDEX($C$3:$C$60, M804+1, 1), "")</f>
        <v/>
      </c>
      <c r="R805" t="str" cm="1">
        <f t="array" ref="R805">IF(INDEX($D$3:$D$60, M804+1, 1)&lt;&gt;"", INDEX($D$3:$D$60, M804+1, 1), "")</f>
        <v/>
      </c>
      <c r="S805" t="str" cm="1">
        <f t="array" ref="S805">IF(INDEX($B$3:$B$60, M804+1, 1)&lt;&gt;"", INDEX($B$3:$B$60, M804+1, 1), "")</f>
        <v/>
      </c>
      <c r="T805" t="e">
        <f t="shared" si="51"/>
        <v>#REF!</v>
      </c>
    </row>
    <row r="806" spans="11:20" ht="15" customHeight="1">
      <c r="K806">
        <f t="shared" si="50"/>
        <v>805</v>
      </c>
      <c r="L806">
        <f t="shared" si="48"/>
        <v>13</v>
      </c>
      <c r="M806">
        <f t="shared" si="49"/>
        <v>51</v>
      </c>
      <c r="N806" t="e" cm="1">
        <f t="array" ref="N806">INDEX($E$2:$F$2, 1, L805+1)</f>
        <v>#REF!</v>
      </c>
      <c r="O806" t="str" cm="1">
        <f t="array" ref="O806">INDEX($A$3:$A$60, M805+1, 1)</f>
        <v>Monocyte %</v>
      </c>
      <c r="P806" t="e" cm="1">
        <f t="array" ref="P806">IF(INDEX($E$3:$F$60, M805+1, L805+1 )&lt;&gt;"", INDEX($E$3:$F$60,  M805+1, L805+1), "")</f>
        <v>#REF!</v>
      </c>
      <c r="Q806" t="str" cm="1">
        <f t="array" ref="Q806">IF(INDEX($C$3:$C$60, M805+1, 1)&lt;&gt;"", INDEX($C$3:$C$60, M805+1, 1), "")</f>
        <v/>
      </c>
      <c r="R806" t="str" cm="1">
        <f t="array" ref="R806">IF(INDEX($D$3:$D$60, M805+1, 1)&lt;&gt;"", INDEX($D$3:$D$60, M805+1, 1), "")</f>
        <v/>
      </c>
      <c r="S806" t="str" cm="1">
        <f t="array" ref="S806">IF(INDEX($B$3:$B$60, M805+1, 1)&lt;&gt;"", INDEX($B$3:$B$60, M805+1, 1), "")</f>
        <v/>
      </c>
      <c r="T806" t="e">
        <f t="shared" si="51"/>
        <v>#REF!</v>
      </c>
    </row>
    <row r="807" spans="11:20" ht="15" customHeight="1">
      <c r="K807">
        <f t="shared" si="50"/>
        <v>806</v>
      </c>
      <c r="L807">
        <f t="shared" si="48"/>
        <v>13</v>
      </c>
      <c r="M807">
        <f t="shared" si="49"/>
        <v>52</v>
      </c>
      <c r="N807" t="e" cm="1">
        <f t="array" ref="N807">INDEX($E$2:$F$2, 1, L806+1)</f>
        <v>#REF!</v>
      </c>
      <c r="O807" t="str" cm="1">
        <f t="array" ref="O807">INDEX($A$3:$A$60, M806+1, 1)</f>
        <v>Eosinophil %</v>
      </c>
      <c r="P807" t="e" cm="1">
        <f t="array" ref="P807">IF(INDEX($E$3:$F$60, M806+1, L806+1 )&lt;&gt;"", INDEX($E$3:$F$60,  M806+1, L806+1), "")</f>
        <v>#REF!</v>
      </c>
      <c r="Q807" t="str" cm="1">
        <f t="array" ref="Q807">IF(INDEX($C$3:$C$60, M806+1, 1)&lt;&gt;"", INDEX($C$3:$C$60, M806+1, 1), "")</f>
        <v/>
      </c>
      <c r="R807" t="str" cm="1">
        <f t="array" ref="R807">IF(INDEX($D$3:$D$60, M806+1, 1)&lt;&gt;"", INDEX($D$3:$D$60, M806+1, 1), "")</f>
        <v/>
      </c>
      <c r="S807" t="str" cm="1">
        <f t="array" ref="S807">IF(INDEX($B$3:$B$60, M806+1, 1)&lt;&gt;"", INDEX($B$3:$B$60, M806+1, 1), "")</f>
        <v/>
      </c>
      <c r="T807" t="e">
        <f t="shared" si="51"/>
        <v>#REF!</v>
      </c>
    </row>
    <row r="808" spans="11:20" ht="15" customHeight="1">
      <c r="K808">
        <f t="shared" si="50"/>
        <v>807</v>
      </c>
      <c r="L808">
        <f t="shared" si="48"/>
        <v>13</v>
      </c>
      <c r="M808">
        <f t="shared" si="49"/>
        <v>53</v>
      </c>
      <c r="N808" t="e" cm="1">
        <f t="array" ref="N808">INDEX($E$2:$F$2, 1, L807+1)</f>
        <v>#REF!</v>
      </c>
      <c r="O808" t="str" cm="1">
        <f t="array" ref="O808">INDEX($A$3:$A$60, M807+1, 1)</f>
        <v>Basophil %</v>
      </c>
      <c r="P808" t="e" cm="1">
        <f t="array" ref="P808">IF(INDEX($E$3:$F$60, M807+1, L807+1 )&lt;&gt;"", INDEX($E$3:$F$60,  M807+1, L807+1), "")</f>
        <v>#REF!</v>
      </c>
      <c r="Q808" t="str" cm="1">
        <f t="array" ref="Q808">IF(INDEX($C$3:$C$60, M807+1, 1)&lt;&gt;"", INDEX($C$3:$C$60, M807+1, 1), "")</f>
        <v/>
      </c>
      <c r="R808" t="str" cm="1">
        <f t="array" ref="R808">IF(INDEX($D$3:$D$60, M807+1, 1)&lt;&gt;"", INDEX($D$3:$D$60, M807+1, 1), "")</f>
        <v/>
      </c>
      <c r="S808" t="str" cm="1">
        <f t="array" ref="S808">IF(INDEX($B$3:$B$60, M807+1, 1)&lt;&gt;"", INDEX($B$3:$B$60, M807+1, 1), "")</f>
        <v/>
      </c>
      <c r="T808" t="e">
        <f t="shared" si="51"/>
        <v>#REF!</v>
      </c>
    </row>
    <row r="809" spans="11:20" ht="15" customHeight="1">
      <c r="K809">
        <f t="shared" si="50"/>
        <v>808</v>
      </c>
      <c r="L809">
        <f t="shared" si="48"/>
        <v>13</v>
      </c>
      <c r="M809">
        <f t="shared" si="49"/>
        <v>54</v>
      </c>
      <c r="N809" t="e" cm="1">
        <f t="array" ref="N809">INDEX($E$2:$F$2, 1, L808+1)</f>
        <v>#REF!</v>
      </c>
      <c r="O809" t="str" cm="1">
        <f t="array" ref="O809">INDEX($A$3:$A$60, M808+1, 1)</f>
        <v>Neut Abs</v>
      </c>
      <c r="P809" t="e" cm="1">
        <f t="array" ref="P809">IF(INDEX($E$3:$F$60, M808+1, L808+1 )&lt;&gt;"", INDEX($E$3:$F$60,  M808+1, L808+1), "")</f>
        <v>#REF!</v>
      </c>
      <c r="Q809" t="str" cm="1">
        <f t="array" ref="Q809">IF(INDEX($C$3:$C$60, M808+1, 1)&lt;&gt;"", INDEX($C$3:$C$60, M808+1, 1), "")</f>
        <v/>
      </c>
      <c r="R809" t="str" cm="1">
        <f t="array" ref="R809">IF(INDEX($D$3:$D$60, M808+1, 1)&lt;&gt;"", INDEX($D$3:$D$60, M808+1, 1), "")</f>
        <v/>
      </c>
      <c r="S809" t="str" cm="1">
        <f t="array" ref="S809">IF(INDEX($B$3:$B$60, M808+1, 1)&lt;&gt;"", INDEX($B$3:$B$60, M808+1, 1), "")</f>
        <v/>
      </c>
      <c r="T809" t="e">
        <f t="shared" si="51"/>
        <v>#REF!</v>
      </c>
    </row>
    <row r="810" spans="11:20" ht="15" customHeight="1">
      <c r="K810">
        <f t="shared" si="50"/>
        <v>809</v>
      </c>
      <c r="L810">
        <f t="shared" si="48"/>
        <v>13</v>
      </c>
      <c r="M810">
        <f t="shared" si="49"/>
        <v>55</v>
      </c>
      <c r="N810" t="e" cm="1">
        <f t="array" ref="N810">INDEX($E$2:$F$2, 1, L809+1)</f>
        <v>#REF!</v>
      </c>
      <c r="O810" t="str" cm="1">
        <f t="array" ref="O810">INDEX($A$3:$A$60, M809+1, 1)</f>
        <v>Abs Lympohcyte</v>
      </c>
      <c r="P810" t="e" cm="1">
        <f t="array" ref="P810">IF(INDEX($E$3:$F$60, M809+1, L809+1 )&lt;&gt;"", INDEX($E$3:$F$60,  M809+1, L809+1), "")</f>
        <v>#REF!</v>
      </c>
      <c r="Q810" t="str" cm="1">
        <f t="array" ref="Q810">IF(INDEX($C$3:$C$60, M809+1, 1)&lt;&gt;"", INDEX($C$3:$C$60, M809+1, 1), "")</f>
        <v/>
      </c>
      <c r="R810" t="str" cm="1">
        <f t="array" ref="R810">IF(INDEX($D$3:$D$60, M809+1, 1)&lt;&gt;"", INDEX($D$3:$D$60, M809+1, 1), "")</f>
        <v/>
      </c>
      <c r="S810" t="str" cm="1">
        <f t="array" ref="S810">IF(INDEX($B$3:$B$60, M809+1, 1)&lt;&gt;"", INDEX($B$3:$B$60, M809+1, 1), "")</f>
        <v/>
      </c>
      <c r="T810" t="e">
        <f t="shared" si="51"/>
        <v>#REF!</v>
      </c>
    </row>
    <row r="811" spans="11:20" ht="15" customHeight="1">
      <c r="K811">
        <f t="shared" si="50"/>
        <v>810</v>
      </c>
      <c r="L811">
        <f t="shared" si="48"/>
        <v>13</v>
      </c>
      <c r="M811">
        <f t="shared" si="49"/>
        <v>56</v>
      </c>
      <c r="N811" t="e" cm="1">
        <f t="array" ref="N811">INDEX($E$2:$F$2, 1, L810+1)</f>
        <v>#REF!</v>
      </c>
      <c r="O811" t="str" cm="1">
        <f t="array" ref="O811">INDEX($A$3:$A$60, M810+1, 1)</f>
        <v>Abs Monocyte</v>
      </c>
      <c r="P811" t="e" cm="1">
        <f t="array" ref="P811">IF(INDEX($E$3:$F$60, M810+1, L810+1 )&lt;&gt;"", INDEX($E$3:$F$60,  M810+1, L810+1), "")</f>
        <v>#REF!</v>
      </c>
      <c r="Q811" t="str" cm="1">
        <f t="array" ref="Q811">IF(INDEX($C$3:$C$60, M810+1, 1)&lt;&gt;"", INDEX($C$3:$C$60, M810+1, 1), "")</f>
        <v/>
      </c>
      <c r="R811" t="str" cm="1">
        <f t="array" ref="R811">IF(INDEX($D$3:$D$60, M810+1, 1)&lt;&gt;"", INDEX($D$3:$D$60, M810+1, 1), "")</f>
        <v/>
      </c>
      <c r="S811" t="str" cm="1">
        <f t="array" ref="S811">IF(INDEX($B$3:$B$60, M810+1, 1)&lt;&gt;"", INDEX($B$3:$B$60, M810+1, 1), "")</f>
        <v/>
      </c>
      <c r="T811" t="e">
        <f t="shared" si="51"/>
        <v>#REF!</v>
      </c>
    </row>
    <row r="812" spans="11:20" ht="15" customHeight="1">
      <c r="K812">
        <f t="shared" si="50"/>
        <v>811</v>
      </c>
      <c r="L812">
        <f t="shared" si="48"/>
        <v>13</v>
      </c>
      <c r="M812">
        <f t="shared" si="49"/>
        <v>57</v>
      </c>
      <c r="N812" t="e" cm="1">
        <f t="array" ref="N812">INDEX($E$2:$F$2, 1, L811+1)</f>
        <v>#REF!</v>
      </c>
      <c r="O812" t="str" cm="1">
        <f t="array" ref="O812">INDEX($A$3:$A$60, M811+1, 1)</f>
        <v>Abs. Eosinophil</v>
      </c>
      <c r="P812" t="e" cm="1">
        <f t="array" ref="P812">IF(INDEX($E$3:$F$60, M811+1, L811+1 )&lt;&gt;"", INDEX($E$3:$F$60,  M811+1, L811+1), "")</f>
        <v>#REF!</v>
      </c>
      <c r="Q812" t="str" cm="1">
        <f t="array" ref="Q812">IF(INDEX($C$3:$C$60, M811+1, 1)&lt;&gt;"", INDEX($C$3:$C$60, M811+1, 1), "")</f>
        <v/>
      </c>
      <c r="R812" t="str" cm="1">
        <f t="array" ref="R812">IF(INDEX($D$3:$D$60, M811+1, 1)&lt;&gt;"", INDEX($D$3:$D$60, M811+1, 1), "")</f>
        <v/>
      </c>
      <c r="S812" t="str" cm="1">
        <f t="array" ref="S812">IF(INDEX($B$3:$B$60, M811+1, 1)&lt;&gt;"", INDEX($B$3:$B$60, M811+1, 1), "")</f>
        <v/>
      </c>
      <c r="T812" t="e">
        <f t="shared" si="51"/>
        <v>#REF!</v>
      </c>
    </row>
    <row r="813" spans="11:20" ht="15" customHeight="1">
      <c r="K813">
        <f t="shared" si="50"/>
        <v>812</v>
      </c>
      <c r="L813">
        <f t="shared" si="48"/>
        <v>14</v>
      </c>
      <c r="M813">
        <f t="shared" si="49"/>
        <v>0</v>
      </c>
      <c r="N813" t="e" cm="1">
        <f t="array" ref="N813">INDEX($E$2:$F$2, 1, L812+1)</f>
        <v>#REF!</v>
      </c>
      <c r="O813" t="str" cm="1">
        <f t="array" ref="O813">INDEX($A$3:$A$60, M812+1, 1)</f>
        <v>Abs Basophil</v>
      </c>
      <c r="P813" t="e" cm="1">
        <f t="array" ref="P813">IF(INDEX($E$3:$F$60, M812+1, L812+1 )&lt;&gt;"", INDEX($E$3:$F$60,  M812+1, L812+1), "")</f>
        <v>#REF!</v>
      </c>
      <c r="Q813" t="str" cm="1">
        <f t="array" ref="Q813">IF(INDEX($C$3:$C$60, M812+1, 1)&lt;&gt;"", INDEX($C$3:$C$60, M812+1, 1), "")</f>
        <v/>
      </c>
      <c r="R813" t="str" cm="1">
        <f t="array" ref="R813">IF(INDEX($D$3:$D$60, M812+1, 1)&lt;&gt;"", INDEX($D$3:$D$60, M812+1, 1), "")</f>
        <v/>
      </c>
      <c r="S813" t="str" cm="1">
        <f t="array" ref="S813">IF(INDEX($B$3:$B$60, M812+1, 1)&lt;&gt;"", INDEX($B$3:$B$60, M812+1, 1), "")</f>
        <v/>
      </c>
      <c r="T813" t="e">
        <f t="shared" si="51"/>
        <v>#REF!</v>
      </c>
    </row>
    <row r="814" spans="11:20" ht="15" customHeight="1">
      <c r="K814">
        <f t="shared" si="50"/>
        <v>813</v>
      </c>
      <c r="L814">
        <f t="shared" si="48"/>
        <v>14</v>
      </c>
      <c r="M814">
        <f t="shared" si="49"/>
        <v>1</v>
      </c>
      <c r="N814" t="e" cm="1">
        <f t="array" ref="N814">INDEX($E$2:$F$2, 1, L813+1)</f>
        <v>#REF!</v>
      </c>
      <c r="O814" t="str" cm="1">
        <f t="array" ref="O814">INDEX($A$3:$A$60, M813+1, 1)</f>
        <v>Sodium</v>
      </c>
      <c r="P814" t="e" cm="1">
        <f t="array" ref="P814">IF(INDEX($E$3:$F$60, M813+1, L813+1 )&lt;&gt;"", INDEX($E$3:$F$60,  M813+1, L813+1), "")</f>
        <v>#REF!</v>
      </c>
      <c r="Q814" t="str" cm="1">
        <f t="array" ref="Q814">IF(INDEX($C$3:$C$60, M813+1, 1)&lt;&gt;"", INDEX($C$3:$C$60, M813+1, 1), "")</f>
        <v/>
      </c>
      <c r="R814" t="str" cm="1">
        <f t="array" ref="R814">IF(INDEX($D$3:$D$60, M813+1, 1)&lt;&gt;"", INDEX($D$3:$D$60, M813+1, 1), "")</f>
        <v/>
      </c>
      <c r="S814" t="str" cm="1">
        <f t="array" ref="S814">IF(INDEX($B$3:$B$60, M813+1, 1)&lt;&gt;"", INDEX($B$3:$B$60, M813+1, 1), "")</f>
        <v/>
      </c>
      <c r="T814" t="e">
        <f t="shared" si="51"/>
        <v>#REF!</v>
      </c>
    </row>
    <row r="815" spans="11:20" ht="15" customHeight="1">
      <c r="K815">
        <f t="shared" si="50"/>
        <v>814</v>
      </c>
      <c r="L815">
        <f t="shared" si="48"/>
        <v>14</v>
      </c>
      <c r="M815">
        <f t="shared" si="49"/>
        <v>2</v>
      </c>
      <c r="N815" t="e" cm="1">
        <f t="array" ref="N815">INDEX($E$2:$F$2, 1, L814+1)</f>
        <v>#REF!</v>
      </c>
      <c r="O815" t="str" cm="1">
        <f t="array" ref="O815">INDEX($A$3:$A$60, M814+1, 1)</f>
        <v>Potassium</v>
      </c>
      <c r="P815" t="e" cm="1">
        <f t="array" ref="P815">IF(INDEX($E$3:$F$60, M814+1, L814+1 )&lt;&gt;"", INDEX($E$3:$F$60,  M814+1, L814+1), "")</f>
        <v>#REF!</v>
      </c>
      <c r="Q815" t="str" cm="1">
        <f t="array" ref="Q815">IF(INDEX($C$3:$C$60, M814+1, 1)&lt;&gt;"", INDEX($C$3:$C$60, M814+1, 1), "")</f>
        <v/>
      </c>
      <c r="R815" t="str" cm="1">
        <f t="array" ref="R815">IF(INDEX($D$3:$D$60, M814+1, 1)&lt;&gt;"", INDEX($D$3:$D$60, M814+1, 1), "")</f>
        <v/>
      </c>
      <c r="S815" t="str" cm="1">
        <f t="array" ref="S815">IF(INDEX($B$3:$B$60, M814+1, 1)&lt;&gt;"", INDEX($B$3:$B$60, M814+1, 1), "")</f>
        <v/>
      </c>
      <c r="T815" t="e">
        <f t="shared" si="51"/>
        <v>#REF!</v>
      </c>
    </row>
    <row r="816" spans="11:20" ht="15" customHeight="1">
      <c r="K816">
        <f t="shared" si="50"/>
        <v>815</v>
      </c>
      <c r="L816">
        <f t="shared" si="48"/>
        <v>14</v>
      </c>
      <c r="M816">
        <f t="shared" si="49"/>
        <v>3</v>
      </c>
      <c r="N816" t="e" cm="1">
        <f t="array" ref="N816">INDEX($E$2:$F$2, 1, L815+1)</f>
        <v>#REF!</v>
      </c>
      <c r="O816" t="str" cm="1">
        <f t="array" ref="O816">INDEX($A$3:$A$60, M815+1, 1)</f>
        <v>Chloride</v>
      </c>
      <c r="P816" t="e" cm="1">
        <f t="array" ref="P816">IF(INDEX($E$3:$F$60, M815+1, L815+1 )&lt;&gt;"", INDEX($E$3:$F$60,  M815+1, L815+1), "")</f>
        <v>#REF!</v>
      </c>
      <c r="Q816" t="str" cm="1">
        <f t="array" ref="Q816">IF(INDEX($C$3:$C$60, M815+1, 1)&lt;&gt;"", INDEX($C$3:$C$60, M815+1, 1), "")</f>
        <v/>
      </c>
      <c r="R816" t="str" cm="1">
        <f t="array" ref="R816">IF(INDEX($D$3:$D$60, M815+1, 1)&lt;&gt;"", INDEX($D$3:$D$60, M815+1, 1), "")</f>
        <v/>
      </c>
      <c r="S816" t="str" cm="1">
        <f t="array" ref="S816">IF(INDEX($B$3:$B$60, M815+1, 1)&lt;&gt;"", INDEX($B$3:$B$60, M815+1, 1), "")</f>
        <v/>
      </c>
      <c r="T816" t="e">
        <f t="shared" si="51"/>
        <v>#REF!</v>
      </c>
    </row>
    <row r="817" spans="11:20" ht="15" customHeight="1">
      <c r="K817">
        <f t="shared" si="50"/>
        <v>816</v>
      </c>
      <c r="L817">
        <f t="shared" si="48"/>
        <v>14</v>
      </c>
      <c r="M817">
        <f t="shared" si="49"/>
        <v>4</v>
      </c>
      <c r="N817" t="e" cm="1">
        <f t="array" ref="N817">INDEX($E$2:$F$2, 1, L816+1)</f>
        <v>#REF!</v>
      </c>
      <c r="O817" t="str" cm="1">
        <f t="array" ref="O817">INDEX($A$3:$A$60, M816+1, 1)</f>
        <v>CO2</v>
      </c>
      <c r="P817" t="e" cm="1">
        <f t="array" ref="P817">IF(INDEX($E$3:$F$60, M816+1, L816+1 )&lt;&gt;"", INDEX($E$3:$F$60,  M816+1, L816+1), "")</f>
        <v>#REF!</v>
      </c>
      <c r="Q817" t="str" cm="1">
        <f t="array" ref="Q817">IF(INDEX($C$3:$C$60, M816+1, 1)&lt;&gt;"", INDEX($C$3:$C$60, M816+1, 1), "")</f>
        <v/>
      </c>
      <c r="R817" t="str" cm="1">
        <f t="array" ref="R817">IF(INDEX($D$3:$D$60, M816+1, 1)&lt;&gt;"", INDEX($D$3:$D$60, M816+1, 1), "")</f>
        <v/>
      </c>
      <c r="S817" t="str" cm="1">
        <f t="array" ref="S817">IF(INDEX($B$3:$B$60, M816+1, 1)&lt;&gt;"", INDEX($B$3:$B$60, M816+1, 1), "")</f>
        <v/>
      </c>
      <c r="T817" t="e">
        <f t="shared" si="51"/>
        <v>#REF!</v>
      </c>
    </row>
    <row r="818" spans="11:20" ht="15" customHeight="1">
      <c r="K818">
        <f t="shared" si="50"/>
        <v>817</v>
      </c>
      <c r="L818">
        <f t="shared" si="48"/>
        <v>14</v>
      </c>
      <c r="M818">
        <f t="shared" si="49"/>
        <v>5</v>
      </c>
      <c r="N818" t="e" cm="1">
        <f t="array" ref="N818">INDEX($E$2:$F$2, 1, L817+1)</f>
        <v>#REF!</v>
      </c>
      <c r="O818" t="str" cm="1">
        <f t="array" ref="O818">INDEX($A$3:$A$60, M817+1, 1)</f>
        <v>Urea</v>
      </c>
      <c r="P818" t="e" cm="1">
        <f t="array" ref="P818">IF(INDEX($E$3:$F$60, M817+1, L817+1 )&lt;&gt;"", INDEX($E$3:$F$60,  M817+1, L817+1), "")</f>
        <v>#REF!</v>
      </c>
      <c r="Q818" t="str" cm="1">
        <f t="array" ref="Q818">IF(INDEX($C$3:$C$60, M817+1, 1)&lt;&gt;"", INDEX($C$3:$C$60, M817+1, 1), "")</f>
        <v/>
      </c>
      <c r="R818" t="str" cm="1">
        <f t="array" ref="R818">IF(INDEX($D$3:$D$60, M817+1, 1)&lt;&gt;"", INDEX($D$3:$D$60, M817+1, 1), "")</f>
        <v/>
      </c>
      <c r="S818" t="str" cm="1">
        <f t="array" ref="S818">IF(INDEX($B$3:$B$60, M817+1, 1)&lt;&gt;"", INDEX($B$3:$B$60, M817+1, 1), "")</f>
        <v/>
      </c>
      <c r="T818" t="e">
        <f t="shared" si="51"/>
        <v>#REF!</v>
      </c>
    </row>
    <row r="819" spans="11:20" ht="15" customHeight="1">
      <c r="K819">
        <f t="shared" si="50"/>
        <v>818</v>
      </c>
      <c r="L819">
        <f t="shared" si="48"/>
        <v>14</v>
      </c>
      <c r="M819">
        <f t="shared" si="49"/>
        <v>6</v>
      </c>
      <c r="N819" t="e" cm="1">
        <f t="array" ref="N819">INDEX($E$2:$F$2, 1, L818+1)</f>
        <v>#REF!</v>
      </c>
      <c r="O819" t="str" cm="1">
        <f t="array" ref="O819">INDEX($A$3:$A$60, M818+1, 1)</f>
        <v>Creatinine</v>
      </c>
      <c r="P819" t="e" cm="1">
        <f t="array" ref="P819">IF(INDEX($E$3:$F$60, M818+1, L818+1 )&lt;&gt;"", INDEX($E$3:$F$60,  M818+1, L818+1), "")</f>
        <v>#REF!</v>
      </c>
      <c r="Q819" t="str" cm="1">
        <f t="array" ref="Q819">IF(INDEX($C$3:$C$60, M818+1, 1)&lt;&gt;"", INDEX($C$3:$C$60, M818+1, 1), "")</f>
        <v/>
      </c>
      <c r="R819" t="str" cm="1">
        <f t="array" ref="R819">IF(INDEX($D$3:$D$60, M818+1, 1)&lt;&gt;"", INDEX($D$3:$D$60, M818+1, 1), "")</f>
        <v/>
      </c>
      <c r="S819" t="str" cm="1">
        <f t="array" ref="S819">IF(INDEX($B$3:$B$60, M818+1, 1)&lt;&gt;"", INDEX($B$3:$B$60, M818+1, 1), "")</f>
        <v/>
      </c>
      <c r="T819" t="e">
        <f t="shared" si="51"/>
        <v>#REF!</v>
      </c>
    </row>
    <row r="820" spans="11:20" ht="15" customHeight="1">
      <c r="K820">
        <f t="shared" si="50"/>
        <v>819</v>
      </c>
      <c r="L820">
        <f t="shared" si="48"/>
        <v>14</v>
      </c>
      <c r="M820">
        <f t="shared" si="49"/>
        <v>7</v>
      </c>
      <c r="N820" t="e" cm="1">
        <f t="array" ref="N820">INDEX($E$2:$F$2, 1, L819+1)</f>
        <v>#REF!</v>
      </c>
      <c r="O820" t="str" cm="1">
        <f t="array" ref="O820">INDEX($A$3:$A$60, M819+1, 1)</f>
        <v>GFR Est-other</v>
      </c>
      <c r="P820" t="e" cm="1">
        <f t="array" ref="P820">IF(INDEX($E$3:$F$60, M819+1, L819+1 )&lt;&gt;"", INDEX($E$3:$F$60,  M819+1, L819+1), "")</f>
        <v>#REF!</v>
      </c>
      <c r="Q820" t="str" cm="1">
        <f t="array" ref="Q820">IF(INDEX($C$3:$C$60, M819+1, 1)&lt;&gt;"", INDEX($C$3:$C$60, M819+1, 1), "")</f>
        <v/>
      </c>
      <c r="R820" t="str" cm="1">
        <f t="array" ref="R820">IF(INDEX($D$3:$D$60, M819+1, 1)&lt;&gt;"", INDEX($D$3:$D$60, M819+1, 1), "")</f>
        <v/>
      </c>
      <c r="S820" t="str" cm="1">
        <f t="array" ref="S820">IF(INDEX($B$3:$B$60, M819+1, 1)&lt;&gt;"", INDEX($B$3:$B$60, M819+1, 1), "")</f>
        <v/>
      </c>
      <c r="T820" t="e">
        <f t="shared" si="51"/>
        <v>#REF!</v>
      </c>
    </row>
    <row r="821" spans="11:20" ht="15" customHeight="1">
      <c r="K821">
        <f t="shared" si="50"/>
        <v>820</v>
      </c>
      <c r="L821">
        <f t="shared" si="48"/>
        <v>14</v>
      </c>
      <c r="M821">
        <f t="shared" si="49"/>
        <v>8</v>
      </c>
      <c r="N821" t="e" cm="1">
        <f t="array" ref="N821">INDEX($E$2:$F$2, 1, L820+1)</f>
        <v>#REF!</v>
      </c>
      <c r="O821" t="str" cm="1">
        <f t="array" ref="O821">INDEX($A$3:$A$60, M820+1, 1)</f>
        <v>GFR Est African Am</v>
      </c>
      <c r="P821" t="e" cm="1">
        <f t="array" ref="P821">IF(INDEX($E$3:$F$60, M820+1, L820+1 )&lt;&gt;"", INDEX($E$3:$F$60,  M820+1, L820+1), "")</f>
        <v>#REF!</v>
      </c>
      <c r="Q821" t="str" cm="1">
        <f t="array" ref="Q821">IF(INDEX($C$3:$C$60, M820+1, 1)&lt;&gt;"", INDEX($C$3:$C$60, M820+1, 1), "")</f>
        <v/>
      </c>
      <c r="R821" t="str" cm="1">
        <f t="array" ref="R821">IF(INDEX($D$3:$D$60, M820+1, 1)&lt;&gt;"", INDEX($D$3:$D$60, M820+1, 1), "")</f>
        <v/>
      </c>
      <c r="S821" t="str" cm="1">
        <f t="array" ref="S821">IF(INDEX($B$3:$B$60, M820+1, 1)&lt;&gt;"", INDEX($B$3:$B$60, M820+1, 1), "")</f>
        <v/>
      </c>
      <c r="T821" t="e">
        <f t="shared" si="51"/>
        <v>#REF!</v>
      </c>
    </row>
    <row r="822" spans="11:20" ht="15" customHeight="1">
      <c r="K822">
        <f t="shared" si="50"/>
        <v>821</v>
      </c>
      <c r="L822">
        <f t="shared" si="48"/>
        <v>14</v>
      </c>
      <c r="M822">
        <f t="shared" si="49"/>
        <v>9</v>
      </c>
      <c r="N822" t="e" cm="1">
        <f t="array" ref="N822">INDEX($E$2:$F$2, 1, L821+1)</f>
        <v>#REF!</v>
      </c>
      <c r="O822" t="str" cm="1">
        <f t="array" ref="O822">INDEX($A$3:$A$60, M821+1, 1)</f>
        <v>Calcium</v>
      </c>
      <c r="P822" t="e" cm="1">
        <f t="array" ref="P822">IF(INDEX($E$3:$F$60, M821+1, L821+1 )&lt;&gt;"", INDEX($E$3:$F$60,  M821+1, L821+1), "")</f>
        <v>#REF!</v>
      </c>
      <c r="Q822" t="str" cm="1">
        <f t="array" ref="Q822">IF(INDEX($C$3:$C$60, M821+1, 1)&lt;&gt;"", INDEX($C$3:$C$60, M821+1, 1), "")</f>
        <v/>
      </c>
      <c r="R822" t="str" cm="1">
        <f t="array" ref="R822">IF(INDEX($D$3:$D$60, M821+1, 1)&lt;&gt;"", INDEX($D$3:$D$60, M821+1, 1), "")</f>
        <v/>
      </c>
      <c r="S822" t="str" cm="1">
        <f t="array" ref="S822">IF(INDEX($B$3:$B$60, M821+1, 1)&lt;&gt;"", INDEX($B$3:$B$60, M821+1, 1), "")</f>
        <v/>
      </c>
      <c r="T822" t="e">
        <f t="shared" si="51"/>
        <v>#REF!</v>
      </c>
    </row>
    <row r="823" spans="11:20" ht="15" customHeight="1">
      <c r="K823">
        <f t="shared" si="50"/>
        <v>822</v>
      </c>
      <c r="L823">
        <f t="shared" si="48"/>
        <v>14</v>
      </c>
      <c r="M823">
        <f t="shared" si="49"/>
        <v>10</v>
      </c>
      <c r="N823" t="e" cm="1">
        <f t="array" ref="N823">INDEX($E$2:$F$2, 1, L822+1)</f>
        <v>#REF!</v>
      </c>
      <c r="O823" t="str" cm="1">
        <f t="array" ref="O823">INDEX($A$3:$A$60, M822+1, 1)</f>
        <v>Total Protein</v>
      </c>
      <c r="P823" t="e" cm="1">
        <f t="array" ref="P823">IF(INDEX($E$3:$F$60, M822+1, L822+1 )&lt;&gt;"", INDEX($E$3:$F$60,  M822+1, L822+1), "")</f>
        <v>#REF!</v>
      </c>
      <c r="Q823" t="str" cm="1">
        <f t="array" ref="Q823">IF(INDEX($C$3:$C$60, M822+1, 1)&lt;&gt;"", INDEX($C$3:$C$60, M822+1, 1), "")</f>
        <v/>
      </c>
      <c r="R823" t="str" cm="1">
        <f t="array" ref="R823">IF(INDEX($D$3:$D$60, M822+1, 1)&lt;&gt;"", INDEX($D$3:$D$60, M822+1, 1), "")</f>
        <v/>
      </c>
      <c r="S823" t="str" cm="1">
        <f t="array" ref="S823">IF(INDEX($B$3:$B$60, M822+1, 1)&lt;&gt;"", INDEX($B$3:$B$60, M822+1, 1), "")</f>
        <v/>
      </c>
      <c r="T823" t="e">
        <f t="shared" si="51"/>
        <v>#REF!</v>
      </c>
    </row>
    <row r="824" spans="11:20" ht="15" customHeight="1">
      <c r="K824">
        <f t="shared" si="50"/>
        <v>823</v>
      </c>
      <c r="L824">
        <f t="shared" si="48"/>
        <v>14</v>
      </c>
      <c r="M824">
        <f t="shared" si="49"/>
        <v>11</v>
      </c>
      <c r="N824" t="e" cm="1">
        <f t="array" ref="N824">INDEX($E$2:$F$2, 1, L823+1)</f>
        <v>#REF!</v>
      </c>
      <c r="O824" t="str" cm="1">
        <f t="array" ref="O824">INDEX($A$3:$A$60, M823+1, 1)</f>
        <v>Albumin</v>
      </c>
      <c r="P824" t="e" cm="1">
        <f t="array" ref="P824">IF(INDEX($E$3:$F$60, M823+1, L823+1 )&lt;&gt;"", INDEX($E$3:$F$60,  M823+1, L823+1), "")</f>
        <v>#REF!</v>
      </c>
      <c r="Q824" t="str" cm="1">
        <f t="array" ref="Q824">IF(INDEX($C$3:$C$60, M823+1, 1)&lt;&gt;"", INDEX($C$3:$C$60, M823+1, 1), "")</f>
        <v/>
      </c>
      <c r="R824" t="str" cm="1">
        <f t="array" ref="R824">IF(INDEX($D$3:$D$60, M823+1, 1)&lt;&gt;"", INDEX($D$3:$D$60, M823+1, 1), "")</f>
        <v/>
      </c>
      <c r="S824" t="str" cm="1">
        <f t="array" ref="S824">IF(INDEX($B$3:$B$60, M823+1, 1)&lt;&gt;"", INDEX($B$3:$B$60, M823+1, 1), "")</f>
        <v/>
      </c>
      <c r="T824" t="e">
        <f t="shared" si="51"/>
        <v>#REF!</v>
      </c>
    </row>
    <row r="825" spans="11:20" ht="15" customHeight="1">
      <c r="K825">
        <f t="shared" si="50"/>
        <v>824</v>
      </c>
      <c r="L825">
        <f t="shared" si="48"/>
        <v>14</v>
      </c>
      <c r="M825">
        <f t="shared" si="49"/>
        <v>12</v>
      </c>
      <c r="N825" t="e" cm="1">
        <f t="array" ref="N825">INDEX($E$2:$F$2, 1, L824+1)</f>
        <v>#REF!</v>
      </c>
      <c r="O825" t="str" cm="1">
        <f t="array" ref="O825">INDEX($A$3:$A$60, M824+1, 1)</f>
        <v>Bilirubin total</v>
      </c>
      <c r="P825" t="e" cm="1">
        <f t="array" ref="P825">IF(INDEX($E$3:$F$60, M824+1, L824+1 )&lt;&gt;"", INDEX($E$3:$F$60,  M824+1, L824+1), "")</f>
        <v>#REF!</v>
      </c>
      <c r="Q825" t="str" cm="1">
        <f t="array" ref="Q825">IF(INDEX($C$3:$C$60, M824+1, 1)&lt;&gt;"", INDEX($C$3:$C$60, M824+1, 1), "")</f>
        <v/>
      </c>
      <c r="R825" t="str" cm="1">
        <f t="array" ref="R825">IF(INDEX($D$3:$D$60, M824+1, 1)&lt;&gt;"", INDEX($D$3:$D$60, M824+1, 1), "")</f>
        <v/>
      </c>
      <c r="S825" t="str" cm="1">
        <f t="array" ref="S825">IF(INDEX($B$3:$B$60, M824+1, 1)&lt;&gt;"", INDEX($B$3:$B$60, M824+1, 1), "")</f>
        <v/>
      </c>
      <c r="T825" t="e">
        <f t="shared" si="51"/>
        <v>#REF!</v>
      </c>
    </row>
    <row r="826" spans="11:20" ht="15" customHeight="1">
      <c r="K826">
        <f t="shared" si="50"/>
        <v>825</v>
      </c>
      <c r="L826">
        <f t="shared" si="48"/>
        <v>14</v>
      </c>
      <c r="M826">
        <f t="shared" si="49"/>
        <v>13</v>
      </c>
      <c r="N826" t="e" cm="1">
        <f t="array" ref="N826">INDEX($E$2:$F$2, 1, L825+1)</f>
        <v>#REF!</v>
      </c>
      <c r="O826" t="str" cm="1">
        <f t="array" ref="O826">INDEX($A$3:$A$60, M825+1, 1)</f>
        <v>Alk. Phosphatase</v>
      </c>
      <c r="P826" t="e" cm="1">
        <f t="array" ref="P826">IF(INDEX($E$3:$F$60, M825+1, L825+1 )&lt;&gt;"", INDEX($E$3:$F$60,  M825+1, L825+1), "")</f>
        <v>#REF!</v>
      </c>
      <c r="Q826" t="str" cm="1">
        <f t="array" ref="Q826">IF(INDEX($C$3:$C$60, M825+1, 1)&lt;&gt;"", INDEX($C$3:$C$60, M825+1, 1), "")</f>
        <v/>
      </c>
      <c r="R826" t="str" cm="1">
        <f t="array" ref="R826">IF(INDEX($D$3:$D$60, M825+1, 1)&lt;&gt;"", INDEX($D$3:$D$60, M825+1, 1), "")</f>
        <v/>
      </c>
      <c r="S826" t="str" cm="1">
        <f t="array" ref="S826">IF(INDEX($B$3:$B$60, M825+1, 1)&lt;&gt;"", INDEX($B$3:$B$60, M825+1, 1), "")</f>
        <v/>
      </c>
      <c r="T826" t="e">
        <f t="shared" si="51"/>
        <v>#REF!</v>
      </c>
    </row>
    <row r="827" spans="11:20" ht="15" customHeight="1">
      <c r="K827">
        <f t="shared" si="50"/>
        <v>826</v>
      </c>
      <c r="L827">
        <f t="shared" si="48"/>
        <v>14</v>
      </c>
      <c r="M827">
        <f t="shared" si="49"/>
        <v>14</v>
      </c>
      <c r="N827" t="e" cm="1">
        <f t="array" ref="N827">INDEX($E$2:$F$2, 1, L826+1)</f>
        <v>#REF!</v>
      </c>
      <c r="O827" t="str" cm="1">
        <f t="array" ref="O827">INDEX($A$3:$A$60, M826+1, 1)</f>
        <v>AST</v>
      </c>
      <c r="P827" t="e" cm="1">
        <f t="array" ref="P827">IF(INDEX($E$3:$F$60, M826+1, L826+1 )&lt;&gt;"", INDEX($E$3:$F$60,  M826+1, L826+1), "")</f>
        <v>#REF!</v>
      </c>
      <c r="Q827" t="str" cm="1">
        <f t="array" ref="Q827">IF(INDEX($C$3:$C$60, M826+1, 1)&lt;&gt;"", INDEX($C$3:$C$60, M826+1, 1), "")</f>
        <v/>
      </c>
      <c r="R827" t="str" cm="1">
        <f t="array" ref="R827">IF(INDEX($D$3:$D$60, M826+1, 1)&lt;&gt;"", INDEX($D$3:$D$60, M826+1, 1), "")</f>
        <v/>
      </c>
      <c r="S827" t="str" cm="1">
        <f t="array" ref="S827">IF(INDEX($B$3:$B$60, M826+1, 1)&lt;&gt;"", INDEX($B$3:$B$60, M826+1, 1), "")</f>
        <v/>
      </c>
      <c r="T827" t="e">
        <f t="shared" si="51"/>
        <v>#REF!</v>
      </c>
    </row>
    <row r="828" spans="11:20" ht="15" customHeight="1">
      <c r="K828">
        <f t="shared" si="50"/>
        <v>827</v>
      </c>
      <c r="L828">
        <f t="shared" si="48"/>
        <v>14</v>
      </c>
      <c r="M828">
        <f t="shared" si="49"/>
        <v>15</v>
      </c>
      <c r="N828" t="e" cm="1">
        <f t="array" ref="N828">INDEX($E$2:$F$2, 1, L827+1)</f>
        <v>#REF!</v>
      </c>
      <c r="O828" t="str" cm="1">
        <f t="array" ref="O828">INDEX($A$3:$A$60, M827+1, 1)</f>
        <v>ALT</v>
      </c>
      <c r="P828" t="e" cm="1">
        <f t="array" ref="P828">IF(INDEX($E$3:$F$60, M827+1, L827+1 )&lt;&gt;"", INDEX($E$3:$F$60,  M827+1, L827+1), "")</f>
        <v>#REF!</v>
      </c>
      <c r="Q828" t="str" cm="1">
        <f t="array" ref="Q828">IF(INDEX($C$3:$C$60, M827+1, 1)&lt;&gt;"", INDEX($C$3:$C$60, M827+1, 1), "")</f>
        <v/>
      </c>
      <c r="R828" t="str" cm="1">
        <f t="array" ref="R828">IF(INDEX($D$3:$D$60, M827+1, 1)&lt;&gt;"", INDEX($D$3:$D$60, M827+1, 1), "")</f>
        <v/>
      </c>
      <c r="S828" t="str" cm="1">
        <f t="array" ref="S828">IF(INDEX($B$3:$B$60, M827+1, 1)&lt;&gt;"", INDEX($B$3:$B$60, M827+1, 1), "")</f>
        <v/>
      </c>
      <c r="T828" t="e">
        <f t="shared" si="51"/>
        <v>#REF!</v>
      </c>
    </row>
    <row r="829" spans="11:20" ht="15" customHeight="1">
      <c r="K829">
        <f t="shared" si="50"/>
        <v>828</v>
      </c>
      <c r="L829">
        <f t="shared" si="48"/>
        <v>14</v>
      </c>
      <c r="M829">
        <f t="shared" si="49"/>
        <v>16</v>
      </c>
      <c r="N829" t="e" cm="1">
        <f t="array" ref="N829">INDEX($E$2:$F$2, 1, L828+1)</f>
        <v>#REF!</v>
      </c>
      <c r="O829" t="str" cm="1">
        <f t="array" ref="O829">INDEX($A$3:$A$60, M828+1, 1)</f>
        <v>Comprehensive Meta...</v>
      </c>
      <c r="P829" t="e" cm="1">
        <f t="array" ref="P829">IF(INDEX($E$3:$F$60, M828+1, L828+1 )&lt;&gt;"", INDEX($E$3:$F$60,  M828+1, L828+1), "")</f>
        <v>#REF!</v>
      </c>
      <c r="Q829" t="str" cm="1">
        <f t="array" ref="Q829">IF(INDEX($C$3:$C$60, M828+1, 1)&lt;&gt;"", INDEX($C$3:$C$60, M828+1, 1), "")</f>
        <v/>
      </c>
      <c r="R829" t="str" cm="1">
        <f t="array" ref="R829">IF(INDEX($D$3:$D$60, M828+1, 1)&lt;&gt;"", INDEX($D$3:$D$60, M828+1, 1), "")</f>
        <v/>
      </c>
      <c r="S829" t="str" cm="1">
        <f t="array" ref="S829">IF(INDEX($B$3:$B$60, M828+1, 1)&lt;&gt;"", INDEX($B$3:$B$60, M828+1, 1), "")</f>
        <v/>
      </c>
      <c r="T829" t="e">
        <f t="shared" si="51"/>
        <v>#REF!</v>
      </c>
    </row>
    <row r="830" spans="11:20" ht="15" customHeight="1">
      <c r="K830">
        <f t="shared" si="50"/>
        <v>829</v>
      </c>
      <c r="L830">
        <f t="shared" si="48"/>
        <v>14</v>
      </c>
      <c r="M830">
        <f t="shared" si="49"/>
        <v>17</v>
      </c>
      <c r="N830" t="e" cm="1">
        <f t="array" ref="N830">INDEX($E$2:$F$2, 1, L829+1)</f>
        <v>#REF!</v>
      </c>
      <c r="O830" t="str" cm="1">
        <f t="array" ref="O830">INDEX($A$3:$A$60, M829+1, 1)</f>
        <v>Iron &amp; Iron Bindin</v>
      </c>
      <c r="P830" t="e" cm="1">
        <f t="array" ref="P830">IF(INDEX($E$3:$F$60, M829+1, L829+1 )&lt;&gt;"", INDEX($E$3:$F$60,  M829+1, L829+1), "")</f>
        <v>#REF!</v>
      </c>
      <c r="Q830" t="str" cm="1">
        <f t="array" ref="Q830">IF(INDEX($C$3:$C$60, M829+1, 1)&lt;&gt;"", INDEX($C$3:$C$60, M829+1, 1), "")</f>
        <v/>
      </c>
      <c r="R830" t="str" cm="1">
        <f t="array" ref="R830">IF(INDEX($D$3:$D$60, M829+1, 1)&lt;&gt;"", INDEX($D$3:$D$60, M829+1, 1), "")</f>
        <v/>
      </c>
      <c r="S830" t="str" cm="1">
        <f t="array" ref="S830">IF(INDEX($B$3:$B$60, M829+1, 1)&lt;&gt;"", INDEX($B$3:$B$60, M829+1, 1), "")</f>
        <v/>
      </c>
      <c r="T830" t="e">
        <f t="shared" si="51"/>
        <v>#REF!</v>
      </c>
    </row>
    <row r="831" spans="11:20" ht="15" customHeight="1">
      <c r="K831">
        <f t="shared" si="50"/>
        <v>830</v>
      </c>
      <c r="L831">
        <f t="shared" si="48"/>
        <v>14</v>
      </c>
      <c r="M831">
        <f t="shared" si="49"/>
        <v>18</v>
      </c>
      <c r="N831" t="e" cm="1">
        <f t="array" ref="N831">INDEX($E$2:$F$2, 1, L830+1)</f>
        <v>#REF!</v>
      </c>
      <c r="O831" t="str" cm="1">
        <f t="array" ref="O831">INDEX($A$3:$A$60, M830+1, 1)</f>
        <v>Glucose</v>
      </c>
      <c r="P831" t="e" cm="1">
        <f t="array" ref="P831">IF(INDEX($E$3:$F$60, M830+1, L830+1 )&lt;&gt;"", INDEX($E$3:$F$60,  M830+1, L830+1), "")</f>
        <v>#REF!</v>
      </c>
      <c r="Q831" t="str" cm="1">
        <f t="array" ref="Q831">IF(INDEX($C$3:$C$60, M830+1, 1)&lt;&gt;"", INDEX($C$3:$C$60, M830+1, 1), "")</f>
        <v/>
      </c>
      <c r="R831" t="str" cm="1">
        <f t="array" ref="R831">IF(INDEX($D$3:$D$60, M830+1, 1)&lt;&gt;"", INDEX($D$3:$D$60, M830+1, 1), "")</f>
        <v/>
      </c>
      <c r="S831" t="str" cm="1">
        <f t="array" ref="S831">IF(INDEX($B$3:$B$60, M830+1, 1)&lt;&gt;"", INDEX($B$3:$B$60, M830+1, 1), "")</f>
        <v/>
      </c>
      <c r="T831" t="e">
        <f t="shared" si="51"/>
        <v>#REF!</v>
      </c>
    </row>
    <row r="832" spans="11:20" ht="15" customHeight="1">
      <c r="K832">
        <f t="shared" si="50"/>
        <v>831</v>
      </c>
      <c r="L832">
        <f t="shared" si="48"/>
        <v>14</v>
      </c>
      <c r="M832">
        <f t="shared" si="49"/>
        <v>19</v>
      </c>
      <c r="N832" t="e" cm="1">
        <f t="array" ref="N832">INDEX($E$2:$F$2, 1, L831+1)</f>
        <v>#REF!</v>
      </c>
      <c r="O832" t="str" cm="1">
        <f t="array" ref="O832">INDEX($A$3:$A$60, M831+1, 1)</f>
        <v>Average glucose</v>
      </c>
      <c r="P832" t="e" cm="1">
        <f t="array" ref="P832">IF(INDEX($E$3:$F$60, M831+1, L831+1 )&lt;&gt;"", INDEX($E$3:$F$60,  M831+1, L831+1), "")</f>
        <v>#REF!</v>
      </c>
      <c r="Q832" t="str" cm="1">
        <f t="array" ref="Q832">IF(INDEX($C$3:$C$60, M831+1, 1)&lt;&gt;"", INDEX($C$3:$C$60, M831+1, 1), "")</f>
        <v/>
      </c>
      <c r="R832" t="str" cm="1">
        <f t="array" ref="R832">IF(INDEX($D$3:$D$60, M831+1, 1)&lt;&gt;"", INDEX($D$3:$D$60, M831+1, 1), "")</f>
        <v/>
      </c>
      <c r="S832" t="str" cm="1">
        <f t="array" ref="S832">IF(INDEX($B$3:$B$60, M831+1, 1)&lt;&gt;"", INDEX($B$3:$B$60, M831+1, 1), "")</f>
        <v/>
      </c>
      <c r="T832" t="e">
        <f t="shared" si="51"/>
        <v>#REF!</v>
      </c>
    </row>
    <row r="833" spans="11:20" ht="15" customHeight="1">
      <c r="K833">
        <f t="shared" si="50"/>
        <v>832</v>
      </c>
      <c r="L833">
        <f t="shared" si="48"/>
        <v>14</v>
      </c>
      <c r="M833">
        <f t="shared" si="49"/>
        <v>20</v>
      </c>
      <c r="N833" t="e" cm="1">
        <f t="array" ref="N833">INDEX($E$2:$F$2, 1, L832+1)</f>
        <v>#REF!</v>
      </c>
      <c r="O833" t="str" cm="1">
        <f t="array" ref="O833">INDEX($A$3:$A$60, M832+1, 1)</f>
        <v>Hemoglobin A1c</v>
      </c>
      <c r="P833" t="e" cm="1">
        <f t="array" ref="P833">IF(INDEX($E$3:$F$60, M832+1, L832+1 )&lt;&gt;"", INDEX($E$3:$F$60,  M832+1, L832+1), "")</f>
        <v>#REF!</v>
      </c>
      <c r="Q833" t="str" cm="1">
        <f t="array" ref="Q833">IF(INDEX($C$3:$C$60, M832+1, 1)&lt;&gt;"", INDEX($C$3:$C$60, M832+1, 1), "")</f>
        <v/>
      </c>
      <c r="R833" t="str" cm="1">
        <f t="array" ref="R833">IF(INDEX($D$3:$D$60, M832+1, 1)&lt;&gt;"", INDEX($D$3:$D$60, M832+1, 1), "")</f>
        <v/>
      </c>
      <c r="S833" t="str" cm="1">
        <f t="array" ref="S833">IF(INDEX($B$3:$B$60, M832+1, 1)&lt;&gt;"", INDEX($B$3:$B$60, M832+1, 1), "")</f>
        <v/>
      </c>
      <c r="T833" t="e">
        <f t="shared" si="51"/>
        <v>#REF!</v>
      </c>
    </row>
    <row r="834" spans="11:20" ht="15" customHeight="1">
      <c r="K834">
        <f t="shared" si="50"/>
        <v>833</v>
      </c>
      <c r="L834">
        <f t="shared" ref="L834:L897" si="52">INT(K834/$I$1)</f>
        <v>14</v>
      </c>
      <c r="M834">
        <f t="shared" ref="M834:M897" si="53">MOD(K834, $I$1)</f>
        <v>21</v>
      </c>
      <c r="N834" t="e" cm="1">
        <f t="array" ref="N834">INDEX($E$2:$F$2, 1, L833+1)</f>
        <v>#REF!</v>
      </c>
      <c r="O834" t="str" cm="1">
        <f t="array" ref="O834">INDEX($A$3:$A$60, M833+1, 1)</f>
        <v>Cholesteroal</v>
      </c>
      <c r="P834" t="e" cm="1">
        <f t="array" ref="P834">IF(INDEX($E$3:$F$60, M833+1, L833+1 )&lt;&gt;"", INDEX($E$3:$F$60,  M833+1, L833+1), "")</f>
        <v>#REF!</v>
      </c>
      <c r="Q834" t="str" cm="1">
        <f t="array" ref="Q834">IF(INDEX($C$3:$C$60, M833+1, 1)&lt;&gt;"", INDEX($C$3:$C$60, M833+1, 1), "")</f>
        <v/>
      </c>
      <c r="R834" t="str" cm="1">
        <f t="array" ref="R834">IF(INDEX($D$3:$D$60, M833+1, 1)&lt;&gt;"", INDEX($D$3:$D$60, M833+1, 1), "")</f>
        <v/>
      </c>
      <c r="S834" t="str" cm="1">
        <f t="array" ref="S834">IF(INDEX($B$3:$B$60, M833+1, 1)&lt;&gt;"", INDEX($B$3:$B$60, M833+1, 1), "")</f>
        <v/>
      </c>
      <c r="T834" t="e">
        <f t="shared" si="51"/>
        <v>#REF!</v>
      </c>
    </row>
    <row r="835" spans="11:20" ht="15" customHeight="1">
      <c r="K835">
        <f t="shared" ref="K835:K898" si="54">K834+1</f>
        <v>834</v>
      </c>
      <c r="L835">
        <f t="shared" si="52"/>
        <v>14</v>
      </c>
      <c r="M835">
        <f t="shared" si="53"/>
        <v>22</v>
      </c>
      <c r="N835" t="e" cm="1">
        <f t="array" ref="N835">INDEX($E$2:$F$2, 1, L834+1)</f>
        <v>#REF!</v>
      </c>
      <c r="O835" t="str" cm="1">
        <f t="array" ref="O835">INDEX($A$3:$A$60, M834+1, 1)</f>
        <v>Tryglycerides</v>
      </c>
      <c r="P835" t="e" cm="1">
        <f t="array" ref="P835">IF(INDEX($E$3:$F$60, M834+1, L834+1 )&lt;&gt;"", INDEX($E$3:$F$60,  M834+1, L834+1), "")</f>
        <v>#REF!</v>
      </c>
      <c r="Q835" t="str" cm="1">
        <f t="array" ref="Q835">IF(INDEX($C$3:$C$60, M834+1, 1)&lt;&gt;"", INDEX($C$3:$C$60, M834+1, 1), "")</f>
        <v/>
      </c>
      <c r="R835" t="str" cm="1">
        <f t="array" ref="R835">IF(INDEX($D$3:$D$60, M834+1, 1)&lt;&gt;"", INDEX($D$3:$D$60, M834+1, 1), "")</f>
        <v/>
      </c>
      <c r="S835" t="str" cm="1">
        <f t="array" ref="S835">IF(INDEX($B$3:$B$60, M834+1, 1)&lt;&gt;"", INDEX($B$3:$B$60, M834+1, 1), "")</f>
        <v/>
      </c>
      <c r="T835" t="e">
        <f t="shared" ref="T835:T898" si="55">P835&lt;&gt;""</f>
        <v>#REF!</v>
      </c>
    </row>
    <row r="836" spans="11:20" ht="15" customHeight="1">
      <c r="K836">
        <f t="shared" si="54"/>
        <v>835</v>
      </c>
      <c r="L836">
        <f t="shared" si="52"/>
        <v>14</v>
      </c>
      <c r="M836">
        <f t="shared" si="53"/>
        <v>23</v>
      </c>
      <c r="N836" t="e" cm="1">
        <f t="array" ref="N836">INDEX($E$2:$F$2, 1, L835+1)</f>
        <v>#REF!</v>
      </c>
      <c r="O836" t="str" cm="1">
        <f t="array" ref="O836">INDEX($A$3:$A$60, M835+1, 1)</f>
        <v>HDL Cholesterol</v>
      </c>
      <c r="P836" t="e" cm="1">
        <f t="array" ref="P836">IF(INDEX($E$3:$F$60, M835+1, L835+1 )&lt;&gt;"", INDEX($E$3:$F$60,  M835+1, L835+1), "")</f>
        <v>#REF!</v>
      </c>
      <c r="Q836" t="str" cm="1">
        <f t="array" ref="Q836">IF(INDEX($C$3:$C$60, M835+1, 1)&lt;&gt;"", INDEX($C$3:$C$60, M835+1, 1), "")</f>
        <v/>
      </c>
      <c r="R836" t="str" cm="1">
        <f t="array" ref="R836">IF(INDEX($D$3:$D$60, M835+1, 1)&lt;&gt;"", INDEX($D$3:$D$60, M835+1, 1), "")</f>
        <v/>
      </c>
      <c r="S836" t="str" cm="1">
        <f t="array" ref="S836">IF(INDEX($B$3:$B$60, M835+1, 1)&lt;&gt;"", INDEX($B$3:$B$60, M835+1, 1), "")</f>
        <v/>
      </c>
      <c r="T836" t="e">
        <f t="shared" si="55"/>
        <v>#REF!</v>
      </c>
    </row>
    <row r="837" spans="11:20" ht="15" customHeight="1">
      <c r="K837">
        <f t="shared" si="54"/>
        <v>836</v>
      </c>
      <c r="L837">
        <f t="shared" si="52"/>
        <v>14</v>
      </c>
      <c r="M837">
        <f t="shared" si="53"/>
        <v>24</v>
      </c>
      <c r="N837" t="e" cm="1">
        <f t="array" ref="N837">INDEX($E$2:$F$2, 1, L836+1)</f>
        <v>#REF!</v>
      </c>
      <c r="O837" t="str" cm="1">
        <f t="array" ref="O837">INDEX($A$3:$A$60, M836+1, 1)</f>
        <v>LDL Cholesterol</v>
      </c>
      <c r="P837" t="e" cm="1">
        <f t="array" ref="P837">IF(INDEX($E$3:$F$60, M836+1, L836+1 )&lt;&gt;"", INDEX($E$3:$F$60,  M836+1, L836+1), "")</f>
        <v>#REF!</v>
      </c>
      <c r="Q837" t="str" cm="1">
        <f t="array" ref="Q837">IF(INDEX($C$3:$C$60, M836+1, 1)&lt;&gt;"", INDEX($C$3:$C$60, M836+1, 1), "")</f>
        <v/>
      </c>
      <c r="R837" t="str" cm="1">
        <f t="array" ref="R837">IF(INDEX($D$3:$D$60, M836+1, 1)&lt;&gt;"", INDEX($D$3:$D$60, M836+1, 1), "")</f>
        <v/>
      </c>
      <c r="S837" t="str" cm="1">
        <f t="array" ref="S837">IF(INDEX($B$3:$B$60, M836+1, 1)&lt;&gt;"", INDEX($B$3:$B$60, M836+1, 1), "")</f>
        <v/>
      </c>
      <c r="T837" t="e">
        <f t="shared" si="55"/>
        <v>#REF!</v>
      </c>
    </row>
    <row r="838" spans="11:20" ht="15" customHeight="1">
      <c r="K838">
        <f t="shared" si="54"/>
        <v>837</v>
      </c>
      <c r="L838">
        <f t="shared" si="52"/>
        <v>14</v>
      </c>
      <c r="M838">
        <f t="shared" si="53"/>
        <v>25</v>
      </c>
      <c r="N838" t="e" cm="1">
        <f t="array" ref="N838">INDEX($E$2:$F$2, 1, L837+1)</f>
        <v>#REF!</v>
      </c>
      <c r="O838" t="str" cm="1">
        <f t="array" ref="O838">INDEX($A$3:$A$60, M837+1, 1)</f>
        <v>VLDL Cholesterol</v>
      </c>
      <c r="P838" t="e" cm="1">
        <f t="array" ref="P838">IF(INDEX($E$3:$F$60, M837+1, L837+1 )&lt;&gt;"", INDEX($E$3:$F$60,  M837+1, L837+1), "")</f>
        <v>#REF!</v>
      </c>
      <c r="Q838" t="str" cm="1">
        <f t="array" ref="Q838">IF(INDEX($C$3:$C$60, M837+1, 1)&lt;&gt;"", INDEX($C$3:$C$60, M837+1, 1), "")</f>
        <v/>
      </c>
      <c r="R838" t="str" cm="1">
        <f t="array" ref="R838">IF(INDEX($D$3:$D$60, M837+1, 1)&lt;&gt;"", INDEX($D$3:$D$60, M837+1, 1), "")</f>
        <v/>
      </c>
      <c r="S838" t="str" cm="1">
        <f t="array" ref="S838">IF(INDEX($B$3:$B$60, M837+1, 1)&lt;&gt;"", INDEX($B$3:$B$60, M837+1, 1), "")</f>
        <v/>
      </c>
      <c r="T838" t="e">
        <f t="shared" si="55"/>
        <v>#REF!</v>
      </c>
    </row>
    <row r="839" spans="11:20" ht="15" customHeight="1">
      <c r="K839">
        <f t="shared" si="54"/>
        <v>838</v>
      </c>
      <c r="L839">
        <f t="shared" si="52"/>
        <v>14</v>
      </c>
      <c r="M839">
        <f t="shared" si="53"/>
        <v>26</v>
      </c>
      <c r="N839" t="e" cm="1">
        <f t="array" ref="N839">INDEX($E$2:$F$2, 1, L838+1)</f>
        <v>#REF!</v>
      </c>
      <c r="O839" t="str" cm="1">
        <f t="array" ref="O839">INDEX($A$3:$A$60, M838+1, 1)</f>
        <v>Cholesterol/HDL Ratio</v>
      </c>
      <c r="P839" t="e" cm="1">
        <f t="array" ref="P839">IF(INDEX($E$3:$F$60, M838+1, L838+1 )&lt;&gt;"", INDEX($E$3:$F$60,  M838+1, L838+1), "")</f>
        <v>#REF!</v>
      </c>
      <c r="Q839" t="str" cm="1">
        <f t="array" ref="Q839">IF(INDEX($C$3:$C$60, M838+1, 1)&lt;&gt;"", INDEX($C$3:$C$60, M838+1, 1), "")</f>
        <v/>
      </c>
      <c r="R839" t="str" cm="1">
        <f t="array" ref="R839">IF(INDEX($D$3:$D$60, M838+1, 1)&lt;&gt;"", INDEX($D$3:$D$60, M838+1, 1), "")</f>
        <v/>
      </c>
      <c r="S839" t="str" cm="1">
        <f t="array" ref="S839">IF(INDEX($B$3:$B$60, M838+1, 1)&lt;&gt;"", INDEX($B$3:$B$60, M838+1, 1), "")</f>
        <v/>
      </c>
      <c r="T839" t="e">
        <f t="shared" si="55"/>
        <v>#REF!</v>
      </c>
    </row>
    <row r="840" spans="11:20" ht="15" customHeight="1">
      <c r="K840">
        <f t="shared" si="54"/>
        <v>839</v>
      </c>
      <c r="L840">
        <f t="shared" si="52"/>
        <v>14</v>
      </c>
      <c r="M840">
        <f t="shared" si="53"/>
        <v>27</v>
      </c>
      <c r="N840" t="e" cm="1">
        <f t="array" ref="N840">INDEX($E$2:$F$2, 1, L839+1)</f>
        <v>#REF!</v>
      </c>
      <c r="O840" t="str" cm="1">
        <f t="array" ref="O840">INDEX($A$3:$A$60, M839+1, 1)</f>
        <v>Apolipoprotein B</v>
      </c>
      <c r="P840" t="e" cm="1">
        <f t="array" ref="P840">IF(INDEX($E$3:$F$60, M839+1, L839+1 )&lt;&gt;"", INDEX($E$3:$F$60,  M839+1, L839+1), "")</f>
        <v>#REF!</v>
      </c>
      <c r="Q840" t="str" cm="1">
        <f t="array" ref="Q840">IF(INDEX($C$3:$C$60, M839+1, 1)&lt;&gt;"", INDEX($C$3:$C$60, M839+1, 1), "")</f>
        <v/>
      </c>
      <c r="R840" t="str" cm="1">
        <f t="array" ref="R840">IF(INDEX($D$3:$D$60, M839+1, 1)&lt;&gt;"", INDEX($D$3:$D$60, M839+1, 1), "")</f>
        <v/>
      </c>
      <c r="S840" t="str" cm="1">
        <f t="array" ref="S840">IF(INDEX($B$3:$B$60, M839+1, 1)&lt;&gt;"", INDEX($B$3:$B$60, M839+1, 1), "")</f>
        <v/>
      </c>
      <c r="T840" t="e">
        <f t="shared" si="55"/>
        <v>#REF!</v>
      </c>
    </row>
    <row r="841" spans="11:20" ht="15" customHeight="1">
      <c r="K841">
        <f t="shared" si="54"/>
        <v>840</v>
      </c>
      <c r="L841">
        <f t="shared" si="52"/>
        <v>14</v>
      </c>
      <c r="M841">
        <f t="shared" si="53"/>
        <v>28</v>
      </c>
      <c r="N841" t="e" cm="1">
        <f t="array" ref="N841">INDEX($E$2:$F$2, 1, L840+1)</f>
        <v>#REF!</v>
      </c>
      <c r="O841" t="str" cm="1">
        <f t="array" ref="O841">INDEX($A$3:$A$60, M840+1, 1)</f>
        <v>CRP-ultraquant</v>
      </c>
      <c r="P841" t="e" cm="1">
        <f t="array" ref="P841">IF(INDEX($E$3:$F$60, M840+1, L840+1 )&lt;&gt;"", INDEX($E$3:$F$60,  M840+1, L840+1), "")</f>
        <v>#REF!</v>
      </c>
      <c r="Q841" t="str" cm="1">
        <f t="array" ref="Q841">IF(INDEX($C$3:$C$60, M840+1, 1)&lt;&gt;"", INDEX($C$3:$C$60, M840+1, 1), "")</f>
        <v/>
      </c>
      <c r="R841" t="str" cm="1">
        <f t="array" ref="R841">IF(INDEX($D$3:$D$60, M840+1, 1)&lt;&gt;"", INDEX($D$3:$D$60, M840+1, 1), "")</f>
        <v/>
      </c>
      <c r="S841" t="str" cm="1">
        <f t="array" ref="S841">IF(INDEX($B$3:$B$60, M840+1, 1)&lt;&gt;"", INDEX($B$3:$B$60, M840+1, 1), "")</f>
        <v/>
      </c>
      <c r="T841" t="e">
        <f t="shared" si="55"/>
        <v>#REF!</v>
      </c>
    </row>
    <row r="842" spans="11:20" ht="15" customHeight="1">
      <c r="K842">
        <f t="shared" si="54"/>
        <v>841</v>
      </c>
      <c r="L842">
        <f t="shared" si="52"/>
        <v>14</v>
      </c>
      <c r="M842">
        <f t="shared" si="53"/>
        <v>29</v>
      </c>
      <c r="N842" t="e" cm="1">
        <f t="array" ref="N842">INDEX($E$2:$F$2, 1, L841+1)</f>
        <v>#REF!</v>
      </c>
      <c r="O842" t="str" cm="1">
        <f t="array" ref="O842">INDEX($A$3:$A$60, M841+1, 1)</f>
        <v>C reactive protein</v>
      </c>
      <c r="P842" t="e" cm="1">
        <f t="array" ref="P842">IF(INDEX($E$3:$F$60, M841+1, L841+1 )&lt;&gt;"", INDEX($E$3:$F$60,  M841+1, L841+1), "")</f>
        <v>#REF!</v>
      </c>
      <c r="Q842" t="str" cm="1">
        <f t="array" ref="Q842">IF(INDEX($C$3:$C$60, M841+1, 1)&lt;&gt;"", INDEX($C$3:$C$60, M841+1, 1), "")</f>
        <v/>
      </c>
      <c r="R842" t="str" cm="1">
        <f t="array" ref="R842">IF(INDEX($D$3:$D$60, M841+1, 1)&lt;&gt;"", INDEX($D$3:$D$60, M841+1, 1), "")</f>
        <v/>
      </c>
      <c r="S842" t="str" cm="1">
        <f t="array" ref="S842">IF(INDEX($B$3:$B$60, M841+1, 1)&lt;&gt;"", INDEX($B$3:$B$60, M841+1, 1), "")</f>
        <v/>
      </c>
      <c r="T842" t="e">
        <f t="shared" si="55"/>
        <v>#REF!</v>
      </c>
    </row>
    <row r="843" spans="11:20" ht="15" customHeight="1">
      <c r="K843">
        <f t="shared" si="54"/>
        <v>842</v>
      </c>
      <c r="L843">
        <f t="shared" si="52"/>
        <v>14</v>
      </c>
      <c r="M843">
        <f t="shared" si="53"/>
        <v>30</v>
      </c>
      <c r="N843" t="e" cm="1">
        <f t="array" ref="N843">INDEX($E$2:$F$2, 1, L842+1)</f>
        <v>#REF!</v>
      </c>
      <c r="O843" t="str" cm="1">
        <f t="array" ref="O843">INDEX($A$3:$A$60, M842+1, 1)</f>
        <v>T4 free</v>
      </c>
      <c r="P843" t="e" cm="1">
        <f t="array" ref="P843">IF(INDEX($E$3:$F$60, M842+1, L842+1 )&lt;&gt;"", INDEX($E$3:$F$60,  M842+1, L842+1), "")</f>
        <v>#REF!</v>
      </c>
      <c r="Q843" t="str" cm="1">
        <f t="array" ref="Q843">IF(INDEX($C$3:$C$60, M842+1, 1)&lt;&gt;"", INDEX($C$3:$C$60, M842+1, 1), "")</f>
        <v/>
      </c>
      <c r="R843" t="str" cm="1">
        <f t="array" ref="R843">IF(INDEX($D$3:$D$60, M842+1, 1)&lt;&gt;"", INDEX($D$3:$D$60, M842+1, 1), "")</f>
        <v/>
      </c>
      <c r="S843" t="str" cm="1">
        <f t="array" ref="S843">IF(INDEX($B$3:$B$60, M842+1, 1)&lt;&gt;"", INDEX($B$3:$B$60, M842+1, 1), "")</f>
        <v/>
      </c>
      <c r="T843" t="e">
        <f t="shared" si="55"/>
        <v>#REF!</v>
      </c>
    </row>
    <row r="844" spans="11:20" ht="15" customHeight="1">
      <c r="K844">
        <f t="shared" si="54"/>
        <v>843</v>
      </c>
      <c r="L844">
        <f t="shared" si="52"/>
        <v>14</v>
      </c>
      <c r="M844">
        <f t="shared" si="53"/>
        <v>31</v>
      </c>
      <c r="N844" t="e" cm="1">
        <f t="array" ref="N844">INDEX($E$2:$F$2, 1, L843+1)</f>
        <v>#REF!</v>
      </c>
      <c r="O844" t="str" cm="1">
        <f t="array" ref="O844">INDEX($A$3:$A$60, M843+1, 1)</f>
        <v>TSH</v>
      </c>
      <c r="P844" t="e" cm="1">
        <f t="array" ref="P844">IF(INDEX($E$3:$F$60, M843+1, L843+1 )&lt;&gt;"", INDEX($E$3:$F$60,  M843+1, L843+1), "")</f>
        <v>#REF!</v>
      </c>
      <c r="Q844" t="str" cm="1">
        <f t="array" ref="Q844">IF(INDEX($C$3:$C$60, M843+1, 1)&lt;&gt;"", INDEX($C$3:$C$60, M843+1, 1), "")</f>
        <v/>
      </c>
      <c r="R844" t="str" cm="1">
        <f t="array" ref="R844">IF(INDEX($D$3:$D$60, M843+1, 1)&lt;&gt;"", INDEX($D$3:$D$60, M843+1, 1), "")</f>
        <v/>
      </c>
      <c r="S844" t="str" cm="1">
        <f t="array" ref="S844">IF(INDEX($B$3:$B$60, M843+1, 1)&lt;&gt;"", INDEX($B$3:$B$60, M843+1, 1), "")</f>
        <v/>
      </c>
      <c r="T844" t="e">
        <f t="shared" si="55"/>
        <v>#REF!</v>
      </c>
    </row>
    <row r="845" spans="11:20" ht="15" customHeight="1">
      <c r="K845">
        <f t="shared" si="54"/>
        <v>844</v>
      </c>
      <c r="L845">
        <f t="shared" si="52"/>
        <v>14</v>
      </c>
      <c r="M845">
        <f t="shared" si="53"/>
        <v>32</v>
      </c>
      <c r="N845" t="e" cm="1">
        <f t="array" ref="N845">INDEX($E$2:$F$2, 1, L844+1)</f>
        <v>#REF!</v>
      </c>
      <c r="O845" t="str" cm="1">
        <f t="array" ref="O845">INDEX($A$3:$A$60, M844+1, 1)</f>
        <v>Iron</v>
      </c>
      <c r="P845" t="e" cm="1">
        <f t="array" ref="P845">IF(INDEX($E$3:$F$60, M844+1, L844+1 )&lt;&gt;"", INDEX($E$3:$F$60,  M844+1, L844+1), "")</f>
        <v>#REF!</v>
      </c>
      <c r="Q845" t="str" cm="1">
        <f t="array" ref="Q845">IF(INDEX($C$3:$C$60, M844+1, 1)&lt;&gt;"", INDEX($C$3:$C$60, M844+1, 1), "")</f>
        <v/>
      </c>
      <c r="R845" t="str" cm="1">
        <f t="array" ref="R845">IF(INDEX($D$3:$D$60, M844+1, 1)&lt;&gt;"", INDEX($D$3:$D$60, M844+1, 1), "")</f>
        <v/>
      </c>
      <c r="S845" t="str" cm="1">
        <f t="array" ref="S845">IF(INDEX($B$3:$B$60, M844+1, 1)&lt;&gt;"", INDEX($B$3:$B$60, M844+1, 1), "")</f>
        <v/>
      </c>
      <c r="T845" t="e">
        <f t="shared" si="55"/>
        <v>#REF!</v>
      </c>
    </row>
    <row r="846" spans="11:20" ht="15" customHeight="1">
      <c r="K846">
        <f t="shared" si="54"/>
        <v>845</v>
      </c>
      <c r="L846">
        <f t="shared" si="52"/>
        <v>14</v>
      </c>
      <c r="M846">
        <f t="shared" si="53"/>
        <v>33</v>
      </c>
      <c r="N846" t="e" cm="1">
        <f t="array" ref="N846">INDEX($E$2:$F$2, 1, L845+1)</f>
        <v>#REF!</v>
      </c>
      <c r="O846" t="str" cm="1">
        <f t="array" ref="O846">INDEX($A$3:$A$60, M845+1, 1)</f>
        <v>Total iron binding</v>
      </c>
      <c r="P846" t="e" cm="1">
        <f t="array" ref="P846">IF(INDEX($E$3:$F$60, M845+1, L845+1 )&lt;&gt;"", INDEX($E$3:$F$60,  M845+1, L845+1), "")</f>
        <v>#REF!</v>
      </c>
      <c r="Q846" t="str" cm="1">
        <f t="array" ref="Q846">IF(INDEX($C$3:$C$60, M845+1, 1)&lt;&gt;"", INDEX($C$3:$C$60, M845+1, 1), "")</f>
        <v/>
      </c>
      <c r="R846" t="str" cm="1">
        <f t="array" ref="R846">IF(INDEX($D$3:$D$60, M845+1, 1)&lt;&gt;"", INDEX($D$3:$D$60, M845+1, 1), "")</f>
        <v/>
      </c>
      <c r="S846" t="str" cm="1">
        <f t="array" ref="S846">IF(INDEX($B$3:$B$60, M845+1, 1)&lt;&gt;"", INDEX($B$3:$B$60, M845+1, 1), "")</f>
        <v/>
      </c>
      <c r="T846" t="e">
        <f t="shared" si="55"/>
        <v>#REF!</v>
      </c>
    </row>
    <row r="847" spans="11:20" ht="15" customHeight="1">
      <c r="K847">
        <f t="shared" si="54"/>
        <v>846</v>
      </c>
      <c r="L847">
        <f t="shared" si="52"/>
        <v>14</v>
      </c>
      <c r="M847">
        <f t="shared" si="53"/>
        <v>34</v>
      </c>
      <c r="N847" t="e" cm="1">
        <f t="array" ref="N847">INDEX($E$2:$F$2, 1, L846+1)</f>
        <v>#REF!</v>
      </c>
      <c r="O847" t="str" cm="1">
        <f t="array" ref="O847">INDEX($A$3:$A$60, M846+1, 1)</f>
        <v>Iron % Saturation</v>
      </c>
      <c r="P847" t="e" cm="1">
        <f t="array" ref="P847">IF(INDEX($E$3:$F$60, M846+1, L846+1 )&lt;&gt;"", INDEX($E$3:$F$60,  M846+1, L846+1), "")</f>
        <v>#REF!</v>
      </c>
      <c r="Q847" t="str" cm="1">
        <f t="array" ref="Q847">IF(INDEX($C$3:$C$60, M846+1, 1)&lt;&gt;"", INDEX($C$3:$C$60, M846+1, 1), "")</f>
        <v/>
      </c>
      <c r="R847" t="str" cm="1">
        <f t="array" ref="R847">IF(INDEX($D$3:$D$60, M846+1, 1)&lt;&gt;"", INDEX($D$3:$D$60, M846+1, 1), "")</f>
        <v/>
      </c>
      <c r="S847" t="str" cm="1">
        <f t="array" ref="S847">IF(INDEX($B$3:$B$60, M846+1, 1)&lt;&gt;"", INDEX($B$3:$B$60, M846+1, 1), "")</f>
        <v/>
      </c>
      <c r="T847" t="e">
        <f t="shared" si="55"/>
        <v>#REF!</v>
      </c>
    </row>
    <row r="848" spans="11:20" ht="15" customHeight="1">
      <c r="K848">
        <f t="shared" si="54"/>
        <v>847</v>
      </c>
      <c r="L848">
        <f t="shared" si="52"/>
        <v>14</v>
      </c>
      <c r="M848">
        <f t="shared" si="53"/>
        <v>35</v>
      </c>
      <c r="N848" t="e" cm="1">
        <f t="array" ref="N848">INDEX($E$2:$F$2, 1, L847+1)</f>
        <v>#REF!</v>
      </c>
      <c r="O848" t="str" cm="1">
        <f t="array" ref="O848">INDEX($A$3:$A$60, M847+1, 1)</f>
        <v>Vitamin B12</v>
      </c>
      <c r="P848" t="e" cm="1">
        <f t="array" ref="P848">IF(INDEX($E$3:$F$60, M847+1, L847+1 )&lt;&gt;"", INDEX($E$3:$F$60,  M847+1, L847+1), "")</f>
        <v>#REF!</v>
      </c>
      <c r="Q848" t="str" cm="1">
        <f t="array" ref="Q848">IF(INDEX($C$3:$C$60, M847+1, 1)&lt;&gt;"", INDEX($C$3:$C$60, M847+1, 1), "")</f>
        <v/>
      </c>
      <c r="R848" t="str" cm="1">
        <f t="array" ref="R848">IF(INDEX($D$3:$D$60, M847+1, 1)&lt;&gt;"", INDEX($D$3:$D$60, M847+1, 1), "")</f>
        <v/>
      </c>
      <c r="S848" t="str" cm="1">
        <f t="array" ref="S848">IF(INDEX($B$3:$B$60, M847+1, 1)&lt;&gt;"", INDEX($B$3:$B$60, M847+1, 1), "")</f>
        <v/>
      </c>
      <c r="T848" t="e">
        <f t="shared" si="55"/>
        <v>#REF!</v>
      </c>
    </row>
    <row r="849" spans="11:20" ht="15" customHeight="1">
      <c r="K849">
        <f t="shared" si="54"/>
        <v>848</v>
      </c>
      <c r="L849">
        <f t="shared" si="52"/>
        <v>14</v>
      </c>
      <c r="M849">
        <f t="shared" si="53"/>
        <v>36</v>
      </c>
      <c r="N849" t="e" cm="1">
        <f t="array" ref="N849">INDEX($E$2:$F$2, 1, L848+1)</f>
        <v>#REF!</v>
      </c>
      <c r="O849" t="str" cm="1">
        <f t="array" ref="O849">INDEX($A$3:$A$60, M848+1, 1)</f>
        <v>Ferritin</v>
      </c>
      <c r="P849" t="e" cm="1">
        <f t="array" ref="P849">IF(INDEX($E$3:$F$60, M848+1, L848+1 )&lt;&gt;"", INDEX($E$3:$F$60,  M848+1, L848+1), "")</f>
        <v>#REF!</v>
      </c>
      <c r="Q849" t="str" cm="1">
        <f t="array" ref="Q849">IF(INDEX($C$3:$C$60, M848+1, 1)&lt;&gt;"", INDEX($C$3:$C$60, M848+1, 1), "")</f>
        <v/>
      </c>
      <c r="R849" t="str" cm="1">
        <f t="array" ref="R849">IF(INDEX($D$3:$D$60, M848+1, 1)&lt;&gt;"", INDEX($D$3:$D$60, M848+1, 1), "")</f>
        <v/>
      </c>
      <c r="S849" t="str" cm="1">
        <f t="array" ref="S849">IF(INDEX($B$3:$B$60, M848+1, 1)&lt;&gt;"", INDEX($B$3:$B$60, M848+1, 1), "")</f>
        <v/>
      </c>
      <c r="T849" t="e">
        <f t="shared" si="55"/>
        <v>#REF!</v>
      </c>
    </row>
    <row r="850" spans="11:20" ht="15" customHeight="1">
      <c r="K850">
        <f t="shared" si="54"/>
        <v>849</v>
      </c>
      <c r="L850">
        <f t="shared" si="52"/>
        <v>14</v>
      </c>
      <c r="M850">
        <f t="shared" si="53"/>
        <v>37</v>
      </c>
      <c r="N850" t="e" cm="1">
        <f t="array" ref="N850">INDEX($E$2:$F$2, 1, L849+1)</f>
        <v>#REF!</v>
      </c>
      <c r="O850" t="str" cm="1">
        <f t="array" ref="O850">INDEX($A$3:$A$60, M849+1, 1)</f>
        <v>Vitamin D, 25-Hydroxy</v>
      </c>
      <c r="P850" t="e" cm="1">
        <f t="array" ref="P850">IF(INDEX($E$3:$F$60, M849+1, L849+1 )&lt;&gt;"", INDEX($E$3:$F$60,  M849+1, L849+1), "")</f>
        <v>#REF!</v>
      </c>
      <c r="Q850" t="str" cm="1">
        <f t="array" ref="Q850">IF(INDEX($C$3:$C$60, M849+1, 1)&lt;&gt;"", INDEX($C$3:$C$60, M849+1, 1), "")</f>
        <v/>
      </c>
      <c r="R850" t="str" cm="1">
        <f t="array" ref="R850">IF(INDEX($D$3:$D$60, M849+1, 1)&lt;&gt;"", INDEX($D$3:$D$60, M849+1, 1), "")</f>
        <v/>
      </c>
      <c r="S850" t="str" cm="1">
        <f t="array" ref="S850">IF(INDEX($B$3:$B$60, M849+1, 1)&lt;&gt;"", INDEX($B$3:$B$60, M849+1, 1), "")</f>
        <v/>
      </c>
      <c r="T850" t="e">
        <f t="shared" si="55"/>
        <v>#REF!</v>
      </c>
    </row>
    <row r="851" spans="11:20" ht="15" customHeight="1">
      <c r="K851">
        <f t="shared" si="54"/>
        <v>850</v>
      </c>
      <c r="L851">
        <f t="shared" si="52"/>
        <v>14</v>
      </c>
      <c r="M851">
        <f t="shared" si="53"/>
        <v>38</v>
      </c>
      <c r="N851" t="e" cm="1">
        <f t="array" ref="N851">INDEX($E$2:$F$2, 1, L850+1)</f>
        <v>#REF!</v>
      </c>
      <c r="O851" t="str" cm="1">
        <f t="array" ref="O851">INDEX($A$3:$A$60, M850+1, 1)</f>
        <v>Vitamin B12</v>
      </c>
      <c r="P851" t="e" cm="1">
        <f t="array" ref="P851">IF(INDEX($E$3:$F$60, M850+1, L850+1 )&lt;&gt;"", INDEX($E$3:$F$60,  M850+1, L850+1), "")</f>
        <v>#REF!</v>
      </c>
      <c r="Q851" t="str" cm="1">
        <f t="array" ref="Q851">IF(INDEX($C$3:$C$60, M850+1, 1)&lt;&gt;"", INDEX($C$3:$C$60, M850+1, 1), "")</f>
        <v/>
      </c>
      <c r="R851" t="str" cm="1">
        <f t="array" ref="R851">IF(INDEX($D$3:$D$60, M850+1, 1)&lt;&gt;"", INDEX($D$3:$D$60, M850+1, 1), "")</f>
        <v/>
      </c>
      <c r="S851" t="str" cm="1">
        <f t="array" ref="S851">IF(INDEX($B$3:$B$60, M850+1, 1)&lt;&gt;"", INDEX($B$3:$B$60, M850+1, 1), "")</f>
        <v/>
      </c>
      <c r="T851" t="e">
        <f t="shared" si="55"/>
        <v>#REF!</v>
      </c>
    </row>
    <row r="852" spans="11:20" ht="15" customHeight="1">
      <c r="K852">
        <f t="shared" si="54"/>
        <v>851</v>
      </c>
      <c r="L852">
        <f t="shared" si="52"/>
        <v>14</v>
      </c>
      <c r="M852">
        <f t="shared" si="53"/>
        <v>39</v>
      </c>
      <c r="N852" t="e" cm="1">
        <f t="array" ref="N852">INDEX($E$2:$F$2, 1, L851+1)</f>
        <v>#REF!</v>
      </c>
      <c r="O852" t="str" cm="1">
        <f t="array" ref="O852">INDEX($A$3:$A$60, M851+1, 1)</f>
        <v>WBC</v>
      </c>
      <c r="P852" t="e" cm="1">
        <f t="array" ref="P852">IF(INDEX($E$3:$F$60, M851+1, L851+1 )&lt;&gt;"", INDEX($E$3:$F$60,  M851+1, L851+1), "")</f>
        <v>#REF!</v>
      </c>
      <c r="Q852" t="str" cm="1">
        <f t="array" ref="Q852">IF(INDEX($C$3:$C$60, M851+1, 1)&lt;&gt;"", INDEX($C$3:$C$60, M851+1, 1), "")</f>
        <v/>
      </c>
      <c r="R852" t="str" cm="1">
        <f t="array" ref="R852">IF(INDEX($D$3:$D$60, M851+1, 1)&lt;&gt;"", INDEX($D$3:$D$60, M851+1, 1), "")</f>
        <v/>
      </c>
      <c r="S852" t="str" cm="1">
        <f t="array" ref="S852">IF(INDEX($B$3:$B$60, M851+1, 1)&lt;&gt;"", INDEX($B$3:$B$60, M851+1, 1), "")</f>
        <v/>
      </c>
      <c r="T852" t="e">
        <f t="shared" si="55"/>
        <v>#REF!</v>
      </c>
    </row>
    <row r="853" spans="11:20" ht="15" customHeight="1">
      <c r="K853">
        <f t="shared" si="54"/>
        <v>852</v>
      </c>
      <c r="L853">
        <f t="shared" si="52"/>
        <v>14</v>
      </c>
      <c r="M853">
        <f t="shared" si="53"/>
        <v>40</v>
      </c>
      <c r="N853" t="e" cm="1">
        <f t="array" ref="N853">INDEX($E$2:$F$2, 1, L852+1)</f>
        <v>#REF!</v>
      </c>
      <c r="O853" t="str" cm="1">
        <f t="array" ref="O853">INDEX($A$3:$A$60, M852+1, 1)</f>
        <v>RBC</v>
      </c>
      <c r="P853" t="e" cm="1">
        <f t="array" ref="P853">IF(INDEX($E$3:$F$60, M852+1, L852+1 )&lt;&gt;"", INDEX($E$3:$F$60,  M852+1, L852+1), "")</f>
        <v>#REF!</v>
      </c>
      <c r="Q853" t="str" cm="1">
        <f t="array" ref="Q853">IF(INDEX($C$3:$C$60, M852+1, 1)&lt;&gt;"", INDEX($C$3:$C$60, M852+1, 1), "")</f>
        <v/>
      </c>
      <c r="R853" t="str" cm="1">
        <f t="array" ref="R853">IF(INDEX($D$3:$D$60, M852+1, 1)&lt;&gt;"", INDEX($D$3:$D$60, M852+1, 1), "")</f>
        <v/>
      </c>
      <c r="S853" t="str" cm="1">
        <f t="array" ref="S853">IF(INDEX($B$3:$B$60, M852+1, 1)&lt;&gt;"", INDEX($B$3:$B$60, M852+1, 1), "")</f>
        <v/>
      </c>
      <c r="T853" t="e">
        <f t="shared" si="55"/>
        <v>#REF!</v>
      </c>
    </row>
    <row r="854" spans="11:20" ht="15" customHeight="1">
      <c r="K854">
        <f t="shared" si="54"/>
        <v>853</v>
      </c>
      <c r="L854">
        <f t="shared" si="52"/>
        <v>14</v>
      </c>
      <c r="M854">
        <f t="shared" si="53"/>
        <v>41</v>
      </c>
      <c r="N854" t="e" cm="1">
        <f t="array" ref="N854">INDEX($E$2:$F$2, 1, L853+1)</f>
        <v>#REF!</v>
      </c>
      <c r="O854" t="str" cm="1">
        <f t="array" ref="O854">INDEX($A$3:$A$60, M853+1, 1)</f>
        <v>Hb</v>
      </c>
      <c r="P854" t="e" cm="1">
        <f t="array" ref="P854">IF(INDEX($E$3:$F$60, M853+1, L853+1 )&lt;&gt;"", INDEX($E$3:$F$60,  M853+1, L853+1), "")</f>
        <v>#REF!</v>
      </c>
      <c r="Q854" t="str" cm="1">
        <f t="array" ref="Q854">IF(INDEX($C$3:$C$60, M853+1, 1)&lt;&gt;"", INDEX($C$3:$C$60, M853+1, 1), "")</f>
        <v/>
      </c>
      <c r="R854" t="str" cm="1">
        <f t="array" ref="R854">IF(INDEX($D$3:$D$60, M853+1, 1)&lt;&gt;"", INDEX($D$3:$D$60, M853+1, 1), "")</f>
        <v/>
      </c>
      <c r="S854" t="str" cm="1">
        <f t="array" ref="S854">IF(INDEX($B$3:$B$60, M853+1, 1)&lt;&gt;"", INDEX($B$3:$B$60, M853+1, 1), "")</f>
        <v/>
      </c>
      <c r="T854" t="e">
        <f t="shared" si="55"/>
        <v>#REF!</v>
      </c>
    </row>
    <row r="855" spans="11:20" ht="15" customHeight="1">
      <c r="K855">
        <f t="shared" si="54"/>
        <v>854</v>
      </c>
      <c r="L855">
        <f t="shared" si="52"/>
        <v>14</v>
      </c>
      <c r="M855">
        <f t="shared" si="53"/>
        <v>42</v>
      </c>
      <c r="N855" t="e" cm="1">
        <f t="array" ref="N855">INDEX($E$2:$F$2, 1, L854+1)</f>
        <v>#REF!</v>
      </c>
      <c r="O855" t="str" cm="1">
        <f t="array" ref="O855">INDEX($A$3:$A$60, M854+1, 1)</f>
        <v>HCT</v>
      </c>
      <c r="P855" t="e" cm="1">
        <f t="array" ref="P855">IF(INDEX($E$3:$F$60, M854+1, L854+1 )&lt;&gt;"", INDEX($E$3:$F$60,  M854+1, L854+1), "")</f>
        <v>#REF!</v>
      </c>
      <c r="Q855" t="str" cm="1">
        <f t="array" ref="Q855">IF(INDEX($C$3:$C$60, M854+1, 1)&lt;&gt;"", INDEX($C$3:$C$60, M854+1, 1), "")</f>
        <v/>
      </c>
      <c r="R855" t="str" cm="1">
        <f t="array" ref="R855">IF(INDEX($D$3:$D$60, M854+1, 1)&lt;&gt;"", INDEX($D$3:$D$60, M854+1, 1), "")</f>
        <v/>
      </c>
      <c r="S855" t="str" cm="1">
        <f t="array" ref="S855">IF(INDEX($B$3:$B$60, M854+1, 1)&lt;&gt;"", INDEX($B$3:$B$60, M854+1, 1), "")</f>
        <v/>
      </c>
      <c r="T855" t="e">
        <f t="shared" si="55"/>
        <v>#REF!</v>
      </c>
    </row>
    <row r="856" spans="11:20" ht="15" customHeight="1">
      <c r="K856">
        <f t="shared" si="54"/>
        <v>855</v>
      </c>
      <c r="L856">
        <f t="shared" si="52"/>
        <v>14</v>
      </c>
      <c r="M856">
        <f t="shared" si="53"/>
        <v>43</v>
      </c>
      <c r="N856" t="e" cm="1">
        <f t="array" ref="N856">INDEX($E$2:$F$2, 1, L855+1)</f>
        <v>#REF!</v>
      </c>
      <c r="O856" t="str" cm="1">
        <f t="array" ref="O856">INDEX($A$3:$A$60, M855+1, 1)</f>
        <v>MCV</v>
      </c>
      <c r="P856" t="e" cm="1">
        <f t="array" ref="P856">IF(INDEX($E$3:$F$60, M855+1, L855+1 )&lt;&gt;"", INDEX($E$3:$F$60,  M855+1, L855+1), "")</f>
        <v>#REF!</v>
      </c>
      <c r="Q856" t="str" cm="1">
        <f t="array" ref="Q856">IF(INDEX($C$3:$C$60, M855+1, 1)&lt;&gt;"", INDEX($C$3:$C$60, M855+1, 1), "")</f>
        <v/>
      </c>
      <c r="R856" t="str" cm="1">
        <f t="array" ref="R856">IF(INDEX($D$3:$D$60, M855+1, 1)&lt;&gt;"", INDEX($D$3:$D$60, M855+1, 1), "")</f>
        <v/>
      </c>
      <c r="S856" t="str" cm="1">
        <f t="array" ref="S856">IF(INDEX($B$3:$B$60, M855+1, 1)&lt;&gt;"", INDEX($B$3:$B$60, M855+1, 1), "")</f>
        <v/>
      </c>
      <c r="T856" t="e">
        <f t="shared" si="55"/>
        <v>#REF!</v>
      </c>
    </row>
    <row r="857" spans="11:20" ht="15" customHeight="1">
      <c r="K857">
        <f t="shared" si="54"/>
        <v>856</v>
      </c>
      <c r="L857">
        <f t="shared" si="52"/>
        <v>14</v>
      </c>
      <c r="M857">
        <f t="shared" si="53"/>
        <v>44</v>
      </c>
      <c r="N857" t="e" cm="1">
        <f t="array" ref="N857">INDEX($E$2:$F$2, 1, L856+1)</f>
        <v>#REF!</v>
      </c>
      <c r="O857" t="str" cm="1">
        <f t="array" ref="O857">INDEX($A$3:$A$60, M856+1, 1)</f>
        <v>MCH</v>
      </c>
      <c r="P857" t="e" cm="1">
        <f t="array" ref="P857">IF(INDEX($E$3:$F$60, M856+1, L856+1 )&lt;&gt;"", INDEX($E$3:$F$60,  M856+1, L856+1), "")</f>
        <v>#REF!</v>
      </c>
      <c r="Q857" t="str" cm="1">
        <f t="array" ref="Q857">IF(INDEX($C$3:$C$60, M856+1, 1)&lt;&gt;"", INDEX($C$3:$C$60, M856+1, 1), "")</f>
        <v/>
      </c>
      <c r="R857" t="str" cm="1">
        <f t="array" ref="R857">IF(INDEX($D$3:$D$60, M856+1, 1)&lt;&gt;"", INDEX($D$3:$D$60, M856+1, 1), "")</f>
        <v/>
      </c>
      <c r="S857" t="str" cm="1">
        <f t="array" ref="S857">IF(INDEX($B$3:$B$60, M856+1, 1)&lt;&gt;"", INDEX($B$3:$B$60, M856+1, 1), "")</f>
        <v/>
      </c>
      <c r="T857" t="e">
        <f t="shared" si="55"/>
        <v>#REF!</v>
      </c>
    </row>
    <row r="858" spans="11:20" ht="15" customHeight="1">
      <c r="K858">
        <f t="shared" si="54"/>
        <v>857</v>
      </c>
      <c r="L858">
        <f t="shared" si="52"/>
        <v>14</v>
      </c>
      <c r="M858">
        <f t="shared" si="53"/>
        <v>45</v>
      </c>
      <c r="N858" t="e" cm="1">
        <f t="array" ref="N858">INDEX($E$2:$F$2, 1, L857+1)</f>
        <v>#REF!</v>
      </c>
      <c r="O858" t="str" cm="1">
        <f t="array" ref="O858">INDEX($A$3:$A$60, M857+1, 1)</f>
        <v>MCHC</v>
      </c>
      <c r="P858" t="e" cm="1">
        <f t="array" ref="P858">IF(INDEX($E$3:$F$60, M857+1, L857+1 )&lt;&gt;"", INDEX($E$3:$F$60,  M857+1, L857+1), "")</f>
        <v>#REF!</v>
      </c>
      <c r="Q858" t="str" cm="1">
        <f t="array" ref="Q858">IF(INDEX($C$3:$C$60, M857+1, 1)&lt;&gt;"", INDEX($C$3:$C$60, M857+1, 1), "")</f>
        <v/>
      </c>
      <c r="R858" t="str" cm="1">
        <f t="array" ref="R858">IF(INDEX($D$3:$D$60, M857+1, 1)&lt;&gt;"", INDEX($D$3:$D$60, M857+1, 1), "")</f>
        <v/>
      </c>
      <c r="S858" t="str" cm="1">
        <f t="array" ref="S858">IF(INDEX($B$3:$B$60, M857+1, 1)&lt;&gt;"", INDEX($B$3:$B$60, M857+1, 1), "")</f>
        <v/>
      </c>
      <c r="T858" t="e">
        <f t="shared" si="55"/>
        <v>#REF!</v>
      </c>
    </row>
    <row r="859" spans="11:20" ht="15" customHeight="1">
      <c r="K859">
        <f t="shared" si="54"/>
        <v>858</v>
      </c>
      <c r="L859">
        <f t="shared" si="52"/>
        <v>14</v>
      </c>
      <c r="M859">
        <f t="shared" si="53"/>
        <v>46</v>
      </c>
      <c r="N859" t="e" cm="1">
        <f t="array" ref="N859">INDEX($E$2:$F$2, 1, L858+1)</f>
        <v>#REF!</v>
      </c>
      <c r="O859" t="str" cm="1">
        <f t="array" ref="O859">INDEX($A$3:$A$60, M858+1, 1)</f>
        <v>RDW</v>
      </c>
      <c r="P859" t="e" cm="1">
        <f t="array" ref="P859">IF(INDEX($E$3:$F$60, M858+1, L858+1 )&lt;&gt;"", INDEX($E$3:$F$60,  M858+1, L858+1), "")</f>
        <v>#REF!</v>
      </c>
      <c r="Q859" t="str" cm="1">
        <f t="array" ref="Q859">IF(INDEX($C$3:$C$60, M858+1, 1)&lt;&gt;"", INDEX($C$3:$C$60, M858+1, 1), "")</f>
        <v/>
      </c>
      <c r="R859" t="str" cm="1">
        <f t="array" ref="R859">IF(INDEX($D$3:$D$60, M858+1, 1)&lt;&gt;"", INDEX($D$3:$D$60, M858+1, 1), "")</f>
        <v/>
      </c>
      <c r="S859" t="str" cm="1">
        <f t="array" ref="S859">IF(INDEX($B$3:$B$60, M858+1, 1)&lt;&gt;"", INDEX($B$3:$B$60, M858+1, 1), "")</f>
        <v/>
      </c>
      <c r="T859" t="e">
        <f t="shared" si="55"/>
        <v>#REF!</v>
      </c>
    </row>
    <row r="860" spans="11:20" ht="15" customHeight="1">
      <c r="K860">
        <f t="shared" si="54"/>
        <v>859</v>
      </c>
      <c r="L860">
        <f t="shared" si="52"/>
        <v>14</v>
      </c>
      <c r="M860">
        <f t="shared" si="53"/>
        <v>47</v>
      </c>
      <c r="N860" t="e" cm="1">
        <f t="array" ref="N860">INDEX($E$2:$F$2, 1, L859+1)</f>
        <v>#REF!</v>
      </c>
      <c r="O860" t="str" cm="1">
        <f t="array" ref="O860">INDEX($A$3:$A$60, M859+1, 1)</f>
        <v>Plt</v>
      </c>
      <c r="P860" t="e" cm="1">
        <f t="array" ref="P860">IF(INDEX($E$3:$F$60, M859+1, L859+1 )&lt;&gt;"", INDEX($E$3:$F$60,  M859+1, L859+1), "")</f>
        <v>#REF!</v>
      </c>
      <c r="Q860" t="str" cm="1">
        <f t="array" ref="Q860">IF(INDEX($C$3:$C$60, M859+1, 1)&lt;&gt;"", INDEX($C$3:$C$60, M859+1, 1), "")</f>
        <v/>
      </c>
      <c r="R860" t="str" cm="1">
        <f t="array" ref="R860">IF(INDEX($D$3:$D$60, M859+1, 1)&lt;&gt;"", INDEX($D$3:$D$60, M859+1, 1), "")</f>
        <v/>
      </c>
      <c r="S860" t="str" cm="1">
        <f t="array" ref="S860">IF(INDEX($B$3:$B$60, M859+1, 1)&lt;&gt;"", INDEX($B$3:$B$60, M859+1, 1), "")</f>
        <v/>
      </c>
      <c r="T860" t="e">
        <f t="shared" si="55"/>
        <v>#REF!</v>
      </c>
    </row>
    <row r="861" spans="11:20" ht="15" customHeight="1">
      <c r="K861">
        <f t="shared" si="54"/>
        <v>860</v>
      </c>
      <c r="L861">
        <f t="shared" si="52"/>
        <v>14</v>
      </c>
      <c r="M861">
        <f t="shared" si="53"/>
        <v>48</v>
      </c>
      <c r="N861" t="e" cm="1">
        <f t="array" ref="N861">INDEX($E$2:$F$2, 1, L860+1)</f>
        <v>#REF!</v>
      </c>
      <c r="O861" t="str" cm="1">
        <f t="array" ref="O861">INDEX($A$3:$A$60, M860+1, 1)</f>
        <v>Differential type</v>
      </c>
      <c r="P861" t="e" cm="1">
        <f t="array" ref="P861">IF(INDEX($E$3:$F$60, M860+1, L860+1 )&lt;&gt;"", INDEX($E$3:$F$60,  M860+1, L860+1), "")</f>
        <v>#REF!</v>
      </c>
      <c r="Q861" t="str" cm="1">
        <f t="array" ref="Q861">IF(INDEX($C$3:$C$60, M860+1, 1)&lt;&gt;"", INDEX($C$3:$C$60, M860+1, 1), "")</f>
        <v/>
      </c>
      <c r="R861" t="str" cm="1">
        <f t="array" ref="R861">IF(INDEX($D$3:$D$60, M860+1, 1)&lt;&gt;"", INDEX($D$3:$D$60, M860+1, 1), "")</f>
        <v/>
      </c>
      <c r="S861" t="str" cm="1">
        <f t="array" ref="S861">IF(INDEX($B$3:$B$60, M860+1, 1)&lt;&gt;"", INDEX($B$3:$B$60, M860+1, 1), "")</f>
        <v/>
      </c>
      <c r="T861" t="e">
        <f t="shared" si="55"/>
        <v>#REF!</v>
      </c>
    </row>
    <row r="862" spans="11:20" ht="15" customHeight="1">
      <c r="K862">
        <f t="shared" si="54"/>
        <v>861</v>
      </c>
      <c r="L862">
        <f t="shared" si="52"/>
        <v>14</v>
      </c>
      <c r="M862">
        <f t="shared" si="53"/>
        <v>49</v>
      </c>
      <c r="N862" t="e" cm="1">
        <f t="array" ref="N862">INDEX($E$2:$F$2, 1, L861+1)</f>
        <v>#REF!</v>
      </c>
      <c r="O862" t="str" cm="1">
        <f t="array" ref="O862">INDEX($A$3:$A$60, M861+1, 1)</f>
        <v>Neutrophil %</v>
      </c>
      <c r="P862" t="e" cm="1">
        <f t="array" ref="P862">IF(INDEX($E$3:$F$60, M861+1, L861+1 )&lt;&gt;"", INDEX($E$3:$F$60,  M861+1, L861+1), "")</f>
        <v>#REF!</v>
      </c>
      <c r="Q862" t="str" cm="1">
        <f t="array" ref="Q862">IF(INDEX($C$3:$C$60, M861+1, 1)&lt;&gt;"", INDEX($C$3:$C$60, M861+1, 1), "")</f>
        <v/>
      </c>
      <c r="R862" t="str" cm="1">
        <f t="array" ref="R862">IF(INDEX($D$3:$D$60, M861+1, 1)&lt;&gt;"", INDEX($D$3:$D$60, M861+1, 1), "")</f>
        <v/>
      </c>
      <c r="S862" t="str" cm="1">
        <f t="array" ref="S862">IF(INDEX($B$3:$B$60, M861+1, 1)&lt;&gt;"", INDEX($B$3:$B$60, M861+1, 1), "")</f>
        <v/>
      </c>
      <c r="T862" t="e">
        <f t="shared" si="55"/>
        <v>#REF!</v>
      </c>
    </row>
    <row r="863" spans="11:20" ht="15" customHeight="1">
      <c r="K863">
        <f t="shared" si="54"/>
        <v>862</v>
      </c>
      <c r="L863">
        <f t="shared" si="52"/>
        <v>14</v>
      </c>
      <c r="M863">
        <f t="shared" si="53"/>
        <v>50</v>
      </c>
      <c r="N863" t="e" cm="1">
        <f t="array" ref="N863">INDEX($E$2:$F$2, 1, L862+1)</f>
        <v>#REF!</v>
      </c>
      <c r="O863" t="str" cm="1">
        <f t="array" ref="O863">INDEX($A$3:$A$60, M862+1, 1)</f>
        <v>Lymphocyte %</v>
      </c>
      <c r="P863" t="e" cm="1">
        <f t="array" ref="P863">IF(INDEX($E$3:$F$60, M862+1, L862+1 )&lt;&gt;"", INDEX($E$3:$F$60,  M862+1, L862+1), "")</f>
        <v>#REF!</v>
      </c>
      <c r="Q863" t="str" cm="1">
        <f t="array" ref="Q863">IF(INDEX($C$3:$C$60, M862+1, 1)&lt;&gt;"", INDEX($C$3:$C$60, M862+1, 1), "")</f>
        <v/>
      </c>
      <c r="R863" t="str" cm="1">
        <f t="array" ref="R863">IF(INDEX($D$3:$D$60, M862+1, 1)&lt;&gt;"", INDEX($D$3:$D$60, M862+1, 1), "")</f>
        <v/>
      </c>
      <c r="S863" t="str" cm="1">
        <f t="array" ref="S863">IF(INDEX($B$3:$B$60, M862+1, 1)&lt;&gt;"", INDEX($B$3:$B$60, M862+1, 1), "")</f>
        <v/>
      </c>
      <c r="T863" t="e">
        <f t="shared" si="55"/>
        <v>#REF!</v>
      </c>
    </row>
    <row r="864" spans="11:20" ht="15" customHeight="1">
      <c r="K864">
        <f t="shared" si="54"/>
        <v>863</v>
      </c>
      <c r="L864">
        <f t="shared" si="52"/>
        <v>14</v>
      </c>
      <c r="M864">
        <f t="shared" si="53"/>
        <v>51</v>
      </c>
      <c r="N864" t="e" cm="1">
        <f t="array" ref="N864">INDEX($E$2:$F$2, 1, L863+1)</f>
        <v>#REF!</v>
      </c>
      <c r="O864" t="str" cm="1">
        <f t="array" ref="O864">INDEX($A$3:$A$60, M863+1, 1)</f>
        <v>Monocyte %</v>
      </c>
      <c r="P864" t="e" cm="1">
        <f t="array" ref="P864">IF(INDEX($E$3:$F$60, M863+1, L863+1 )&lt;&gt;"", INDEX($E$3:$F$60,  M863+1, L863+1), "")</f>
        <v>#REF!</v>
      </c>
      <c r="Q864" t="str" cm="1">
        <f t="array" ref="Q864">IF(INDEX($C$3:$C$60, M863+1, 1)&lt;&gt;"", INDEX($C$3:$C$60, M863+1, 1), "")</f>
        <v/>
      </c>
      <c r="R864" t="str" cm="1">
        <f t="array" ref="R864">IF(INDEX($D$3:$D$60, M863+1, 1)&lt;&gt;"", INDEX($D$3:$D$60, M863+1, 1), "")</f>
        <v/>
      </c>
      <c r="S864" t="str" cm="1">
        <f t="array" ref="S864">IF(INDEX($B$3:$B$60, M863+1, 1)&lt;&gt;"", INDEX($B$3:$B$60, M863+1, 1), "")</f>
        <v/>
      </c>
      <c r="T864" t="e">
        <f t="shared" si="55"/>
        <v>#REF!</v>
      </c>
    </row>
    <row r="865" spans="11:20" ht="15" customHeight="1">
      <c r="K865">
        <f t="shared" si="54"/>
        <v>864</v>
      </c>
      <c r="L865">
        <f t="shared" si="52"/>
        <v>14</v>
      </c>
      <c r="M865">
        <f t="shared" si="53"/>
        <v>52</v>
      </c>
      <c r="N865" t="e" cm="1">
        <f t="array" ref="N865">INDEX($E$2:$F$2, 1, L864+1)</f>
        <v>#REF!</v>
      </c>
      <c r="O865" t="str" cm="1">
        <f t="array" ref="O865">INDEX($A$3:$A$60, M864+1, 1)</f>
        <v>Eosinophil %</v>
      </c>
      <c r="P865" t="e" cm="1">
        <f t="array" ref="P865">IF(INDEX($E$3:$F$60, M864+1, L864+1 )&lt;&gt;"", INDEX($E$3:$F$60,  M864+1, L864+1), "")</f>
        <v>#REF!</v>
      </c>
      <c r="Q865" t="str" cm="1">
        <f t="array" ref="Q865">IF(INDEX($C$3:$C$60, M864+1, 1)&lt;&gt;"", INDEX($C$3:$C$60, M864+1, 1), "")</f>
        <v/>
      </c>
      <c r="R865" t="str" cm="1">
        <f t="array" ref="R865">IF(INDEX($D$3:$D$60, M864+1, 1)&lt;&gt;"", INDEX($D$3:$D$60, M864+1, 1), "")</f>
        <v/>
      </c>
      <c r="S865" t="str" cm="1">
        <f t="array" ref="S865">IF(INDEX($B$3:$B$60, M864+1, 1)&lt;&gt;"", INDEX($B$3:$B$60, M864+1, 1), "")</f>
        <v/>
      </c>
      <c r="T865" t="e">
        <f t="shared" si="55"/>
        <v>#REF!</v>
      </c>
    </row>
    <row r="866" spans="11:20" ht="15" customHeight="1">
      <c r="K866">
        <f t="shared" si="54"/>
        <v>865</v>
      </c>
      <c r="L866">
        <f t="shared" si="52"/>
        <v>14</v>
      </c>
      <c r="M866">
        <f t="shared" si="53"/>
        <v>53</v>
      </c>
      <c r="N866" t="e" cm="1">
        <f t="array" ref="N866">INDEX($E$2:$F$2, 1, L865+1)</f>
        <v>#REF!</v>
      </c>
      <c r="O866" t="str" cm="1">
        <f t="array" ref="O866">INDEX($A$3:$A$60, M865+1, 1)</f>
        <v>Basophil %</v>
      </c>
      <c r="P866" t="e" cm="1">
        <f t="array" ref="P866">IF(INDEX($E$3:$F$60, M865+1, L865+1 )&lt;&gt;"", INDEX($E$3:$F$60,  M865+1, L865+1), "")</f>
        <v>#REF!</v>
      </c>
      <c r="Q866" t="str" cm="1">
        <f t="array" ref="Q866">IF(INDEX($C$3:$C$60, M865+1, 1)&lt;&gt;"", INDEX($C$3:$C$60, M865+1, 1), "")</f>
        <v/>
      </c>
      <c r="R866" t="str" cm="1">
        <f t="array" ref="R866">IF(INDEX($D$3:$D$60, M865+1, 1)&lt;&gt;"", INDEX($D$3:$D$60, M865+1, 1), "")</f>
        <v/>
      </c>
      <c r="S866" t="str" cm="1">
        <f t="array" ref="S866">IF(INDEX($B$3:$B$60, M865+1, 1)&lt;&gt;"", INDEX($B$3:$B$60, M865+1, 1), "")</f>
        <v/>
      </c>
      <c r="T866" t="e">
        <f t="shared" si="55"/>
        <v>#REF!</v>
      </c>
    </row>
    <row r="867" spans="11:20" ht="15" customHeight="1">
      <c r="K867">
        <f t="shared" si="54"/>
        <v>866</v>
      </c>
      <c r="L867">
        <f t="shared" si="52"/>
        <v>14</v>
      </c>
      <c r="M867">
        <f t="shared" si="53"/>
        <v>54</v>
      </c>
      <c r="N867" t="e" cm="1">
        <f t="array" ref="N867">INDEX($E$2:$F$2, 1, L866+1)</f>
        <v>#REF!</v>
      </c>
      <c r="O867" t="str" cm="1">
        <f t="array" ref="O867">INDEX($A$3:$A$60, M866+1, 1)</f>
        <v>Neut Abs</v>
      </c>
      <c r="P867" t="e" cm="1">
        <f t="array" ref="P867">IF(INDEX($E$3:$F$60, M866+1, L866+1 )&lt;&gt;"", INDEX($E$3:$F$60,  M866+1, L866+1), "")</f>
        <v>#REF!</v>
      </c>
      <c r="Q867" t="str" cm="1">
        <f t="array" ref="Q867">IF(INDEX($C$3:$C$60, M866+1, 1)&lt;&gt;"", INDEX($C$3:$C$60, M866+1, 1), "")</f>
        <v/>
      </c>
      <c r="R867" t="str" cm="1">
        <f t="array" ref="R867">IF(INDEX($D$3:$D$60, M866+1, 1)&lt;&gt;"", INDEX($D$3:$D$60, M866+1, 1), "")</f>
        <v/>
      </c>
      <c r="S867" t="str" cm="1">
        <f t="array" ref="S867">IF(INDEX($B$3:$B$60, M866+1, 1)&lt;&gt;"", INDEX($B$3:$B$60, M866+1, 1), "")</f>
        <v/>
      </c>
      <c r="T867" t="e">
        <f t="shared" si="55"/>
        <v>#REF!</v>
      </c>
    </row>
    <row r="868" spans="11:20" ht="15" customHeight="1">
      <c r="K868">
        <f t="shared" si="54"/>
        <v>867</v>
      </c>
      <c r="L868">
        <f t="shared" si="52"/>
        <v>14</v>
      </c>
      <c r="M868">
        <f t="shared" si="53"/>
        <v>55</v>
      </c>
      <c r="N868" t="e" cm="1">
        <f t="array" ref="N868">INDEX($E$2:$F$2, 1, L867+1)</f>
        <v>#REF!</v>
      </c>
      <c r="O868" t="str" cm="1">
        <f t="array" ref="O868">INDEX($A$3:$A$60, M867+1, 1)</f>
        <v>Abs Lympohcyte</v>
      </c>
      <c r="P868" t="e" cm="1">
        <f t="array" ref="P868">IF(INDEX($E$3:$F$60, M867+1, L867+1 )&lt;&gt;"", INDEX($E$3:$F$60,  M867+1, L867+1), "")</f>
        <v>#REF!</v>
      </c>
      <c r="Q868" t="str" cm="1">
        <f t="array" ref="Q868">IF(INDEX($C$3:$C$60, M867+1, 1)&lt;&gt;"", INDEX($C$3:$C$60, M867+1, 1), "")</f>
        <v/>
      </c>
      <c r="R868" t="str" cm="1">
        <f t="array" ref="R868">IF(INDEX($D$3:$D$60, M867+1, 1)&lt;&gt;"", INDEX($D$3:$D$60, M867+1, 1), "")</f>
        <v/>
      </c>
      <c r="S868" t="str" cm="1">
        <f t="array" ref="S868">IF(INDEX($B$3:$B$60, M867+1, 1)&lt;&gt;"", INDEX($B$3:$B$60, M867+1, 1), "")</f>
        <v/>
      </c>
      <c r="T868" t="e">
        <f t="shared" si="55"/>
        <v>#REF!</v>
      </c>
    </row>
    <row r="869" spans="11:20" ht="15" customHeight="1">
      <c r="K869">
        <f t="shared" si="54"/>
        <v>868</v>
      </c>
      <c r="L869">
        <f t="shared" si="52"/>
        <v>14</v>
      </c>
      <c r="M869">
        <f t="shared" si="53"/>
        <v>56</v>
      </c>
      <c r="N869" t="e" cm="1">
        <f t="array" ref="N869">INDEX($E$2:$F$2, 1, L868+1)</f>
        <v>#REF!</v>
      </c>
      <c r="O869" t="str" cm="1">
        <f t="array" ref="O869">INDEX($A$3:$A$60, M868+1, 1)</f>
        <v>Abs Monocyte</v>
      </c>
      <c r="P869" t="e" cm="1">
        <f t="array" ref="P869">IF(INDEX($E$3:$F$60, M868+1, L868+1 )&lt;&gt;"", INDEX($E$3:$F$60,  M868+1, L868+1), "")</f>
        <v>#REF!</v>
      </c>
      <c r="Q869" t="str" cm="1">
        <f t="array" ref="Q869">IF(INDEX($C$3:$C$60, M868+1, 1)&lt;&gt;"", INDEX($C$3:$C$60, M868+1, 1), "")</f>
        <v/>
      </c>
      <c r="R869" t="str" cm="1">
        <f t="array" ref="R869">IF(INDEX($D$3:$D$60, M868+1, 1)&lt;&gt;"", INDEX($D$3:$D$60, M868+1, 1), "")</f>
        <v/>
      </c>
      <c r="S869" t="str" cm="1">
        <f t="array" ref="S869">IF(INDEX($B$3:$B$60, M868+1, 1)&lt;&gt;"", INDEX($B$3:$B$60, M868+1, 1), "")</f>
        <v/>
      </c>
      <c r="T869" t="e">
        <f t="shared" si="55"/>
        <v>#REF!</v>
      </c>
    </row>
    <row r="870" spans="11:20" ht="15" customHeight="1">
      <c r="K870">
        <f t="shared" si="54"/>
        <v>869</v>
      </c>
      <c r="L870">
        <f t="shared" si="52"/>
        <v>14</v>
      </c>
      <c r="M870">
        <f t="shared" si="53"/>
        <v>57</v>
      </c>
      <c r="N870" t="e" cm="1">
        <f t="array" ref="N870">INDEX($E$2:$F$2, 1, L869+1)</f>
        <v>#REF!</v>
      </c>
      <c r="O870" t="str" cm="1">
        <f t="array" ref="O870">INDEX($A$3:$A$60, M869+1, 1)</f>
        <v>Abs. Eosinophil</v>
      </c>
      <c r="P870" t="e" cm="1">
        <f t="array" ref="P870">IF(INDEX($E$3:$F$60, M869+1, L869+1 )&lt;&gt;"", INDEX($E$3:$F$60,  M869+1, L869+1), "")</f>
        <v>#REF!</v>
      </c>
      <c r="Q870" t="str" cm="1">
        <f t="array" ref="Q870">IF(INDEX($C$3:$C$60, M869+1, 1)&lt;&gt;"", INDEX($C$3:$C$60, M869+1, 1), "")</f>
        <v/>
      </c>
      <c r="R870" t="str" cm="1">
        <f t="array" ref="R870">IF(INDEX($D$3:$D$60, M869+1, 1)&lt;&gt;"", INDEX($D$3:$D$60, M869+1, 1), "")</f>
        <v/>
      </c>
      <c r="S870" t="str" cm="1">
        <f t="array" ref="S870">IF(INDEX($B$3:$B$60, M869+1, 1)&lt;&gt;"", INDEX($B$3:$B$60, M869+1, 1), "")</f>
        <v/>
      </c>
      <c r="T870" t="e">
        <f t="shared" si="55"/>
        <v>#REF!</v>
      </c>
    </row>
    <row r="871" spans="11:20" ht="15" customHeight="1">
      <c r="K871">
        <f t="shared" si="54"/>
        <v>870</v>
      </c>
      <c r="L871">
        <f t="shared" si="52"/>
        <v>15</v>
      </c>
      <c r="M871">
        <f t="shared" si="53"/>
        <v>0</v>
      </c>
      <c r="N871" t="e" cm="1">
        <f t="array" ref="N871">INDEX($E$2:$F$2, 1, L870+1)</f>
        <v>#REF!</v>
      </c>
      <c r="O871" t="str" cm="1">
        <f t="array" ref="O871">INDEX($A$3:$A$60, M870+1, 1)</f>
        <v>Abs Basophil</v>
      </c>
      <c r="P871" t="e" cm="1">
        <f t="array" ref="P871">IF(INDEX($E$3:$F$60, M870+1, L870+1 )&lt;&gt;"", INDEX($E$3:$F$60,  M870+1, L870+1), "")</f>
        <v>#REF!</v>
      </c>
      <c r="Q871" t="str" cm="1">
        <f t="array" ref="Q871">IF(INDEX($C$3:$C$60, M870+1, 1)&lt;&gt;"", INDEX($C$3:$C$60, M870+1, 1), "")</f>
        <v/>
      </c>
      <c r="R871" t="str" cm="1">
        <f t="array" ref="R871">IF(INDEX($D$3:$D$60, M870+1, 1)&lt;&gt;"", INDEX($D$3:$D$60, M870+1, 1), "")</f>
        <v/>
      </c>
      <c r="S871" t="str" cm="1">
        <f t="array" ref="S871">IF(INDEX($B$3:$B$60, M870+1, 1)&lt;&gt;"", INDEX($B$3:$B$60, M870+1, 1), "")</f>
        <v/>
      </c>
      <c r="T871" t="e">
        <f t="shared" si="55"/>
        <v>#REF!</v>
      </c>
    </row>
    <row r="872" spans="11:20" ht="15" customHeight="1">
      <c r="K872">
        <f t="shared" si="54"/>
        <v>871</v>
      </c>
      <c r="L872">
        <f t="shared" si="52"/>
        <v>15</v>
      </c>
      <c r="M872">
        <f t="shared" si="53"/>
        <v>1</v>
      </c>
      <c r="N872" t="e" cm="1">
        <f t="array" ref="N872">INDEX($E$2:$F$2, 1, L871+1)</f>
        <v>#REF!</v>
      </c>
      <c r="O872" t="str" cm="1">
        <f t="array" ref="O872">INDEX($A$3:$A$60, M871+1, 1)</f>
        <v>Sodium</v>
      </c>
      <c r="P872" t="e" cm="1">
        <f t="array" ref="P872">IF(INDEX($E$3:$F$60, M871+1, L871+1 )&lt;&gt;"", INDEX($E$3:$F$60,  M871+1, L871+1), "")</f>
        <v>#REF!</v>
      </c>
      <c r="Q872" t="str" cm="1">
        <f t="array" ref="Q872">IF(INDEX($C$3:$C$60, M871+1, 1)&lt;&gt;"", INDEX($C$3:$C$60, M871+1, 1), "")</f>
        <v/>
      </c>
      <c r="R872" t="str" cm="1">
        <f t="array" ref="R872">IF(INDEX($D$3:$D$60, M871+1, 1)&lt;&gt;"", INDEX($D$3:$D$60, M871+1, 1), "")</f>
        <v/>
      </c>
      <c r="S872" t="str" cm="1">
        <f t="array" ref="S872">IF(INDEX($B$3:$B$60, M871+1, 1)&lt;&gt;"", INDEX($B$3:$B$60, M871+1, 1), "")</f>
        <v/>
      </c>
      <c r="T872" t="e">
        <f t="shared" si="55"/>
        <v>#REF!</v>
      </c>
    </row>
    <row r="873" spans="11:20" ht="15" customHeight="1">
      <c r="K873">
        <f t="shared" si="54"/>
        <v>872</v>
      </c>
      <c r="L873">
        <f t="shared" si="52"/>
        <v>15</v>
      </c>
      <c r="M873">
        <f t="shared" si="53"/>
        <v>2</v>
      </c>
      <c r="N873" t="e" cm="1">
        <f t="array" ref="N873">INDEX($E$2:$F$2, 1, L872+1)</f>
        <v>#REF!</v>
      </c>
      <c r="O873" t="str" cm="1">
        <f t="array" ref="O873">INDEX($A$3:$A$60, M872+1, 1)</f>
        <v>Potassium</v>
      </c>
      <c r="P873" t="e" cm="1">
        <f t="array" ref="P873">IF(INDEX($E$3:$F$60, M872+1, L872+1 )&lt;&gt;"", INDEX($E$3:$F$60,  M872+1, L872+1), "")</f>
        <v>#REF!</v>
      </c>
      <c r="Q873" t="str" cm="1">
        <f t="array" ref="Q873">IF(INDEX($C$3:$C$60, M872+1, 1)&lt;&gt;"", INDEX($C$3:$C$60, M872+1, 1), "")</f>
        <v/>
      </c>
      <c r="R873" t="str" cm="1">
        <f t="array" ref="R873">IF(INDEX($D$3:$D$60, M872+1, 1)&lt;&gt;"", INDEX($D$3:$D$60, M872+1, 1), "")</f>
        <v/>
      </c>
      <c r="S873" t="str" cm="1">
        <f t="array" ref="S873">IF(INDEX($B$3:$B$60, M872+1, 1)&lt;&gt;"", INDEX($B$3:$B$60, M872+1, 1), "")</f>
        <v/>
      </c>
      <c r="T873" t="e">
        <f t="shared" si="55"/>
        <v>#REF!</v>
      </c>
    </row>
    <row r="874" spans="11:20" ht="15" customHeight="1">
      <c r="K874">
        <f t="shared" si="54"/>
        <v>873</v>
      </c>
      <c r="L874">
        <f t="shared" si="52"/>
        <v>15</v>
      </c>
      <c r="M874">
        <f t="shared" si="53"/>
        <v>3</v>
      </c>
      <c r="N874" t="e" cm="1">
        <f t="array" ref="N874">INDEX($E$2:$F$2, 1, L873+1)</f>
        <v>#REF!</v>
      </c>
      <c r="O874" t="str" cm="1">
        <f t="array" ref="O874">INDEX($A$3:$A$60, M873+1, 1)</f>
        <v>Chloride</v>
      </c>
      <c r="P874" t="e" cm="1">
        <f t="array" ref="P874">IF(INDEX($E$3:$F$60, M873+1, L873+1 )&lt;&gt;"", INDEX($E$3:$F$60,  M873+1, L873+1), "")</f>
        <v>#REF!</v>
      </c>
      <c r="Q874" t="str" cm="1">
        <f t="array" ref="Q874">IF(INDEX($C$3:$C$60, M873+1, 1)&lt;&gt;"", INDEX($C$3:$C$60, M873+1, 1), "")</f>
        <v/>
      </c>
      <c r="R874" t="str" cm="1">
        <f t="array" ref="R874">IF(INDEX($D$3:$D$60, M873+1, 1)&lt;&gt;"", INDEX($D$3:$D$60, M873+1, 1), "")</f>
        <v/>
      </c>
      <c r="S874" t="str" cm="1">
        <f t="array" ref="S874">IF(INDEX($B$3:$B$60, M873+1, 1)&lt;&gt;"", INDEX($B$3:$B$60, M873+1, 1), "")</f>
        <v/>
      </c>
      <c r="T874" t="e">
        <f t="shared" si="55"/>
        <v>#REF!</v>
      </c>
    </row>
    <row r="875" spans="11:20" ht="15" customHeight="1">
      <c r="K875">
        <f t="shared" si="54"/>
        <v>874</v>
      </c>
      <c r="L875">
        <f t="shared" si="52"/>
        <v>15</v>
      </c>
      <c r="M875">
        <f t="shared" si="53"/>
        <v>4</v>
      </c>
      <c r="N875" t="e" cm="1">
        <f t="array" ref="N875">INDEX($E$2:$F$2, 1, L874+1)</f>
        <v>#REF!</v>
      </c>
      <c r="O875" t="str" cm="1">
        <f t="array" ref="O875">INDEX($A$3:$A$60, M874+1, 1)</f>
        <v>CO2</v>
      </c>
      <c r="P875" t="e" cm="1">
        <f t="array" ref="P875">IF(INDEX($E$3:$F$60, M874+1, L874+1 )&lt;&gt;"", INDEX($E$3:$F$60,  M874+1, L874+1), "")</f>
        <v>#REF!</v>
      </c>
      <c r="Q875" t="str" cm="1">
        <f t="array" ref="Q875">IF(INDEX($C$3:$C$60, M874+1, 1)&lt;&gt;"", INDEX($C$3:$C$60, M874+1, 1), "")</f>
        <v/>
      </c>
      <c r="R875" t="str" cm="1">
        <f t="array" ref="R875">IF(INDEX($D$3:$D$60, M874+1, 1)&lt;&gt;"", INDEX($D$3:$D$60, M874+1, 1), "")</f>
        <v/>
      </c>
      <c r="S875" t="str" cm="1">
        <f t="array" ref="S875">IF(INDEX($B$3:$B$60, M874+1, 1)&lt;&gt;"", INDEX($B$3:$B$60, M874+1, 1), "")</f>
        <v/>
      </c>
      <c r="T875" t="e">
        <f t="shared" si="55"/>
        <v>#REF!</v>
      </c>
    </row>
    <row r="876" spans="11:20" ht="15" customHeight="1">
      <c r="K876">
        <f t="shared" si="54"/>
        <v>875</v>
      </c>
      <c r="L876">
        <f t="shared" si="52"/>
        <v>15</v>
      </c>
      <c r="M876">
        <f t="shared" si="53"/>
        <v>5</v>
      </c>
      <c r="N876" t="e" cm="1">
        <f t="array" ref="N876">INDEX($E$2:$F$2, 1, L875+1)</f>
        <v>#REF!</v>
      </c>
      <c r="O876" t="str" cm="1">
        <f t="array" ref="O876">INDEX($A$3:$A$60, M875+1, 1)</f>
        <v>Urea</v>
      </c>
      <c r="P876" t="e" cm="1">
        <f t="array" ref="P876">IF(INDEX($E$3:$F$60, M875+1, L875+1 )&lt;&gt;"", INDEX($E$3:$F$60,  M875+1, L875+1), "")</f>
        <v>#REF!</v>
      </c>
      <c r="Q876" t="str" cm="1">
        <f t="array" ref="Q876">IF(INDEX($C$3:$C$60, M875+1, 1)&lt;&gt;"", INDEX($C$3:$C$60, M875+1, 1), "")</f>
        <v/>
      </c>
      <c r="R876" t="str" cm="1">
        <f t="array" ref="R876">IF(INDEX($D$3:$D$60, M875+1, 1)&lt;&gt;"", INDEX($D$3:$D$60, M875+1, 1), "")</f>
        <v/>
      </c>
      <c r="S876" t="str" cm="1">
        <f t="array" ref="S876">IF(INDEX($B$3:$B$60, M875+1, 1)&lt;&gt;"", INDEX($B$3:$B$60, M875+1, 1), "")</f>
        <v/>
      </c>
      <c r="T876" t="e">
        <f t="shared" si="55"/>
        <v>#REF!</v>
      </c>
    </row>
    <row r="877" spans="11:20" ht="15" customHeight="1">
      <c r="K877">
        <f t="shared" si="54"/>
        <v>876</v>
      </c>
      <c r="L877">
        <f t="shared" si="52"/>
        <v>15</v>
      </c>
      <c r="M877">
        <f t="shared" si="53"/>
        <v>6</v>
      </c>
      <c r="N877" t="e" cm="1">
        <f t="array" ref="N877">INDEX($E$2:$F$2, 1, L876+1)</f>
        <v>#REF!</v>
      </c>
      <c r="O877" t="str" cm="1">
        <f t="array" ref="O877">INDEX($A$3:$A$60, M876+1, 1)</f>
        <v>Creatinine</v>
      </c>
      <c r="P877" t="e" cm="1">
        <f t="array" ref="P877">IF(INDEX($E$3:$F$60, M876+1, L876+1 )&lt;&gt;"", INDEX($E$3:$F$60,  M876+1, L876+1), "")</f>
        <v>#REF!</v>
      </c>
      <c r="Q877" t="str" cm="1">
        <f t="array" ref="Q877">IF(INDEX($C$3:$C$60, M876+1, 1)&lt;&gt;"", INDEX($C$3:$C$60, M876+1, 1), "")</f>
        <v/>
      </c>
      <c r="R877" t="str" cm="1">
        <f t="array" ref="R877">IF(INDEX($D$3:$D$60, M876+1, 1)&lt;&gt;"", INDEX($D$3:$D$60, M876+1, 1), "")</f>
        <v/>
      </c>
      <c r="S877" t="str" cm="1">
        <f t="array" ref="S877">IF(INDEX($B$3:$B$60, M876+1, 1)&lt;&gt;"", INDEX($B$3:$B$60, M876+1, 1), "")</f>
        <v/>
      </c>
      <c r="T877" t="e">
        <f t="shared" si="55"/>
        <v>#REF!</v>
      </c>
    </row>
    <row r="878" spans="11:20" ht="15" customHeight="1">
      <c r="K878">
        <f t="shared" si="54"/>
        <v>877</v>
      </c>
      <c r="L878">
        <f t="shared" si="52"/>
        <v>15</v>
      </c>
      <c r="M878">
        <f t="shared" si="53"/>
        <v>7</v>
      </c>
      <c r="N878" t="e" cm="1">
        <f t="array" ref="N878">INDEX($E$2:$F$2, 1, L877+1)</f>
        <v>#REF!</v>
      </c>
      <c r="O878" t="str" cm="1">
        <f t="array" ref="O878">INDEX($A$3:$A$60, M877+1, 1)</f>
        <v>GFR Est-other</v>
      </c>
      <c r="P878" t="e" cm="1">
        <f t="array" ref="P878">IF(INDEX($E$3:$F$60, M877+1, L877+1 )&lt;&gt;"", INDEX($E$3:$F$60,  M877+1, L877+1), "")</f>
        <v>#REF!</v>
      </c>
      <c r="Q878" t="str" cm="1">
        <f t="array" ref="Q878">IF(INDEX($C$3:$C$60, M877+1, 1)&lt;&gt;"", INDEX($C$3:$C$60, M877+1, 1), "")</f>
        <v/>
      </c>
      <c r="R878" t="str" cm="1">
        <f t="array" ref="R878">IF(INDEX($D$3:$D$60, M877+1, 1)&lt;&gt;"", INDEX($D$3:$D$60, M877+1, 1), "")</f>
        <v/>
      </c>
      <c r="S878" t="str" cm="1">
        <f t="array" ref="S878">IF(INDEX($B$3:$B$60, M877+1, 1)&lt;&gt;"", INDEX($B$3:$B$60, M877+1, 1), "")</f>
        <v/>
      </c>
      <c r="T878" t="e">
        <f t="shared" si="55"/>
        <v>#REF!</v>
      </c>
    </row>
    <row r="879" spans="11:20" ht="15" customHeight="1">
      <c r="K879">
        <f t="shared" si="54"/>
        <v>878</v>
      </c>
      <c r="L879">
        <f t="shared" si="52"/>
        <v>15</v>
      </c>
      <c r="M879">
        <f t="shared" si="53"/>
        <v>8</v>
      </c>
      <c r="N879" t="e" cm="1">
        <f t="array" ref="N879">INDEX($E$2:$F$2, 1, L878+1)</f>
        <v>#REF!</v>
      </c>
      <c r="O879" t="str" cm="1">
        <f t="array" ref="O879">INDEX($A$3:$A$60, M878+1, 1)</f>
        <v>GFR Est African Am</v>
      </c>
      <c r="P879" t="e" cm="1">
        <f t="array" ref="P879">IF(INDEX($E$3:$F$60, M878+1, L878+1 )&lt;&gt;"", INDEX($E$3:$F$60,  M878+1, L878+1), "")</f>
        <v>#REF!</v>
      </c>
      <c r="Q879" t="str" cm="1">
        <f t="array" ref="Q879">IF(INDEX($C$3:$C$60, M878+1, 1)&lt;&gt;"", INDEX($C$3:$C$60, M878+1, 1), "")</f>
        <v/>
      </c>
      <c r="R879" t="str" cm="1">
        <f t="array" ref="R879">IF(INDEX($D$3:$D$60, M878+1, 1)&lt;&gt;"", INDEX($D$3:$D$60, M878+1, 1), "")</f>
        <v/>
      </c>
      <c r="S879" t="str" cm="1">
        <f t="array" ref="S879">IF(INDEX($B$3:$B$60, M878+1, 1)&lt;&gt;"", INDEX($B$3:$B$60, M878+1, 1), "")</f>
        <v/>
      </c>
      <c r="T879" t="e">
        <f t="shared" si="55"/>
        <v>#REF!</v>
      </c>
    </row>
    <row r="880" spans="11:20" ht="15" customHeight="1">
      <c r="K880">
        <f t="shared" si="54"/>
        <v>879</v>
      </c>
      <c r="L880">
        <f t="shared" si="52"/>
        <v>15</v>
      </c>
      <c r="M880">
        <f t="shared" si="53"/>
        <v>9</v>
      </c>
      <c r="N880" t="e" cm="1">
        <f t="array" ref="N880">INDEX($E$2:$F$2, 1, L879+1)</f>
        <v>#REF!</v>
      </c>
      <c r="O880" t="str" cm="1">
        <f t="array" ref="O880">INDEX($A$3:$A$60, M879+1, 1)</f>
        <v>Calcium</v>
      </c>
      <c r="P880" t="e" cm="1">
        <f t="array" ref="P880">IF(INDEX($E$3:$F$60, M879+1, L879+1 )&lt;&gt;"", INDEX($E$3:$F$60,  M879+1, L879+1), "")</f>
        <v>#REF!</v>
      </c>
      <c r="Q880" t="str" cm="1">
        <f t="array" ref="Q880">IF(INDEX($C$3:$C$60, M879+1, 1)&lt;&gt;"", INDEX($C$3:$C$60, M879+1, 1), "")</f>
        <v/>
      </c>
      <c r="R880" t="str" cm="1">
        <f t="array" ref="R880">IF(INDEX($D$3:$D$60, M879+1, 1)&lt;&gt;"", INDEX($D$3:$D$60, M879+1, 1), "")</f>
        <v/>
      </c>
      <c r="S880" t="str" cm="1">
        <f t="array" ref="S880">IF(INDEX($B$3:$B$60, M879+1, 1)&lt;&gt;"", INDEX($B$3:$B$60, M879+1, 1), "")</f>
        <v/>
      </c>
      <c r="T880" t="e">
        <f t="shared" si="55"/>
        <v>#REF!</v>
      </c>
    </row>
    <row r="881" spans="11:20" ht="15" customHeight="1">
      <c r="K881">
        <f t="shared" si="54"/>
        <v>880</v>
      </c>
      <c r="L881">
        <f t="shared" si="52"/>
        <v>15</v>
      </c>
      <c r="M881">
        <f t="shared" si="53"/>
        <v>10</v>
      </c>
      <c r="N881" t="e" cm="1">
        <f t="array" ref="N881">INDEX($E$2:$F$2, 1, L880+1)</f>
        <v>#REF!</v>
      </c>
      <c r="O881" t="str" cm="1">
        <f t="array" ref="O881">INDEX($A$3:$A$60, M880+1, 1)</f>
        <v>Total Protein</v>
      </c>
      <c r="P881" t="e" cm="1">
        <f t="array" ref="P881">IF(INDEX($E$3:$F$60, M880+1, L880+1 )&lt;&gt;"", INDEX($E$3:$F$60,  M880+1, L880+1), "")</f>
        <v>#REF!</v>
      </c>
      <c r="Q881" t="str" cm="1">
        <f t="array" ref="Q881">IF(INDEX($C$3:$C$60, M880+1, 1)&lt;&gt;"", INDEX($C$3:$C$60, M880+1, 1), "")</f>
        <v/>
      </c>
      <c r="R881" t="str" cm="1">
        <f t="array" ref="R881">IF(INDEX($D$3:$D$60, M880+1, 1)&lt;&gt;"", INDEX($D$3:$D$60, M880+1, 1), "")</f>
        <v/>
      </c>
      <c r="S881" t="str" cm="1">
        <f t="array" ref="S881">IF(INDEX($B$3:$B$60, M880+1, 1)&lt;&gt;"", INDEX($B$3:$B$60, M880+1, 1), "")</f>
        <v/>
      </c>
      <c r="T881" t="e">
        <f t="shared" si="55"/>
        <v>#REF!</v>
      </c>
    </row>
    <row r="882" spans="11:20" ht="15" customHeight="1">
      <c r="K882">
        <f t="shared" si="54"/>
        <v>881</v>
      </c>
      <c r="L882">
        <f t="shared" si="52"/>
        <v>15</v>
      </c>
      <c r="M882">
        <f t="shared" si="53"/>
        <v>11</v>
      </c>
      <c r="N882" t="e" cm="1">
        <f t="array" ref="N882">INDEX($E$2:$F$2, 1, L881+1)</f>
        <v>#REF!</v>
      </c>
      <c r="O882" t="str" cm="1">
        <f t="array" ref="O882">INDEX($A$3:$A$60, M881+1, 1)</f>
        <v>Albumin</v>
      </c>
      <c r="P882" t="e" cm="1">
        <f t="array" ref="P882">IF(INDEX($E$3:$F$60, M881+1, L881+1 )&lt;&gt;"", INDEX($E$3:$F$60,  M881+1, L881+1), "")</f>
        <v>#REF!</v>
      </c>
      <c r="Q882" t="str" cm="1">
        <f t="array" ref="Q882">IF(INDEX($C$3:$C$60, M881+1, 1)&lt;&gt;"", INDEX($C$3:$C$60, M881+1, 1), "")</f>
        <v/>
      </c>
      <c r="R882" t="str" cm="1">
        <f t="array" ref="R882">IF(INDEX($D$3:$D$60, M881+1, 1)&lt;&gt;"", INDEX($D$3:$D$60, M881+1, 1), "")</f>
        <v/>
      </c>
      <c r="S882" t="str" cm="1">
        <f t="array" ref="S882">IF(INDEX($B$3:$B$60, M881+1, 1)&lt;&gt;"", INDEX($B$3:$B$60, M881+1, 1), "")</f>
        <v/>
      </c>
      <c r="T882" t="e">
        <f t="shared" si="55"/>
        <v>#REF!</v>
      </c>
    </row>
    <row r="883" spans="11:20" ht="15" customHeight="1">
      <c r="K883">
        <f t="shared" si="54"/>
        <v>882</v>
      </c>
      <c r="L883">
        <f t="shared" si="52"/>
        <v>15</v>
      </c>
      <c r="M883">
        <f t="shared" si="53"/>
        <v>12</v>
      </c>
      <c r="N883" t="e" cm="1">
        <f t="array" ref="N883">INDEX($E$2:$F$2, 1, L882+1)</f>
        <v>#REF!</v>
      </c>
      <c r="O883" t="str" cm="1">
        <f t="array" ref="O883">INDEX($A$3:$A$60, M882+1, 1)</f>
        <v>Bilirubin total</v>
      </c>
      <c r="P883" t="e" cm="1">
        <f t="array" ref="P883">IF(INDEX($E$3:$F$60, M882+1, L882+1 )&lt;&gt;"", INDEX($E$3:$F$60,  M882+1, L882+1), "")</f>
        <v>#REF!</v>
      </c>
      <c r="Q883" t="str" cm="1">
        <f t="array" ref="Q883">IF(INDEX($C$3:$C$60, M882+1, 1)&lt;&gt;"", INDEX($C$3:$C$60, M882+1, 1), "")</f>
        <v/>
      </c>
      <c r="R883" t="str" cm="1">
        <f t="array" ref="R883">IF(INDEX($D$3:$D$60, M882+1, 1)&lt;&gt;"", INDEX($D$3:$D$60, M882+1, 1), "")</f>
        <v/>
      </c>
      <c r="S883" t="str" cm="1">
        <f t="array" ref="S883">IF(INDEX($B$3:$B$60, M882+1, 1)&lt;&gt;"", INDEX($B$3:$B$60, M882+1, 1), "")</f>
        <v/>
      </c>
      <c r="T883" t="e">
        <f t="shared" si="55"/>
        <v>#REF!</v>
      </c>
    </row>
    <row r="884" spans="11:20" ht="15" customHeight="1">
      <c r="K884">
        <f t="shared" si="54"/>
        <v>883</v>
      </c>
      <c r="L884">
        <f t="shared" si="52"/>
        <v>15</v>
      </c>
      <c r="M884">
        <f t="shared" si="53"/>
        <v>13</v>
      </c>
      <c r="N884" t="e" cm="1">
        <f t="array" ref="N884">INDEX($E$2:$F$2, 1, L883+1)</f>
        <v>#REF!</v>
      </c>
      <c r="O884" t="str" cm="1">
        <f t="array" ref="O884">INDEX($A$3:$A$60, M883+1, 1)</f>
        <v>Alk. Phosphatase</v>
      </c>
      <c r="P884" t="e" cm="1">
        <f t="array" ref="P884">IF(INDEX($E$3:$F$60, M883+1, L883+1 )&lt;&gt;"", INDEX($E$3:$F$60,  M883+1, L883+1), "")</f>
        <v>#REF!</v>
      </c>
      <c r="Q884" t="str" cm="1">
        <f t="array" ref="Q884">IF(INDEX($C$3:$C$60, M883+1, 1)&lt;&gt;"", INDEX($C$3:$C$60, M883+1, 1), "")</f>
        <v/>
      </c>
      <c r="R884" t="str" cm="1">
        <f t="array" ref="R884">IF(INDEX($D$3:$D$60, M883+1, 1)&lt;&gt;"", INDEX($D$3:$D$60, M883+1, 1), "")</f>
        <v/>
      </c>
      <c r="S884" t="str" cm="1">
        <f t="array" ref="S884">IF(INDEX($B$3:$B$60, M883+1, 1)&lt;&gt;"", INDEX($B$3:$B$60, M883+1, 1), "")</f>
        <v/>
      </c>
      <c r="T884" t="e">
        <f t="shared" si="55"/>
        <v>#REF!</v>
      </c>
    </row>
    <row r="885" spans="11:20" ht="15" customHeight="1">
      <c r="K885">
        <f t="shared" si="54"/>
        <v>884</v>
      </c>
      <c r="L885">
        <f t="shared" si="52"/>
        <v>15</v>
      </c>
      <c r="M885">
        <f t="shared" si="53"/>
        <v>14</v>
      </c>
      <c r="N885" t="e" cm="1">
        <f t="array" ref="N885">INDEX($E$2:$F$2, 1, L884+1)</f>
        <v>#REF!</v>
      </c>
      <c r="O885" t="str" cm="1">
        <f t="array" ref="O885">INDEX($A$3:$A$60, M884+1, 1)</f>
        <v>AST</v>
      </c>
      <c r="P885" t="e" cm="1">
        <f t="array" ref="P885">IF(INDEX($E$3:$F$60, M884+1, L884+1 )&lt;&gt;"", INDEX($E$3:$F$60,  M884+1, L884+1), "")</f>
        <v>#REF!</v>
      </c>
      <c r="Q885" t="str" cm="1">
        <f t="array" ref="Q885">IF(INDEX($C$3:$C$60, M884+1, 1)&lt;&gt;"", INDEX($C$3:$C$60, M884+1, 1), "")</f>
        <v/>
      </c>
      <c r="R885" t="str" cm="1">
        <f t="array" ref="R885">IF(INDEX($D$3:$D$60, M884+1, 1)&lt;&gt;"", INDEX($D$3:$D$60, M884+1, 1), "")</f>
        <v/>
      </c>
      <c r="S885" t="str" cm="1">
        <f t="array" ref="S885">IF(INDEX($B$3:$B$60, M884+1, 1)&lt;&gt;"", INDEX($B$3:$B$60, M884+1, 1), "")</f>
        <v/>
      </c>
      <c r="T885" t="e">
        <f t="shared" si="55"/>
        <v>#REF!</v>
      </c>
    </row>
    <row r="886" spans="11:20" ht="15" customHeight="1">
      <c r="K886">
        <f t="shared" si="54"/>
        <v>885</v>
      </c>
      <c r="L886">
        <f t="shared" si="52"/>
        <v>15</v>
      </c>
      <c r="M886">
        <f t="shared" si="53"/>
        <v>15</v>
      </c>
      <c r="N886" t="e" cm="1">
        <f t="array" ref="N886">INDEX($E$2:$F$2, 1, L885+1)</f>
        <v>#REF!</v>
      </c>
      <c r="O886" t="str" cm="1">
        <f t="array" ref="O886">INDEX($A$3:$A$60, M885+1, 1)</f>
        <v>ALT</v>
      </c>
      <c r="P886" t="e" cm="1">
        <f t="array" ref="P886">IF(INDEX($E$3:$F$60, M885+1, L885+1 )&lt;&gt;"", INDEX($E$3:$F$60,  M885+1, L885+1), "")</f>
        <v>#REF!</v>
      </c>
      <c r="Q886" t="str" cm="1">
        <f t="array" ref="Q886">IF(INDEX($C$3:$C$60, M885+1, 1)&lt;&gt;"", INDEX($C$3:$C$60, M885+1, 1), "")</f>
        <v/>
      </c>
      <c r="R886" t="str" cm="1">
        <f t="array" ref="R886">IF(INDEX($D$3:$D$60, M885+1, 1)&lt;&gt;"", INDEX($D$3:$D$60, M885+1, 1), "")</f>
        <v/>
      </c>
      <c r="S886" t="str" cm="1">
        <f t="array" ref="S886">IF(INDEX($B$3:$B$60, M885+1, 1)&lt;&gt;"", INDEX($B$3:$B$60, M885+1, 1), "")</f>
        <v/>
      </c>
      <c r="T886" t="e">
        <f t="shared" si="55"/>
        <v>#REF!</v>
      </c>
    </row>
    <row r="887" spans="11:20" ht="15" customHeight="1">
      <c r="K887">
        <f t="shared" si="54"/>
        <v>886</v>
      </c>
      <c r="L887">
        <f t="shared" si="52"/>
        <v>15</v>
      </c>
      <c r="M887">
        <f t="shared" si="53"/>
        <v>16</v>
      </c>
      <c r="N887" t="e" cm="1">
        <f t="array" ref="N887">INDEX($E$2:$F$2, 1, L886+1)</f>
        <v>#REF!</v>
      </c>
      <c r="O887" t="str" cm="1">
        <f t="array" ref="O887">INDEX($A$3:$A$60, M886+1, 1)</f>
        <v>Comprehensive Meta...</v>
      </c>
      <c r="P887" t="e" cm="1">
        <f t="array" ref="P887">IF(INDEX($E$3:$F$60, M886+1, L886+1 )&lt;&gt;"", INDEX($E$3:$F$60,  M886+1, L886+1), "")</f>
        <v>#REF!</v>
      </c>
      <c r="Q887" t="str" cm="1">
        <f t="array" ref="Q887">IF(INDEX($C$3:$C$60, M886+1, 1)&lt;&gt;"", INDEX($C$3:$C$60, M886+1, 1), "")</f>
        <v/>
      </c>
      <c r="R887" t="str" cm="1">
        <f t="array" ref="R887">IF(INDEX($D$3:$D$60, M886+1, 1)&lt;&gt;"", INDEX($D$3:$D$60, M886+1, 1), "")</f>
        <v/>
      </c>
      <c r="S887" t="str" cm="1">
        <f t="array" ref="S887">IF(INDEX($B$3:$B$60, M886+1, 1)&lt;&gt;"", INDEX($B$3:$B$60, M886+1, 1), "")</f>
        <v/>
      </c>
      <c r="T887" t="e">
        <f t="shared" si="55"/>
        <v>#REF!</v>
      </c>
    </row>
    <row r="888" spans="11:20" ht="15" customHeight="1">
      <c r="K888">
        <f t="shared" si="54"/>
        <v>887</v>
      </c>
      <c r="L888">
        <f t="shared" si="52"/>
        <v>15</v>
      </c>
      <c r="M888">
        <f t="shared" si="53"/>
        <v>17</v>
      </c>
      <c r="N888" t="e" cm="1">
        <f t="array" ref="N888">INDEX($E$2:$F$2, 1, L887+1)</f>
        <v>#REF!</v>
      </c>
      <c r="O888" t="str" cm="1">
        <f t="array" ref="O888">INDEX($A$3:$A$60, M887+1, 1)</f>
        <v>Iron &amp; Iron Bindin</v>
      </c>
      <c r="P888" t="e" cm="1">
        <f t="array" ref="P888">IF(INDEX($E$3:$F$60, M887+1, L887+1 )&lt;&gt;"", INDEX($E$3:$F$60,  M887+1, L887+1), "")</f>
        <v>#REF!</v>
      </c>
      <c r="Q888" t="str" cm="1">
        <f t="array" ref="Q888">IF(INDEX($C$3:$C$60, M887+1, 1)&lt;&gt;"", INDEX($C$3:$C$60, M887+1, 1), "")</f>
        <v/>
      </c>
      <c r="R888" t="str" cm="1">
        <f t="array" ref="R888">IF(INDEX($D$3:$D$60, M887+1, 1)&lt;&gt;"", INDEX($D$3:$D$60, M887+1, 1), "")</f>
        <v/>
      </c>
      <c r="S888" t="str" cm="1">
        <f t="array" ref="S888">IF(INDEX($B$3:$B$60, M887+1, 1)&lt;&gt;"", INDEX($B$3:$B$60, M887+1, 1), "")</f>
        <v/>
      </c>
      <c r="T888" t="e">
        <f t="shared" si="55"/>
        <v>#REF!</v>
      </c>
    </row>
    <row r="889" spans="11:20" ht="15" customHeight="1">
      <c r="K889">
        <f t="shared" si="54"/>
        <v>888</v>
      </c>
      <c r="L889">
        <f t="shared" si="52"/>
        <v>15</v>
      </c>
      <c r="M889">
        <f t="shared" si="53"/>
        <v>18</v>
      </c>
      <c r="N889" t="e" cm="1">
        <f t="array" ref="N889">INDEX($E$2:$F$2, 1, L888+1)</f>
        <v>#REF!</v>
      </c>
      <c r="O889" t="str" cm="1">
        <f t="array" ref="O889">INDEX($A$3:$A$60, M888+1, 1)</f>
        <v>Glucose</v>
      </c>
      <c r="P889" t="e" cm="1">
        <f t="array" ref="P889">IF(INDEX($E$3:$F$60, M888+1, L888+1 )&lt;&gt;"", INDEX($E$3:$F$60,  M888+1, L888+1), "")</f>
        <v>#REF!</v>
      </c>
      <c r="Q889" t="str" cm="1">
        <f t="array" ref="Q889">IF(INDEX($C$3:$C$60, M888+1, 1)&lt;&gt;"", INDEX($C$3:$C$60, M888+1, 1), "")</f>
        <v/>
      </c>
      <c r="R889" t="str" cm="1">
        <f t="array" ref="R889">IF(INDEX($D$3:$D$60, M888+1, 1)&lt;&gt;"", INDEX($D$3:$D$60, M888+1, 1), "")</f>
        <v/>
      </c>
      <c r="S889" t="str" cm="1">
        <f t="array" ref="S889">IF(INDEX($B$3:$B$60, M888+1, 1)&lt;&gt;"", INDEX($B$3:$B$60, M888+1, 1), "")</f>
        <v/>
      </c>
      <c r="T889" t="e">
        <f t="shared" si="55"/>
        <v>#REF!</v>
      </c>
    </row>
    <row r="890" spans="11:20" ht="15" customHeight="1">
      <c r="K890">
        <f t="shared" si="54"/>
        <v>889</v>
      </c>
      <c r="L890">
        <f t="shared" si="52"/>
        <v>15</v>
      </c>
      <c r="M890">
        <f t="shared" si="53"/>
        <v>19</v>
      </c>
      <c r="N890" t="e" cm="1">
        <f t="array" ref="N890">INDEX($E$2:$F$2, 1, L889+1)</f>
        <v>#REF!</v>
      </c>
      <c r="O890" t="str" cm="1">
        <f t="array" ref="O890">INDEX($A$3:$A$60, M889+1, 1)</f>
        <v>Average glucose</v>
      </c>
      <c r="P890" t="e" cm="1">
        <f t="array" ref="P890">IF(INDEX($E$3:$F$60, M889+1, L889+1 )&lt;&gt;"", INDEX($E$3:$F$60,  M889+1, L889+1), "")</f>
        <v>#REF!</v>
      </c>
      <c r="Q890" t="str" cm="1">
        <f t="array" ref="Q890">IF(INDEX($C$3:$C$60, M889+1, 1)&lt;&gt;"", INDEX($C$3:$C$60, M889+1, 1), "")</f>
        <v/>
      </c>
      <c r="R890" t="str" cm="1">
        <f t="array" ref="R890">IF(INDEX($D$3:$D$60, M889+1, 1)&lt;&gt;"", INDEX($D$3:$D$60, M889+1, 1), "")</f>
        <v/>
      </c>
      <c r="S890" t="str" cm="1">
        <f t="array" ref="S890">IF(INDEX($B$3:$B$60, M889+1, 1)&lt;&gt;"", INDEX($B$3:$B$60, M889+1, 1), "")</f>
        <v/>
      </c>
      <c r="T890" t="e">
        <f t="shared" si="55"/>
        <v>#REF!</v>
      </c>
    </row>
    <row r="891" spans="11:20" ht="15" customHeight="1">
      <c r="K891">
        <f t="shared" si="54"/>
        <v>890</v>
      </c>
      <c r="L891">
        <f t="shared" si="52"/>
        <v>15</v>
      </c>
      <c r="M891">
        <f t="shared" si="53"/>
        <v>20</v>
      </c>
      <c r="N891" t="e" cm="1">
        <f t="array" ref="N891">INDEX($E$2:$F$2, 1, L890+1)</f>
        <v>#REF!</v>
      </c>
      <c r="O891" t="str" cm="1">
        <f t="array" ref="O891">INDEX($A$3:$A$60, M890+1, 1)</f>
        <v>Hemoglobin A1c</v>
      </c>
      <c r="P891" t="e" cm="1">
        <f t="array" ref="P891">IF(INDEX($E$3:$F$60, M890+1, L890+1 )&lt;&gt;"", INDEX($E$3:$F$60,  M890+1, L890+1), "")</f>
        <v>#REF!</v>
      </c>
      <c r="Q891" t="str" cm="1">
        <f t="array" ref="Q891">IF(INDEX($C$3:$C$60, M890+1, 1)&lt;&gt;"", INDEX($C$3:$C$60, M890+1, 1), "")</f>
        <v/>
      </c>
      <c r="R891" t="str" cm="1">
        <f t="array" ref="R891">IF(INDEX($D$3:$D$60, M890+1, 1)&lt;&gt;"", INDEX($D$3:$D$60, M890+1, 1), "")</f>
        <v/>
      </c>
      <c r="S891" t="str" cm="1">
        <f t="array" ref="S891">IF(INDEX($B$3:$B$60, M890+1, 1)&lt;&gt;"", INDEX($B$3:$B$60, M890+1, 1), "")</f>
        <v/>
      </c>
      <c r="T891" t="e">
        <f t="shared" si="55"/>
        <v>#REF!</v>
      </c>
    </row>
    <row r="892" spans="11:20" ht="15" customHeight="1">
      <c r="K892">
        <f t="shared" si="54"/>
        <v>891</v>
      </c>
      <c r="L892">
        <f t="shared" si="52"/>
        <v>15</v>
      </c>
      <c r="M892">
        <f t="shared" si="53"/>
        <v>21</v>
      </c>
      <c r="N892" t="e" cm="1">
        <f t="array" ref="N892">INDEX($E$2:$F$2, 1, L891+1)</f>
        <v>#REF!</v>
      </c>
      <c r="O892" t="str" cm="1">
        <f t="array" ref="O892">INDEX($A$3:$A$60, M891+1, 1)</f>
        <v>Cholesteroal</v>
      </c>
      <c r="P892" t="e" cm="1">
        <f t="array" ref="P892">IF(INDEX($E$3:$F$60, M891+1, L891+1 )&lt;&gt;"", INDEX($E$3:$F$60,  M891+1, L891+1), "")</f>
        <v>#REF!</v>
      </c>
      <c r="Q892" t="str" cm="1">
        <f t="array" ref="Q892">IF(INDEX($C$3:$C$60, M891+1, 1)&lt;&gt;"", INDEX($C$3:$C$60, M891+1, 1), "")</f>
        <v/>
      </c>
      <c r="R892" t="str" cm="1">
        <f t="array" ref="R892">IF(INDEX($D$3:$D$60, M891+1, 1)&lt;&gt;"", INDEX($D$3:$D$60, M891+1, 1), "")</f>
        <v/>
      </c>
      <c r="S892" t="str" cm="1">
        <f t="array" ref="S892">IF(INDEX($B$3:$B$60, M891+1, 1)&lt;&gt;"", INDEX($B$3:$B$60, M891+1, 1), "")</f>
        <v/>
      </c>
      <c r="T892" t="e">
        <f t="shared" si="55"/>
        <v>#REF!</v>
      </c>
    </row>
    <row r="893" spans="11:20" ht="15" customHeight="1">
      <c r="K893">
        <f t="shared" si="54"/>
        <v>892</v>
      </c>
      <c r="L893">
        <f t="shared" si="52"/>
        <v>15</v>
      </c>
      <c r="M893">
        <f t="shared" si="53"/>
        <v>22</v>
      </c>
      <c r="N893" t="e" cm="1">
        <f t="array" ref="N893">INDEX($E$2:$F$2, 1, L892+1)</f>
        <v>#REF!</v>
      </c>
      <c r="O893" t="str" cm="1">
        <f t="array" ref="O893">INDEX($A$3:$A$60, M892+1, 1)</f>
        <v>Tryglycerides</v>
      </c>
      <c r="P893" t="e" cm="1">
        <f t="array" ref="P893">IF(INDEX($E$3:$F$60, M892+1, L892+1 )&lt;&gt;"", INDEX($E$3:$F$60,  M892+1, L892+1), "")</f>
        <v>#REF!</v>
      </c>
      <c r="Q893" t="str" cm="1">
        <f t="array" ref="Q893">IF(INDEX($C$3:$C$60, M892+1, 1)&lt;&gt;"", INDEX($C$3:$C$60, M892+1, 1), "")</f>
        <v/>
      </c>
      <c r="R893" t="str" cm="1">
        <f t="array" ref="R893">IF(INDEX($D$3:$D$60, M892+1, 1)&lt;&gt;"", INDEX($D$3:$D$60, M892+1, 1), "")</f>
        <v/>
      </c>
      <c r="S893" t="str" cm="1">
        <f t="array" ref="S893">IF(INDEX($B$3:$B$60, M892+1, 1)&lt;&gt;"", INDEX($B$3:$B$60, M892+1, 1), "")</f>
        <v/>
      </c>
      <c r="T893" t="e">
        <f t="shared" si="55"/>
        <v>#REF!</v>
      </c>
    </row>
    <row r="894" spans="11:20" ht="15" customHeight="1">
      <c r="K894">
        <f t="shared" si="54"/>
        <v>893</v>
      </c>
      <c r="L894">
        <f t="shared" si="52"/>
        <v>15</v>
      </c>
      <c r="M894">
        <f t="shared" si="53"/>
        <v>23</v>
      </c>
      <c r="N894" t="e" cm="1">
        <f t="array" ref="N894">INDEX($E$2:$F$2, 1, L893+1)</f>
        <v>#REF!</v>
      </c>
      <c r="O894" t="str" cm="1">
        <f t="array" ref="O894">INDEX($A$3:$A$60, M893+1, 1)</f>
        <v>HDL Cholesterol</v>
      </c>
      <c r="P894" t="e" cm="1">
        <f t="array" ref="P894">IF(INDEX($E$3:$F$60, M893+1, L893+1 )&lt;&gt;"", INDEX($E$3:$F$60,  M893+1, L893+1), "")</f>
        <v>#REF!</v>
      </c>
      <c r="Q894" t="str" cm="1">
        <f t="array" ref="Q894">IF(INDEX($C$3:$C$60, M893+1, 1)&lt;&gt;"", INDEX($C$3:$C$60, M893+1, 1), "")</f>
        <v/>
      </c>
      <c r="R894" t="str" cm="1">
        <f t="array" ref="R894">IF(INDEX($D$3:$D$60, M893+1, 1)&lt;&gt;"", INDEX($D$3:$D$60, M893+1, 1), "")</f>
        <v/>
      </c>
      <c r="S894" t="str" cm="1">
        <f t="array" ref="S894">IF(INDEX($B$3:$B$60, M893+1, 1)&lt;&gt;"", INDEX($B$3:$B$60, M893+1, 1), "")</f>
        <v/>
      </c>
      <c r="T894" t="e">
        <f t="shared" si="55"/>
        <v>#REF!</v>
      </c>
    </row>
    <row r="895" spans="11:20" ht="15" customHeight="1">
      <c r="K895">
        <f t="shared" si="54"/>
        <v>894</v>
      </c>
      <c r="L895">
        <f t="shared" si="52"/>
        <v>15</v>
      </c>
      <c r="M895">
        <f t="shared" si="53"/>
        <v>24</v>
      </c>
      <c r="N895" t="e" cm="1">
        <f t="array" ref="N895">INDEX($E$2:$F$2, 1, L894+1)</f>
        <v>#REF!</v>
      </c>
      <c r="O895" t="str" cm="1">
        <f t="array" ref="O895">INDEX($A$3:$A$60, M894+1, 1)</f>
        <v>LDL Cholesterol</v>
      </c>
      <c r="P895" t="e" cm="1">
        <f t="array" ref="P895">IF(INDEX($E$3:$F$60, M894+1, L894+1 )&lt;&gt;"", INDEX($E$3:$F$60,  M894+1, L894+1), "")</f>
        <v>#REF!</v>
      </c>
      <c r="Q895" t="str" cm="1">
        <f t="array" ref="Q895">IF(INDEX($C$3:$C$60, M894+1, 1)&lt;&gt;"", INDEX($C$3:$C$60, M894+1, 1), "")</f>
        <v/>
      </c>
      <c r="R895" t="str" cm="1">
        <f t="array" ref="R895">IF(INDEX($D$3:$D$60, M894+1, 1)&lt;&gt;"", INDEX($D$3:$D$60, M894+1, 1), "")</f>
        <v/>
      </c>
      <c r="S895" t="str" cm="1">
        <f t="array" ref="S895">IF(INDEX($B$3:$B$60, M894+1, 1)&lt;&gt;"", INDEX($B$3:$B$60, M894+1, 1), "")</f>
        <v/>
      </c>
      <c r="T895" t="e">
        <f t="shared" si="55"/>
        <v>#REF!</v>
      </c>
    </row>
    <row r="896" spans="11:20" ht="15" customHeight="1">
      <c r="K896">
        <f t="shared" si="54"/>
        <v>895</v>
      </c>
      <c r="L896">
        <f t="shared" si="52"/>
        <v>15</v>
      </c>
      <c r="M896">
        <f t="shared" si="53"/>
        <v>25</v>
      </c>
      <c r="N896" t="e" cm="1">
        <f t="array" ref="N896">INDEX($E$2:$F$2, 1, L895+1)</f>
        <v>#REF!</v>
      </c>
      <c r="O896" t="str" cm="1">
        <f t="array" ref="O896">INDEX($A$3:$A$60, M895+1, 1)</f>
        <v>VLDL Cholesterol</v>
      </c>
      <c r="P896" t="e" cm="1">
        <f t="array" ref="P896">IF(INDEX($E$3:$F$60, M895+1, L895+1 )&lt;&gt;"", INDEX($E$3:$F$60,  M895+1, L895+1), "")</f>
        <v>#REF!</v>
      </c>
      <c r="Q896" t="str" cm="1">
        <f t="array" ref="Q896">IF(INDEX($C$3:$C$60, M895+1, 1)&lt;&gt;"", INDEX($C$3:$C$60, M895+1, 1), "")</f>
        <v/>
      </c>
      <c r="R896" t="str" cm="1">
        <f t="array" ref="R896">IF(INDEX($D$3:$D$60, M895+1, 1)&lt;&gt;"", INDEX($D$3:$D$60, M895+1, 1), "")</f>
        <v/>
      </c>
      <c r="S896" t="str" cm="1">
        <f t="array" ref="S896">IF(INDEX($B$3:$B$60, M895+1, 1)&lt;&gt;"", INDEX($B$3:$B$60, M895+1, 1), "")</f>
        <v/>
      </c>
      <c r="T896" t="e">
        <f t="shared" si="55"/>
        <v>#REF!</v>
      </c>
    </row>
    <row r="897" spans="11:20" ht="15" customHeight="1">
      <c r="K897">
        <f t="shared" si="54"/>
        <v>896</v>
      </c>
      <c r="L897">
        <f t="shared" si="52"/>
        <v>15</v>
      </c>
      <c r="M897">
        <f t="shared" si="53"/>
        <v>26</v>
      </c>
      <c r="N897" t="e" cm="1">
        <f t="array" ref="N897">INDEX($E$2:$F$2, 1, L896+1)</f>
        <v>#REF!</v>
      </c>
      <c r="O897" t="str" cm="1">
        <f t="array" ref="O897">INDEX($A$3:$A$60, M896+1, 1)</f>
        <v>Cholesterol/HDL Ratio</v>
      </c>
      <c r="P897" t="e" cm="1">
        <f t="array" ref="P897">IF(INDEX($E$3:$F$60, M896+1, L896+1 )&lt;&gt;"", INDEX($E$3:$F$60,  M896+1, L896+1), "")</f>
        <v>#REF!</v>
      </c>
      <c r="Q897" t="str" cm="1">
        <f t="array" ref="Q897">IF(INDEX($C$3:$C$60, M896+1, 1)&lt;&gt;"", INDEX($C$3:$C$60, M896+1, 1), "")</f>
        <v/>
      </c>
      <c r="R897" t="str" cm="1">
        <f t="array" ref="R897">IF(INDEX($D$3:$D$60, M896+1, 1)&lt;&gt;"", INDEX($D$3:$D$60, M896+1, 1), "")</f>
        <v/>
      </c>
      <c r="S897" t="str" cm="1">
        <f t="array" ref="S897">IF(INDEX($B$3:$B$60, M896+1, 1)&lt;&gt;"", INDEX($B$3:$B$60, M896+1, 1), "")</f>
        <v/>
      </c>
      <c r="T897" t="e">
        <f t="shared" si="55"/>
        <v>#REF!</v>
      </c>
    </row>
    <row r="898" spans="11:20" ht="15" customHeight="1">
      <c r="K898">
        <f t="shared" si="54"/>
        <v>897</v>
      </c>
      <c r="L898">
        <f t="shared" ref="L898:L961" si="56">INT(K898/$I$1)</f>
        <v>15</v>
      </c>
      <c r="M898">
        <f t="shared" ref="M898:M961" si="57">MOD(K898, $I$1)</f>
        <v>27</v>
      </c>
      <c r="N898" t="e" cm="1">
        <f t="array" ref="N898">INDEX($E$2:$F$2, 1, L897+1)</f>
        <v>#REF!</v>
      </c>
      <c r="O898" t="str" cm="1">
        <f t="array" ref="O898">INDEX($A$3:$A$60, M897+1, 1)</f>
        <v>Apolipoprotein B</v>
      </c>
      <c r="P898" t="e" cm="1">
        <f t="array" ref="P898">IF(INDEX($E$3:$F$60, M897+1, L897+1 )&lt;&gt;"", INDEX($E$3:$F$60,  M897+1, L897+1), "")</f>
        <v>#REF!</v>
      </c>
      <c r="Q898" t="str" cm="1">
        <f t="array" ref="Q898">IF(INDEX($C$3:$C$60, M897+1, 1)&lt;&gt;"", INDEX($C$3:$C$60, M897+1, 1), "")</f>
        <v/>
      </c>
      <c r="R898" t="str" cm="1">
        <f t="array" ref="R898">IF(INDEX($D$3:$D$60, M897+1, 1)&lt;&gt;"", INDEX($D$3:$D$60, M897+1, 1), "")</f>
        <v/>
      </c>
      <c r="S898" t="str" cm="1">
        <f t="array" ref="S898">IF(INDEX($B$3:$B$60, M897+1, 1)&lt;&gt;"", INDEX($B$3:$B$60, M897+1, 1), "")</f>
        <v/>
      </c>
      <c r="T898" t="e">
        <f t="shared" si="55"/>
        <v>#REF!</v>
      </c>
    </row>
    <row r="899" spans="11:20" ht="15" customHeight="1">
      <c r="K899">
        <f t="shared" ref="K899:K962" si="58">K898+1</f>
        <v>898</v>
      </c>
      <c r="L899">
        <f t="shared" si="56"/>
        <v>15</v>
      </c>
      <c r="M899">
        <f t="shared" si="57"/>
        <v>28</v>
      </c>
      <c r="N899" t="e" cm="1">
        <f t="array" ref="N899">INDEX($E$2:$F$2, 1, L898+1)</f>
        <v>#REF!</v>
      </c>
      <c r="O899" t="str" cm="1">
        <f t="array" ref="O899">INDEX($A$3:$A$60, M898+1, 1)</f>
        <v>CRP-ultraquant</v>
      </c>
      <c r="P899" t="e" cm="1">
        <f t="array" ref="P899">IF(INDEX($E$3:$F$60, M898+1, L898+1 )&lt;&gt;"", INDEX($E$3:$F$60,  M898+1, L898+1), "")</f>
        <v>#REF!</v>
      </c>
      <c r="Q899" t="str" cm="1">
        <f t="array" ref="Q899">IF(INDEX($C$3:$C$60, M898+1, 1)&lt;&gt;"", INDEX($C$3:$C$60, M898+1, 1), "")</f>
        <v/>
      </c>
      <c r="R899" t="str" cm="1">
        <f t="array" ref="R899">IF(INDEX($D$3:$D$60, M898+1, 1)&lt;&gt;"", INDEX($D$3:$D$60, M898+1, 1), "")</f>
        <v/>
      </c>
      <c r="S899" t="str" cm="1">
        <f t="array" ref="S899">IF(INDEX($B$3:$B$60, M898+1, 1)&lt;&gt;"", INDEX($B$3:$B$60, M898+1, 1), "")</f>
        <v/>
      </c>
      <c r="T899" t="e">
        <f t="shared" ref="T899:T962" si="59">P899&lt;&gt;""</f>
        <v>#REF!</v>
      </c>
    </row>
    <row r="900" spans="11:20" ht="15" customHeight="1">
      <c r="K900">
        <f t="shared" si="58"/>
        <v>899</v>
      </c>
      <c r="L900">
        <f t="shared" si="56"/>
        <v>15</v>
      </c>
      <c r="M900">
        <f t="shared" si="57"/>
        <v>29</v>
      </c>
      <c r="N900" t="e" cm="1">
        <f t="array" ref="N900">INDEX($E$2:$F$2, 1, L899+1)</f>
        <v>#REF!</v>
      </c>
      <c r="O900" t="str" cm="1">
        <f t="array" ref="O900">INDEX($A$3:$A$60, M899+1, 1)</f>
        <v>C reactive protein</v>
      </c>
      <c r="P900" t="e" cm="1">
        <f t="array" ref="P900">IF(INDEX($E$3:$F$60, M899+1, L899+1 )&lt;&gt;"", INDEX($E$3:$F$60,  M899+1, L899+1), "")</f>
        <v>#REF!</v>
      </c>
      <c r="Q900" t="str" cm="1">
        <f t="array" ref="Q900">IF(INDEX($C$3:$C$60, M899+1, 1)&lt;&gt;"", INDEX($C$3:$C$60, M899+1, 1), "")</f>
        <v/>
      </c>
      <c r="R900" t="str" cm="1">
        <f t="array" ref="R900">IF(INDEX($D$3:$D$60, M899+1, 1)&lt;&gt;"", INDEX($D$3:$D$60, M899+1, 1), "")</f>
        <v/>
      </c>
      <c r="S900" t="str" cm="1">
        <f t="array" ref="S900">IF(INDEX($B$3:$B$60, M899+1, 1)&lt;&gt;"", INDEX($B$3:$B$60, M899+1, 1), "")</f>
        <v/>
      </c>
      <c r="T900" t="e">
        <f t="shared" si="59"/>
        <v>#REF!</v>
      </c>
    </row>
    <row r="901" spans="11:20" ht="15" customHeight="1">
      <c r="K901">
        <f t="shared" si="58"/>
        <v>900</v>
      </c>
      <c r="L901">
        <f t="shared" si="56"/>
        <v>15</v>
      </c>
      <c r="M901">
        <f t="shared" si="57"/>
        <v>30</v>
      </c>
      <c r="N901" t="e" cm="1">
        <f t="array" ref="N901">INDEX($E$2:$F$2, 1, L900+1)</f>
        <v>#REF!</v>
      </c>
      <c r="O901" t="str" cm="1">
        <f t="array" ref="O901">INDEX($A$3:$A$60, M900+1, 1)</f>
        <v>T4 free</v>
      </c>
      <c r="P901" t="e" cm="1">
        <f t="array" ref="P901">IF(INDEX($E$3:$F$60, M900+1, L900+1 )&lt;&gt;"", INDEX($E$3:$F$60,  M900+1, L900+1), "")</f>
        <v>#REF!</v>
      </c>
      <c r="Q901" t="str" cm="1">
        <f t="array" ref="Q901">IF(INDEX($C$3:$C$60, M900+1, 1)&lt;&gt;"", INDEX($C$3:$C$60, M900+1, 1), "")</f>
        <v/>
      </c>
      <c r="R901" t="str" cm="1">
        <f t="array" ref="R901">IF(INDEX($D$3:$D$60, M900+1, 1)&lt;&gt;"", INDEX($D$3:$D$60, M900+1, 1), "")</f>
        <v/>
      </c>
      <c r="S901" t="str" cm="1">
        <f t="array" ref="S901">IF(INDEX($B$3:$B$60, M900+1, 1)&lt;&gt;"", INDEX($B$3:$B$60, M900+1, 1), "")</f>
        <v/>
      </c>
      <c r="T901" t="e">
        <f t="shared" si="59"/>
        <v>#REF!</v>
      </c>
    </row>
    <row r="902" spans="11:20" ht="15" customHeight="1">
      <c r="K902">
        <f t="shared" si="58"/>
        <v>901</v>
      </c>
      <c r="L902">
        <f t="shared" si="56"/>
        <v>15</v>
      </c>
      <c r="M902">
        <f t="shared" si="57"/>
        <v>31</v>
      </c>
      <c r="N902" t="e" cm="1">
        <f t="array" ref="N902">INDEX($E$2:$F$2, 1, L901+1)</f>
        <v>#REF!</v>
      </c>
      <c r="O902" t="str" cm="1">
        <f t="array" ref="O902">INDEX($A$3:$A$60, M901+1, 1)</f>
        <v>TSH</v>
      </c>
      <c r="P902" t="e" cm="1">
        <f t="array" ref="P902">IF(INDEX($E$3:$F$60, M901+1, L901+1 )&lt;&gt;"", INDEX($E$3:$F$60,  M901+1, L901+1), "")</f>
        <v>#REF!</v>
      </c>
      <c r="Q902" t="str" cm="1">
        <f t="array" ref="Q902">IF(INDEX($C$3:$C$60, M901+1, 1)&lt;&gt;"", INDEX($C$3:$C$60, M901+1, 1), "")</f>
        <v/>
      </c>
      <c r="R902" t="str" cm="1">
        <f t="array" ref="R902">IF(INDEX($D$3:$D$60, M901+1, 1)&lt;&gt;"", INDEX($D$3:$D$60, M901+1, 1), "")</f>
        <v/>
      </c>
      <c r="S902" t="str" cm="1">
        <f t="array" ref="S902">IF(INDEX($B$3:$B$60, M901+1, 1)&lt;&gt;"", INDEX($B$3:$B$60, M901+1, 1), "")</f>
        <v/>
      </c>
      <c r="T902" t="e">
        <f t="shared" si="59"/>
        <v>#REF!</v>
      </c>
    </row>
    <row r="903" spans="11:20" ht="15" customHeight="1">
      <c r="K903">
        <f t="shared" si="58"/>
        <v>902</v>
      </c>
      <c r="L903">
        <f t="shared" si="56"/>
        <v>15</v>
      </c>
      <c r="M903">
        <f t="shared" si="57"/>
        <v>32</v>
      </c>
      <c r="N903" t="e" cm="1">
        <f t="array" ref="N903">INDEX($E$2:$F$2, 1, L902+1)</f>
        <v>#REF!</v>
      </c>
      <c r="O903" t="str" cm="1">
        <f t="array" ref="O903">INDEX($A$3:$A$60, M902+1, 1)</f>
        <v>Iron</v>
      </c>
      <c r="P903" t="e" cm="1">
        <f t="array" ref="P903">IF(INDEX($E$3:$F$60, M902+1, L902+1 )&lt;&gt;"", INDEX($E$3:$F$60,  M902+1, L902+1), "")</f>
        <v>#REF!</v>
      </c>
      <c r="Q903" t="str" cm="1">
        <f t="array" ref="Q903">IF(INDEX($C$3:$C$60, M902+1, 1)&lt;&gt;"", INDEX($C$3:$C$60, M902+1, 1), "")</f>
        <v/>
      </c>
      <c r="R903" t="str" cm="1">
        <f t="array" ref="R903">IF(INDEX($D$3:$D$60, M902+1, 1)&lt;&gt;"", INDEX($D$3:$D$60, M902+1, 1), "")</f>
        <v/>
      </c>
      <c r="S903" t="str" cm="1">
        <f t="array" ref="S903">IF(INDEX($B$3:$B$60, M902+1, 1)&lt;&gt;"", INDEX($B$3:$B$60, M902+1, 1), "")</f>
        <v/>
      </c>
      <c r="T903" t="e">
        <f t="shared" si="59"/>
        <v>#REF!</v>
      </c>
    </row>
    <row r="904" spans="11:20" ht="15" customHeight="1">
      <c r="K904">
        <f t="shared" si="58"/>
        <v>903</v>
      </c>
      <c r="L904">
        <f t="shared" si="56"/>
        <v>15</v>
      </c>
      <c r="M904">
        <f t="shared" si="57"/>
        <v>33</v>
      </c>
      <c r="N904" t="e" cm="1">
        <f t="array" ref="N904">INDEX($E$2:$F$2, 1, L903+1)</f>
        <v>#REF!</v>
      </c>
      <c r="O904" t="str" cm="1">
        <f t="array" ref="O904">INDEX($A$3:$A$60, M903+1, 1)</f>
        <v>Total iron binding</v>
      </c>
      <c r="P904" t="e" cm="1">
        <f t="array" ref="P904">IF(INDEX($E$3:$F$60, M903+1, L903+1 )&lt;&gt;"", INDEX($E$3:$F$60,  M903+1, L903+1), "")</f>
        <v>#REF!</v>
      </c>
      <c r="Q904" t="str" cm="1">
        <f t="array" ref="Q904">IF(INDEX($C$3:$C$60, M903+1, 1)&lt;&gt;"", INDEX($C$3:$C$60, M903+1, 1), "")</f>
        <v/>
      </c>
      <c r="R904" t="str" cm="1">
        <f t="array" ref="R904">IF(INDEX($D$3:$D$60, M903+1, 1)&lt;&gt;"", INDEX($D$3:$D$60, M903+1, 1), "")</f>
        <v/>
      </c>
      <c r="S904" t="str" cm="1">
        <f t="array" ref="S904">IF(INDEX($B$3:$B$60, M903+1, 1)&lt;&gt;"", INDEX($B$3:$B$60, M903+1, 1), "")</f>
        <v/>
      </c>
      <c r="T904" t="e">
        <f t="shared" si="59"/>
        <v>#REF!</v>
      </c>
    </row>
    <row r="905" spans="11:20" ht="15" customHeight="1">
      <c r="K905">
        <f t="shared" si="58"/>
        <v>904</v>
      </c>
      <c r="L905">
        <f t="shared" si="56"/>
        <v>15</v>
      </c>
      <c r="M905">
        <f t="shared" si="57"/>
        <v>34</v>
      </c>
      <c r="N905" t="e" cm="1">
        <f t="array" ref="N905">INDEX($E$2:$F$2, 1, L904+1)</f>
        <v>#REF!</v>
      </c>
      <c r="O905" t="str" cm="1">
        <f t="array" ref="O905">INDEX($A$3:$A$60, M904+1, 1)</f>
        <v>Iron % Saturation</v>
      </c>
      <c r="P905" t="e" cm="1">
        <f t="array" ref="P905">IF(INDEX($E$3:$F$60, M904+1, L904+1 )&lt;&gt;"", INDEX($E$3:$F$60,  M904+1, L904+1), "")</f>
        <v>#REF!</v>
      </c>
      <c r="Q905" t="str" cm="1">
        <f t="array" ref="Q905">IF(INDEX($C$3:$C$60, M904+1, 1)&lt;&gt;"", INDEX($C$3:$C$60, M904+1, 1), "")</f>
        <v/>
      </c>
      <c r="R905" t="str" cm="1">
        <f t="array" ref="R905">IF(INDEX($D$3:$D$60, M904+1, 1)&lt;&gt;"", INDEX($D$3:$D$60, M904+1, 1), "")</f>
        <v/>
      </c>
      <c r="S905" t="str" cm="1">
        <f t="array" ref="S905">IF(INDEX($B$3:$B$60, M904+1, 1)&lt;&gt;"", INDEX($B$3:$B$60, M904+1, 1), "")</f>
        <v/>
      </c>
      <c r="T905" t="e">
        <f t="shared" si="59"/>
        <v>#REF!</v>
      </c>
    </row>
    <row r="906" spans="11:20" ht="15" customHeight="1">
      <c r="K906">
        <f t="shared" si="58"/>
        <v>905</v>
      </c>
      <c r="L906">
        <f t="shared" si="56"/>
        <v>15</v>
      </c>
      <c r="M906">
        <f t="shared" si="57"/>
        <v>35</v>
      </c>
      <c r="N906" t="e" cm="1">
        <f t="array" ref="N906">INDEX($E$2:$F$2, 1, L905+1)</f>
        <v>#REF!</v>
      </c>
      <c r="O906" t="str" cm="1">
        <f t="array" ref="O906">INDEX($A$3:$A$60, M905+1, 1)</f>
        <v>Vitamin B12</v>
      </c>
      <c r="P906" t="e" cm="1">
        <f t="array" ref="P906">IF(INDEX($E$3:$F$60, M905+1, L905+1 )&lt;&gt;"", INDEX($E$3:$F$60,  M905+1, L905+1), "")</f>
        <v>#REF!</v>
      </c>
      <c r="Q906" t="str" cm="1">
        <f t="array" ref="Q906">IF(INDEX($C$3:$C$60, M905+1, 1)&lt;&gt;"", INDEX($C$3:$C$60, M905+1, 1), "")</f>
        <v/>
      </c>
      <c r="R906" t="str" cm="1">
        <f t="array" ref="R906">IF(INDEX($D$3:$D$60, M905+1, 1)&lt;&gt;"", INDEX($D$3:$D$60, M905+1, 1), "")</f>
        <v/>
      </c>
      <c r="S906" t="str" cm="1">
        <f t="array" ref="S906">IF(INDEX($B$3:$B$60, M905+1, 1)&lt;&gt;"", INDEX($B$3:$B$60, M905+1, 1), "")</f>
        <v/>
      </c>
      <c r="T906" t="e">
        <f t="shared" si="59"/>
        <v>#REF!</v>
      </c>
    </row>
    <row r="907" spans="11:20" ht="15" customHeight="1">
      <c r="K907">
        <f t="shared" si="58"/>
        <v>906</v>
      </c>
      <c r="L907">
        <f t="shared" si="56"/>
        <v>15</v>
      </c>
      <c r="M907">
        <f t="shared" si="57"/>
        <v>36</v>
      </c>
      <c r="N907" t="e" cm="1">
        <f t="array" ref="N907">INDEX($E$2:$F$2, 1, L906+1)</f>
        <v>#REF!</v>
      </c>
      <c r="O907" t="str" cm="1">
        <f t="array" ref="O907">INDEX($A$3:$A$60, M906+1, 1)</f>
        <v>Ferritin</v>
      </c>
      <c r="P907" t="e" cm="1">
        <f t="array" ref="P907">IF(INDEX($E$3:$F$60, M906+1, L906+1 )&lt;&gt;"", INDEX($E$3:$F$60,  M906+1, L906+1), "")</f>
        <v>#REF!</v>
      </c>
      <c r="Q907" t="str" cm="1">
        <f t="array" ref="Q907">IF(INDEX($C$3:$C$60, M906+1, 1)&lt;&gt;"", INDEX($C$3:$C$60, M906+1, 1), "")</f>
        <v/>
      </c>
      <c r="R907" t="str" cm="1">
        <f t="array" ref="R907">IF(INDEX($D$3:$D$60, M906+1, 1)&lt;&gt;"", INDEX($D$3:$D$60, M906+1, 1), "")</f>
        <v/>
      </c>
      <c r="S907" t="str" cm="1">
        <f t="array" ref="S907">IF(INDEX($B$3:$B$60, M906+1, 1)&lt;&gt;"", INDEX($B$3:$B$60, M906+1, 1), "")</f>
        <v/>
      </c>
      <c r="T907" t="e">
        <f t="shared" si="59"/>
        <v>#REF!</v>
      </c>
    </row>
    <row r="908" spans="11:20" ht="15" customHeight="1">
      <c r="K908">
        <f t="shared" si="58"/>
        <v>907</v>
      </c>
      <c r="L908">
        <f t="shared" si="56"/>
        <v>15</v>
      </c>
      <c r="M908">
        <f t="shared" si="57"/>
        <v>37</v>
      </c>
      <c r="N908" t="e" cm="1">
        <f t="array" ref="N908">INDEX($E$2:$F$2, 1, L907+1)</f>
        <v>#REF!</v>
      </c>
      <c r="O908" t="str" cm="1">
        <f t="array" ref="O908">INDEX($A$3:$A$60, M907+1, 1)</f>
        <v>Vitamin D, 25-Hydroxy</v>
      </c>
      <c r="P908" t="e" cm="1">
        <f t="array" ref="P908">IF(INDEX($E$3:$F$60, M907+1, L907+1 )&lt;&gt;"", INDEX($E$3:$F$60,  M907+1, L907+1), "")</f>
        <v>#REF!</v>
      </c>
      <c r="Q908" t="str" cm="1">
        <f t="array" ref="Q908">IF(INDEX($C$3:$C$60, M907+1, 1)&lt;&gt;"", INDEX($C$3:$C$60, M907+1, 1), "")</f>
        <v/>
      </c>
      <c r="R908" t="str" cm="1">
        <f t="array" ref="R908">IF(INDEX($D$3:$D$60, M907+1, 1)&lt;&gt;"", INDEX($D$3:$D$60, M907+1, 1), "")</f>
        <v/>
      </c>
      <c r="S908" t="str" cm="1">
        <f t="array" ref="S908">IF(INDEX($B$3:$B$60, M907+1, 1)&lt;&gt;"", INDEX($B$3:$B$60, M907+1, 1), "")</f>
        <v/>
      </c>
      <c r="T908" t="e">
        <f t="shared" si="59"/>
        <v>#REF!</v>
      </c>
    </row>
    <row r="909" spans="11:20" ht="15" customHeight="1">
      <c r="K909">
        <f t="shared" si="58"/>
        <v>908</v>
      </c>
      <c r="L909">
        <f t="shared" si="56"/>
        <v>15</v>
      </c>
      <c r="M909">
        <f t="shared" si="57"/>
        <v>38</v>
      </c>
      <c r="N909" t="e" cm="1">
        <f t="array" ref="N909">INDEX($E$2:$F$2, 1, L908+1)</f>
        <v>#REF!</v>
      </c>
      <c r="O909" t="str" cm="1">
        <f t="array" ref="O909">INDEX($A$3:$A$60, M908+1, 1)</f>
        <v>Vitamin B12</v>
      </c>
      <c r="P909" t="e" cm="1">
        <f t="array" ref="P909">IF(INDEX($E$3:$F$60, M908+1, L908+1 )&lt;&gt;"", INDEX($E$3:$F$60,  M908+1, L908+1), "")</f>
        <v>#REF!</v>
      </c>
      <c r="Q909" t="str" cm="1">
        <f t="array" ref="Q909">IF(INDEX($C$3:$C$60, M908+1, 1)&lt;&gt;"", INDEX($C$3:$C$60, M908+1, 1), "")</f>
        <v/>
      </c>
      <c r="R909" t="str" cm="1">
        <f t="array" ref="R909">IF(INDEX($D$3:$D$60, M908+1, 1)&lt;&gt;"", INDEX($D$3:$D$60, M908+1, 1), "")</f>
        <v/>
      </c>
      <c r="S909" t="str" cm="1">
        <f t="array" ref="S909">IF(INDEX($B$3:$B$60, M908+1, 1)&lt;&gt;"", INDEX($B$3:$B$60, M908+1, 1), "")</f>
        <v/>
      </c>
      <c r="T909" t="e">
        <f t="shared" si="59"/>
        <v>#REF!</v>
      </c>
    </row>
    <row r="910" spans="11:20" ht="15" customHeight="1">
      <c r="K910">
        <f t="shared" si="58"/>
        <v>909</v>
      </c>
      <c r="L910">
        <f t="shared" si="56"/>
        <v>15</v>
      </c>
      <c r="M910">
        <f t="shared" si="57"/>
        <v>39</v>
      </c>
      <c r="N910" t="e" cm="1">
        <f t="array" ref="N910">INDEX($E$2:$F$2, 1, L909+1)</f>
        <v>#REF!</v>
      </c>
      <c r="O910" t="str" cm="1">
        <f t="array" ref="O910">INDEX($A$3:$A$60, M909+1, 1)</f>
        <v>WBC</v>
      </c>
      <c r="P910" t="e" cm="1">
        <f t="array" ref="P910">IF(INDEX($E$3:$F$60, M909+1, L909+1 )&lt;&gt;"", INDEX($E$3:$F$60,  M909+1, L909+1), "")</f>
        <v>#REF!</v>
      </c>
      <c r="Q910" t="str" cm="1">
        <f t="array" ref="Q910">IF(INDEX($C$3:$C$60, M909+1, 1)&lt;&gt;"", INDEX($C$3:$C$60, M909+1, 1), "")</f>
        <v/>
      </c>
      <c r="R910" t="str" cm="1">
        <f t="array" ref="R910">IF(INDEX($D$3:$D$60, M909+1, 1)&lt;&gt;"", INDEX($D$3:$D$60, M909+1, 1), "")</f>
        <v/>
      </c>
      <c r="S910" t="str" cm="1">
        <f t="array" ref="S910">IF(INDEX($B$3:$B$60, M909+1, 1)&lt;&gt;"", INDEX($B$3:$B$60, M909+1, 1), "")</f>
        <v/>
      </c>
      <c r="T910" t="e">
        <f t="shared" si="59"/>
        <v>#REF!</v>
      </c>
    </row>
    <row r="911" spans="11:20" ht="15" customHeight="1">
      <c r="K911">
        <f t="shared" si="58"/>
        <v>910</v>
      </c>
      <c r="L911">
        <f t="shared" si="56"/>
        <v>15</v>
      </c>
      <c r="M911">
        <f t="shared" si="57"/>
        <v>40</v>
      </c>
      <c r="N911" t="e" cm="1">
        <f t="array" ref="N911">INDEX($E$2:$F$2, 1, L910+1)</f>
        <v>#REF!</v>
      </c>
      <c r="O911" t="str" cm="1">
        <f t="array" ref="O911">INDEX($A$3:$A$60, M910+1, 1)</f>
        <v>RBC</v>
      </c>
      <c r="P911" t="e" cm="1">
        <f t="array" ref="P911">IF(INDEX($E$3:$F$60, M910+1, L910+1 )&lt;&gt;"", INDEX($E$3:$F$60,  M910+1, L910+1), "")</f>
        <v>#REF!</v>
      </c>
      <c r="Q911" t="str" cm="1">
        <f t="array" ref="Q911">IF(INDEX($C$3:$C$60, M910+1, 1)&lt;&gt;"", INDEX($C$3:$C$60, M910+1, 1), "")</f>
        <v/>
      </c>
      <c r="R911" t="str" cm="1">
        <f t="array" ref="R911">IF(INDEX($D$3:$D$60, M910+1, 1)&lt;&gt;"", INDEX($D$3:$D$60, M910+1, 1), "")</f>
        <v/>
      </c>
      <c r="S911" t="str" cm="1">
        <f t="array" ref="S911">IF(INDEX($B$3:$B$60, M910+1, 1)&lt;&gt;"", INDEX($B$3:$B$60, M910+1, 1), "")</f>
        <v/>
      </c>
      <c r="T911" t="e">
        <f t="shared" si="59"/>
        <v>#REF!</v>
      </c>
    </row>
    <row r="912" spans="11:20" ht="15" customHeight="1">
      <c r="K912">
        <f t="shared" si="58"/>
        <v>911</v>
      </c>
      <c r="L912">
        <f t="shared" si="56"/>
        <v>15</v>
      </c>
      <c r="M912">
        <f t="shared" si="57"/>
        <v>41</v>
      </c>
      <c r="N912" t="e" cm="1">
        <f t="array" ref="N912">INDEX($E$2:$F$2, 1, L911+1)</f>
        <v>#REF!</v>
      </c>
      <c r="O912" t="str" cm="1">
        <f t="array" ref="O912">INDEX($A$3:$A$60, M911+1, 1)</f>
        <v>Hb</v>
      </c>
      <c r="P912" t="e" cm="1">
        <f t="array" ref="P912">IF(INDEX($E$3:$F$60, M911+1, L911+1 )&lt;&gt;"", INDEX($E$3:$F$60,  M911+1, L911+1), "")</f>
        <v>#REF!</v>
      </c>
      <c r="Q912" t="str" cm="1">
        <f t="array" ref="Q912">IF(INDEX($C$3:$C$60, M911+1, 1)&lt;&gt;"", INDEX($C$3:$C$60, M911+1, 1), "")</f>
        <v/>
      </c>
      <c r="R912" t="str" cm="1">
        <f t="array" ref="R912">IF(INDEX($D$3:$D$60, M911+1, 1)&lt;&gt;"", INDEX($D$3:$D$60, M911+1, 1), "")</f>
        <v/>
      </c>
      <c r="S912" t="str" cm="1">
        <f t="array" ref="S912">IF(INDEX($B$3:$B$60, M911+1, 1)&lt;&gt;"", INDEX($B$3:$B$60, M911+1, 1), "")</f>
        <v/>
      </c>
      <c r="T912" t="e">
        <f t="shared" si="59"/>
        <v>#REF!</v>
      </c>
    </row>
    <row r="913" spans="11:20" ht="15" customHeight="1">
      <c r="K913">
        <f t="shared" si="58"/>
        <v>912</v>
      </c>
      <c r="L913">
        <f t="shared" si="56"/>
        <v>15</v>
      </c>
      <c r="M913">
        <f t="shared" si="57"/>
        <v>42</v>
      </c>
      <c r="N913" t="e" cm="1">
        <f t="array" ref="N913">INDEX($E$2:$F$2, 1, L912+1)</f>
        <v>#REF!</v>
      </c>
      <c r="O913" t="str" cm="1">
        <f t="array" ref="O913">INDEX($A$3:$A$60, M912+1, 1)</f>
        <v>HCT</v>
      </c>
      <c r="P913" t="e" cm="1">
        <f t="array" ref="P913">IF(INDEX($E$3:$F$60, M912+1, L912+1 )&lt;&gt;"", INDEX($E$3:$F$60,  M912+1, L912+1), "")</f>
        <v>#REF!</v>
      </c>
      <c r="Q913" t="str" cm="1">
        <f t="array" ref="Q913">IF(INDEX($C$3:$C$60, M912+1, 1)&lt;&gt;"", INDEX($C$3:$C$60, M912+1, 1), "")</f>
        <v/>
      </c>
      <c r="R913" t="str" cm="1">
        <f t="array" ref="R913">IF(INDEX($D$3:$D$60, M912+1, 1)&lt;&gt;"", INDEX($D$3:$D$60, M912+1, 1), "")</f>
        <v/>
      </c>
      <c r="S913" t="str" cm="1">
        <f t="array" ref="S913">IF(INDEX($B$3:$B$60, M912+1, 1)&lt;&gt;"", INDEX($B$3:$B$60, M912+1, 1), "")</f>
        <v/>
      </c>
      <c r="T913" t="e">
        <f t="shared" si="59"/>
        <v>#REF!</v>
      </c>
    </row>
    <row r="914" spans="11:20" ht="15" customHeight="1">
      <c r="K914">
        <f t="shared" si="58"/>
        <v>913</v>
      </c>
      <c r="L914">
        <f t="shared" si="56"/>
        <v>15</v>
      </c>
      <c r="M914">
        <f t="shared" si="57"/>
        <v>43</v>
      </c>
      <c r="N914" t="e" cm="1">
        <f t="array" ref="N914">INDEX($E$2:$F$2, 1, L913+1)</f>
        <v>#REF!</v>
      </c>
      <c r="O914" t="str" cm="1">
        <f t="array" ref="O914">INDEX($A$3:$A$60, M913+1, 1)</f>
        <v>MCV</v>
      </c>
      <c r="P914" t="e" cm="1">
        <f t="array" ref="P914">IF(INDEX($E$3:$F$60, M913+1, L913+1 )&lt;&gt;"", INDEX($E$3:$F$60,  M913+1, L913+1), "")</f>
        <v>#REF!</v>
      </c>
      <c r="Q914" t="str" cm="1">
        <f t="array" ref="Q914">IF(INDEX($C$3:$C$60, M913+1, 1)&lt;&gt;"", INDEX($C$3:$C$60, M913+1, 1), "")</f>
        <v/>
      </c>
      <c r="R914" t="str" cm="1">
        <f t="array" ref="R914">IF(INDEX($D$3:$D$60, M913+1, 1)&lt;&gt;"", INDEX($D$3:$D$60, M913+1, 1), "")</f>
        <v/>
      </c>
      <c r="S914" t="str" cm="1">
        <f t="array" ref="S914">IF(INDEX($B$3:$B$60, M913+1, 1)&lt;&gt;"", INDEX($B$3:$B$60, M913+1, 1), "")</f>
        <v/>
      </c>
      <c r="T914" t="e">
        <f t="shared" si="59"/>
        <v>#REF!</v>
      </c>
    </row>
    <row r="915" spans="11:20" ht="15" customHeight="1">
      <c r="K915">
        <f t="shared" si="58"/>
        <v>914</v>
      </c>
      <c r="L915">
        <f t="shared" si="56"/>
        <v>15</v>
      </c>
      <c r="M915">
        <f t="shared" si="57"/>
        <v>44</v>
      </c>
      <c r="N915" t="e" cm="1">
        <f t="array" ref="N915">INDEX($E$2:$F$2, 1, L914+1)</f>
        <v>#REF!</v>
      </c>
      <c r="O915" t="str" cm="1">
        <f t="array" ref="O915">INDEX($A$3:$A$60, M914+1, 1)</f>
        <v>MCH</v>
      </c>
      <c r="P915" t="e" cm="1">
        <f t="array" ref="P915">IF(INDEX($E$3:$F$60, M914+1, L914+1 )&lt;&gt;"", INDEX($E$3:$F$60,  M914+1, L914+1), "")</f>
        <v>#REF!</v>
      </c>
      <c r="Q915" t="str" cm="1">
        <f t="array" ref="Q915">IF(INDEX($C$3:$C$60, M914+1, 1)&lt;&gt;"", INDEX($C$3:$C$60, M914+1, 1), "")</f>
        <v/>
      </c>
      <c r="R915" t="str" cm="1">
        <f t="array" ref="R915">IF(INDEX($D$3:$D$60, M914+1, 1)&lt;&gt;"", INDEX($D$3:$D$60, M914+1, 1), "")</f>
        <v/>
      </c>
      <c r="S915" t="str" cm="1">
        <f t="array" ref="S915">IF(INDEX($B$3:$B$60, M914+1, 1)&lt;&gt;"", INDEX($B$3:$B$60, M914+1, 1), "")</f>
        <v/>
      </c>
      <c r="T915" t="e">
        <f t="shared" si="59"/>
        <v>#REF!</v>
      </c>
    </row>
    <row r="916" spans="11:20" ht="15" customHeight="1">
      <c r="K916">
        <f t="shared" si="58"/>
        <v>915</v>
      </c>
      <c r="L916">
        <f t="shared" si="56"/>
        <v>15</v>
      </c>
      <c r="M916">
        <f t="shared" si="57"/>
        <v>45</v>
      </c>
      <c r="N916" t="e" cm="1">
        <f t="array" ref="N916">INDEX($E$2:$F$2, 1, L915+1)</f>
        <v>#REF!</v>
      </c>
      <c r="O916" t="str" cm="1">
        <f t="array" ref="O916">INDEX($A$3:$A$60, M915+1, 1)</f>
        <v>MCHC</v>
      </c>
      <c r="P916" t="e" cm="1">
        <f t="array" ref="P916">IF(INDEX($E$3:$F$60, M915+1, L915+1 )&lt;&gt;"", INDEX($E$3:$F$60,  M915+1, L915+1), "")</f>
        <v>#REF!</v>
      </c>
      <c r="Q916" t="str" cm="1">
        <f t="array" ref="Q916">IF(INDEX($C$3:$C$60, M915+1, 1)&lt;&gt;"", INDEX($C$3:$C$60, M915+1, 1), "")</f>
        <v/>
      </c>
      <c r="R916" t="str" cm="1">
        <f t="array" ref="R916">IF(INDEX($D$3:$D$60, M915+1, 1)&lt;&gt;"", INDEX($D$3:$D$60, M915+1, 1), "")</f>
        <v/>
      </c>
      <c r="S916" t="str" cm="1">
        <f t="array" ref="S916">IF(INDEX($B$3:$B$60, M915+1, 1)&lt;&gt;"", INDEX($B$3:$B$60, M915+1, 1), "")</f>
        <v/>
      </c>
      <c r="T916" t="e">
        <f t="shared" si="59"/>
        <v>#REF!</v>
      </c>
    </row>
    <row r="917" spans="11:20" ht="15" customHeight="1">
      <c r="K917">
        <f t="shared" si="58"/>
        <v>916</v>
      </c>
      <c r="L917">
        <f t="shared" si="56"/>
        <v>15</v>
      </c>
      <c r="M917">
        <f t="shared" si="57"/>
        <v>46</v>
      </c>
      <c r="N917" t="e" cm="1">
        <f t="array" ref="N917">INDEX($E$2:$F$2, 1, L916+1)</f>
        <v>#REF!</v>
      </c>
      <c r="O917" t="str" cm="1">
        <f t="array" ref="O917">INDEX($A$3:$A$60, M916+1, 1)</f>
        <v>RDW</v>
      </c>
      <c r="P917" t="e" cm="1">
        <f t="array" ref="P917">IF(INDEX($E$3:$F$60, M916+1, L916+1 )&lt;&gt;"", INDEX($E$3:$F$60,  M916+1, L916+1), "")</f>
        <v>#REF!</v>
      </c>
      <c r="Q917" t="str" cm="1">
        <f t="array" ref="Q917">IF(INDEX($C$3:$C$60, M916+1, 1)&lt;&gt;"", INDEX($C$3:$C$60, M916+1, 1), "")</f>
        <v/>
      </c>
      <c r="R917" t="str" cm="1">
        <f t="array" ref="R917">IF(INDEX($D$3:$D$60, M916+1, 1)&lt;&gt;"", INDEX($D$3:$D$60, M916+1, 1), "")</f>
        <v/>
      </c>
      <c r="S917" t="str" cm="1">
        <f t="array" ref="S917">IF(INDEX($B$3:$B$60, M916+1, 1)&lt;&gt;"", INDEX($B$3:$B$60, M916+1, 1), "")</f>
        <v/>
      </c>
      <c r="T917" t="e">
        <f t="shared" si="59"/>
        <v>#REF!</v>
      </c>
    </row>
    <row r="918" spans="11:20" ht="15" customHeight="1">
      <c r="K918">
        <f t="shared" si="58"/>
        <v>917</v>
      </c>
      <c r="L918">
        <f t="shared" si="56"/>
        <v>15</v>
      </c>
      <c r="M918">
        <f t="shared" si="57"/>
        <v>47</v>
      </c>
      <c r="N918" t="e" cm="1">
        <f t="array" ref="N918">INDEX($E$2:$F$2, 1, L917+1)</f>
        <v>#REF!</v>
      </c>
      <c r="O918" t="str" cm="1">
        <f t="array" ref="O918">INDEX($A$3:$A$60, M917+1, 1)</f>
        <v>Plt</v>
      </c>
      <c r="P918" t="e" cm="1">
        <f t="array" ref="P918">IF(INDEX($E$3:$F$60, M917+1, L917+1 )&lt;&gt;"", INDEX($E$3:$F$60,  M917+1, L917+1), "")</f>
        <v>#REF!</v>
      </c>
      <c r="Q918" t="str" cm="1">
        <f t="array" ref="Q918">IF(INDEX($C$3:$C$60, M917+1, 1)&lt;&gt;"", INDEX($C$3:$C$60, M917+1, 1), "")</f>
        <v/>
      </c>
      <c r="R918" t="str" cm="1">
        <f t="array" ref="R918">IF(INDEX($D$3:$D$60, M917+1, 1)&lt;&gt;"", INDEX($D$3:$D$60, M917+1, 1), "")</f>
        <v/>
      </c>
      <c r="S918" t="str" cm="1">
        <f t="array" ref="S918">IF(INDEX($B$3:$B$60, M917+1, 1)&lt;&gt;"", INDEX($B$3:$B$60, M917+1, 1), "")</f>
        <v/>
      </c>
      <c r="T918" t="e">
        <f t="shared" si="59"/>
        <v>#REF!</v>
      </c>
    </row>
    <row r="919" spans="11:20" ht="15" customHeight="1">
      <c r="K919">
        <f t="shared" si="58"/>
        <v>918</v>
      </c>
      <c r="L919">
        <f t="shared" si="56"/>
        <v>15</v>
      </c>
      <c r="M919">
        <f t="shared" si="57"/>
        <v>48</v>
      </c>
      <c r="N919" t="e" cm="1">
        <f t="array" ref="N919">INDEX($E$2:$F$2, 1, L918+1)</f>
        <v>#REF!</v>
      </c>
      <c r="O919" t="str" cm="1">
        <f t="array" ref="O919">INDEX($A$3:$A$60, M918+1, 1)</f>
        <v>Differential type</v>
      </c>
      <c r="P919" t="e" cm="1">
        <f t="array" ref="P919">IF(INDEX($E$3:$F$60, M918+1, L918+1 )&lt;&gt;"", INDEX($E$3:$F$60,  M918+1, L918+1), "")</f>
        <v>#REF!</v>
      </c>
      <c r="Q919" t="str" cm="1">
        <f t="array" ref="Q919">IF(INDEX($C$3:$C$60, M918+1, 1)&lt;&gt;"", INDEX($C$3:$C$60, M918+1, 1), "")</f>
        <v/>
      </c>
      <c r="R919" t="str" cm="1">
        <f t="array" ref="R919">IF(INDEX($D$3:$D$60, M918+1, 1)&lt;&gt;"", INDEX($D$3:$D$60, M918+1, 1), "")</f>
        <v/>
      </c>
      <c r="S919" t="str" cm="1">
        <f t="array" ref="S919">IF(INDEX($B$3:$B$60, M918+1, 1)&lt;&gt;"", INDEX($B$3:$B$60, M918+1, 1), "")</f>
        <v/>
      </c>
      <c r="T919" t="e">
        <f t="shared" si="59"/>
        <v>#REF!</v>
      </c>
    </row>
    <row r="920" spans="11:20" ht="15" customHeight="1">
      <c r="K920">
        <f t="shared" si="58"/>
        <v>919</v>
      </c>
      <c r="L920">
        <f t="shared" si="56"/>
        <v>15</v>
      </c>
      <c r="M920">
        <f t="shared" si="57"/>
        <v>49</v>
      </c>
      <c r="N920" t="e" cm="1">
        <f t="array" ref="N920">INDEX($E$2:$F$2, 1, L919+1)</f>
        <v>#REF!</v>
      </c>
      <c r="O920" t="str" cm="1">
        <f t="array" ref="O920">INDEX($A$3:$A$60, M919+1, 1)</f>
        <v>Neutrophil %</v>
      </c>
      <c r="P920" t="e" cm="1">
        <f t="array" ref="P920">IF(INDEX($E$3:$F$60, M919+1, L919+1 )&lt;&gt;"", INDEX($E$3:$F$60,  M919+1, L919+1), "")</f>
        <v>#REF!</v>
      </c>
      <c r="Q920" t="str" cm="1">
        <f t="array" ref="Q920">IF(INDEX($C$3:$C$60, M919+1, 1)&lt;&gt;"", INDEX($C$3:$C$60, M919+1, 1), "")</f>
        <v/>
      </c>
      <c r="R920" t="str" cm="1">
        <f t="array" ref="R920">IF(INDEX($D$3:$D$60, M919+1, 1)&lt;&gt;"", INDEX($D$3:$D$60, M919+1, 1), "")</f>
        <v/>
      </c>
      <c r="S920" t="str" cm="1">
        <f t="array" ref="S920">IF(INDEX($B$3:$B$60, M919+1, 1)&lt;&gt;"", INDEX($B$3:$B$60, M919+1, 1), "")</f>
        <v/>
      </c>
      <c r="T920" t="e">
        <f t="shared" si="59"/>
        <v>#REF!</v>
      </c>
    </row>
    <row r="921" spans="11:20" ht="15" customHeight="1">
      <c r="K921">
        <f t="shared" si="58"/>
        <v>920</v>
      </c>
      <c r="L921">
        <f t="shared" si="56"/>
        <v>15</v>
      </c>
      <c r="M921">
        <f t="shared" si="57"/>
        <v>50</v>
      </c>
      <c r="N921" t="e" cm="1">
        <f t="array" ref="N921">INDEX($E$2:$F$2, 1, L920+1)</f>
        <v>#REF!</v>
      </c>
      <c r="O921" t="str" cm="1">
        <f t="array" ref="O921">INDEX($A$3:$A$60, M920+1, 1)</f>
        <v>Lymphocyte %</v>
      </c>
      <c r="P921" t="e" cm="1">
        <f t="array" ref="P921">IF(INDEX($E$3:$F$60, M920+1, L920+1 )&lt;&gt;"", INDEX($E$3:$F$60,  M920+1, L920+1), "")</f>
        <v>#REF!</v>
      </c>
      <c r="Q921" t="str" cm="1">
        <f t="array" ref="Q921">IF(INDEX($C$3:$C$60, M920+1, 1)&lt;&gt;"", INDEX($C$3:$C$60, M920+1, 1), "")</f>
        <v/>
      </c>
      <c r="R921" t="str" cm="1">
        <f t="array" ref="R921">IF(INDEX($D$3:$D$60, M920+1, 1)&lt;&gt;"", INDEX($D$3:$D$60, M920+1, 1), "")</f>
        <v/>
      </c>
      <c r="S921" t="str" cm="1">
        <f t="array" ref="S921">IF(INDEX($B$3:$B$60, M920+1, 1)&lt;&gt;"", INDEX($B$3:$B$60, M920+1, 1), "")</f>
        <v/>
      </c>
      <c r="T921" t="e">
        <f t="shared" si="59"/>
        <v>#REF!</v>
      </c>
    </row>
    <row r="922" spans="11:20" ht="15" customHeight="1">
      <c r="K922">
        <f t="shared" si="58"/>
        <v>921</v>
      </c>
      <c r="L922">
        <f t="shared" si="56"/>
        <v>15</v>
      </c>
      <c r="M922">
        <f t="shared" si="57"/>
        <v>51</v>
      </c>
      <c r="N922" t="e" cm="1">
        <f t="array" ref="N922">INDEX($E$2:$F$2, 1, L921+1)</f>
        <v>#REF!</v>
      </c>
      <c r="O922" t="str" cm="1">
        <f t="array" ref="O922">INDEX($A$3:$A$60, M921+1, 1)</f>
        <v>Monocyte %</v>
      </c>
      <c r="P922" t="e" cm="1">
        <f t="array" ref="P922">IF(INDEX($E$3:$F$60, M921+1, L921+1 )&lt;&gt;"", INDEX($E$3:$F$60,  M921+1, L921+1), "")</f>
        <v>#REF!</v>
      </c>
      <c r="Q922" t="str" cm="1">
        <f t="array" ref="Q922">IF(INDEX($C$3:$C$60, M921+1, 1)&lt;&gt;"", INDEX($C$3:$C$60, M921+1, 1), "")</f>
        <v/>
      </c>
      <c r="R922" t="str" cm="1">
        <f t="array" ref="R922">IF(INDEX($D$3:$D$60, M921+1, 1)&lt;&gt;"", INDEX($D$3:$D$60, M921+1, 1), "")</f>
        <v/>
      </c>
      <c r="S922" t="str" cm="1">
        <f t="array" ref="S922">IF(INDEX($B$3:$B$60, M921+1, 1)&lt;&gt;"", INDEX($B$3:$B$60, M921+1, 1), "")</f>
        <v/>
      </c>
      <c r="T922" t="e">
        <f t="shared" si="59"/>
        <v>#REF!</v>
      </c>
    </row>
    <row r="923" spans="11:20" ht="15" customHeight="1">
      <c r="K923">
        <f t="shared" si="58"/>
        <v>922</v>
      </c>
      <c r="L923">
        <f t="shared" si="56"/>
        <v>15</v>
      </c>
      <c r="M923">
        <f t="shared" si="57"/>
        <v>52</v>
      </c>
      <c r="N923" t="e" cm="1">
        <f t="array" ref="N923">INDEX($E$2:$F$2, 1, L922+1)</f>
        <v>#REF!</v>
      </c>
      <c r="O923" t="str" cm="1">
        <f t="array" ref="O923">INDEX($A$3:$A$60, M922+1, 1)</f>
        <v>Eosinophil %</v>
      </c>
      <c r="P923" t="e" cm="1">
        <f t="array" ref="P923">IF(INDEX($E$3:$F$60, M922+1, L922+1 )&lt;&gt;"", INDEX($E$3:$F$60,  M922+1, L922+1), "")</f>
        <v>#REF!</v>
      </c>
      <c r="Q923" t="str" cm="1">
        <f t="array" ref="Q923">IF(INDEX($C$3:$C$60, M922+1, 1)&lt;&gt;"", INDEX($C$3:$C$60, M922+1, 1), "")</f>
        <v/>
      </c>
      <c r="R923" t="str" cm="1">
        <f t="array" ref="R923">IF(INDEX($D$3:$D$60, M922+1, 1)&lt;&gt;"", INDEX($D$3:$D$60, M922+1, 1), "")</f>
        <v/>
      </c>
      <c r="S923" t="str" cm="1">
        <f t="array" ref="S923">IF(INDEX($B$3:$B$60, M922+1, 1)&lt;&gt;"", INDEX($B$3:$B$60, M922+1, 1), "")</f>
        <v/>
      </c>
      <c r="T923" t="e">
        <f t="shared" si="59"/>
        <v>#REF!</v>
      </c>
    </row>
    <row r="924" spans="11:20" ht="15" customHeight="1">
      <c r="K924">
        <f t="shared" si="58"/>
        <v>923</v>
      </c>
      <c r="L924">
        <f t="shared" si="56"/>
        <v>15</v>
      </c>
      <c r="M924">
        <f t="shared" si="57"/>
        <v>53</v>
      </c>
      <c r="N924" t="e" cm="1">
        <f t="array" ref="N924">INDEX($E$2:$F$2, 1, L923+1)</f>
        <v>#REF!</v>
      </c>
      <c r="O924" t="str" cm="1">
        <f t="array" ref="O924">INDEX($A$3:$A$60, M923+1, 1)</f>
        <v>Basophil %</v>
      </c>
      <c r="P924" t="e" cm="1">
        <f t="array" ref="P924">IF(INDEX($E$3:$F$60, M923+1, L923+1 )&lt;&gt;"", INDEX($E$3:$F$60,  M923+1, L923+1), "")</f>
        <v>#REF!</v>
      </c>
      <c r="Q924" t="str" cm="1">
        <f t="array" ref="Q924">IF(INDEX($C$3:$C$60, M923+1, 1)&lt;&gt;"", INDEX($C$3:$C$60, M923+1, 1), "")</f>
        <v/>
      </c>
      <c r="R924" t="str" cm="1">
        <f t="array" ref="R924">IF(INDEX($D$3:$D$60, M923+1, 1)&lt;&gt;"", INDEX($D$3:$D$60, M923+1, 1), "")</f>
        <v/>
      </c>
      <c r="S924" t="str" cm="1">
        <f t="array" ref="S924">IF(INDEX($B$3:$B$60, M923+1, 1)&lt;&gt;"", INDEX($B$3:$B$60, M923+1, 1), "")</f>
        <v/>
      </c>
      <c r="T924" t="e">
        <f t="shared" si="59"/>
        <v>#REF!</v>
      </c>
    </row>
    <row r="925" spans="11:20" ht="15" customHeight="1">
      <c r="K925">
        <f t="shared" si="58"/>
        <v>924</v>
      </c>
      <c r="L925">
        <f t="shared" si="56"/>
        <v>15</v>
      </c>
      <c r="M925">
        <f t="shared" si="57"/>
        <v>54</v>
      </c>
      <c r="N925" t="e" cm="1">
        <f t="array" ref="N925">INDEX($E$2:$F$2, 1, L924+1)</f>
        <v>#REF!</v>
      </c>
      <c r="O925" t="str" cm="1">
        <f t="array" ref="O925">INDEX($A$3:$A$60, M924+1, 1)</f>
        <v>Neut Abs</v>
      </c>
      <c r="P925" t="e" cm="1">
        <f t="array" ref="P925">IF(INDEX($E$3:$F$60, M924+1, L924+1 )&lt;&gt;"", INDEX($E$3:$F$60,  M924+1, L924+1), "")</f>
        <v>#REF!</v>
      </c>
      <c r="Q925" t="str" cm="1">
        <f t="array" ref="Q925">IF(INDEX($C$3:$C$60, M924+1, 1)&lt;&gt;"", INDEX($C$3:$C$60, M924+1, 1), "")</f>
        <v/>
      </c>
      <c r="R925" t="str" cm="1">
        <f t="array" ref="R925">IF(INDEX($D$3:$D$60, M924+1, 1)&lt;&gt;"", INDEX($D$3:$D$60, M924+1, 1), "")</f>
        <v/>
      </c>
      <c r="S925" t="str" cm="1">
        <f t="array" ref="S925">IF(INDEX($B$3:$B$60, M924+1, 1)&lt;&gt;"", INDEX($B$3:$B$60, M924+1, 1), "")</f>
        <v/>
      </c>
      <c r="T925" t="e">
        <f t="shared" si="59"/>
        <v>#REF!</v>
      </c>
    </row>
    <row r="926" spans="11:20" ht="15" customHeight="1">
      <c r="K926">
        <f t="shared" si="58"/>
        <v>925</v>
      </c>
      <c r="L926">
        <f t="shared" si="56"/>
        <v>15</v>
      </c>
      <c r="M926">
        <f t="shared" si="57"/>
        <v>55</v>
      </c>
      <c r="N926" t="e" cm="1">
        <f t="array" ref="N926">INDEX($E$2:$F$2, 1, L925+1)</f>
        <v>#REF!</v>
      </c>
      <c r="O926" t="str" cm="1">
        <f t="array" ref="O926">INDEX($A$3:$A$60, M925+1, 1)</f>
        <v>Abs Lympohcyte</v>
      </c>
      <c r="P926" t="e" cm="1">
        <f t="array" ref="P926">IF(INDEX($E$3:$F$60, M925+1, L925+1 )&lt;&gt;"", INDEX($E$3:$F$60,  M925+1, L925+1), "")</f>
        <v>#REF!</v>
      </c>
      <c r="Q926" t="str" cm="1">
        <f t="array" ref="Q926">IF(INDEX($C$3:$C$60, M925+1, 1)&lt;&gt;"", INDEX($C$3:$C$60, M925+1, 1), "")</f>
        <v/>
      </c>
      <c r="R926" t="str" cm="1">
        <f t="array" ref="R926">IF(INDEX($D$3:$D$60, M925+1, 1)&lt;&gt;"", INDEX($D$3:$D$60, M925+1, 1), "")</f>
        <v/>
      </c>
      <c r="S926" t="str" cm="1">
        <f t="array" ref="S926">IF(INDEX($B$3:$B$60, M925+1, 1)&lt;&gt;"", INDEX($B$3:$B$60, M925+1, 1), "")</f>
        <v/>
      </c>
      <c r="T926" t="e">
        <f t="shared" si="59"/>
        <v>#REF!</v>
      </c>
    </row>
    <row r="927" spans="11:20" ht="15" customHeight="1">
      <c r="K927">
        <f t="shared" si="58"/>
        <v>926</v>
      </c>
      <c r="L927">
        <f t="shared" si="56"/>
        <v>15</v>
      </c>
      <c r="M927">
        <f t="shared" si="57"/>
        <v>56</v>
      </c>
      <c r="N927" t="e" cm="1">
        <f t="array" ref="N927">INDEX($E$2:$F$2, 1, L926+1)</f>
        <v>#REF!</v>
      </c>
      <c r="O927" t="str" cm="1">
        <f t="array" ref="O927">INDEX($A$3:$A$60, M926+1, 1)</f>
        <v>Abs Monocyte</v>
      </c>
      <c r="P927" t="e" cm="1">
        <f t="array" ref="P927">IF(INDEX($E$3:$F$60, M926+1, L926+1 )&lt;&gt;"", INDEX($E$3:$F$60,  M926+1, L926+1), "")</f>
        <v>#REF!</v>
      </c>
      <c r="Q927" t="str" cm="1">
        <f t="array" ref="Q927">IF(INDEX($C$3:$C$60, M926+1, 1)&lt;&gt;"", INDEX($C$3:$C$60, M926+1, 1), "")</f>
        <v/>
      </c>
      <c r="R927" t="str" cm="1">
        <f t="array" ref="R927">IF(INDEX($D$3:$D$60, M926+1, 1)&lt;&gt;"", INDEX($D$3:$D$60, M926+1, 1), "")</f>
        <v/>
      </c>
      <c r="S927" t="str" cm="1">
        <f t="array" ref="S927">IF(INDEX($B$3:$B$60, M926+1, 1)&lt;&gt;"", INDEX($B$3:$B$60, M926+1, 1), "")</f>
        <v/>
      </c>
      <c r="T927" t="e">
        <f t="shared" si="59"/>
        <v>#REF!</v>
      </c>
    </row>
    <row r="928" spans="11:20" ht="15" customHeight="1">
      <c r="K928">
        <f t="shared" si="58"/>
        <v>927</v>
      </c>
      <c r="L928">
        <f t="shared" si="56"/>
        <v>15</v>
      </c>
      <c r="M928">
        <f t="shared" si="57"/>
        <v>57</v>
      </c>
      <c r="N928" t="e" cm="1">
        <f t="array" ref="N928">INDEX($E$2:$F$2, 1, L927+1)</f>
        <v>#REF!</v>
      </c>
      <c r="O928" t="str" cm="1">
        <f t="array" ref="O928">INDEX($A$3:$A$60, M927+1, 1)</f>
        <v>Abs. Eosinophil</v>
      </c>
      <c r="P928" t="e" cm="1">
        <f t="array" ref="P928">IF(INDEX($E$3:$F$60, M927+1, L927+1 )&lt;&gt;"", INDEX($E$3:$F$60,  M927+1, L927+1), "")</f>
        <v>#REF!</v>
      </c>
      <c r="Q928" t="str" cm="1">
        <f t="array" ref="Q928">IF(INDEX($C$3:$C$60, M927+1, 1)&lt;&gt;"", INDEX($C$3:$C$60, M927+1, 1), "")</f>
        <v/>
      </c>
      <c r="R928" t="str" cm="1">
        <f t="array" ref="R928">IF(INDEX($D$3:$D$60, M927+1, 1)&lt;&gt;"", INDEX($D$3:$D$60, M927+1, 1), "")</f>
        <v/>
      </c>
      <c r="S928" t="str" cm="1">
        <f t="array" ref="S928">IF(INDEX($B$3:$B$60, M927+1, 1)&lt;&gt;"", INDEX($B$3:$B$60, M927+1, 1), "")</f>
        <v/>
      </c>
      <c r="T928" t="e">
        <f t="shared" si="59"/>
        <v>#REF!</v>
      </c>
    </row>
    <row r="929" spans="11:20" ht="15" customHeight="1">
      <c r="K929">
        <f t="shared" si="58"/>
        <v>928</v>
      </c>
      <c r="L929">
        <f t="shared" si="56"/>
        <v>16</v>
      </c>
      <c r="M929">
        <f t="shared" si="57"/>
        <v>0</v>
      </c>
      <c r="N929" t="e" cm="1">
        <f t="array" ref="N929">INDEX($E$2:$F$2, 1, L928+1)</f>
        <v>#REF!</v>
      </c>
      <c r="O929" t="str" cm="1">
        <f t="array" ref="O929">INDEX($A$3:$A$60, M928+1, 1)</f>
        <v>Abs Basophil</v>
      </c>
      <c r="P929" t="e" cm="1">
        <f t="array" ref="P929">IF(INDEX($E$3:$F$60, M928+1, L928+1 )&lt;&gt;"", INDEX($E$3:$F$60,  M928+1, L928+1), "")</f>
        <v>#REF!</v>
      </c>
      <c r="Q929" t="str" cm="1">
        <f t="array" ref="Q929">IF(INDEX($C$3:$C$60, M928+1, 1)&lt;&gt;"", INDEX($C$3:$C$60, M928+1, 1), "")</f>
        <v/>
      </c>
      <c r="R929" t="str" cm="1">
        <f t="array" ref="R929">IF(INDEX($D$3:$D$60, M928+1, 1)&lt;&gt;"", INDEX($D$3:$D$60, M928+1, 1), "")</f>
        <v/>
      </c>
      <c r="S929" t="str" cm="1">
        <f t="array" ref="S929">IF(INDEX($B$3:$B$60, M928+1, 1)&lt;&gt;"", INDEX($B$3:$B$60, M928+1, 1), "")</f>
        <v/>
      </c>
      <c r="T929" t="e">
        <f t="shared" si="59"/>
        <v>#REF!</v>
      </c>
    </row>
    <row r="930" spans="11:20" ht="15" customHeight="1">
      <c r="K930">
        <f t="shared" si="58"/>
        <v>929</v>
      </c>
      <c r="L930">
        <f t="shared" si="56"/>
        <v>16</v>
      </c>
      <c r="M930">
        <f t="shared" si="57"/>
        <v>1</v>
      </c>
      <c r="N930" t="e" cm="1">
        <f t="array" ref="N930">INDEX($E$2:$F$2, 1, L929+1)</f>
        <v>#REF!</v>
      </c>
      <c r="O930" t="str" cm="1">
        <f t="array" ref="O930">INDEX($A$3:$A$60, M929+1, 1)</f>
        <v>Sodium</v>
      </c>
      <c r="P930" t="e" cm="1">
        <f t="array" ref="P930">IF(INDEX($E$3:$F$60, M929+1, L929+1 )&lt;&gt;"", INDEX($E$3:$F$60,  M929+1, L929+1), "")</f>
        <v>#REF!</v>
      </c>
      <c r="Q930" t="str" cm="1">
        <f t="array" ref="Q930">IF(INDEX($C$3:$C$60, M929+1, 1)&lt;&gt;"", INDEX($C$3:$C$60, M929+1, 1), "")</f>
        <v/>
      </c>
      <c r="R930" t="str" cm="1">
        <f t="array" ref="R930">IF(INDEX($D$3:$D$60, M929+1, 1)&lt;&gt;"", INDEX($D$3:$D$60, M929+1, 1), "")</f>
        <v/>
      </c>
      <c r="S930" t="str" cm="1">
        <f t="array" ref="S930">IF(INDEX($B$3:$B$60, M929+1, 1)&lt;&gt;"", INDEX($B$3:$B$60, M929+1, 1), "")</f>
        <v/>
      </c>
      <c r="T930" t="e">
        <f t="shared" si="59"/>
        <v>#REF!</v>
      </c>
    </row>
    <row r="931" spans="11:20" ht="15" customHeight="1">
      <c r="K931">
        <f t="shared" si="58"/>
        <v>930</v>
      </c>
      <c r="L931">
        <f t="shared" si="56"/>
        <v>16</v>
      </c>
      <c r="M931">
        <f t="shared" si="57"/>
        <v>2</v>
      </c>
      <c r="N931" t="e" cm="1">
        <f t="array" ref="N931">INDEX($E$2:$F$2, 1, L930+1)</f>
        <v>#REF!</v>
      </c>
      <c r="O931" t="str" cm="1">
        <f t="array" ref="O931">INDEX($A$3:$A$60, M930+1, 1)</f>
        <v>Potassium</v>
      </c>
      <c r="P931" t="e" cm="1">
        <f t="array" ref="P931">IF(INDEX($E$3:$F$60, M930+1, L930+1 )&lt;&gt;"", INDEX($E$3:$F$60,  M930+1, L930+1), "")</f>
        <v>#REF!</v>
      </c>
      <c r="Q931" t="str" cm="1">
        <f t="array" ref="Q931">IF(INDEX($C$3:$C$60, M930+1, 1)&lt;&gt;"", INDEX($C$3:$C$60, M930+1, 1), "")</f>
        <v/>
      </c>
      <c r="R931" t="str" cm="1">
        <f t="array" ref="R931">IF(INDEX($D$3:$D$60, M930+1, 1)&lt;&gt;"", INDEX($D$3:$D$60, M930+1, 1), "")</f>
        <v/>
      </c>
      <c r="S931" t="str" cm="1">
        <f t="array" ref="S931">IF(INDEX($B$3:$B$60, M930+1, 1)&lt;&gt;"", INDEX($B$3:$B$60, M930+1, 1), "")</f>
        <v/>
      </c>
      <c r="T931" t="e">
        <f t="shared" si="59"/>
        <v>#REF!</v>
      </c>
    </row>
    <row r="932" spans="11:20" ht="15" customHeight="1">
      <c r="K932">
        <f t="shared" si="58"/>
        <v>931</v>
      </c>
      <c r="L932">
        <f t="shared" si="56"/>
        <v>16</v>
      </c>
      <c r="M932">
        <f t="shared" si="57"/>
        <v>3</v>
      </c>
      <c r="N932" t="e" cm="1">
        <f t="array" ref="N932">INDEX($E$2:$F$2, 1, L931+1)</f>
        <v>#REF!</v>
      </c>
      <c r="O932" t="str" cm="1">
        <f t="array" ref="O932">INDEX($A$3:$A$60, M931+1, 1)</f>
        <v>Chloride</v>
      </c>
      <c r="P932" t="e" cm="1">
        <f t="array" ref="P932">IF(INDEX($E$3:$F$60, M931+1, L931+1 )&lt;&gt;"", INDEX($E$3:$F$60,  M931+1, L931+1), "")</f>
        <v>#REF!</v>
      </c>
      <c r="Q932" t="str" cm="1">
        <f t="array" ref="Q932">IF(INDEX($C$3:$C$60, M931+1, 1)&lt;&gt;"", INDEX($C$3:$C$60, M931+1, 1), "")</f>
        <v/>
      </c>
      <c r="R932" t="str" cm="1">
        <f t="array" ref="R932">IF(INDEX($D$3:$D$60, M931+1, 1)&lt;&gt;"", INDEX($D$3:$D$60, M931+1, 1), "")</f>
        <v/>
      </c>
      <c r="S932" t="str" cm="1">
        <f t="array" ref="S932">IF(INDEX($B$3:$B$60, M931+1, 1)&lt;&gt;"", INDEX($B$3:$B$60, M931+1, 1), "")</f>
        <v/>
      </c>
      <c r="T932" t="e">
        <f t="shared" si="59"/>
        <v>#REF!</v>
      </c>
    </row>
    <row r="933" spans="11:20" ht="15" customHeight="1">
      <c r="K933">
        <f t="shared" si="58"/>
        <v>932</v>
      </c>
      <c r="L933">
        <f t="shared" si="56"/>
        <v>16</v>
      </c>
      <c r="M933">
        <f t="shared" si="57"/>
        <v>4</v>
      </c>
      <c r="N933" t="e" cm="1">
        <f t="array" ref="N933">INDEX($E$2:$F$2, 1, L932+1)</f>
        <v>#REF!</v>
      </c>
      <c r="O933" t="str" cm="1">
        <f t="array" ref="O933">INDEX($A$3:$A$60, M932+1, 1)</f>
        <v>CO2</v>
      </c>
      <c r="P933" t="e" cm="1">
        <f t="array" ref="P933">IF(INDEX($E$3:$F$60, M932+1, L932+1 )&lt;&gt;"", INDEX($E$3:$F$60,  M932+1, L932+1), "")</f>
        <v>#REF!</v>
      </c>
      <c r="Q933" t="str" cm="1">
        <f t="array" ref="Q933">IF(INDEX($C$3:$C$60, M932+1, 1)&lt;&gt;"", INDEX($C$3:$C$60, M932+1, 1), "")</f>
        <v/>
      </c>
      <c r="R933" t="str" cm="1">
        <f t="array" ref="R933">IF(INDEX($D$3:$D$60, M932+1, 1)&lt;&gt;"", INDEX($D$3:$D$60, M932+1, 1), "")</f>
        <v/>
      </c>
      <c r="S933" t="str" cm="1">
        <f t="array" ref="S933">IF(INDEX($B$3:$B$60, M932+1, 1)&lt;&gt;"", INDEX($B$3:$B$60, M932+1, 1), "")</f>
        <v/>
      </c>
      <c r="T933" t="e">
        <f t="shared" si="59"/>
        <v>#REF!</v>
      </c>
    </row>
    <row r="934" spans="11:20" ht="15" customHeight="1">
      <c r="K934">
        <f t="shared" si="58"/>
        <v>933</v>
      </c>
      <c r="L934">
        <f t="shared" si="56"/>
        <v>16</v>
      </c>
      <c r="M934">
        <f t="shared" si="57"/>
        <v>5</v>
      </c>
      <c r="N934" t="e" cm="1">
        <f t="array" ref="N934">INDEX($E$2:$F$2, 1, L933+1)</f>
        <v>#REF!</v>
      </c>
      <c r="O934" t="str" cm="1">
        <f t="array" ref="O934">INDEX($A$3:$A$60, M933+1, 1)</f>
        <v>Urea</v>
      </c>
      <c r="P934" t="e" cm="1">
        <f t="array" ref="P934">IF(INDEX($E$3:$F$60, M933+1, L933+1 )&lt;&gt;"", INDEX($E$3:$F$60,  M933+1, L933+1), "")</f>
        <v>#REF!</v>
      </c>
      <c r="Q934" t="str" cm="1">
        <f t="array" ref="Q934">IF(INDEX($C$3:$C$60, M933+1, 1)&lt;&gt;"", INDEX($C$3:$C$60, M933+1, 1), "")</f>
        <v/>
      </c>
      <c r="R934" t="str" cm="1">
        <f t="array" ref="R934">IF(INDEX($D$3:$D$60, M933+1, 1)&lt;&gt;"", INDEX($D$3:$D$60, M933+1, 1), "")</f>
        <v/>
      </c>
      <c r="S934" t="str" cm="1">
        <f t="array" ref="S934">IF(INDEX($B$3:$B$60, M933+1, 1)&lt;&gt;"", INDEX($B$3:$B$60, M933+1, 1), "")</f>
        <v/>
      </c>
      <c r="T934" t="e">
        <f t="shared" si="59"/>
        <v>#REF!</v>
      </c>
    </row>
    <row r="935" spans="11:20" ht="15" customHeight="1">
      <c r="K935">
        <f t="shared" si="58"/>
        <v>934</v>
      </c>
      <c r="L935">
        <f t="shared" si="56"/>
        <v>16</v>
      </c>
      <c r="M935">
        <f t="shared" si="57"/>
        <v>6</v>
      </c>
      <c r="N935" t="e" cm="1">
        <f t="array" ref="N935">INDEX($E$2:$F$2, 1, L934+1)</f>
        <v>#REF!</v>
      </c>
      <c r="O935" t="str" cm="1">
        <f t="array" ref="O935">INDEX($A$3:$A$60, M934+1, 1)</f>
        <v>Creatinine</v>
      </c>
      <c r="P935" t="e" cm="1">
        <f t="array" ref="P935">IF(INDEX($E$3:$F$60, M934+1, L934+1 )&lt;&gt;"", INDEX($E$3:$F$60,  M934+1, L934+1), "")</f>
        <v>#REF!</v>
      </c>
      <c r="Q935" t="str" cm="1">
        <f t="array" ref="Q935">IF(INDEX($C$3:$C$60, M934+1, 1)&lt;&gt;"", INDEX($C$3:$C$60, M934+1, 1), "")</f>
        <v/>
      </c>
      <c r="R935" t="str" cm="1">
        <f t="array" ref="R935">IF(INDEX($D$3:$D$60, M934+1, 1)&lt;&gt;"", INDEX($D$3:$D$60, M934+1, 1), "")</f>
        <v/>
      </c>
      <c r="S935" t="str" cm="1">
        <f t="array" ref="S935">IF(INDEX($B$3:$B$60, M934+1, 1)&lt;&gt;"", INDEX($B$3:$B$60, M934+1, 1), "")</f>
        <v/>
      </c>
      <c r="T935" t="e">
        <f t="shared" si="59"/>
        <v>#REF!</v>
      </c>
    </row>
    <row r="936" spans="11:20" ht="15" customHeight="1">
      <c r="K936">
        <f t="shared" si="58"/>
        <v>935</v>
      </c>
      <c r="L936">
        <f t="shared" si="56"/>
        <v>16</v>
      </c>
      <c r="M936">
        <f t="shared" si="57"/>
        <v>7</v>
      </c>
      <c r="N936" t="e" cm="1">
        <f t="array" ref="N936">INDEX($E$2:$F$2, 1, L935+1)</f>
        <v>#REF!</v>
      </c>
      <c r="O936" t="str" cm="1">
        <f t="array" ref="O936">INDEX($A$3:$A$60, M935+1, 1)</f>
        <v>GFR Est-other</v>
      </c>
      <c r="P936" t="e" cm="1">
        <f t="array" ref="P936">IF(INDEX($E$3:$F$60, M935+1, L935+1 )&lt;&gt;"", INDEX($E$3:$F$60,  M935+1, L935+1), "")</f>
        <v>#REF!</v>
      </c>
      <c r="Q936" t="str" cm="1">
        <f t="array" ref="Q936">IF(INDEX($C$3:$C$60, M935+1, 1)&lt;&gt;"", INDEX($C$3:$C$60, M935+1, 1), "")</f>
        <v/>
      </c>
      <c r="R936" t="str" cm="1">
        <f t="array" ref="R936">IF(INDEX($D$3:$D$60, M935+1, 1)&lt;&gt;"", INDEX($D$3:$D$60, M935+1, 1), "")</f>
        <v/>
      </c>
      <c r="S936" t="str" cm="1">
        <f t="array" ref="S936">IF(INDEX($B$3:$B$60, M935+1, 1)&lt;&gt;"", INDEX($B$3:$B$60, M935+1, 1), "")</f>
        <v/>
      </c>
      <c r="T936" t="e">
        <f t="shared" si="59"/>
        <v>#REF!</v>
      </c>
    </row>
    <row r="937" spans="11:20" ht="15" customHeight="1">
      <c r="K937">
        <f t="shared" si="58"/>
        <v>936</v>
      </c>
      <c r="L937">
        <f t="shared" si="56"/>
        <v>16</v>
      </c>
      <c r="M937">
        <f t="shared" si="57"/>
        <v>8</v>
      </c>
      <c r="N937" t="e" cm="1">
        <f t="array" ref="N937">INDEX($E$2:$F$2, 1, L936+1)</f>
        <v>#REF!</v>
      </c>
      <c r="O937" t="str" cm="1">
        <f t="array" ref="O937">INDEX($A$3:$A$60, M936+1, 1)</f>
        <v>GFR Est African Am</v>
      </c>
      <c r="P937" t="e" cm="1">
        <f t="array" ref="P937">IF(INDEX($E$3:$F$60, M936+1, L936+1 )&lt;&gt;"", INDEX($E$3:$F$60,  M936+1, L936+1), "")</f>
        <v>#REF!</v>
      </c>
      <c r="Q937" t="str" cm="1">
        <f t="array" ref="Q937">IF(INDEX($C$3:$C$60, M936+1, 1)&lt;&gt;"", INDEX($C$3:$C$60, M936+1, 1), "")</f>
        <v/>
      </c>
      <c r="R937" t="str" cm="1">
        <f t="array" ref="R937">IF(INDEX($D$3:$D$60, M936+1, 1)&lt;&gt;"", INDEX($D$3:$D$60, M936+1, 1), "")</f>
        <v/>
      </c>
      <c r="S937" t="str" cm="1">
        <f t="array" ref="S937">IF(INDEX($B$3:$B$60, M936+1, 1)&lt;&gt;"", INDEX($B$3:$B$60, M936+1, 1), "")</f>
        <v/>
      </c>
      <c r="T937" t="e">
        <f t="shared" si="59"/>
        <v>#REF!</v>
      </c>
    </row>
    <row r="938" spans="11:20" ht="15" customHeight="1">
      <c r="K938">
        <f t="shared" si="58"/>
        <v>937</v>
      </c>
      <c r="L938">
        <f t="shared" si="56"/>
        <v>16</v>
      </c>
      <c r="M938">
        <f t="shared" si="57"/>
        <v>9</v>
      </c>
      <c r="N938" t="e" cm="1">
        <f t="array" ref="N938">INDEX($E$2:$F$2, 1, L937+1)</f>
        <v>#REF!</v>
      </c>
      <c r="O938" t="str" cm="1">
        <f t="array" ref="O938">INDEX($A$3:$A$60, M937+1, 1)</f>
        <v>Calcium</v>
      </c>
      <c r="P938" t="e" cm="1">
        <f t="array" ref="P938">IF(INDEX($E$3:$F$60, M937+1, L937+1 )&lt;&gt;"", INDEX($E$3:$F$60,  M937+1, L937+1), "")</f>
        <v>#REF!</v>
      </c>
      <c r="Q938" t="str" cm="1">
        <f t="array" ref="Q938">IF(INDEX($C$3:$C$60, M937+1, 1)&lt;&gt;"", INDEX($C$3:$C$60, M937+1, 1), "")</f>
        <v/>
      </c>
      <c r="R938" t="str" cm="1">
        <f t="array" ref="R938">IF(INDEX($D$3:$D$60, M937+1, 1)&lt;&gt;"", INDEX($D$3:$D$60, M937+1, 1), "")</f>
        <v/>
      </c>
      <c r="S938" t="str" cm="1">
        <f t="array" ref="S938">IF(INDEX($B$3:$B$60, M937+1, 1)&lt;&gt;"", INDEX($B$3:$B$60, M937+1, 1), "")</f>
        <v/>
      </c>
      <c r="T938" t="e">
        <f t="shared" si="59"/>
        <v>#REF!</v>
      </c>
    </row>
    <row r="939" spans="11:20" ht="15" customHeight="1">
      <c r="K939">
        <f t="shared" si="58"/>
        <v>938</v>
      </c>
      <c r="L939">
        <f t="shared" si="56"/>
        <v>16</v>
      </c>
      <c r="M939">
        <f t="shared" si="57"/>
        <v>10</v>
      </c>
      <c r="N939" t="e" cm="1">
        <f t="array" ref="N939">INDEX($E$2:$F$2, 1, L938+1)</f>
        <v>#REF!</v>
      </c>
      <c r="O939" t="str" cm="1">
        <f t="array" ref="O939">INDEX($A$3:$A$60, M938+1, 1)</f>
        <v>Total Protein</v>
      </c>
      <c r="P939" t="e" cm="1">
        <f t="array" ref="P939">IF(INDEX($E$3:$F$60, M938+1, L938+1 )&lt;&gt;"", INDEX($E$3:$F$60,  M938+1, L938+1), "")</f>
        <v>#REF!</v>
      </c>
      <c r="Q939" t="str" cm="1">
        <f t="array" ref="Q939">IF(INDEX($C$3:$C$60, M938+1, 1)&lt;&gt;"", INDEX($C$3:$C$60, M938+1, 1), "")</f>
        <v/>
      </c>
      <c r="R939" t="str" cm="1">
        <f t="array" ref="R939">IF(INDEX($D$3:$D$60, M938+1, 1)&lt;&gt;"", INDEX($D$3:$D$60, M938+1, 1), "")</f>
        <v/>
      </c>
      <c r="S939" t="str" cm="1">
        <f t="array" ref="S939">IF(INDEX($B$3:$B$60, M938+1, 1)&lt;&gt;"", INDEX($B$3:$B$60, M938+1, 1), "")</f>
        <v/>
      </c>
      <c r="T939" t="e">
        <f t="shared" si="59"/>
        <v>#REF!</v>
      </c>
    </row>
    <row r="940" spans="11:20" ht="15" customHeight="1">
      <c r="K940">
        <f t="shared" si="58"/>
        <v>939</v>
      </c>
      <c r="L940">
        <f t="shared" si="56"/>
        <v>16</v>
      </c>
      <c r="M940">
        <f t="shared" si="57"/>
        <v>11</v>
      </c>
      <c r="N940" t="e" cm="1">
        <f t="array" ref="N940">INDEX($E$2:$F$2, 1, L939+1)</f>
        <v>#REF!</v>
      </c>
      <c r="O940" t="str" cm="1">
        <f t="array" ref="O940">INDEX($A$3:$A$60, M939+1, 1)</f>
        <v>Albumin</v>
      </c>
      <c r="P940" t="e" cm="1">
        <f t="array" ref="P940">IF(INDEX($E$3:$F$60, M939+1, L939+1 )&lt;&gt;"", INDEX($E$3:$F$60,  M939+1, L939+1), "")</f>
        <v>#REF!</v>
      </c>
      <c r="Q940" t="str" cm="1">
        <f t="array" ref="Q940">IF(INDEX($C$3:$C$60, M939+1, 1)&lt;&gt;"", INDEX($C$3:$C$60, M939+1, 1), "")</f>
        <v/>
      </c>
      <c r="R940" t="str" cm="1">
        <f t="array" ref="R940">IF(INDEX($D$3:$D$60, M939+1, 1)&lt;&gt;"", INDEX($D$3:$D$60, M939+1, 1), "")</f>
        <v/>
      </c>
      <c r="S940" t="str" cm="1">
        <f t="array" ref="S940">IF(INDEX($B$3:$B$60, M939+1, 1)&lt;&gt;"", INDEX($B$3:$B$60, M939+1, 1), "")</f>
        <v/>
      </c>
      <c r="T940" t="e">
        <f t="shared" si="59"/>
        <v>#REF!</v>
      </c>
    </row>
    <row r="941" spans="11:20" ht="15" customHeight="1">
      <c r="K941">
        <f t="shared" si="58"/>
        <v>940</v>
      </c>
      <c r="L941">
        <f t="shared" si="56"/>
        <v>16</v>
      </c>
      <c r="M941">
        <f t="shared" si="57"/>
        <v>12</v>
      </c>
      <c r="N941" t="e" cm="1">
        <f t="array" ref="N941">INDEX($E$2:$F$2, 1, L940+1)</f>
        <v>#REF!</v>
      </c>
      <c r="O941" t="str" cm="1">
        <f t="array" ref="O941">INDEX($A$3:$A$60, M940+1, 1)</f>
        <v>Bilirubin total</v>
      </c>
      <c r="P941" t="e" cm="1">
        <f t="array" ref="P941">IF(INDEX($E$3:$F$60, M940+1, L940+1 )&lt;&gt;"", INDEX($E$3:$F$60,  M940+1, L940+1), "")</f>
        <v>#REF!</v>
      </c>
      <c r="Q941" t="str" cm="1">
        <f t="array" ref="Q941">IF(INDEX($C$3:$C$60, M940+1, 1)&lt;&gt;"", INDEX($C$3:$C$60, M940+1, 1), "")</f>
        <v/>
      </c>
      <c r="R941" t="str" cm="1">
        <f t="array" ref="R941">IF(INDEX($D$3:$D$60, M940+1, 1)&lt;&gt;"", INDEX($D$3:$D$60, M940+1, 1), "")</f>
        <v/>
      </c>
      <c r="S941" t="str" cm="1">
        <f t="array" ref="S941">IF(INDEX($B$3:$B$60, M940+1, 1)&lt;&gt;"", INDEX($B$3:$B$60, M940+1, 1), "")</f>
        <v/>
      </c>
      <c r="T941" t="e">
        <f t="shared" si="59"/>
        <v>#REF!</v>
      </c>
    </row>
    <row r="942" spans="11:20" ht="15" customHeight="1">
      <c r="K942">
        <f t="shared" si="58"/>
        <v>941</v>
      </c>
      <c r="L942">
        <f t="shared" si="56"/>
        <v>16</v>
      </c>
      <c r="M942">
        <f t="shared" si="57"/>
        <v>13</v>
      </c>
      <c r="N942" t="e" cm="1">
        <f t="array" ref="N942">INDEX($E$2:$F$2, 1, L941+1)</f>
        <v>#REF!</v>
      </c>
      <c r="O942" t="str" cm="1">
        <f t="array" ref="O942">INDEX($A$3:$A$60, M941+1, 1)</f>
        <v>Alk. Phosphatase</v>
      </c>
      <c r="P942" t="e" cm="1">
        <f t="array" ref="P942">IF(INDEX($E$3:$F$60, M941+1, L941+1 )&lt;&gt;"", INDEX($E$3:$F$60,  M941+1, L941+1), "")</f>
        <v>#REF!</v>
      </c>
      <c r="Q942" t="str" cm="1">
        <f t="array" ref="Q942">IF(INDEX($C$3:$C$60, M941+1, 1)&lt;&gt;"", INDEX($C$3:$C$60, M941+1, 1), "")</f>
        <v/>
      </c>
      <c r="R942" t="str" cm="1">
        <f t="array" ref="R942">IF(INDEX($D$3:$D$60, M941+1, 1)&lt;&gt;"", INDEX($D$3:$D$60, M941+1, 1), "")</f>
        <v/>
      </c>
      <c r="S942" t="str" cm="1">
        <f t="array" ref="S942">IF(INDEX($B$3:$B$60, M941+1, 1)&lt;&gt;"", INDEX($B$3:$B$60, M941+1, 1), "")</f>
        <v/>
      </c>
      <c r="T942" t="e">
        <f t="shared" si="59"/>
        <v>#REF!</v>
      </c>
    </row>
    <row r="943" spans="11:20" ht="15" customHeight="1">
      <c r="K943">
        <f t="shared" si="58"/>
        <v>942</v>
      </c>
      <c r="L943">
        <f t="shared" si="56"/>
        <v>16</v>
      </c>
      <c r="M943">
        <f t="shared" si="57"/>
        <v>14</v>
      </c>
      <c r="N943" t="e" cm="1">
        <f t="array" ref="N943">INDEX($E$2:$F$2, 1, L942+1)</f>
        <v>#REF!</v>
      </c>
      <c r="O943" t="str" cm="1">
        <f t="array" ref="O943">INDEX($A$3:$A$60, M942+1, 1)</f>
        <v>AST</v>
      </c>
      <c r="P943" t="e" cm="1">
        <f t="array" ref="P943">IF(INDEX($E$3:$F$60, M942+1, L942+1 )&lt;&gt;"", INDEX($E$3:$F$60,  M942+1, L942+1), "")</f>
        <v>#REF!</v>
      </c>
      <c r="Q943" t="str" cm="1">
        <f t="array" ref="Q943">IF(INDEX($C$3:$C$60, M942+1, 1)&lt;&gt;"", INDEX($C$3:$C$60, M942+1, 1), "")</f>
        <v/>
      </c>
      <c r="R943" t="str" cm="1">
        <f t="array" ref="R943">IF(INDEX($D$3:$D$60, M942+1, 1)&lt;&gt;"", INDEX($D$3:$D$60, M942+1, 1), "")</f>
        <v/>
      </c>
      <c r="S943" t="str" cm="1">
        <f t="array" ref="S943">IF(INDEX($B$3:$B$60, M942+1, 1)&lt;&gt;"", INDEX($B$3:$B$60, M942+1, 1), "")</f>
        <v/>
      </c>
      <c r="T943" t="e">
        <f t="shared" si="59"/>
        <v>#REF!</v>
      </c>
    </row>
    <row r="944" spans="11:20" ht="15" customHeight="1">
      <c r="K944">
        <f t="shared" si="58"/>
        <v>943</v>
      </c>
      <c r="L944">
        <f t="shared" si="56"/>
        <v>16</v>
      </c>
      <c r="M944">
        <f t="shared" si="57"/>
        <v>15</v>
      </c>
      <c r="N944" t="e" cm="1">
        <f t="array" ref="N944">INDEX($E$2:$F$2, 1, L943+1)</f>
        <v>#REF!</v>
      </c>
      <c r="O944" t="str" cm="1">
        <f t="array" ref="O944">INDEX($A$3:$A$60, M943+1, 1)</f>
        <v>ALT</v>
      </c>
      <c r="P944" t="e" cm="1">
        <f t="array" ref="P944">IF(INDEX($E$3:$F$60, M943+1, L943+1 )&lt;&gt;"", INDEX($E$3:$F$60,  M943+1, L943+1), "")</f>
        <v>#REF!</v>
      </c>
      <c r="Q944" t="str" cm="1">
        <f t="array" ref="Q944">IF(INDEX($C$3:$C$60, M943+1, 1)&lt;&gt;"", INDEX($C$3:$C$60, M943+1, 1), "")</f>
        <v/>
      </c>
      <c r="R944" t="str" cm="1">
        <f t="array" ref="R944">IF(INDEX($D$3:$D$60, M943+1, 1)&lt;&gt;"", INDEX($D$3:$D$60, M943+1, 1), "")</f>
        <v/>
      </c>
      <c r="S944" t="str" cm="1">
        <f t="array" ref="S944">IF(INDEX($B$3:$B$60, M943+1, 1)&lt;&gt;"", INDEX($B$3:$B$60, M943+1, 1), "")</f>
        <v/>
      </c>
      <c r="T944" t="e">
        <f t="shared" si="59"/>
        <v>#REF!</v>
      </c>
    </row>
    <row r="945" spans="11:20" ht="15" customHeight="1">
      <c r="K945">
        <f t="shared" si="58"/>
        <v>944</v>
      </c>
      <c r="L945">
        <f t="shared" si="56"/>
        <v>16</v>
      </c>
      <c r="M945">
        <f t="shared" si="57"/>
        <v>16</v>
      </c>
      <c r="N945" t="e" cm="1">
        <f t="array" ref="N945">INDEX($E$2:$F$2, 1, L944+1)</f>
        <v>#REF!</v>
      </c>
      <c r="O945" t="str" cm="1">
        <f t="array" ref="O945">INDEX($A$3:$A$60, M944+1, 1)</f>
        <v>Comprehensive Meta...</v>
      </c>
      <c r="P945" t="e" cm="1">
        <f t="array" ref="P945">IF(INDEX($E$3:$F$60, M944+1, L944+1 )&lt;&gt;"", INDEX($E$3:$F$60,  M944+1, L944+1), "")</f>
        <v>#REF!</v>
      </c>
      <c r="Q945" t="str" cm="1">
        <f t="array" ref="Q945">IF(INDEX($C$3:$C$60, M944+1, 1)&lt;&gt;"", INDEX($C$3:$C$60, M944+1, 1), "")</f>
        <v/>
      </c>
      <c r="R945" t="str" cm="1">
        <f t="array" ref="R945">IF(INDEX($D$3:$D$60, M944+1, 1)&lt;&gt;"", INDEX($D$3:$D$60, M944+1, 1), "")</f>
        <v/>
      </c>
      <c r="S945" t="str" cm="1">
        <f t="array" ref="S945">IF(INDEX($B$3:$B$60, M944+1, 1)&lt;&gt;"", INDEX($B$3:$B$60, M944+1, 1), "")</f>
        <v/>
      </c>
      <c r="T945" t="e">
        <f t="shared" si="59"/>
        <v>#REF!</v>
      </c>
    </row>
    <row r="946" spans="11:20" ht="15" customHeight="1">
      <c r="K946">
        <f t="shared" si="58"/>
        <v>945</v>
      </c>
      <c r="L946">
        <f t="shared" si="56"/>
        <v>16</v>
      </c>
      <c r="M946">
        <f t="shared" si="57"/>
        <v>17</v>
      </c>
      <c r="N946" t="e" cm="1">
        <f t="array" ref="N946">INDEX($E$2:$F$2, 1, L945+1)</f>
        <v>#REF!</v>
      </c>
      <c r="O946" t="str" cm="1">
        <f t="array" ref="O946">INDEX($A$3:$A$60, M945+1, 1)</f>
        <v>Iron &amp; Iron Bindin</v>
      </c>
      <c r="P946" t="e" cm="1">
        <f t="array" ref="P946">IF(INDEX($E$3:$F$60, M945+1, L945+1 )&lt;&gt;"", INDEX($E$3:$F$60,  M945+1, L945+1), "")</f>
        <v>#REF!</v>
      </c>
      <c r="Q946" t="str" cm="1">
        <f t="array" ref="Q946">IF(INDEX($C$3:$C$60, M945+1, 1)&lt;&gt;"", INDEX($C$3:$C$60, M945+1, 1), "")</f>
        <v/>
      </c>
      <c r="R946" t="str" cm="1">
        <f t="array" ref="R946">IF(INDEX($D$3:$D$60, M945+1, 1)&lt;&gt;"", INDEX($D$3:$D$60, M945+1, 1), "")</f>
        <v/>
      </c>
      <c r="S946" t="str" cm="1">
        <f t="array" ref="S946">IF(INDEX($B$3:$B$60, M945+1, 1)&lt;&gt;"", INDEX($B$3:$B$60, M945+1, 1), "")</f>
        <v/>
      </c>
      <c r="T946" t="e">
        <f t="shared" si="59"/>
        <v>#REF!</v>
      </c>
    </row>
    <row r="947" spans="11:20" ht="15" customHeight="1">
      <c r="K947">
        <f t="shared" si="58"/>
        <v>946</v>
      </c>
      <c r="L947">
        <f t="shared" si="56"/>
        <v>16</v>
      </c>
      <c r="M947">
        <f t="shared" si="57"/>
        <v>18</v>
      </c>
      <c r="N947" t="e" cm="1">
        <f t="array" ref="N947">INDEX($E$2:$F$2, 1, L946+1)</f>
        <v>#REF!</v>
      </c>
      <c r="O947" t="str" cm="1">
        <f t="array" ref="O947">INDEX($A$3:$A$60, M946+1, 1)</f>
        <v>Glucose</v>
      </c>
      <c r="P947" t="e" cm="1">
        <f t="array" ref="P947">IF(INDEX($E$3:$F$60, M946+1, L946+1 )&lt;&gt;"", INDEX($E$3:$F$60,  M946+1, L946+1), "")</f>
        <v>#REF!</v>
      </c>
      <c r="Q947" t="str" cm="1">
        <f t="array" ref="Q947">IF(INDEX($C$3:$C$60, M946+1, 1)&lt;&gt;"", INDEX($C$3:$C$60, M946+1, 1), "")</f>
        <v/>
      </c>
      <c r="R947" t="str" cm="1">
        <f t="array" ref="R947">IF(INDEX($D$3:$D$60, M946+1, 1)&lt;&gt;"", INDEX($D$3:$D$60, M946+1, 1), "")</f>
        <v/>
      </c>
      <c r="S947" t="str" cm="1">
        <f t="array" ref="S947">IF(INDEX($B$3:$B$60, M946+1, 1)&lt;&gt;"", INDEX($B$3:$B$60, M946+1, 1), "")</f>
        <v/>
      </c>
      <c r="T947" t="e">
        <f t="shared" si="59"/>
        <v>#REF!</v>
      </c>
    </row>
    <row r="948" spans="11:20" ht="15" customHeight="1">
      <c r="K948">
        <f t="shared" si="58"/>
        <v>947</v>
      </c>
      <c r="L948">
        <f t="shared" si="56"/>
        <v>16</v>
      </c>
      <c r="M948">
        <f t="shared" si="57"/>
        <v>19</v>
      </c>
      <c r="N948" t="e" cm="1">
        <f t="array" ref="N948">INDEX($E$2:$F$2, 1, L947+1)</f>
        <v>#REF!</v>
      </c>
      <c r="O948" t="str" cm="1">
        <f t="array" ref="O948">INDEX($A$3:$A$60, M947+1, 1)</f>
        <v>Average glucose</v>
      </c>
      <c r="P948" t="e" cm="1">
        <f t="array" ref="P948">IF(INDEX($E$3:$F$60, M947+1, L947+1 )&lt;&gt;"", INDEX($E$3:$F$60,  M947+1, L947+1), "")</f>
        <v>#REF!</v>
      </c>
      <c r="Q948" t="str" cm="1">
        <f t="array" ref="Q948">IF(INDEX($C$3:$C$60, M947+1, 1)&lt;&gt;"", INDEX($C$3:$C$60, M947+1, 1), "")</f>
        <v/>
      </c>
      <c r="R948" t="str" cm="1">
        <f t="array" ref="R948">IF(INDEX($D$3:$D$60, M947+1, 1)&lt;&gt;"", INDEX($D$3:$D$60, M947+1, 1), "")</f>
        <v/>
      </c>
      <c r="S948" t="str" cm="1">
        <f t="array" ref="S948">IF(INDEX($B$3:$B$60, M947+1, 1)&lt;&gt;"", INDEX($B$3:$B$60, M947+1, 1), "")</f>
        <v/>
      </c>
      <c r="T948" t="e">
        <f t="shared" si="59"/>
        <v>#REF!</v>
      </c>
    </row>
    <row r="949" spans="11:20" ht="15" customHeight="1">
      <c r="K949">
        <f t="shared" si="58"/>
        <v>948</v>
      </c>
      <c r="L949">
        <f t="shared" si="56"/>
        <v>16</v>
      </c>
      <c r="M949">
        <f t="shared" si="57"/>
        <v>20</v>
      </c>
      <c r="N949" t="e" cm="1">
        <f t="array" ref="N949">INDEX($E$2:$F$2, 1, L948+1)</f>
        <v>#REF!</v>
      </c>
      <c r="O949" t="str" cm="1">
        <f t="array" ref="O949">INDEX($A$3:$A$60, M948+1, 1)</f>
        <v>Hemoglobin A1c</v>
      </c>
      <c r="P949" t="e" cm="1">
        <f t="array" ref="P949">IF(INDEX($E$3:$F$60, M948+1, L948+1 )&lt;&gt;"", INDEX($E$3:$F$60,  M948+1, L948+1), "")</f>
        <v>#REF!</v>
      </c>
      <c r="Q949" t="str" cm="1">
        <f t="array" ref="Q949">IF(INDEX($C$3:$C$60, M948+1, 1)&lt;&gt;"", INDEX($C$3:$C$60, M948+1, 1), "")</f>
        <v/>
      </c>
      <c r="R949" t="str" cm="1">
        <f t="array" ref="R949">IF(INDEX($D$3:$D$60, M948+1, 1)&lt;&gt;"", INDEX($D$3:$D$60, M948+1, 1), "")</f>
        <v/>
      </c>
      <c r="S949" t="str" cm="1">
        <f t="array" ref="S949">IF(INDEX($B$3:$B$60, M948+1, 1)&lt;&gt;"", INDEX($B$3:$B$60, M948+1, 1), "")</f>
        <v/>
      </c>
      <c r="T949" t="e">
        <f t="shared" si="59"/>
        <v>#REF!</v>
      </c>
    </row>
    <row r="950" spans="11:20" ht="15" customHeight="1">
      <c r="K950">
        <f t="shared" si="58"/>
        <v>949</v>
      </c>
      <c r="L950">
        <f t="shared" si="56"/>
        <v>16</v>
      </c>
      <c r="M950">
        <f t="shared" si="57"/>
        <v>21</v>
      </c>
      <c r="N950" t="e" cm="1">
        <f t="array" ref="N950">INDEX($E$2:$F$2, 1, L949+1)</f>
        <v>#REF!</v>
      </c>
      <c r="O950" t="str" cm="1">
        <f t="array" ref="O950">INDEX($A$3:$A$60, M949+1, 1)</f>
        <v>Cholesteroal</v>
      </c>
      <c r="P950" t="e" cm="1">
        <f t="array" ref="P950">IF(INDEX($E$3:$F$60, M949+1, L949+1 )&lt;&gt;"", INDEX($E$3:$F$60,  M949+1, L949+1), "")</f>
        <v>#REF!</v>
      </c>
      <c r="Q950" t="str" cm="1">
        <f t="array" ref="Q950">IF(INDEX($C$3:$C$60, M949+1, 1)&lt;&gt;"", INDEX($C$3:$C$60, M949+1, 1), "")</f>
        <v/>
      </c>
      <c r="R950" t="str" cm="1">
        <f t="array" ref="R950">IF(INDEX($D$3:$D$60, M949+1, 1)&lt;&gt;"", INDEX($D$3:$D$60, M949+1, 1), "")</f>
        <v/>
      </c>
      <c r="S950" t="str" cm="1">
        <f t="array" ref="S950">IF(INDEX($B$3:$B$60, M949+1, 1)&lt;&gt;"", INDEX($B$3:$B$60, M949+1, 1), "")</f>
        <v/>
      </c>
      <c r="T950" t="e">
        <f t="shared" si="59"/>
        <v>#REF!</v>
      </c>
    </row>
    <row r="951" spans="11:20" ht="15" customHeight="1">
      <c r="K951">
        <f t="shared" si="58"/>
        <v>950</v>
      </c>
      <c r="L951">
        <f t="shared" si="56"/>
        <v>16</v>
      </c>
      <c r="M951">
        <f t="shared" si="57"/>
        <v>22</v>
      </c>
      <c r="N951" t="e" cm="1">
        <f t="array" ref="N951">INDEX($E$2:$F$2, 1, L950+1)</f>
        <v>#REF!</v>
      </c>
      <c r="O951" t="str" cm="1">
        <f t="array" ref="O951">INDEX($A$3:$A$60, M950+1, 1)</f>
        <v>Tryglycerides</v>
      </c>
      <c r="P951" t="e" cm="1">
        <f t="array" ref="P951">IF(INDEX($E$3:$F$60, M950+1, L950+1 )&lt;&gt;"", INDEX($E$3:$F$60,  M950+1, L950+1), "")</f>
        <v>#REF!</v>
      </c>
      <c r="Q951" t="str" cm="1">
        <f t="array" ref="Q951">IF(INDEX($C$3:$C$60, M950+1, 1)&lt;&gt;"", INDEX($C$3:$C$60, M950+1, 1), "")</f>
        <v/>
      </c>
      <c r="R951" t="str" cm="1">
        <f t="array" ref="R951">IF(INDEX($D$3:$D$60, M950+1, 1)&lt;&gt;"", INDEX($D$3:$D$60, M950+1, 1), "")</f>
        <v/>
      </c>
      <c r="S951" t="str" cm="1">
        <f t="array" ref="S951">IF(INDEX($B$3:$B$60, M950+1, 1)&lt;&gt;"", INDEX($B$3:$B$60, M950+1, 1), "")</f>
        <v/>
      </c>
      <c r="T951" t="e">
        <f t="shared" si="59"/>
        <v>#REF!</v>
      </c>
    </row>
    <row r="952" spans="11:20" ht="15" customHeight="1">
      <c r="K952">
        <f t="shared" si="58"/>
        <v>951</v>
      </c>
      <c r="L952">
        <f t="shared" si="56"/>
        <v>16</v>
      </c>
      <c r="M952">
        <f t="shared" si="57"/>
        <v>23</v>
      </c>
      <c r="N952" t="e" cm="1">
        <f t="array" ref="N952">INDEX($E$2:$F$2, 1, L951+1)</f>
        <v>#REF!</v>
      </c>
      <c r="O952" t="str" cm="1">
        <f t="array" ref="O952">INDEX($A$3:$A$60, M951+1, 1)</f>
        <v>HDL Cholesterol</v>
      </c>
      <c r="P952" t="e" cm="1">
        <f t="array" ref="P952">IF(INDEX($E$3:$F$60, M951+1, L951+1 )&lt;&gt;"", INDEX($E$3:$F$60,  M951+1, L951+1), "")</f>
        <v>#REF!</v>
      </c>
      <c r="Q952" t="str" cm="1">
        <f t="array" ref="Q952">IF(INDEX($C$3:$C$60, M951+1, 1)&lt;&gt;"", INDEX($C$3:$C$60, M951+1, 1), "")</f>
        <v/>
      </c>
      <c r="R952" t="str" cm="1">
        <f t="array" ref="R952">IF(INDEX($D$3:$D$60, M951+1, 1)&lt;&gt;"", INDEX($D$3:$D$60, M951+1, 1), "")</f>
        <v/>
      </c>
      <c r="S952" t="str" cm="1">
        <f t="array" ref="S952">IF(INDEX($B$3:$B$60, M951+1, 1)&lt;&gt;"", INDEX($B$3:$B$60, M951+1, 1), "")</f>
        <v/>
      </c>
      <c r="T952" t="e">
        <f t="shared" si="59"/>
        <v>#REF!</v>
      </c>
    </row>
    <row r="953" spans="11:20" ht="15" customHeight="1">
      <c r="K953">
        <f t="shared" si="58"/>
        <v>952</v>
      </c>
      <c r="L953">
        <f t="shared" si="56"/>
        <v>16</v>
      </c>
      <c r="M953">
        <f t="shared" si="57"/>
        <v>24</v>
      </c>
      <c r="N953" t="e" cm="1">
        <f t="array" ref="N953">INDEX($E$2:$F$2, 1, L952+1)</f>
        <v>#REF!</v>
      </c>
      <c r="O953" t="str" cm="1">
        <f t="array" ref="O953">INDEX($A$3:$A$60, M952+1, 1)</f>
        <v>LDL Cholesterol</v>
      </c>
      <c r="P953" t="e" cm="1">
        <f t="array" ref="P953">IF(INDEX($E$3:$F$60, M952+1, L952+1 )&lt;&gt;"", INDEX($E$3:$F$60,  M952+1, L952+1), "")</f>
        <v>#REF!</v>
      </c>
      <c r="Q953" t="str" cm="1">
        <f t="array" ref="Q953">IF(INDEX($C$3:$C$60, M952+1, 1)&lt;&gt;"", INDEX($C$3:$C$60, M952+1, 1), "")</f>
        <v/>
      </c>
      <c r="R953" t="str" cm="1">
        <f t="array" ref="R953">IF(INDEX($D$3:$D$60, M952+1, 1)&lt;&gt;"", INDEX($D$3:$D$60, M952+1, 1), "")</f>
        <v/>
      </c>
      <c r="S953" t="str" cm="1">
        <f t="array" ref="S953">IF(INDEX($B$3:$B$60, M952+1, 1)&lt;&gt;"", INDEX($B$3:$B$60, M952+1, 1), "")</f>
        <v/>
      </c>
      <c r="T953" t="e">
        <f t="shared" si="59"/>
        <v>#REF!</v>
      </c>
    </row>
    <row r="954" spans="11:20" ht="15" customHeight="1">
      <c r="K954">
        <f t="shared" si="58"/>
        <v>953</v>
      </c>
      <c r="L954">
        <f t="shared" si="56"/>
        <v>16</v>
      </c>
      <c r="M954">
        <f t="shared" si="57"/>
        <v>25</v>
      </c>
      <c r="N954" t="e" cm="1">
        <f t="array" ref="N954">INDEX($E$2:$F$2, 1, L953+1)</f>
        <v>#REF!</v>
      </c>
      <c r="O954" t="str" cm="1">
        <f t="array" ref="O954">INDEX($A$3:$A$60, M953+1, 1)</f>
        <v>VLDL Cholesterol</v>
      </c>
      <c r="P954" t="e" cm="1">
        <f t="array" ref="P954">IF(INDEX($E$3:$F$60, M953+1, L953+1 )&lt;&gt;"", INDEX($E$3:$F$60,  M953+1, L953+1), "")</f>
        <v>#REF!</v>
      </c>
      <c r="Q954" t="str" cm="1">
        <f t="array" ref="Q954">IF(INDEX($C$3:$C$60, M953+1, 1)&lt;&gt;"", INDEX($C$3:$C$60, M953+1, 1), "")</f>
        <v/>
      </c>
      <c r="R954" t="str" cm="1">
        <f t="array" ref="R954">IF(INDEX($D$3:$D$60, M953+1, 1)&lt;&gt;"", INDEX($D$3:$D$60, M953+1, 1), "")</f>
        <v/>
      </c>
      <c r="S954" t="str" cm="1">
        <f t="array" ref="S954">IF(INDEX($B$3:$B$60, M953+1, 1)&lt;&gt;"", INDEX($B$3:$B$60, M953+1, 1), "")</f>
        <v/>
      </c>
      <c r="T954" t="e">
        <f t="shared" si="59"/>
        <v>#REF!</v>
      </c>
    </row>
    <row r="955" spans="11:20" ht="15" customHeight="1">
      <c r="K955">
        <f t="shared" si="58"/>
        <v>954</v>
      </c>
      <c r="L955">
        <f t="shared" si="56"/>
        <v>16</v>
      </c>
      <c r="M955">
        <f t="shared" si="57"/>
        <v>26</v>
      </c>
      <c r="N955" t="e" cm="1">
        <f t="array" ref="N955">INDEX($E$2:$F$2, 1, L954+1)</f>
        <v>#REF!</v>
      </c>
      <c r="O955" t="str" cm="1">
        <f t="array" ref="O955">INDEX($A$3:$A$60, M954+1, 1)</f>
        <v>Cholesterol/HDL Ratio</v>
      </c>
      <c r="P955" t="e" cm="1">
        <f t="array" ref="P955">IF(INDEX($E$3:$F$60, M954+1, L954+1 )&lt;&gt;"", INDEX($E$3:$F$60,  M954+1, L954+1), "")</f>
        <v>#REF!</v>
      </c>
      <c r="Q955" t="str" cm="1">
        <f t="array" ref="Q955">IF(INDEX($C$3:$C$60, M954+1, 1)&lt;&gt;"", INDEX($C$3:$C$60, M954+1, 1), "")</f>
        <v/>
      </c>
      <c r="R955" t="str" cm="1">
        <f t="array" ref="R955">IF(INDEX($D$3:$D$60, M954+1, 1)&lt;&gt;"", INDEX($D$3:$D$60, M954+1, 1), "")</f>
        <v/>
      </c>
      <c r="S955" t="str" cm="1">
        <f t="array" ref="S955">IF(INDEX($B$3:$B$60, M954+1, 1)&lt;&gt;"", INDEX($B$3:$B$60, M954+1, 1), "")</f>
        <v/>
      </c>
      <c r="T955" t="e">
        <f t="shared" si="59"/>
        <v>#REF!</v>
      </c>
    </row>
    <row r="956" spans="11:20" ht="15" customHeight="1">
      <c r="K956">
        <f t="shared" si="58"/>
        <v>955</v>
      </c>
      <c r="L956">
        <f t="shared" si="56"/>
        <v>16</v>
      </c>
      <c r="M956">
        <f t="shared" si="57"/>
        <v>27</v>
      </c>
      <c r="N956" t="e" cm="1">
        <f t="array" ref="N956">INDEX($E$2:$F$2, 1, L955+1)</f>
        <v>#REF!</v>
      </c>
      <c r="O956" t="str" cm="1">
        <f t="array" ref="O956">INDEX($A$3:$A$60, M955+1, 1)</f>
        <v>Apolipoprotein B</v>
      </c>
      <c r="P956" t="e" cm="1">
        <f t="array" ref="P956">IF(INDEX($E$3:$F$60, M955+1, L955+1 )&lt;&gt;"", INDEX($E$3:$F$60,  M955+1, L955+1), "")</f>
        <v>#REF!</v>
      </c>
      <c r="Q956" t="str" cm="1">
        <f t="array" ref="Q956">IF(INDEX($C$3:$C$60, M955+1, 1)&lt;&gt;"", INDEX($C$3:$C$60, M955+1, 1), "")</f>
        <v/>
      </c>
      <c r="R956" t="str" cm="1">
        <f t="array" ref="R956">IF(INDEX($D$3:$D$60, M955+1, 1)&lt;&gt;"", INDEX($D$3:$D$60, M955+1, 1), "")</f>
        <v/>
      </c>
      <c r="S956" t="str" cm="1">
        <f t="array" ref="S956">IF(INDEX($B$3:$B$60, M955+1, 1)&lt;&gt;"", INDEX($B$3:$B$60, M955+1, 1), "")</f>
        <v/>
      </c>
      <c r="T956" t="e">
        <f t="shared" si="59"/>
        <v>#REF!</v>
      </c>
    </row>
    <row r="957" spans="11:20" ht="15" customHeight="1">
      <c r="K957">
        <f t="shared" si="58"/>
        <v>956</v>
      </c>
      <c r="L957">
        <f t="shared" si="56"/>
        <v>16</v>
      </c>
      <c r="M957">
        <f t="shared" si="57"/>
        <v>28</v>
      </c>
      <c r="N957" t="e" cm="1">
        <f t="array" ref="N957">INDEX($E$2:$F$2, 1, L956+1)</f>
        <v>#REF!</v>
      </c>
      <c r="O957" t="str" cm="1">
        <f t="array" ref="O957">INDEX($A$3:$A$60, M956+1, 1)</f>
        <v>CRP-ultraquant</v>
      </c>
      <c r="P957" t="e" cm="1">
        <f t="array" ref="P957">IF(INDEX($E$3:$F$60, M956+1, L956+1 )&lt;&gt;"", INDEX($E$3:$F$60,  M956+1, L956+1), "")</f>
        <v>#REF!</v>
      </c>
      <c r="Q957" t="str" cm="1">
        <f t="array" ref="Q957">IF(INDEX($C$3:$C$60, M956+1, 1)&lt;&gt;"", INDEX($C$3:$C$60, M956+1, 1), "")</f>
        <v/>
      </c>
      <c r="R957" t="str" cm="1">
        <f t="array" ref="R957">IF(INDEX($D$3:$D$60, M956+1, 1)&lt;&gt;"", INDEX($D$3:$D$60, M956+1, 1), "")</f>
        <v/>
      </c>
      <c r="S957" t="str" cm="1">
        <f t="array" ref="S957">IF(INDEX($B$3:$B$60, M956+1, 1)&lt;&gt;"", INDEX($B$3:$B$60, M956+1, 1), "")</f>
        <v/>
      </c>
      <c r="T957" t="e">
        <f t="shared" si="59"/>
        <v>#REF!</v>
      </c>
    </row>
    <row r="958" spans="11:20" ht="15" customHeight="1">
      <c r="K958">
        <f t="shared" si="58"/>
        <v>957</v>
      </c>
      <c r="L958">
        <f t="shared" si="56"/>
        <v>16</v>
      </c>
      <c r="M958">
        <f t="shared" si="57"/>
        <v>29</v>
      </c>
      <c r="N958" t="e" cm="1">
        <f t="array" ref="N958">INDEX($E$2:$F$2, 1, L957+1)</f>
        <v>#REF!</v>
      </c>
      <c r="O958" t="str" cm="1">
        <f t="array" ref="O958">INDEX($A$3:$A$60, M957+1, 1)</f>
        <v>C reactive protein</v>
      </c>
      <c r="P958" t="e" cm="1">
        <f t="array" ref="P958">IF(INDEX($E$3:$F$60, M957+1, L957+1 )&lt;&gt;"", INDEX($E$3:$F$60,  M957+1, L957+1), "")</f>
        <v>#REF!</v>
      </c>
      <c r="Q958" t="str" cm="1">
        <f t="array" ref="Q958">IF(INDEX($C$3:$C$60, M957+1, 1)&lt;&gt;"", INDEX($C$3:$C$60, M957+1, 1), "")</f>
        <v/>
      </c>
      <c r="R958" t="str" cm="1">
        <f t="array" ref="R958">IF(INDEX($D$3:$D$60, M957+1, 1)&lt;&gt;"", INDEX($D$3:$D$60, M957+1, 1), "")</f>
        <v/>
      </c>
      <c r="S958" t="str" cm="1">
        <f t="array" ref="S958">IF(INDEX($B$3:$B$60, M957+1, 1)&lt;&gt;"", INDEX($B$3:$B$60, M957+1, 1), "")</f>
        <v/>
      </c>
      <c r="T958" t="e">
        <f t="shared" si="59"/>
        <v>#REF!</v>
      </c>
    </row>
    <row r="959" spans="11:20" ht="15" customHeight="1">
      <c r="K959">
        <f t="shared" si="58"/>
        <v>958</v>
      </c>
      <c r="L959">
        <f t="shared" si="56"/>
        <v>16</v>
      </c>
      <c r="M959">
        <f t="shared" si="57"/>
        <v>30</v>
      </c>
      <c r="N959" t="e" cm="1">
        <f t="array" ref="N959">INDEX($E$2:$F$2, 1, L958+1)</f>
        <v>#REF!</v>
      </c>
      <c r="O959" t="str" cm="1">
        <f t="array" ref="O959">INDEX($A$3:$A$60, M958+1, 1)</f>
        <v>T4 free</v>
      </c>
      <c r="P959" t="e" cm="1">
        <f t="array" ref="P959">IF(INDEX($E$3:$F$60, M958+1, L958+1 )&lt;&gt;"", INDEX($E$3:$F$60,  M958+1, L958+1), "")</f>
        <v>#REF!</v>
      </c>
      <c r="Q959" t="str" cm="1">
        <f t="array" ref="Q959">IF(INDEX($C$3:$C$60, M958+1, 1)&lt;&gt;"", INDEX($C$3:$C$60, M958+1, 1), "")</f>
        <v/>
      </c>
      <c r="R959" t="str" cm="1">
        <f t="array" ref="R959">IF(INDEX($D$3:$D$60, M958+1, 1)&lt;&gt;"", INDEX($D$3:$D$60, M958+1, 1), "")</f>
        <v/>
      </c>
      <c r="S959" t="str" cm="1">
        <f t="array" ref="S959">IF(INDEX($B$3:$B$60, M958+1, 1)&lt;&gt;"", INDEX($B$3:$B$60, M958+1, 1), "")</f>
        <v/>
      </c>
      <c r="T959" t="e">
        <f t="shared" si="59"/>
        <v>#REF!</v>
      </c>
    </row>
    <row r="960" spans="11:20" ht="15" customHeight="1">
      <c r="K960">
        <f t="shared" si="58"/>
        <v>959</v>
      </c>
      <c r="L960">
        <f t="shared" si="56"/>
        <v>16</v>
      </c>
      <c r="M960">
        <f t="shared" si="57"/>
        <v>31</v>
      </c>
      <c r="N960" t="e" cm="1">
        <f t="array" ref="N960">INDEX($E$2:$F$2, 1, L959+1)</f>
        <v>#REF!</v>
      </c>
      <c r="O960" t="str" cm="1">
        <f t="array" ref="O960">INDEX($A$3:$A$60, M959+1, 1)</f>
        <v>TSH</v>
      </c>
      <c r="P960" t="e" cm="1">
        <f t="array" ref="P960">IF(INDEX($E$3:$F$60, M959+1, L959+1 )&lt;&gt;"", INDEX($E$3:$F$60,  M959+1, L959+1), "")</f>
        <v>#REF!</v>
      </c>
      <c r="Q960" t="str" cm="1">
        <f t="array" ref="Q960">IF(INDEX($C$3:$C$60, M959+1, 1)&lt;&gt;"", INDEX($C$3:$C$60, M959+1, 1), "")</f>
        <v/>
      </c>
      <c r="R960" t="str" cm="1">
        <f t="array" ref="R960">IF(INDEX($D$3:$D$60, M959+1, 1)&lt;&gt;"", INDEX($D$3:$D$60, M959+1, 1), "")</f>
        <v/>
      </c>
      <c r="S960" t="str" cm="1">
        <f t="array" ref="S960">IF(INDEX($B$3:$B$60, M959+1, 1)&lt;&gt;"", INDEX($B$3:$B$60, M959+1, 1), "")</f>
        <v/>
      </c>
      <c r="T960" t="e">
        <f t="shared" si="59"/>
        <v>#REF!</v>
      </c>
    </row>
    <row r="961" spans="11:20" ht="15" customHeight="1">
      <c r="K961">
        <f t="shared" si="58"/>
        <v>960</v>
      </c>
      <c r="L961">
        <f t="shared" si="56"/>
        <v>16</v>
      </c>
      <c r="M961">
        <f t="shared" si="57"/>
        <v>32</v>
      </c>
      <c r="N961" t="e" cm="1">
        <f t="array" ref="N961">INDEX($E$2:$F$2, 1, L960+1)</f>
        <v>#REF!</v>
      </c>
      <c r="O961" t="str" cm="1">
        <f t="array" ref="O961">INDEX($A$3:$A$60, M960+1, 1)</f>
        <v>Iron</v>
      </c>
      <c r="P961" t="e" cm="1">
        <f t="array" ref="P961">IF(INDEX($E$3:$F$60, M960+1, L960+1 )&lt;&gt;"", INDEX($E$3:$F$60,  M960+1, L960+1), "")</f>
        <v>#REF!</v>
      </c>
      <c r="Q961" t="str" cm="1">
        <f t="array" ref="Q961">IF(INDEX($C$3:$C$60, M960+1, 1)&lt;&gt;"", INDEX($C$3:$C$60, M960+1, 1), "")</f>
        <v/>
      </c>
      <c r="R961" t="str" cm="1">
        <f t="array" ref="R961">IF(INDEX($D$3:$D$60, M960+1, 1)&lt;&gt;"", INDEX($D$3:$D$60, M960+1, 1), "")</f>
        <v/>
      </c>
      <c r="S961" t="str" cm="1">
        <f t="array" ref="S961">IF(INDEX($B$3:$B$60, M960+1, 1)&lt;&gt;"", INDEX($B$3:$B$60, M960+1, 1), "")</f>
        <v/>
      </c>
      <c r="T961" t="e">
        <f t="shared" si="59"/>
        <v>#REF!</v>
      </c>
    </row>
    <row r="962" spans="11:20" ht="15" customHeight="1">
      <c r="K962">
        <f t="shared" si="58"/>
        <v>961</v>
      </c>
      <c r="L962">
        <f t="shared" ref="L962:L1025" si="60">INT(K962/$I$1)</f>
        <v>16</v>
      </c>
      <c r="M962">
        <f t="shared" ref="M962:M1025" si="61">MOD(K962, $I$1)</f>
        <v>33</v>
      </c>
      <c r="N962" t="e" cm="1">
        <f t="array" ref="N962">INDEX($E$2:$F$2, 1, L961+1)</f>
        <v>#REF!</v>
      </c>
      <c r="O962" t="str" cm="1">
        <f t="array" ref="O962">INDEX($A$3:$A$60, M961+1, 1)</f>
        <v>Total iron binding</v>
      </c>
      <c r="P962" t="e" cm="1">
        <f t="array" ref="P962">IF(INDEX($E$3:$F$60, M961+1, L961+1 )&lt;&gt;"", INDEX($E$3:$F$60,  M961+1, L961+1), "")</f>
        <v>#REF!</v>
      </c>
      <c r="Q962" t="str" cm="1">
        <f t="array" ref="Q962">IF(INDEX($C$3:$C$60, M961+1, 1)&lt;&gt;"", INDEX($C$3:$C$60, M961+1, 1), "")</f>
        <v/>
      </c>
      <c r="R962" t="str" cm="1">
        <f t="array" ref="R962">IF(INDEX($D$3:$D$60, M961+1, 1)&lt;&gt;"", INDEX($D$3:$D$60, M961+1, 1), "")</f>
        <v/>
      </c>
      <c r="S962" t="str" cm="1">
        <f t="array" ref="S962">IF(INDEX($B$3:$B$60, M961+1, 1)&lt;&gt;"", INDEX($B$3:$B$60, M961+1, 1), "")</f>
        <v/>
      </c>
      <c r="T962" t="e">
        <f t="shared" si="59"/>
        <v>#REF!</v>
      </c>
    </row>
    <row r="963" spans="11:20" ht="15" customHeight="1">
      <c r="K963">
        <f t="shared" ref="K963:K1026" si="62">K962+1</f>
        <v>962</v>
      </c>
      <c r="L963">
        <f t="shared" si="60"/>
        <v>16</v>
      </c>
      <c r="M963">
        <f t="shared" si="61"/>
        <v>34</v>
      </c>
      <c r="N963" t="e" cm="1">
        <f t="array" ref="N963">INDEX($E$2:$F$2, 1, L962+1)</f>
        <v>#REF!</v>
      </c>
      <c r="O963" t="str" cm="1">
        <f t="array" ref="O963">INDEX($A$3:$A$60, M962+1, 1)</f>
        <v>Iron % Saturation</v>
      </c>
      <c r="P963" t="e" cm="1">
        <f t="array" ref="P963">IF(INDEX($E$3:$F$60, M962+1, L962+1 )&lt;&gt;"", INDEX($E$3:$F$60,  M962+1, L962+1), "")</f>
        <v>#REF!</v>
      </c>
      <c r="Q963" t="str" cm="1">
        <f t="array" ref="Q963">IF(INDEX($C$3:$C$60, M962+1, 1)&lt;&gt;"", INDEX($C$3:$C$60, M962+1, 1), "")</f>
        <v/>
      </c>
      <c r="R963" t="str" cm="1">
        <f t="array" ref="R963">IF(INDEX($D$3:$D$60, M962+1, 1)&lt;&gt;"", INDEX($D$3:$D$60, M962+1, 1), "")</f>
        <v/>
      </c>
      <c r="S963" t="str" cm="1">
        <f t="array" ref="S963">IF(INDEX($B$3:$B$60, M962+1, 1)&lt;&gt;"", INDEX($B$3:$B$60, M962+1, 1), "")</f>
        <v/>
      </c>
      <c r="T963" t="e">
        <f t="shared" ref="T963:T1026" si="63">P963&lt;&gt;""</f>
        <v>#REF!</v>
      </c>
    </row>
    <row r="964" spans="11:20" ht="15" customHeight="1">
      <c r="K964">
        <f t="shared" si="62"/>
        <v>963</v>
      </c>
      <c r="L964">
        <f t="shared" si="60"/>
        <v>16</v>
      </c>
      <c r="M964">
        <f t="shared" si="61"/>
        <v>35</v>
      </c>
      <c r="N964" t="e" cm="1">
        <f t="array" ref="N964">INDEX($E$2:$F$2, 1, L963+1)</f>
        <v>#REF!</v>
      </c>
      <c r="O964" t="str" cm="1">
        <f t="array" ref="O964">INDEX($A$3:$A$60, M963+1, 1)</f>
        <v>Vitamin B12</v>
      </c>
      <c r="P964" t="e" cm="1">
        <f t="array" ref="P964">IF(INDEX($E$3:$F$60, M963+1, L963+1 )&lt;&gt;"", INDEX($E$3:$F$60,  M963+1, L963+1), "")</f>
        <v>#REF!</v>
      </c>
      <c r="Q964" t="str" cm="1">
        <f t="array" ref="Q964">IF(INDEX($C$3:$C$60, M963+1, 1)&lt;&gt;"", INDEX($C$3:$C$60, M963+1, 1), "")</f>
        <v/>
      </c>
      <c r="R964" t="str" cm="1">
        <f t="array" ref="R964">IF(INDEX($D$3:$D$60, M963+1, 1)&lt;&gt;"", INDEX($D$3:$D$60, M963+1, 1), "")</f>
        <v/>
      </c>
      <c r="S964" t="str" cm="1">
        <f t="array" ref="S964">IF(INDEX($B$3:$B$60, M963+1, 1)&lt;&gt;"", INDEX($B$3:$B$60, M963+1, 1), "")</f>
        <v/>
      </c>
      <c r="T964" t="e">
        <f t="shared" si="63"/>
        <v>#REF!</v>
      </c>
    </row>
    <row r="965" spans="11:20" ht="15" customHeight="1">
      <c r="K965">
        <f t="shared" si="62"/>
        <v>964</v>
      </c>
      <c r="L965">
        <f t="shared" si="60"/>
        <v>16</v>
      </c>
      <c r="M965">
        <f t="shared" si="61"/>
        <v>36</v>
      </c>
      <c r="N965" t="e" cm="1">
        <f t="array" ref="N965">INDEX($E$2:$F$2, 1, L964+1)</f>
        <v>#REF!</v>
      </c>
      <c r="O965" t="str" cm="1">
        <f t="array" ref="O965">INDEX($A$3:$A$60, M964+1, 1)</f>
        <v>Ferritin</v>
      </c>
      <c r="P965" t="e" cm="1">
        <f t="array" ref="P965">IF(INDEX($E$3:$F$60, M964+1, L964+1 )&lt;&gt;"", INDEX($E$3:$F$60,  M964+1, L964+1), "")</f>
        <v>#REF!</v>
      </c>
      <c r="Q965" t="str" cm="1">
        <f t="array" ref="Q965">IF(INDEX($C$3:$C$60, M964+1, 1)&lt;&gt;"", INDEX($C$3:$C$60, M964+1, 1), "")</f>
        <v/>
      </c>
      <c r="R965" t="str" cm="1">
        <f t="array" ref="R965">IF(INDEX($D$3:$D$60, M964+1, 1)&lt;&gt;"", INDEX($D$3:$D$60, M964+1, 1), "")</f>
        <v/>
      </c>
      <c r="S965" t="str" cm="1">
        <f t="array" ref="S965">IF(INDEX($B$3:$B$60, M964+1, 1)&lt;&gt;"", INDEX($B$3:$B$60, M964+1, 1), "")</f>
        <v/>
      </c>
      <c r="T965" t="e">
        <f t="shared" si="63"/>
        <v>#REF!</v>
      </c>
    </row>
    <row r="966" spans="11:20" ht="15" customHeight="1">
      <c r="K966">
        <f t="shared" si="62"/>
        <v>965</v>
      </c>
      <c r="L966">
        <f t="shared" si="60"/>
        <v>16</v>
      </c>
      <c r="M966">
        <f t="shared" si="61"/>
        <v>37</v>
      </c>
      <c r="N966" t="e" cm="1">
        <f t="array" ref="N966">INDEX($E$2:$F$2, 1, L965+1)</f>
        <v>#REF!</v>
      </c>
      <c r="O966" t="str" cm="1">
        <f t="array" ref="O966">INDEX($A$3:$A$60, M965+1, 1)</f>
        <v>Vitamin D, 25-Hydroxy</v>
      </c>
      <c r="P966" t="e" cm="1">
        <f t="array" ref="P966">IF(INDEX($E$3:$F$60, M965+1, L965+1 )&lt;&gt;"", INDEX($E$3:$F$60,  M965+1, L965+1), "")</f>
        <v>#REF!</v>
      </c>
      <c r="Q966" t="str" cm="1">
        <f t="array" ref="Q966">IF(INDEX($C$3:$C$60, M965+1, 1)&lt;&gt;"", INDEX($C$3:$C$60, M965+1, 1), "")</f>
        <v/>
      </c>
      <c r="R966" t="str" cm="1">
        <f t="array" ref="R966">IF(INDEX($D$3:$D$60, M965+1, 1)&lt;&gt;"", INDEX($D$3:$D$60, M965+1, 1), "")</f>
        <v/>
      </c>
      <c r="S966" t="str" cm="1">
        <f t="array" ref="S966">IF(INDEX($B$3:$B$60, M965+1, 1)&lt;&gt;"", INDEX($B$3:$B$60, M965+1, 1), "")</f>
        <v/>
      </c>
      <c r="T966" t="e">
        <f t="shared" si="63"/>
        <v>#REF!</v>
      </c>
    </row>
    <row r="967" spans="11:20" ht="15" customHeight="1">
      <c r="K967">
        <f t="shared" si="62"/>
        <v>966</v>
      </c>
      <c r="L967">
        <f t="shared" si="60"/>
        <v>16</v>
      </c>
      <c r="M967">
        <f t="shared" si="61"/>
        <v>38</v>
      </c>
      <c r="N967" t="e" cm="1">
        <f t="array" ref="N967">INDEX($E$2:$F$2, 1, L966+1)</f>
        <v>#REF!</v>
      </c>
      <c r="O967" t="str" cm="1">
        <f t="array" ref="O967">INDEX($A$3:$A$60, M966+1, 1)</f>
        <v>Vitamin B12</v>
      </c>
      <c r="P967" t="e" cm="1">
        <f t="array" ref="P967">IF(INDEX($E$3:$F$60, M966+1, L966+1 )&lt;&gt;"", INDEX($E$3:$F$60,  M966+1, L966+1), "")</f>
        <v>#REF!</v>
      </c>
      <c r="Q967" t="str" cm="1">
        <f t="array" ref="Q967">IF(INDEX($C$3:$C$60, M966+1, 1)&lt;&gt;"", INDEX($C$3:$C$60, M966+1, 1), "")</f>
        <v/>
      </c>
      <c r="R967" t="str" cm="1">
        <f t="array" ref="R967">IF(INDEX($D$3:$D$60, M966+1, 1)&lt;&gt;"", INDEX($D$3:$D$60, M966+1, 1), "")</f>
        <v/>
      </c>
      <c r="S967" t="str" cm="1">
        <f t="array" ref="S967">IF(INDEX($B$3:$B$60, M966+1, 1)&lt;&gt;"", INDEX($B$3:$B$60, M966+1, 1), "")</f>
        <v/>
      </c>
      <c r="T967" t="e">
        <f t="shared" si="63"/>
        <v>#REF!</v>
      </c>
    </row>
    <row r="968" spans="11:20" ht="15" customHeight="1">
      <c r="K968">
        <f t="shared" si="62"/>
        <v>967</v>
      </c>
      <c r="L968">
        <f t="shared" si="60"/>
        <v>16</v>
      </c>
      <c r="M968">
        <f t="shared" si="61"/>
        <v>39</v>
      </c>
      <c r="N968" t="e" cm="1">
        <f t="array" ref="N968">INDEX($E$2:$F$2, 1, L967+1)</f>
        <v>#REF!</v>
      </c>
      <c r="O968" t="str" cm="1">
        <f t="array" ref="O968">INDEX($A$3:$A$60, M967+1, 1)</f>
        <v>WBC</v>
      </c>
      <c r="P968" t="e" cm="1">
        <f t="array" ref="P968">IF(INDEX($E$3:$F$60, M967+1, L967+1 )&lt;&gt;"", INDEX($E$3:$F$60,  M967+1, L967+1), "")</f>
        <v>#REF!</v>
      </c>
      <c r="Q968" t="str" cm="1">
        <f t="array" ref="Q968">IF(INDEX($C$3:$C$60, M967+1, 1)&lt;&gt;"", INDEX($C$3:$C$60, M967+1, 1), "")</f>
        <v/>
      </c>
      <c r="R968" t="str" cm="1">
        <f t="array" ref="R968">IF(INDEX($D$3:$D$60, M967+1, 1)&lt;&gt;"", INDEX($D$3:$D$60, M967+1, 1), "")</f>
        <v/>
      </c>
      <c r="S968" t="str" cm="1">
        <f t="array" ref="S968">IF(INDEX($B$3:$B$60, M967+1, 1)&lt;&gt;"", INDEX($B$3:$B$60, M967+1, 1), "")</f>
        <v/>
      </c>
      <c r="T968" t="e">
        <f t="shared" si="63"/>
        <v>#REF!</v>
      </c>
    </row>
    <row r="969" spans="11:20" ht="15" customHeight="1">
      <c r="K969">
        <f t="shared" si="62"/>
        <v>968</v>
      </c>
      <c r="L969">
        <f t="shared" si="60"/>
        <v>16</v>
      </c>
      <c r="M969">
        <f t="shared" si="61"/>
        <v>40</v>
      </c>
      <c r="N969" t="e" cm="1">
        <f t="array" ref="N969">INDEX($E$2:$F$2, 1, L968+1)</f>
        <v>#REF!</v>
      </c>
      <c r="O969" t="str" cm="1">
        <f t="array" ref="O969">INDEX($A$3:$A$60, M968+1, 1)</f>
        <v>RBC</v>
      </c>
      <c r="P969" t="e" cm="1">
        <f t="array" ref="P969">IF(INDEX($E$3:$F$60, M968+1, L968+1 )&lt;&gt;"", INDEX($E$3:$F$60,  M968+1, L968+1), "")</f>
        <v>#REF!</v>
      </c>
      <c r="Q969" t="str" cm="1">
        <f t="array" ref="Q969">IF(INDEX($C$3:$C$60, M968+1, 1)&lt;&gt;"", INDEX($C$3:$C$60, M968+1, 1), "")</f>
        <v/>
      </c>
      <c r="R969" t="str" cm="1">
        <f t="array" ref="R969">IF(INDEX($D$3:$D$60, M968+1, 1)&lt;&gt;"", INDEX($D$3:$D$60, M968+1, 1), "")</f>
        <v/>
      </c>
      <c r="S969" t="str" cm="1">
        <f t="array" ref="S969">IF(INDEX($B$3:$B$60, M968+1, 1)&lt;&gt;"", INDEX($B$3:$B$60, M968+1, 1), "")</f>
        <v/>
      </c>
      <c r="T969" t="e">
        <f t="shared" si="63"/>
        <v>#REF!</v>
      </c>
    </row>
    <row r="970" spans="11:20" ht="15" customHeight="1">
      <c r="K970">
        <f t="shared" si="62"/>
        <v>969</v>
      </c>
      <c r="L970">
        <f t="shared" si="60"/>
        <v>16</v>
      </c>
      <c r="M970">
        <f t="shared" si="61"/>
        <v>41</v>
      </c>
      <c r="N970" t="e" cm="1">
        <f t="array" ref="N970">INDEX($E$2:$F$2, 1, L969+1)</f>
        <v>#REF!</v>
      </c>
      <c r="O970" t="str" cm="1">
        <f t="array" ref="O970">INDEX($A$3:$A$60, M969+1, 1)</f>
        <v>Hb</v>
      </c>
      <c r="P970" t="e" cm="1">
        <f t="array" ref="P970">IF(INDEX($E$3:$F$60, M969+1, L969+1 )&lt;&gt;"", INDEX($E$3:$F$60,  M969+1, L969+1), "")</f>
        <v>#REF!</v>
      </c>
      <c r="Q970" t="str" cm="1">
        <f t="array" ref="Q970">IF(INDEX($C$3:$C$60, M969+1, 1)&lt;&gt;"", INDEX($C$3:$C$60, M969+1, 1), "")</f>
        <v/>
      </c>
      <c r="R970" t="str" cm="1">
        <f t="array" ref="R970">IF(INDEX($D$3:$D$60, M969+1, 1)&lt;&gt;"", INDEX($D$3:$D$60, M969+1, 1), "")</f>
        <v/>
      </c>
      <c r="S970" t="str" cm="1">
        <f t="array" ref="S970">IF(INDEX($B$3:$B$60, M969+1, 1)&lt;&gt;"", INDEX($B$3:$B$60, M969+1, 1), "")</f>
        <v/>
      </c>
      <c r="T970" t="e">
        <f t="shared" si="63"/>
        <v>#REF!</v>
      </c>
    </row>
    <row r="971" spans="11:20" ht="15" customHeight="1">
      <c r="K971">
        <f t="shared" si="62"/>
        <v>970</v>
      </c>
      <c r="L971">
        <f t="shared" si="60"/>
        <v>16</v>
      </c>
      <c r="M971">
        <f t="shared" si="61"/>
        <v>42</v>
      </c>
      <c r="N971" t="e" cm="1">
        <f t="array" ref="N971">INDEX($E$2:$F$2, 1, L970+1)</f>
        <v>#REF!</v>
      </c>
      <c r="O971" t="str" cm="1">
        <f t="array" ref="O971">INDEX($A$3:$A$60, M970+1, 1)</f>
        <v>HCT</v>
      </c>
      <c r="P971" t="e" cm="1">
        <f t="array" ref="P971">IF(INDEX($E$3:$F$60, M970+1, L970+1 )&lt;&gt;"", INDEX($E$3:$F$60,  M970+1, L970+1), "")</f>
        <v>#REF!</v>
      </c>
      <c r="Q971" t="str" cm="1">
        <f t="array" ref="Q971">IF(INDEX($C$3:$C$60, M970+1, 1)&lt;&gt;"", INDEX($C$3:$C$60, M970+1, 1), "")</f>
        <v/>
      </c>
      <c r="R971" t="str" cm="1">
        <f t="array" ref="R971">IF(INDEX($D$3:$D$60, M970+1, 1)&lt;&gt;"", INDEX($D$3:$D$60, M970+1, 1), "")</f>
        <v/>
      </c>
      <c r="S971" t="str" cm="1">
        <f t="array" ref="S971">IF(INDEX($B$3:$B$60, M970+1, 1)&lt;&gt;"", INDEX($B$3:$B$60, M970+1, 1), "")</f>
        <v/>
      </c>
      <c r="T971" t="e">
        <f t="shared" si="63"/>
        <v>#REF!</v>
      </c>
    </row>
    <row r="972" spans="11:20" ht="15" customHeight="1">
      <c r="K972">
        <f t="shared" si="62"/>
        <v>971</v>
      </c>
      <c r="L972">
        <f t="shared" si="60"/>
        <v>16</v>
      </c>
      <c r="M972">
        <f t="shared" si="61"/>
        <v>43</v>
      </c>
      <c r="N972" t="e" cm="1">
        <f t="array" ref="N972">INDEX($E$2:$F$2, 1, L971+1)</f>
        <v>#REF!</v>
      </c>
      <c r="O972" t="str" cm="1">
        <f t="array" ref="O972">INDEX($A$3:$A$60, M971+1, 1)</f>
        <v>MCV</v>
      </c>
      <c r="P972" t="e" cm="1">
        <f t="array" ref="P972">IF(INDEX($E$3:$F$60, M971+1, L971+1 )&lt;&gt;"", INDEX($E$3:$F$60,  M971+1, L971+1), "")</f>
        <v>#REF!</v>
      </c>
      <c r="Q972" t="str" cm="1">
        <f t="array" ref="Q972">IF(INDEX($C$3:$C$60, M971+1, 1)&lt;&gt;"", INDEX($C$3:$C$60, M971+1, 1), "")</f>
        <v/>
      </c>
      <c r="R972" t="str" cm="1">
        <f t="array" ref="R972">IF(INDEX($D$3:$D$60, M971+1, 1)&lt;&gt;"", INDEX($D$3:$D$60, M971+1, 1), "")</f>
        <v/>
      </c>
      <c r="S972" t="str" cm="1">
        <f t="array" ref="S972">IF(INDEX($B$3:$B$60, M971+1, 1)&lt;&gt;"", INDEX($B$3:$B$60, M971+1, 1), "")</f>
        <v/>
      </c>
      <c r="T972" t="e">
        <f t="shared" si="63"/>
        <v>#REF!</v>
      </c>
    </row>
    <row r="973" spans="11:20" ht="15" customHeight="1">
      <c r="K973">
        <f t="shared" si="62"/>
        <v>972</v>
      </c>
      <c r="L973">
        <f t="shared" si="60"/>
        <v>16</v>
      </c>
      <c r="M973">
        <f t="shared" si="61"/>
        <v>44</v>
      </c>
      <c r="N973" t="e" cm="1">
        <f t="array" ref="N973">INDEX($E$2:$F$2, 1, L972+1)</f>
        <v>#REF!</v>
      </c>
      <c r="O973" t="str" cm="1">
        <f t="array" ref="O973">INDEX($A$3:$A$60, M972+1, 1)</f>
        <v>MCH</v>
      </c>
      <c r="P973" t="e" cm="1">
        <f t="array" ref="P973">IF(INDEX($E$3:$F$60, M972+1, L972+1 )&lt;&gt;"", INDEX($E$3:$F$60,  M972+1, L972+1), "")</f>
        <v>#REF!</v>
      </c>
      <c r="Q973" t="str" cm="1">
        <f t="array" ref="Q973">IF(INDEX($C$3:$C$60, M972+1, 1)&lt;&gt;"", INDEX($C$3:$C$60, M972+1, 1), "")</f>
        <v/>
      </c>
      <c r="R973" t="str" cm="1">
        <f t="array" ref="R973">IF(INDEX($D$3:$D$60, M972+1, 1)&lt;&gt;"", INDEX($D$3:$D$60, M972+1, 1), "")</f>
        <v/>
      </c>
      <c r="S973" t="str" cm="1">
        <f t="array" ref="S973">IF(INDEX($B$3:$B$60, M972+1, 1)&lt;&gt;"", INDEX($B$3:$B$60, M972+1, 1), "")</f>
        <v/>
      </c>
      <c r="T973" t="e">
        <f t="shared" si="63"/>
        <v>#REF!</v>
      </c>
    </row>
    <row r="974" spans="11:20" ht="15" customHeight="1">
      <c r="K974">
        <f t="shared" si="62"/>
        <v>973</v>
      </c>
      <c r="L974">
        <f t="shared" si="60"/>
        <v>16</v>
      </c>
      <c r="M974">
        <f t="shared" si="61"/>
        <v>45</v>
      </c>
      <c r="N974" t="e" cm="1">
        <f t="array" ref="N974">INDEX($E$2:$F$2, 1, L973+1)</f>
        <v>#REF!</v>
      </c>
      <c r="O974" t="str" cm="1">
        <f t="array" ref="O974">INDEX($A$3:$A$60, M973+1, 1)</f>
        <v>MCHC</v>
      </c>
      <c r="P974" t="e" cm="1">
        <f t="array" ref="P974">IF(INDEX($E$3:$F$60, M973+1, L973+1 )&lt;&gt;"", INDEX($E$3:$F$60,  M973+1, L973+1), "")</f>
        <v>#REF!</v>
      </c>
      <c r="Q974" t="str" cm="1">
        <f t="array" ref="Q974">IF(INDEX($C$3:$C$60, M973+1, 1)&lt;&gt;"", INDEX($C$3:$C$60, M973+1, 1), "")</f>
        <v/>
      </c>
      <c r="R974" t="str" cm="1">
        <f t="array" ref="R974">IF(INDEX($D$3:$D$60, M973+1, 1)&lt;&gt;"", INDEX($D$3:$D$60, M973+1, 1), "")</f>
        <v/>
      </c>
      <c r="S974" t="str" cm="1">
        <f t="array" ref="S974">IF(INDEX($B$3:$B$60, M973+1, 1)&lt;&gt;"", INDEX($B$3:$B$60, M973+1, 1), "")</f>
        <v/>
      </c>
      <c r="T974" t="e">
        <f t="shared" si="63"/>
        <v>#REF!</v>
      </c>
    </row>
    <row r="975" spans="11:20" ht="15" customHeight="1">
      <c r="K975">
        <f t="shared" si="62"/>
        <v>974</v>
      </c>
      <c r="L975">
        <f t="shared" si="60"/>
        <v>16</v>
      </c>
      <c r="M975">
        <f t="shared" si="61"/>
        <v>46</v>
      </c>
      <c r="N975" t="e" cm="1">
        <f t="array" ref="N975">INDEX($E$2:$F$2, 1, L974+1)</f>
        <v>#REF!</v>
      </c>
      <c r="O975" t="str" cm="1">
        <f t="array" ref="O975">INDEX($A$3:$A$60, M974+1, 1)</f>
        <v>RDW</v>
      </c>
      <c r="P975" t="e" cm="1">
        <f t="array" ref="P975">IF(INDEX($E$3:$F$60, M974+1, L974+1 )&lt;&gt;"", INDEX($E$3:$F$60,  M974+1, L974+1), "")</f>
        <v>#REF!</v>
      </c>
      <c r="Q975" t="str" cm="1">
        <f t="array" ref="Q975">IF(INDEX($C$3:$C$60, M974+1, 1)&lt;&gt;"", INDEX($C$3:$C$60, M974+1, 1), "")</f>
        <v/>
      </c>
      <c r="R975" t="str" cm="1">
        <f t="array" ref="R975">IF(INDEX($D$3:$D$60, M974+1, 1)&lt;&gt;"", INDEX($D$3:$D$60, M974+1, 1), "")</f>
        <v/>
      </c>
      <c r="S975" t="str" cm="1">
        <f t="array" ref="S975">IF(INDEX($B$3:$B$60, M974+1, 1)&lt;&gt;"", INDEX($B$3:$B$60, M974+1, 1), "")</f>
        <v/>
      </c>
      <c r="T975" t="e">
        <f t="shared" si="63"/>
        <v>#REF!</v>
      </c>
    </row>
    <row r="976" spans="11:20" ht="15" customHeight="1">
      <c r="K976">
        <f t="shared" si="62"/>
        <v>975</v>
      </c>
      <c r="L976">
        <f t="shared" si="60"/>
        <v>16</v>
      </c>
      <c r="M976">
        <f t="shared" si="61"/>
        <v>47</v>
      </c>
      <c r="N976" t="e" cm="1">
        <f t="array" ref="N976">INDEX($E$2:$F$2, 1, L975+1)</f>
        <v>#REF!</v>
      </c>
      <c r="O976" t="str" cm="1">
        <f t="array" ref="O976">INDEX($A$3:$A$60, M975+1, 1)</f>
        <v>Plt</v>
      </c>
      <c r="P976" t="e" cm="1">
        <f t="array" ref="P976">IF(INDEX($E$3:$F$60, M975+1, L975+1 )&lt;&gt;"", INDEX($E$3:$F$60,  M975+1, L975+1), "")</f>
        <v>#REF!</v>
      </c>
      <c r="Q976" t="str" cm="1">
        <f t="array" ref="Q976">IF(INDEX($C$3:$C$60, M975+1, 1)&lt;&gt;"", INDEX($C$3:$C$60, M975+1, 1), "")</f>
        <v/>
      </c>
      <c r="R976" t="str" cm="1">
        <f t="array" ref="R976">IF(INDEX($D$3:$D$60, M975+1, 1)&lt;&gt;"", INDEX($D$3:$D$60, M975+1, 1), "")</f>
        <v/>
      </c>
      <c r="S976" t="str" cm="1">
        <f t="array" ref="S976">IF(INDEX($B$3:$B$60, M975+1, 1)&lt;&gt;"", INDEX($B$3:$B$60, M975+1, 1), "")</f>
        <v/>
      </c>
      <c r="T976" t="e">
        <f t="shared" si="63"/>
        <v>#REF!</v>
      </c>
    </row>
    <row r="977" spans="11:20" ht="15" customHeight="1">
      <c r="K977">
        <f t="shared" si="62"/>
        <v>976</v>
      </c>
      <c r="L977">
        <f t="shared" si="60"/>
        <v>16</v>
      </c>
      <c r="M977">
        <f t="shared" si="61"/>
        <v>48</v>
      </c>
      <c r="N977" t="e" cm="1">
        <f t="array" ref="N977">INDEX($E$2:$F$2, 1, L976+1)</f>
        <v>#REF!</v>
      </c>
      <c r="O977" t="str" cm="1">
        <f t="array" ref="O977">INDEX($A$3:$A$60, M976+1, 1)</f>
        <v>Differential type</v>
      </c>
      <c r="P977" t="e" cm="1">
        <f t="array" ref="P977">IF(INDEX($E$3:$F$60, M976+1, L976+1 )&lt;&gt;"", INDEX($E$3:$F$60,  M976+1, L976+1), "")</f>
        <v>#REF!</v>
      </c>
      <c r="Q977" t="str" cm="1">
        <f t="array" ref="Q977">IF(INDEX($C$3:$C$60, M976+1, 1)&lt;&gt;"", INDEX($C$3:$C$60, M976+1, 1), "")</f>
        <v/>
      </c>
      <c r="R977" t="str" cm="1">
        <f t="array" ref="R977">IF(INDEX($D$3:$D$60, M976+1, 1)&lt;&gt;"", INDEX($D$3:$D$60, M976+1, 1), "")</f>
        <v/>
      </c>
      <c r="S977" t="str" cm="1">
        <f t="array" ref="S977">IF(INDEX($B$3:$B$60, M976+1, 1)&lt;&gt;"", INDEX($B$3:$B$60, M976+1, 1), "")</f>
        <v/>
      </c>
      <c r="T977" t="e">
        <f t="shared" si="63"/>
        <v>#REF!</v>
      </c>
    </row>
    <row r="978" spans="11:20" ht="15" customHeight="1">
      <c r="K978">
        <f t="shared" si="62"/>
        <v>977</v>
      </c>
      <c r="L978">
        <f t="shared" si="60"/>
        <v>16</v>
      </c>
      <c r="M978">
        <f t="shared" si="61"/>
        <v>49</v>
      </c>
      <c r="N978" t="e" cm="1">
        <f t="array" ref="N978">INDEX($E$2:$F$2, 1, L977+1)</f>
        <v>#REF!</v>
      </c>
      <c r="O978" t="str" cm="1">
        <f t="array" ref="O978">INDEX($A$3:$A$60, M977+1, 1)</f>
        <v>Neutrophil %</v>
      </c>
      <c r="P978" t="e" cm="1">
        <f t="array" ref="P978">IF(INDEX($E$3:$F$60, M977+1, L977+1 )&lt;&gt;"", INDEX($E$3:$F$60,  M977+1, L977+1), "")</f>
        <v>#REF!</v>
      </c>
      <c r="Q978" t="str" cm="1">
        <f t="array" ref="Q978">IF(INDEX($C$3:$C$60, M977+1, 1)&lt;&gt;"", INDEX($C$3:$C$60, M977+1, 1), "")</f>
        <v/>
      </c>
      <c r="R978" t="str" cm="1">
        <f t="array" ref="R978">IF(INDEX($D$3:$D$60, M977+1, 1)&lt;&gt;"", INDEX($D$3:$D$60, M977+1, 1), "")</f>
        <v/>
      </c>
      <c r="S978" t="str" cm="1">
        <f t="array" ref="S978">IF(INDEX($B$3:$B$60, M977+1, 1)&lt;&gt;"", INDEX($B$3:$B$60, M977+1, 1), "")</f>
        <v/>
      </c>
      <c r="T978" t="e">
        <f t="shared" si="63"/>
        <v>#REF!</v>
      </c>
    </row>
    <row r="979" spans="11:20" ht="15" customHeight="1">
      <c r="K979">
        <f t="shared" si="62"/>
        <v>978</v>
      </c>
      <c r="L979">
        <f t="shared" si="60"/>
        <v>16</v>
      </c>
      <c r="M979">
        <f t="shared" si="61"/>
        <v>50</v>
      </c>
      <c r="N979" t="e" cm="1">
        <f t="array" ref="N979">INDEX($E$2:$F$2, 1, L978+1)</f>
        <v>#REF!</v>
      </c>
      <c r="O979" t="str" cm="1">
        <f t="array" ref="O979">INDEX($A$3:$A$60, M978+1, 1)</f>
        <v>Lymphocyte %</v>
      </c>
      <c r="P979" t="e" cm="1">
        <f t="array" ref="P979">IF(INDEX($E$3:$F$60, M978+1, L978+1 )&lt;&gt;"", INDEX($E$3:$F$60,  M978+1, L978+1), "")</f>
        <v>#REF!</v>
      </c>
      <c r="Q979" t="str" cm="1">
        <f t="array" ref="Q979">IF(INDEX($C$3:$C$60, M978+1, 1)&lt;&gt;"", INDEX($C$3:$C$60, M978+1, 1), "")</f>
        <v/>
      </c>
      <c r="R979" t="str" cm="1">
        <f t="array" ref="R979">IF(INDEX($D$3:$D$60, M978+1, 1)&lt;&gt;"", INDEX($D$3:$D$60, M978+1, 1), "")</f>
        <v/>
      </c>
      <c r="S979" t="str" cm="1">
        <f t="array" ref="S979">IF(INDEX($B$3:$B$60, M978+1, 1)&lt;&gt;"", INDEX($B$3:$B$60, M978+1, 1), "")</f>
        <v/>
      </c>
      <c r="T979" t="e">
        <f t="shared" si="63"/>
        <v>#REF!</v>
      </c>
    </row>
    <row r="980" spans="11:20" ht="15" customHeight="1">
      <c r="K980">
        <f t="shared" si="62"/>
        <v>979</v>
      </c>
      <c r="L980">
        <f t="shared" si="60"/>
        <v>16</v>
      </c>
      <c r="M980">
        <f t="shared" si="61"/>
        <v>51</v>
      </c>
      <c r="N980" t="e" cm="1">
        <f t="array" ref="N980">INDEX($E$2:$F$2, 1, L979+1)</f>
        <v>#REF!</v>
      </c>
      <c r="O980" t="str" cm="1">
        <f t="array" ref="O980">INDEX($A$3:$A$60, M979+1, 1)</f>
        <v>Monocyte %</v>
      </c>
      <c r="P980" t="e" cm="1">
        <f t="array" ref="P980">IF(INDEX($E$3:$F$60, M979+1, L979+1 )&lt;&gt;"", INDEX($E$3:$F$60,  M979+1, L979+1), "")</f>
        <v>#REF!</v>
      </c>
      <c r="Q980" t="str" cm="1">
        <f t="array" ref="Q980">IF(INDEX($C$3:$C$60, M979+1, 1)&lt;&gt;"", INDEX($C$3:$C$60, M979+1, 1), "")</f>
        <v/>
      </c>
      <c r="R980" t="str" cm="1">
        <f t="array" ref="R980">IF(INDEX($D$3:$D$60, M979+1, 1)&lt;&gt;"", INDEX($D$3:$D$60, M979+1, 1), "")</f>
        <v/>
      </c>
      <c r="S980" t="str" cm="1">
        <f t="array" ref="S980">IF(INDEX($B$3:$B$60, M979+1, 1)&lt;&gt;"", INDEX($B$3:$B$60, M979+1, 1), "")</f>
        <v/>
      </c>
      <c r="T980" t="e">
        <f t="shared" si="63"/>
        <v>#REF!</v>
      </c>
    </row>
    <row r="981" spans="11:20" ht="15" customHeight="1">
      <c r="K981">
        <f t="shared" si="62"/>
        <v>980</v>
      </c>
      <c r="L981">
        <f t="shared" si="60"/>
        <v>16</v>
      </c>
      <c r="M981">
        <f t="shared" si="61"/>
        <v>52</v>
      </c>
      <c r="N981" t="e" cm="1">
        <f t="array" ref="N981">INDEX($E$2:$F$2, 1, L980+1)</f>
        <v>#REF!</v>
      </c>
      <c r="O981" t="str" cm="1">
        <f t="array" ref="O981">INDEX($A$3:$A$60, M980+1, 1)</f>
        <v>Eosinophil %</v>
      </c>
      <c r="P981" t="e" cm="1">
        <f t="array" ref="P981">IF(INDEX($E$3:$F$60, M980+1, L980+1 )&lt;&gt;"", INDEX($E$3:$F$60,  M980+1, L980+1), "")</f>
        <v>#REF!</v>
      </c>
      <c r="Q981" t="str" cm="1">
        <f t="array" ref="Q981">IF(INDEX($C$3:$C$60, M980+1, 1)&lt;&gt;"", INDEX($C$3:$C$60, M980+1, 1), "")</f>
        <v/>
      </c>
      <c r="R981" t="str" cm="1">
        <f t="array" ref="R981">IF(INDEX($D$3:$D$60, M980+1, 1)&lt;&gt;"", INDEX($D$3:$D$60, M980+1, 1), "")</f>
        <v/>
      </c>
      <c r="S981" t="str" cm="1">
        <f t="array" ref="S981">IF(INDEX($B$3:$B$60, M980+1, 1)&lt;&gt;"", INDEX($B$3:$B$60, M980+1, 1), "")</f>
        <v/>
      </c>
      <c r="T981" t="e">
        <f t="shared" si="63"/>
        <v>#REF!</v>
      </c>
    </row>
    <row r="982" spans="11:20" ht="15" customHeight="1">
      <c r="K982">
        <f t="shared" si="62"/>
        <v>981</v>
      </c>
      <c r="L982">
        <f t="shared" si="60"/>
        <v>16</v>
      </c>
      <c r="M982">
        <f t="shared" si="61"/>
        <v>53</v>
      </c>
      <c r="N982" t="e" cm="1">
        <f t="array" ref="N982">INDEX($E$2:$F$2, 1, L981+1)</f>
        <v>#REF!</v>
      </c>
      <c r="O982" t="str" cm="1">
        <f t="array" ref="O982">INDEX($A$3:$A$60, M981+1, 1)</f>
        <v>Basophil %</v>
      </c>
      <c r="P982" t="e" cm="1">
        <f t="array" ref="P982">IF(INDEX($E$3:$F$60, M981+1, L981+1 )&lt;&gt;"", INDEX($E$3:$F$60,  M981+1, L981+1), "")</f>
        <v>#REF!</v>
      </c>
      <c r="Q982" t="str" cm="1">
        <f t="array" ref="Q982">IF(INDEX($C$3:$C$60, M981+1, 1)&lt;&gt;"", INDEX($C$3:$C$60, M981+1, 1), "")</f>
        <v/>
      </c>
      <c r="R982" t="str" cm="1">
        <f t="array" ref="R982">IF(INDEX($D$3:$D$60, M981+1, 1)&lt;&gt;"", INDEX($D$3:$D$60, M981+1, 1), "")</f>
        <v/>
      </c>
      <c r="S982" t="str" cm="1">
        <f t="array" ref="S982">IF(INDEX($B$3:$B$60, M981+1, 1)&lt;&gt;"", INDEX($B$3:$B$60, M981+1, 1), "")</f>
        <v/>
      </c>
      <c r="T982" t="e">
        <f t="shared" si="63"/>
        <v>#REF!</v>
      </c>
    </row>
    <row r="983" spans="11:20" ht="15" customHeight="1">
      <c r="K983">
        <f t="shared" si="62"/>
        <v>982</v>
      </c>
      <c r="L983">
        <f t="shared" si="60"/>
        <v>16</v>
      </c>
      <c r="M983">
        <f t="shared" si="61"/>
        <v>54</v>
      </c>
      <c r="N983" t="e" cm="1">
        <f t="array" ref="N983">INDEX($E$2:$F$2, 1, L982+1)</f>
        <v>#REF!</v>
      </c>
      <c r="O983" t="str" cm="1">
        <f t="array" ref="O983">INDEX($A$3:$A$60, M982+1, 1)</f>
        <v>Neut Abs</v>
      </c>
      <c r="P983" t="e" cm="1">
        <f t="array" ref="P983">IF(INDEX($E$3:$F$60, M982+1, L982+1 )&lt;&gt;"", INDEX($E$3:$F$60,  M982+1, L982+1), "")</f>
        <v>#REF!</v>
      </c>
      <c r="Q983" t="str" cm="1">
        <f t="array" ref="Q983">IF(INDEX($C$3:$C$60, M982+1, 1)&lt;&gt;"", INDEX($C$3:$C$60, M982+1, 1), "")</f>
        <v/>
      </c>
      <c r="R983" t="str" cm="1">
        <f t="array" ref="R983">IF(INDEX($D$3:$D$60, M982+1, 1)&lt;&gt;"", INDEX($D$3:$D$60, M982+1, 1), "")</f>
        <v/>
      </c>
      <c r="S983" t="str" cm="1">
        <f t="array" ref="S983">IF(INDEX($B$3:$B$60, M982+1, 1)&lt;&gt;"", INDEX($B$3:$B$60, M982+1, 1), "")</f>
        <v/>
      </c>
      <c r="T983" t="e">
        <f t="shared" si="63"/>
        <v>#REF!</v>
      </c>
    </row>
    <row r="984" spans="11:20" ht="15" customHeight="1">
      <c r="K984">
        <f t="shared" si="62"/>
        <v>983</v>
      </c>
      <c r="L984">
        <f t="shared" si="60"/>
        <v>16</v>
      </c>
      <c r="M984">
        <f t="shared" si="61"/>
        <v>55</v>
      </c>
      <c r="N984" t="e" cm="1">
        <f t="array" ref="N984">INDEX($E$2:$F$2, 1, L983+1)</f>
        <v>#REF!</v>
      </c>
      <c r="O984" t="str" cm="1">
        <f t="array" ref="O984">INDEX($A$3:$A$60, M983+1, 1)</f>
        <v>Abs Lympohcyte</v>
      </c>
      <c r="P984" t="e" cm="1">
        <f t="array" ref="P984">IF(INDEX($E$3:$F$60, M983+1, L983+1 )&lt;&gt;"", INDEX($E$3:$F$60,  M983+1, L983+1), "")</f>
        <v>#REF!</v>
      </c>
      <c r="Q984" t="str" cm="1">
        <f t="array" ref="Q984">IF(INDEX($C$3:$C$60, M983+1, 1)&lt;&gt;"", INDEX($C$3:$C$60, M983+1, 1), "")</f>
        <v/>
      </c>
      <c r="R984" t="str" cm="1">
        <f t="array" ref="R984">IF(INDEX($D$3:$D$60, M983+1, 1)&lt;&gt;"", INDEX($D$3:$D$60, M983+1, 1), "")</f>
        <v/>
      </c>
      <c r="S984" t="str" cm="1">
        <f t="array" ref="S984">IF(INDEX($B$3:$B$60, M983+1, 1)&lt;&gt;"", INDEX($B$3:$B$60, M983+1, 1), "")</f>
        <v/>
      </c>
      <c r="T984" t="e">
        <f t="shared" si="63"/>
        <v>#REF!</v>
      </c>
    </row>
    <row r="985" spans="11:20" ht="15" customHeight="1">
      <c r="K985">
        <f t="shared" si="62"/>
        <v>984</v>
      </c>
      <c r="L985">
        <f t="shared" si="60"/>
        <v>16</v>
      </c>
      <c r="M985">
        <f t="shared" si="61"/>
        <v>56</v>
      </c>
      <c r="N985" t="e" cm="1">
        <f t="array" ref="N985">INDEX($E$2:$F$2, 1, L984+1)</f>
        <v>#REF!</v>
      </c>
      <c r="O985" t="str" cm="1">
        <f t="array" ref="O985">INDEX($A$3:$A$60, M984+1, 1)</f>
        <v>Abs Monocyte</v>
      </c>
      <c r="P985" t="e" cm="1">
        <f t="array" ref="P985">IF(INDEX($E$3:$F$60, M984+1, L984+1 )&lt;&gt;"", INDEX($E$3:$F$60,  M984+1, L984+1), "")</f>
        <v>#REF!</v>
      </c>
      <c r="Q985" t="str" cm="1">
        <f t="array" ref="Q985">IF(INDEX($C$3:$C$60, M984+1, 1)&lt;&gt;"", INDEX($C$3:$C$60, M984+1, 1), "")</f>
        <v/>
      </c>
      <c r="R985" t="str" cm="1">
        <f t="array" ref="R985">IF(INDEX($D$3:$D$60, M984+1, 1)&lt;&gt;"", INDEX($D$3:$D$60, M984+1, 1), "")</f>
        <v/>
      </c>
      <c r="S985" t="str" cm="1">
        <f t="array" ref="S985">IF(INDEX($B$3:$B$60, M984+1, 1)&lt;&gt;"", INDEX($B$3:$B$60, M984+1, 1), "")</f>
        <v/>
      </c>
      <c r="T985" t="e">
        <f t="shared" si="63"/>
        <v>#REF!</v>
      </c>
    </row>
    <row r="986" spans="11:20" ht="15" customHeight="1">
      <c r="K986">
        <f t="shared" si="62"/>
        <v>985</v>
      </c>
      <c r="L986">
        <f t="shared" si="60"/>
        <v>16</v>
      </c>
      <c r="M986">
        <f t="shared" si="61"/>
        <v>57</v>
      </c>
      <c r="N986" t="e" cm="1">
        <f t="array" ref="N986">INDEX($E$2:$F$2, 1, L985+1)</f>
        <v>#REF!</v>
      </c>
      <c r="O986" t="str" cm="1">
        <f t="array" ref="O986">INDEX($A$3:$A$60, M985+1, 1)</f>
        <v>Abs. Eosinophil</v>
      </c>
      <c r="P986" t="e" cm="1">
        <f t="array" ref="P986">IF(INDEX($E$3:$F$60, M985+1, L985+1 )&lt;&gt;"", INDEX($E$3:$F$60,  M985+1, L985+1), "")</f>
        <v>#REF!</v>
      </c>
      <c r="Q986" t="str" cm="1">
        <f t="array" ref="Q986">IF(INDEX($C$3:$C$60, M985+1, 1)&lt;&gt;"", INDEX($C$3:$C$60, M985+1, 1), "")</f>
        <v/>
      </c>
      <c r="R986" t="str" cm="1">
        <f t="array" ref="R986">IF(INDEX($D$3:$D$60, M985+1, 1)&lt;&gt;"", INDEX($D$3:$D$60, M985+1, 1), "")</f>
        <v/>
      </c>
      <c r="S986" t="str" cm="1">
        <f t="array" ref="S986">IF(INDEX($B$3:$B$60, M985+1, 1)&lt;&gt;"", INDEX($B$3:$B$60, M985+1, 1), "")</f>
        <v/>
      </c>
      <c r="T986" t="e">
        <f t="shared" si="63"/>
        <v>#REF!</v>
      </c>
    </row>
    <row r="987" spans="11:20" ht="15" customHeight="1">
      <c r="K987">
        <f t="shared" si="62"/>
        <v>986</v>
      </c>
      <c r="L987">
        <f t="shared" si="60"/>
        <v>17</v>
      </c>
      <c r="M987">
        <f t="shared" si="61"/>
        <v>0</v>
      </c>
      <c r="N987" t="e" cm="1">
        <f t="array" ref="N987">INDEX($E$2:$F$2, 1, L986+1)</f>
        <v>#REF!</v>
      </c>
      <c r="O987" t="str" cm="1">
        <f t="array" ref="O987">INDEX($A$3:$A$60, M986+1, 1)</f>
        <v>Abs Basophil</v>
      </c>
      <c r="P987" t="e" cm="1">
        <f t="array" ref="P987">IF(INDEX($E$3:$F$60, M986+1, L986+1 )&lt;&gt;"", INDEX($E$3:$F$60,  M986+1, L986+1), "")</f>
        <v>#REF!</v>
      </c>
      <c r="Q987" t="str" cm="1">
        <f t="array" ref="Q987">IF(INDEX($C$3:$C$60, M986+1, 1)&lt;&gt;"", INDEX($C$3:$C$60, M986+1, 1), "")</f>
        <v/>
      </c>
      <c r="R987" t="str" cm="1">
        <f t="array" ref="R987">IF(INDEX($D$3:$D$60, M986+1, 1)&lt;&gt;"", INDEX($D$3:$D$60, M986+1, 1), "")</f>
        <v/>
      </c>
      <c r="S987" t="str" cm="1">
        <f t="array" ref="S987">IF(INDEX($B$3:$B$60, M986+1, 1)&lt;&gt;"", INDEX($B$3:$B$60, M986+1, 1), "")</f>
        <v/>
      </c>
      <c r="T987" t="e">
        <f t="shared" si="63"/>
        <v>#REF!</v>
      </c>
    </row>
    <row r="988" spans="11:20" ht="15" customHeight="1">
      <c r="K988">
        <f t="shared" si="62"/>
        <v>987</v>
      </c>
      <c r="L988">
        <f t="shared" si="60"/>
        <v>17</v>
      </c>
      <c r="M988">
        <f t="shared" si="61"/>
        <v>1</v>
      </c>
      <c r="N988" t="e" cm="1">
        <f t="array" ref="N988">INDEX($E$2:$F$2, 1, L987+1)</f>
        <v>#REF!</v>
      </c>
      <c r="O988" t="str" cm="1">
        <f t="array" ref="O988">INDEX($A$3:$A$60, M987+1, 1)</f>
        <v>Sodium</v>
      </c>
      <c r="P988" t="e" cm="1">
        <f t="array" ref="P988">IF(INDEX($E$3:$F$60, M987+1, L987+1 )&lt;&gt;"", INDEX($E$3:$F$60,  M987+1, L987+1), "")</f>
        <v>#REF!</v>
      </c>
      <c r="Q988" t="str" cm="1">
        <f t="array" ref="Q988">IF(INDEX($C$3:$C$60, M987+1, 1)&lt;&gt;"", INDEX($C$3:$C$60, M987+1, 1), "")</f>
        <v/>
      </c>
      <c r="R988" t="str" cm="1">
        <f t="array" ref="R988">IF(INDEX($D$3:$D$60, M987+1, 1)&lt;&gt;"", INDEX($D$3:$D$60, M987+1, 1), "")</f>
        <v/>
      </c>
      <c r="S988" t="str" cm="1">
        <f t="array" ref="S988">IF(INDEX($B$3:$B$60, M987+1, 1)&lt;&gt;"", INDEX($B$3:$B$60, M987+1, 1), "")</f>
        <v/>
      </c>
      <c r="T988" t="e">
        <f t="shared" si="63"/>
        <v>#REF!</v>
      </c>
    </row>
    <row r="989" spans="11:20" ht="15" customHeight="1">
      <c r="K989">
        <f t="shared" si="62"/>
        <v>988</v>
      </c>
      <c r="L989">
        <f t="shared" si="60"/>
        <v>17</v>
      </c>
      <c r="M989">
        <f t="shared" si="61"/>
        <v>2</v>
      </c>
      <c r="N989" t="e" cm="1">
        <f t="array" ref="N989">INDEX($E$2:$F$2, 1, L988+1)</f>
        <v>#REF!</v>
      </c>
      <c r="O989" t="str" cm="1">
        <f t="array" ref="O989">INDEX($A$3:$A$60, M988+1, 1)</f>
        <v>Potassium</v>
      </c>
      <c r="P989" t="e" cm="1">
        <f t="array" ref="P989">IF(INDEX($E$3:$F$60, M988+1, L988+1 )&lt;&gt;"", INDEX($E$3:$F$60,  M988+1, L988+1), "")</f>
        <v>#REF!</v>
      </c>
      <c r="Q989" t="str" cm="1">
        <f t="array" ref="Q989">IF(INDEX($C$3:$C$60, M988+1, 1)&lt;&gt;"", INDEX($C$3:$C$60, M988+1, 1), "")</f>
        <v/>
      </c>
      <c r="R989" t="str" cm="1">
        <f t="array" ref="R989">IF(INDEX($D$3:$D$60, M988+1, 1)&lt;&gt;"", INDEX($D$3:$D$60, M988+1, 1), "")</f>
        <v/>
      </c>
      <c r="S989" t="str" cm="1">
        <f t="array" ref="S989">IF(INDEX($B$3:$B$60, M988+1, 1)&lt;&gt;"", INDEX($B$3:$B$60, M988+1, 1), "")</f>
        <v/>
      </c>
      <c r="T989" t="e">
        <f t="shared" si="63"/>
        <v>#REF!</v>
      </c>
    </row>
    <row r="990" spans="11:20" ht="15" customHeight="1">
      <c r="K990">
        <f t="shared" si="62"/>
        <v>989</v>
      </c>
      <c r="L990">
        <f t="shared" si="60"/>
        <v>17</v>
      </c>
      <c r="M990">
        <f t="shared" si="61"/>
        <v>3</v>
      </c>
      <c r="N990" t="e" cm="1">
        <f t="array" ref="N990">INDEX($E$2:$F$2, 1, L989+1)</f>
        <v>#REF!</v>
      </c>
      <c r="O990" t="str" cm="1">
        <f t="array" ref="O990">INDEX($A$3:$A$60, M989+1, 1)</f>
        <v>Chloride</v>
      </c>
      <c r="P990" t="e" cm="1">
        <f t="array" ref="P990">IF(INDEX($E$3:$F$60, M989+1, L989+1 )&lt;&gt;"", INDEX($E$3:$F$60,  M989+1, L989+1), "")</f>
        <v>#REF!</v>
      </c>
      <c r="Q990" t="str" cm="1">
        <f t="array" ref="Q990">IF(INDEX($C$3:$C$60, M989+1, 1)&lt;&gt;"", INDEX($C$3:$C$60, M989+1, 1), "")</f>
        <v/>
      </c>
      <c r="R990" t="str" cm="1">
        <f t="array" ref="R990">IF(INDEX($D$3:$D$60, M989+1, 1)&lt;&gt;"", INDEX($D$3:$D$60, M989+1, 1), "")</f>
        <v/>
      </c>
      <c r="S990" t="str" cm="1">
        <f t="array" ref="S990">IF(INDEX($B$3:$B$60, M989+1, 1)&lt;&gt;"", INDEX($B$3:$B$60, M989+1, 1), "")</f>
        <v/>
      </c>
      <c r="T990" t="e">
        <f t="shared" si="63"/>
        <v>#REF!</v>
      </c>
    </row>
    <row r="991" spans="11:20" ht="15" customHeight="1">
      <c r="K991">
        <f t="shared" si="62"/>
        <v>990</v>
      </c>
      <c r="L991">
        <f t="shared" si="60"/>
        <v>17</v>
      </c>
      <c r="M991">
        <f t="shared" si="61"/>
        <v>4</v>
      </c>
      <c r="N991" t="e" cm="1">
        <f t="array" ref="N991">INDEX($E$2:$F$2, 1, L990+1)</f>
        <v>#REF!</v>
      </c>
      <c r="O991" t="str" cm="1">
        <f t="array" ref="O991">INDEX($A$3:$A$60, M990+1, 1)</f>
        <v>CO2</v>
      </c>
      <c r="P991" t="e" cm="1">
        <f t="array" ref="P991">IF(INDEX($E$3:$F$60, M990+1, L990+1 )&lt;&gt;"", INDEX($E$3:$F$60,  M990+1, L990+1), "")</f>
        <v>#REF!</v>
      </c>
      <c r="Q991" t="str" cm="1">
        <f t="array" ref="Q991">IF(INDEX($C$3:$C$60, M990+1, 1)&lt;&gt;"", INDEX($C$3:$C$60, M990+1, 1), "")</f>
        <v/>
      </c>
      <c r="R991" t="str" cm="1">
        <f t="array" ref="R991">IF(INDEX($D$3:$D$60, M990+1, 1)&lt;&gt;"", INDEX($D$3:$D$60, M990+1, 1), "")</f>
        <v/>
      </c>
      <c r="S991" t="str" cm="1">
        <f t="array" ref="S991">IF(INDEX($B$3:$B$60, M990+1, 1)&lt;&gt;"", INDEX($B$3:$B$60, M990+1, 1), "")</f>
        <v/>
      </c>
      <c r="T991" t="e">
        <f t="shared" si="63"/>
        <v>#REF!</v>
      </c>
    </row>
    <row r="992" spans="11:20" ht="15" customHeight="1">
      <c r="K992">
        <f t="shared" si="62"/>
        <v>991</v>
      </c>
      <c r="L992">
        <f t="shared" si="60"/>
        <v>17</v>
      </c>
      <c r="M992">
        <f t="shared" si="61"/>
        <v>5</v>
      </c>
      <c r="N992" t="e" cm="1">
        <f t="array" ref="N992">INDEX($E$2:$F$2, 1, L991+1)</f>
        <v>#REF!</v>
      </c>
      <c r="O992" t="str" cm="1">
        <f t="array" ref="O992">INDEX($A$3:$A$60, M991+1, 1)</f>
        <v>Urea</v>
      </c>
      <c r="P992" t="e" cm="1">
        <f t="array" ref="P992">IF(INDEX($E$3:$F$60, M991+1, L991+1 )&lt;&gt;"", INDEX($E$3:$F$60,  M991+1, L991+1), "")</f>
        <v>#REF!</v>
      </c>
      <c r="Q992" t="str" cm="1">
        <f t="array" ref="Q992">IF(INDEX($C$3:$C$60, M991+1, 1)&lt;&gt;"", INDEX($C$3:$C$60, M991+1, 1), "")</f>
        <v/>
      </c>
      <c r="R992" t="str" cm="1">
        <f t="array" ref="R992">IF(INDEX($D$3:$D$60, M991+1, 1)&lt;&gt;"", INDEX($D$3:$D$60, M991+1, 1), "")</f>
        <v/>
      </c>
      <c r="S992" t="str" cm="1">
        <f t="array" ref="S992">IF(INDEX($B$3:$B$60, M991+1, 1)&lt;&gt;"", INDEX($B$3:$B$60, M991+1, 1), "")</f>
        <v/>
      </c>
      <c r="T992" t="e">
        <f t="shared" si="63"/>
        <v>#REF!</v>
      </c>
    </row>
    <row r="993" spans="11:20" ht="15" customHeight="1">
      <c r="K993">
        <f t="shared" si="62"/>
        <v>992</v>
      </c>
      <c r="L993">
        <f t="shared" si="60"/>
        <v>17</v>
      </c>
      <c r="M993">
        <f t="shared" si="61"/>
        <v>6</v>
      </c>
      <c r="N993" t="e" cm="1">
        <f t="array" ref="N993">INDEX($E$2:$F$2, 1, L992+1)</f>
        <v>#REF!</v>
      </c>
      <c r="O993" t="str" cm="1">
        <f t="array" ref="O993">INDEX($A$3:$A$60, M992+1, 1)</f>
        <v>Creatinine</v>
      </c>
      <c r="P993" t="e" cm="1">
        <f t="array" ref="P993">IF(INDEX($E$3:$F$60, M992+1, L992+1 )&lt;&gt;"", INDEX($E$3:$F$60,  M992+1, L992+1), "")</f>
        <v>#REF!</v>
      </c>
      <c r="Q993" t="str" cm="1">
        <f t="array" ref="Q993">IF(INDEX($C$3:$C$60, M992+1, 1)&lt;&gt;"", INDEX($C$3:$C$60, M992+1, 1), "")</f>
        <v/>
      </c>
      <c r="R993" t="str" cm="1">
        <f t="array" ref="R993">IF(INDEX($D$3:$D$60, M992+1, 1)&lt;&gt;"", INDEX($D$3:$D$60, M992+1, 1), "")</f>
        <v/>
      </c>
      <c r="S993" t="str" cm="1">
        <f t="array" ref="S993">IF(INDEX($B$3:$B$60, M992+1, 1)&lt;&gt;"", INDEX($B$3:$B$60, M992+1, 1), "")</f>
        <v/>
      </c>
      <c r="T993" t="e">
        <f t="shared" si="63"/>
        <v>#REF!</v>
      </c>
    </row>
    <row r="994" spans="11:20" ht="15" customHeight="1">
      <c r="K994">
        <f t="shared" si="62"/>
        <v>993</v>
      </c>
      <c r="L994">
        <f t="shared" si="60"/>
        <v>17</v>
      </c>
      <c r="M994">
        <f t="shared" si="61"/>
        <v>7</v>
      </c>
      <c r="N994" t="e" cm="1">
        <f t="array" ref="N994">INDEX($E$2:$F$2, 1, L993+1)</f>
        <v>#REF!</v>
      </c>
      <c r="O994" t="str" cm="1">
        <f t="array" ref="O994">INDEX($A$3:$A$60, M993+1, 1)</f>
        <v>GFR Est-other</v>
      </c>
      <c r="P994" t="e" cm="1">
        <f t="array" ref="P994">IF(INDEX($E$3:$F$60, M993+1, L993+1 )&lt;&gt;"", INDEX($E$3:$F$60,  M993+1, L993+1), "")</f>
        <v>#REF!</v>
      </c>
      <c r="Q994" t="str" cm="1">
        <f t="array" ref="Q994">IF(INDEX($C$3:$C$60, M993+1, 1)&lt;&gt;"", INDEX($C$3:$C$60, M993+1, 1), "")</f>
        <v/>
      </c>
      <c r="R994" t="str" cm="1">
        <f t="array" ref="R994">IF(INDEX($D$3:$D$60, M993+1, 1)&lt;&gt;"", INDEX($D$3:$D$60, M993+1, 1), "")</f>
        <v/>
      </c>
      <c r="S994" t="str" cm="1">
        <f t="array" ref="S994">IF(INDEX($B$3:$B$60, M993+1, 1)&lt;&gt;"", INDEX($B$3:$B$60, M993+1, 1), "")</f>
        <v/>
      </c>
      <c r="T994" t="e">
        <f t="shared" si="63"/>
        <v>#REF!</v>
      </c>
    </row>
    <row r="995" spans="11:20" ht="15" customHeight="1">
      <c r="K995">
        <f t="shared" si="62"/>
        <v>994</v>
      </c>
      <c r="L995">
        <f t="shared" si="60"/>
        <v>17</v>
      </c>
      <c r="M995">
        <f t="shared" si="61"/>
        <v>8</v>
      </c>
      <c r="N995" t="e" cm="1">
        <f t="array" ref="N995">INDEX($E$2:$F$2, 1, L994+1)</f>
        <v>#REF!</v>
      </c>
      <c r="O995" t="str" cm="1">
        <f t="array" ref="O995">INDEX($A$3:$A$60, M994+1, 1)</f>
        <v>GFR Est African Am</v>
      </c>
      <c r="P995" t="e" cm="1">
        <f t="array" ref="P995">IF(INDEX($E$3:$F$60, M994+1, L994+1 )&lt;&gt;"", INDEX($E$3:$F$60,  M994+1, L994+1), "")</f>
        <v>#REF!</v>
      </c>
      <c r="Q995" t="str" cm="1">
        <f t="array" ref="Q995">IF(INDEX($C$3:$C$60, M994+1, 1)&lt;&gt;"", INDEX($C$3:$C$60, M994+1, 1), "")</f>
        <v/>
      </c>
      <c r="R995" t="str" cm="1">
        <f t="array" ref="R995">IF(INDEX($D$3:$D$60, M994+1, 1)&lt;&gt;"", INDEX($D$3:$D$60, M994+1, 1), "")</f>
        <v/>
      </c>
      <c r="S995" t="str" cm="1">
        <f t="array" ref="S995">IF(INDEX($B$3:$B$60, M994+1, 1)&lt;&gt;"", INDEX($B$3:$B$60, M994+1, 1), "")</f>
        <v/>
      </c>
      <c r="T995" t="e">
        <f t="shared" si="63"/>
        <v>#REF!</v>
      </c>
    </row>
    <row r="996" spans="11:20" ht="15" customHeight="1">
      <c r="K996">
        <f t="shared" si="62"/>
        <v>995</v>
      </c>
      <c r="L996">
        <f t="shared" si="60"/>
        <v>17</v>
      </c>
      <c r="M996">
        <f t="shared" si="61"/>
        <v>9</v>
      </c>
      <c r="N996" t="e" cm="1">
        <f t="array" ref="N996">INDEX($E$2:$F$2, 1, L995+1)</f>
        <v>#REF!</v>
      </c>
      <c r="O996" t="str" cm="1">
        <f t="array" ref="O996">INDEX($A$3:$A$60, M995+1, 1)</f>
        <v>Calcium</v>
      </c>
      <c r="P996" t="e" cm="1">
        <f t="array" ref="P996">IF(INDEX($E$3:$F$60, M995+1, L995+1 )&lt;&gt;"", INDEX($E$3:$F$60,  M995+1, L995+1), "")</f>
        <v>#REF!</v>
      </c>
      <c r="Q996" t="str" cm="1">
        <f t="array" ref="Q996">IF(INDEX($C$3:$C$60, M995+1, 1)&lt;&gt;"", INDEX($C$3:$C$60, M995+1, 1), "")</f>
        <v/>
      </c>
      <c r="R996" t="str" cm="1">
        <f t="array" ref="R996">IF(INDEX($D$3:$D$60, M995+1, 1)&lt;&gt;"", INDEX($D$3:$D$60, M995+1, 1), "")</f>
        <v/>
      </c>
      <c r="S996" t="str" cm="1">
        <f t="array" ref="S996">IF(INDEX($B$3:$B$60, M995+1, 1)&lt;&gt;"", INDEX($B$3:$B$60, M995+1, 1), "")</f>
        <v/>
      </c>
      <c r="T996" t="e">
        <f t="shared" si="63"/>
        <v>#REF!</v>
      </c>
    </row>
    <row r="997" spans="11:20" ht="15" customHeight="1">
      <c r="K997">
        <f t="shared" si="62"/>
        <v>996</v>
      </c>
      <c r="L997">
        <f t="shared" si="60"/>
        <v>17</v>
      </c>
      <c r="M997">
        <f t="shared" si="61"/>
        <v>10</v>
      </c>
      <c r="N997" t="e" cm="1">
        <f t="array" ref="N997">INDEX($E$2:$F$2, 1, L996+1)</f>
        <v>#REF!</v>
      </c>
      <c r="O997" t="str" cm="1">
        <f t="array" ref="O997">INDEX($A$3:$A$60, M996+1, 1)</f>
        <v>Total Protein</v>
      </c>
      <c r="P997" t="e" cm="1">
        <f t="array" ref="P997">IF(INDEX($E$3:$F$60, M996+1, L996+1 )&lt;&gt;"", INDEX($E$3:$F$60,  M996+1, L996+1), "")</f>
        <v>#REF!</v>
      </c>
      <c r="Q997" t="str" cm="1">
        <f t="array" ref="Q997">IF(INDEX($C$3:$C$60, M996+1, 1)&lt;&gt;"", INDEX($C$3:$C$60, M996+1, 1), "")</f>
        <v/>
      </c>
      <c r="R997" t="str" cm="1">
        <f t="array" ref="R997">IF(INDEX($D$3:$D$60, M996+1, 1)&lt;&gt;"", INDEX($D$3:$D$60, M996+1, 1), "")</f>
        <v/>
      </c>
      <c r="S997" t="str" cm="1">
        <f t="array" ref="S997">IF(INDEX($B$3:$B$60, M996+1, 1)&lt;&gt;"", INDEX($B$3:$B$60, M996+1, 1), "")</f>
        <v/>
      </c>
      <c r="T997" t="e">
        <f t="shared" si="63"/>
        <v>#REF!</v>
      </c>
    </row>
    <row r="998" spans="11:20" ht="15" customHeight="1">
      <c r="K998">
        <f t="shared" si="62"/>
        <v>997</v>
      </c>
      <c r="L998">
        <f t="shared" si="60"/>
        <v>17</v>
      </c>
      <c r="M998">
        <f t="shared" si="61"/>
        <v>11</v>
      </c>
      <c r="N998" t="e" cm="1">
        <f t="array" ref="N998">INDEX($E$2:$F$2, 1, L997+1)</f>
        <v>#REF!</v>
      </c>
      <c r="O998" t="str" cm="1">
        <f t="array" ref="O998">INDEX($A$3:$A$60, M997+1, 1)</f>
        <v>Albumin</v>
      </c>
      <c r="P998" t="e" cm="1">
        <f t="array" ref="P998">IF(INDEX($E$3:$F$60, M997+1, L997+1 )&lt;&gt;"", INDEX($E$3:$F$60,  M997+1, L997+1), "")</f>
        <v>#REF!</v>
      </c>
      <c r="Q998" t="str" cm="1">
        <f t="array" ref="Q998">IF(INDEX($C$3:$C$60, M997+1, 1)&lt;&gt;"", INDEX($C$3:$C$60, M997+1, 1), "")</f>
        <v/>
      </c>
      <c r="R998" t="str" cm="1">
        <f t="array" ref="R998">IF(INDEX($D$3:$D$60, M997+1, 1)&lt;&gt;"", INDEX($D$3:$D$60, M997+1, 1), "")</f>
        <v/>
      </c>
      <c r="S998" t="str" cm="1">
        <f t="array" ref="S998">IF(INDEX($B$3:$B$60, M997+1, 1)&lt;&gt;"", INDEX($B$3:$B$60, M997+1, 1), "")</f>
        <v/>
      </c>
      <c r="T998" t="e">
        <f t="shared" si="63"/>
        <v>#REF!</v>
      </c>
    </row>
    <row r="999" spans="11:20" ht="15" customHeight="1">
      <c r="K999">
        <f t="shared" si="62"/>
        <v>998</v>
      </c>
      <c r="L999">
        <f t="shared" si="60"/>
        <v>17</v>
      </c>
      <c r="M999">
        <f t="shared" si="61"/>
        <v>12</v>
      </c>
      <c r="N999" t="e" cm="1">
        <f t="array" ref="N999">INDEX($E$2:$F$2, 1, L998+1)</f>
        <v>#REF!</v>
      </c>
      <c r="O999" t="str" cm="1">
        <f t="array" ref="O999">INDEX($A$3:$A$60, M998+1, 1)</f>
        <v>Bilirubin total</v>
      </c>
      <c r="P999" t="e" cm="1">
        <f t="array" ref="P999">IF(INDEX($E$3:$F$60, M998+1, L998+1 )&lt;&gt;"", INDEX($E$3:$F$60,  M998+1, L998+1), "")</f>
        <v>#REF!</v>
      </c>
      <c r="Q999" t="str" cm="1">
        <f t="array" ref="Q999">IF(INDEX($C$3:$C$60, M998+1, 1)&lt;&gt;"", INDEX($C$3:$C$60, M998+1, 1), "")</f>
        <v/>
      </c>
      <c r="R999" t="str" cm="1">
        <f t="array" ref="R999">IF(INDEX($D$3:$D$60, M998+1, 1)&lt;&gt;"", INDEX($D$3:$D$60, M998+1, 1), "")</f>
        <v/>
      </c>
      <c r="S999" t="str" cm="1">
        <f t="array" ref="S999">IF(INDEX($B$3:$B$60, M998+1, 1)&lt;&gt;"", INDEX($B$3:$B$60, M998+1, 1), "")</f>
        <v/>
      </c>
      <c r="T999" t="e">
        <f t="shared" si="63"/>
        <v>#REF!</v>
      </c>
    </row>
    <row r="1000" spans="11:20" ht="15" customHeight="1">
      <c r="K1000">
        <f t="shared" si="62"/>
        <v>999</v>
      </c>
      <c r="L1000">
        <f t="shared" si="60"/>
        <v>17</v>
      </c>
      <c r="M1000">
        <f t="shared" si="61"/>
        <v>13</v>
      </c>
      <c r="N1000" t="e" cm="1">
        <f t="array" ref="N1000">INDEX($E$2:$F$2, 1, L999+1)</f>
        <v>#REF!</v>
      </c>
      <c r="O1000" t="str" cm="1">
        <f t="array" ref="O1000">INDEX($A$3:$A$60, M999+1, 1)</f>
        <v>Alk. Phosphatase</v>
      </c>
      <c r="P1000" t="e" cm="1">
        <f t="array" ref="P1000">IF(INDEX($E$3:$F$60, M999+1, L999+1 )&lt;&gt;"", INDEX($E$3:$F$60,  M999+1, L999+1), "")</f>
        <v>#REF!</v>
      </c>
      <c r="Q1000" t="str" cm="1">
        <f t="array" ref="Q1000">IF(INDEX($C$3:$C$60, M999+1, 1)&lt;&gt;"", INDEX($C$3:$C$60, M999+1, 1), "")</f>
        <v/>
      </c>
      <c r="R1000" t="str" cm="1">
        <f t="array" ref="R1000">IF(INDEX($D$3:$D$60, M999+1, 1)&lt;&gt;"", INDEX($D$3:$D$60, M999+1, 1), "")</f>
        <v/>
      </c>
      <c r="S1000" t="str" cm="1">
        <f t="array" ref="S1000">IF(INDEX($B$3:$B$60, M999+1, 1)&lt;&gt;"", INDEX($B$3:$B$60, M999+1, 1), "")</f>
        <v/>
      </c>
      <c r="T1000" t="e">
        <f t="shared" si="63"/>
        <v>#REF!</v>
      </c>
    </row>
    <row r="1001" spans="11:20" ht="15" customHeight="1">
      <c r="K1001">
        <f t="shared" si="62"/>
        <v>1000</v>
      </c>
      <c r="L1001">
        <f t="shared" si="60"/>
        <v>17</v>
      </c>
      <c r="M1001">
        <f t="shared" si="61"/>
        <v>14</v>
      </c>
      <c r="N1001" t="e" cm="1">
        <f t="array" ref="N1001">INDEX($E$2:$F$2, 1, L1000+1)</f>
        <v>#REF!</v>
      </c>
      <c r="O1001" t="str" cm="1">
        <f t="array" ref="O1001">INDEX($A$3:$A$60, M1000+1, 1)</f>
        <v>AST</v>
      </c>
      <c r="P1001" t="e" cm="1">
        <f t="array" ref="P1001">IF(INDEX($E$3:$F$60, M1000+1, L1000+1 )&lt;&gt;"", INDEX($E$3:$F$60,  M1000+1, L1000+1), "")</f>
        <v>#REF!</v>
      </c>
      <c r="Q1001" t="str" cm="1">
        <f t="array" ref="Q1001">IF(INDEX($C$3:$C$60, M1000+1, 1)&lt;&gt;"", INDEX($C$3:$C$60, M1000+1, 1), "")</f>
        <v/>
      </c>
      <c r="R1001" t="str" cm="1">
        <f t="array" ref="R1001">IF(INDEX($D$3:$D$60, M1000+1, 1)&lt;&gt;"", INDEX($D$3:$D$60, M1000+1, 1), "")</f>
        <v/>
      </c>
      <c r="S1001" t="str" cm="1">
        <f t="array" ref="S1001">IF(INDEX($B$3:$B$60, M1000+1, 1)&lt;&gt;"", INDEX($B$3:$B$60, M1000+1, 1), "")</f>
        <v/>
      </c>
      <c r="T1001" t="e">
        <f t="shared" si="63"/>
        <v>#REF!</v>
      </c>
    </row>
    <row r="1002" spans="11:20" ht="15" customHeight="1">
      <c r="K1002">
        <f t="shared" si="62"/>
        <v>1001</v>
      </c>
      <c r="L1002">
        <f t="shared" si="60"/>
        <v>17</v>
      </c>
      <c r="M1002">
        <f t="shared" si="61"/>
        <v>15</v>
      </c>
      <c r="N1002" t="e" cm="1">
        <f t="array" ref="N1002">INDEX($E$2:$F$2, 1, L1001+1)</f>
        <v>#REF!</v>
      </c>
      <c r="O1002" t="str" cm="1">
        <f t="array" ref="O1002">INDEX($A$3:$A$60, M1001+1, 1)</f>
        <v>ALT</v>
      </c>
      <c r="P1002" t="e" cm="1">
        <f t="array" ref="P1002">IF(INDEX($E$3:$F$60, M1001+1, L1001+1 )&lt;&gt;"", INDEX($E$3:$F$60,  M1001+1, L1001+1), "")</f>
        <v>#REF!</v>
      </c>
      <c r="Q1002" t="str" cm="1">
        <f t="array" ref="Q1002">IF(INDEX($C$3:$C$60, M1001+1, 1)&lt;&gt;"", INDEX($C$3:$C$60, M1001+1, 1), "")</f>
        <v/>
      </c>
      <c r="R1002" t="str" cm="1">
        <f t="array" ref="R1002">IF(INDEX($D$3:$D$60, M1001+1, 1)&lt;&gt;"", INDEX($D$3:$D$60, M1001+1, 1), "")</f>
        <v/>
      </c>
      <c r="S1002" t="str" cm="1">
        <f t="array" ref="S1002">IF(INDEX($B$3:$B$60, M1001+1, 1)&lt;&gt;"", INDEX($B$3:$B$60, M1001+1, 1), "")</f>
        <v/>
      </c>
      <c r="T1002" t="e">
        <f t="shared" si="63"/>
        <v>#REF!</v>
      </c>
    </row>
    <row r="1003" spans="11:20" ht="15" customHeight="1">
      <c r="K1003">
        <f t="shared" si="62"/>
        <v>1002</v>
      </c>
      <c r="L1003">
        <f t="shared" si="60"/>
        <v>17</v>
      </c>
      <c r="M1003">
        <f t="shared" si="61"/>
        <v>16</v>
      </c>
      <c r="N1003" t="e" cm="1">
        <f t="array" ref="N1003">INDEX($E$2:$F$2, 1, L1002+1)</f>
        <v>#REF!</v>
      </c>
      <c r="O1003" t="str" cm="1">
        <f t="array" ref="O1003">INDEX($A$3:$A$60, M1002+1, 1)</f>
        <v>Comprehensive Meta...</v>
      </c>
      <c r="P1003" t="e" cm="1">
        <f t="array" ref="P1003">IF(INDEX($E$3:$F$60, M1002+1, L1002+1 )&lt;&gt;"", INDEX($E$3:$F$60,  M1002+1, L1002+1), "")</f>
        <v>#REF!</v>
      </c>
      <c r="Q1003" t="str" cm="1">
        <f t="array" ref="Q1003">IF(INDEX($C$3:$C$60, M1002+1, 1)&lt;&gt;"", INDEX($C$3:$C$60, M1002+1, 1), "")</f>
        <v/>
      </c>
      <c r="R1003" t="str" cm="1">
        <f t="array" ref="R1003">IF(INDEX($D$3:$D$60, M1002+1, 1)&lt;&gt;"", INDEX($D$3:$D$60, M1002+1, 1), "")</f>
        <v/>
      </c>
      <c r="S1003" t="str" cm="1">
        <f t="array" ref="S1003">IF(INDEX($B$3:$B$60, M1002+1, 1)&lt;&gt;"", INDEX($B$3:$B$60, M1002+1, 1), "")</f>
        <v/>
      </c>
      <c r="T1003" t="e">
        <f t="shared" si="63"/>
        <v>#REF!</v>
      </c>
    </row>
    <row r="1004" spans="11:20" ht="15" customHeight="1">
      <c r="K1004">
        <f t="shared" si="62"/>
        <v>1003</v>
      </c>
      <c r="L1004">
        <f t="shared" si="60"/>
        <v>17</v>
      </c>
      <c r="M1004">
        <f t="shared" si="61"/>
        <v>17</v>
      </c>
      <c r="N1004" t="e" cm="1">
        <f t="array" ref="N1004">INDEX($E$2:$F$2, 1, L1003+1)</f>
        <v>#REF!</v>
      </c>
      <c r="O1004" t="str" cm="1">
        <f t="array" ref="O1004">INDEX($A$3:$A$60, M1003+1, 1)</f>
        <v>Iron &amp; Iron Bindin</v>
      </c>
      <c r="P1004" t="e" cm="1">
        <f t="array" ref="P1004">IF(INDEX($E$3:$F$60, M1003+1, L1003+1 )&lt;&gt;"", INDEX($E$3:$F$60,  M1003+1, L1003+1), "")</f>
        <v>#REF!</v>
      </c>
      <c r="Q1004" t="str" cm="1">
        <f t="array" ref="Q1004">IF(INDEX($C$3:$C$60, M1003+1, 1)&lt;&gt;"", INDEX($C$3:$C$60, M1003+1, 1), "")</f>
        <v/>
      </c>
      <c r="R1004" t="str" cm="1">
        <f t="array" ref="R1004">IF(INDEX($D$3:$D$60, M1003+1, 1)&lt;&gt;"", INDEX($D$3:$D$60, M1003+1, 1), "")</f>
        <v/>
      </c>
      <c r="S1004" t="str" cm="1">
        <f t="array" ref="S1004">IF(INDEX($B$3:$B$60, M1003+1, 1)&lt;&gt;"", INDEX($B$3:$B$60, M1003+1, 1), "")</f>
        <v/>
      </c>
      <c r="T1004" t="e">
        <f t="shared" si="63"/>
        <v>#REF!</v>
      </c>
    </row>
    <row r="1005" spans="11:20" ht="15" customHeight="1">
      <c r="K1005">
        <f t="shared" si="62"/>
        <v>1004</v>
      </c>
      <c r="L1005">
        <f t="shared" si="60"/>
        <v>17</v>
      </c>
      <c r="M1005">
        <f t="shared" si="61"/>
        <v>18</v>
      </c>
      <c r="N1005" t="e" cm="1">
        <f t="array" ref="N1005">INDEX($E$2:$F$2, 1, L1004+1)</f>
        <v>#REF!</v>
      </c>
      <c r="O1005" t="str" cm="1">
        <f t="array" ref="O1005">INDEX($A$3:$A$60, M1004+1, 1)</f>
        <v>Glucose</v>
      </c>
      <c r="P1005" t="e" cm="1">
        <f t="array" ref="P1005">IF(INDEX($E$3:$F$60, M1004+1, L1004+1 )&lt;&gt;"", INDEX($E$3:$F$60,  M1004+1, L1004+1), "")</f>
        <v>#REF!</v>
      </c>
      <c r="Q1005" t="str" cm="1">
        <f t="array" ref="Q1005">IF(INDEX($C$3:$C$60, M1004+1, 1)&lt;&gt;"", INDEX($C$3:$C$60, M1004+1, 1), "")</f>
        <v/>
      </c>
      <c r="R1005" t="str" cm="1">
        <f t="array" ref="R1005">IF(INDEX($D$3:$D$60, M1004+1, 1)&lt;&gt;"", INDEX($D$3:$D$60, M1004+1, 1), "")</f>
        <v/>
      </c>
      <c r="S1005" t="str" cm="1">
        <f t="array" ref="S1005">IF(INDEX($B$3:$B$60, M1004+1, 1)&lt;&gt;"", INDEX($B$3:$B$60, M1004+1, 1), "")</f>
        <v/>
      </c>
      <c r="T1005" t="e">
        <f t="shared" si="63"/>
        <v>#REF!</v>
      </c>
    </row>
    <row r="1006" spans="11:20" ht="15" customHeight="1">
      <c r="K1006">
        <f t="shared" si="62"/>
        <v>1005</v>
      </c>
      <c r="L1006">
        <f t="shared" si="60"/>
        <v>17</v>
      </c>
      <c r="M1006">
        <f t="shared" si="61"/>
        <v>19</v>
      </c>
      <c r="N1006" t="e" cm="1">
        <f t="array" ref="N1006">INDEX($E$2:$F$2, 1, L1005+1)</f>
        <v>#REF!</v>
      </c>
      <c r="O1006" t="str" cm="1">
        <f t="array" ref="O1006">INDEX($A$3:$A$60, M1005+1, 1)</f>
        <v>Average glucose</v>
      </c>
      <c r="P1006" t="e" cm="1">
        <f t="array" ref="P1006">IF(INDEX($E$3:$F$60, M1005+1, L1005+1 )&lt;&gt;"", INDEX($E$3:$F$60,  M1005+1, L1005+1), "")</f>
        <v>#REF!</v>
      </c>
      <c r="Q1006" t="str" cm="1">
        <f t="array" ref="Q1006">IF(INDEX($C$3:$C$60, M1005+1, 1)&lt;&gt;"", INDEX($C$3:$C$60, M1005+1, 1), "")</f>
        <v/>
      </c>
      <c r="R1006" t="str" cm="1">
        <f t="array" ref="R1006">IF(INDEX($D$3:$D$60, M1005+1, 1)&lt;&gt;"", INDEX($D$3:$D$60, M1005+1, 1), "")</f>
        <v/>
      </c>
      <c r="S1006" t="str" cm="1">
        <f t="array" ref="S1006">IF(INDEX($B$3:$B$60, M1005+1, 1)&lt;&gt;"", INDEX($B$3:$B$60, M1005+1, 1), "")</f>
        <v/>
      </c>
      <c r="T1006" t="e">
        <f t="shared" si="63"/>
        <v>#REF!</v>
      </c>
    </row>
    <row r="1007" spans="11:20" ht="15" customHeight="1">
      <c r="K1007">
        <f t="shared" si="62"/>
        <v>1006</v>
      </c>
      <c r="L1007">
        <f t="shared" si="60"/>
        <v>17</v>
      </c>
      <c r="M1007">
        <f t="shared" si="61"/>
        <v>20</v>
      </c>
      <c r="N1007" t="e" cm="1">
        <f t="array" ref="N1007">INDEX($E$2:$F$2, 1, L1006+1)</f>
        <v>#REF!</v>
      </c>
      <c r="O1007" t="str" cm="1">
        <f t="array" ref="O1007">INDEX($A$3:$A$60, M1006+1, 1)</f>
        <v>Hemoglobin A1c</v>
      </c>
      <c r="P1007" t="e" cm="1">
        <f t="array" ref="P1007">IF(INDEX($E$3:$F$60, M1006+1, L1006+1 )&lt;&gt;"", INDEX($E$3:$F$60,  M1006+1, L1006+1), "")</f>
        <v>#REF!</v>
      </c>
      <c r="Q1007" t="str" cm="1">
        <f t="array" ref="Q1007">IF(INDEX($C$3:$C$60, M1006+1, 1)&lt;&gt;"", INDEX($C$3:$C$60, M1006+1, 1), "")</f>
        <v/>
      </c>
      <c r="R1007" t="str" cm="1">
        <f t="array" ref="R1007">IF(INDEX($D$3:$D$60, M1006+1, 1)&lt;&gt;"", INDEX($D$3:$D$60, M1006+1, 1), "")</f>
        <v/>
      </c>
      <c r="S1007" t="str" cm="1">
        <f t="array" ref="S1007">IF(INDEX($B$3:$B$60, M1006+1, 1)&lt;&gt;"", INDEX($B$3:$B$60, M1006+1, 1), "")</f>
        <v/>
      </c>
      <c r="T1007" t="e">
        <f t="shared" si="63"/>
        <v>#REF!</v>
      </c>
    </row>
    <row r="1008" spans="11:20" ht="15" customHeight="1">
      <c r="K1008">
        <f t="shared" si="62"/>
        <v>1007</v>
      </c>
      <c r="L1008">
        <f t="shared" si="60"/>
        <v>17</v>
      </c>
      <c r="M1008">
        <f t="shared" si="61"/>
        <v>21</v>
      </c>
      <c r="N1008" t="e" cm="1">
        <f t="array" ref="N1008">INDEX($E$2:$F$2, 1, L1007+1)</f>
        <v>#REF!</v>
      </c>
      <c r="O1008" t="str" cm="1">
        <f t="array" ref="O1008">INDEX($A$3:$A$60, M1007+1, 1)</f>
        <v>Cholesteroal</v>
      </c>
      <c r="P1008" t="e" cm="1">
        <f t="array" ref="P1008">IF(INDEX($E$3:$F$60, M1007+1, L1007+1 )&lt;&gt;"", INDEX($E$3:$F$60,  M1007+1, L1007+1), "")</f>
        <v>#REF!</v>
      </c>
      <c r="Q1008" t="str" cm="1">
        <f t="array" ref="Q1008">IF(INDEX($C$3:$C$60, M1007+1, 1)&lt;&gt;"", INDEX($C$3:$C$60, M1007+1, 1), "")</f>
        <v/>
      </c>
      <c r="R1008" t="str" cm="1">
        <f t="array" ref="R1008">IF(INDEX($D$3:$D$60, M1007+1, 1)&lt;&gt;"", INDEX($D$3:$D$60, M1007+1, 1), "")</f>
        <v/>
      </c>
      <c r="S1008" t="str" cm="1">
        <f t="array" ref="S1008">IF(INDEX($B$3:$B$60, M1007+1, 1)&lt;&gt;"", INDEX($B$3:$B$60, M1007+1, 1), "")</f>
        <v/>
      </c>
      <c r="T1008" t="e">
        <f t="shared" si="63"/>
        <v>#REF!</v>
      </c>
    </row>
    <row r="1009" spans="11:20" ht="15" customHeight="1">
      <c r="K1009">
        <f t="shared" si="62"/>
        <v>1008</v>
      </c>
      <c r="L1009">
        <f t="shared" si="60"/>
        <v>17</v>
      </c>
      <c r="M1009">
        <f t="shared" si="61"/>
        <v>22</v>
      </c>
      <c r="N1009" t="e" cm="1">
        <f t="array" ref="N1009">INDEX($E$2:$F$2, 1, L1008+1)</f>
        <v>#REF!</v>
      </c>
      <c r="O1009" t="str" cm="1">
        <f t="array" ref="O1009">INDEX($A$3:$A$60, M1008+1, 1)</f>
        <v>Tryglycerides</v>
      </c>
      <c r="P1009" t="e" cm="1">
        <f t="array" ref="P1009">IF(INDEX($E$3:$F$60, M1008+1, L1008+1 )&lt;&gt;"", INDEX($E$3:$F$60,  M1008+1, L1008+1), "")</f>
        <v>#REF!</v>
      </c>
      <c r="Q1009" t="str" cm="1">
        <f t="array" ref="Q1009">IF(INDEX($C$3:$C$60, M1008+1, 1)&lt;&gt;"", INDEX($C$3:$C$60, M1008+1, 1), "")</f>
        <v/>
      </c>
      <c r="R1009" t="str" cm="1">
        <f t="array" ref="R1009">IF(INDEX($D$3:$D$60, M1008+1, 1)&lt;&gt;"", INDEX($D$3:$D$60, M1008+1, 1), "")</f>
        <v/>
      </c>
      <c r="S1009" t="str" cm="1">
        <f t="array" ref="S1009">IF(INDEX($B$3:$B$60, M1008+1, 1)&lt;&gt;"", INDEX($B$3:$B$60, M1008+1, 1), "")</f>
        <v/>
      </c>
      <c r="T1009" t="e">
        <f t="shared" si="63"/>
        <v>#REF!</v>
      </c>
    </row>
    <row r="1010" spans="11:20" ht="15" customHeight="1">
      <c r="K1010">
        <f t="shared" si="62"/>
        <v>1009</v>
      </c>
      <c r="L1010">
        <f t="shared" si="60"/>
        <v>17</v>
      </c>
      <c r="M1010">
        <f t="shared" si="61"/>
        <v>23</v>
      </c>
      <c r="N1010" t="e" cm="1">
        <f t="array" ref="N1010">INDEX($E$2:$F$2, 1, L1009+1)</f>
        <v>#REF!</v>
      </c>
      <c r="O1010" t="str" cm="1">
        <f t="array" ref="O1010">INDEX($A$3:$A$60, M1009+1, 1)</f>
        <v>HDL Cholesterol</v>
      </c>
      <c r="P1010" t="e" cm="1">
        <f t="array" ref="P1010">IF(INDEX($E$3:$F$60, M1009+1, L1009+1 )&lt;&gt;"", INDEX($E$3:$F$60,  M1009+1, L1009+1), "")</f>
        <v>#REF!</v>
      </c>
      <c r="Q1010" t="str" cm="1">
        <f t="array" ref="Q1010">IF(INDEX($C$3:$C$60, M1009+1, 1)&lt;&gt;"", INDEX($C$3:$C$60, M1009+1, 1), "")</f>
        <v/>
      </c>
      <c r="R1010" t="str" cm="1">
        <f t="array" ref="R1010">IF(INDEX($D$3:$D$60, M1009+1, 1)&lt;&gt;"", INDEX($D$3:$D$60, M1009+1, 1), "")</f>
        <v/>
      </c>
      <c r="S1010" t="str" cm="1">
        <f t="array" ref="S1010">IF(INDEX($B$3:$B$60, M1009+1, 1)&lt;&gt;"", INDEX($B$3:$B$60, M1009+1, 1), "")</f>
        <v/>
      </c>
      <c r="T1010" t="e">
        <f t="shared" si="63"/>
        <v>#REF!</v>
      </c>
    </row>
    <row r="1011" spans="11:20" ht="15" customHeight="1">
      <c r="K1011">
        <f t="shared" si="62"/>
        <v>1010</v>
      </c>
      <c r="L1011">
        <f t="shared" si="60"/>
        <v>17</v>
      </c>
      <c r="M1011">
        <f t="shared" si="61"/>
        <v>24</v>
      </c>
      <c r="N1011" t="e" cm="1">
        <f t="array" ref="N1011">INDEX($E$2:$F$2, 1, L1010+1)</f>
        <v>#REF!</v>
      </c>
      <c r="O1011" t="str" cm="1">
        <f t="array" ref="O1011">INDEX($A$3:$A$60, M1010+1, 1)</f>
        <v>LDL Cholesterol</v>
      </c>
      <c r="P1011" t="e" cm="1">
        <f t="array" ref="P1011">IF(INDEX($E$3:$F$60, M1010+1, L1010+1 )&lt;&gt;"", INDEX($E$3:$F$60,  M1010+1, L1010+1), "")</f>
        <v>#REF!</v>
      </c>
      <c r="Q1011" t="str" cm="1">
        <f t="array" ref="Q1011">IF(INDEX($C$3:$C$60, M1010+1, 1)&lt;&gt;"", INDEX($C$3:$C$60, M1010+1, 1), "")</f>
        <v/>
      </c>
      <c r="R1011" t="str" cm="1">
        <f t="array" ref="R1011">IF(INDEX($D$3:$D$60, M1010+1, 1)&lt;&gt;"", INDEX($D$3:$D$60, M1010+1, 1), "")</f>
        <v/>
      </c>
      <c r="S1011" t="str" cm="1">
        <f t="array" ref="S1011">IF(INDEX($B$3:$B$60, M1010+1, 1)&lt;&gt;"", INDEX($B$3:$B$60, M1010+1, 1), "")</f>
        <v/>
      </c>
      <c r="T1011" t="e">
        <f t="shared" si="63"/>
        <v>#REF!</v>
      </c>
    </row>
    <row r="1012" spans="11:20" ht="15" customHeight="1">
      <c r="K1012">
        <f t="shared" si="62"/>
        <v>1011</v>
      </c>
      <c r="L1012">
        <f t="shared" si="60"/>
        <v>17</v>
      </c>
      <c r="M1012">
        <f t="shared" si="61"/>
        <v>25</v>
      </c>
      <c r="N1012" t="e" cm="1">
        <f t="array" ref="N1012">INDEX($E$2:$F$2, 1, L1011+1)</f>
        <v>#REF!</v>
      </c>
      <c r="O1012" t="str" cm="1">
        <f t="array" ref="O1012">INDEX($A$3:$A$60, M1011+1, 1)</f>
        <v>VLDL Cholesterol</v>
      </c>
      <c r="P1012" t="e" cm="1">
        <f t="array" ref="P1012">IF(INDEX($E$3:$F$60, M1011+1, L1011+1 )&lt;&gt;"", INDEX($E$3:$F$60,  M1011+1, L1011+1), "")</f>
        <v>#REF!</v>
      </c>
      <c r="Q1012" t="str" cm="1">
        <f t="array" ref="Q1012">IF(INDEX($C$3:$C$60, M1011+1, 1)&lt;&gt;"", INDEX($C$3:$C$60, M1011+1, 1), "")</f>
        <v/>
      </c>
      <c r="R1012" t="str" cm="1">
        <f t="array" ref="R1012">IF(INDEX($D$3:$D$60, M1011+1, 1)&lt;&gt;"", INDEX($D$3:$D$60, M1011+1, 1), "")</f>
        <v/>
      </c>
      <c r="S1012" t="str" cm="1">
        <f t="array" ref="S1012">IF(INDEX($B$3:$B$60, M1011+1, 1)&lt;&gt;"", INDEX($B$3:$B$60, M1011+1, 1), "")</f>
        <v/>
      </c>
      <c r="T1012" t="e">
        <f t="shared" si="63"/>
        <v>#REF!</v>
      </c>
    </row>
    <row r="1013" spans="11:20" ht="15" customHeight="1">
      <c r="K1013">
        <f t="shared" si="62"/>
        <v>1012</v>
      </c>
      <c r="L1013">
        <f t="shared" si="60"/>
        <v>17</v>
      </c>
      <c r="M1013">
        <f t="shared" si="61"/>
        <v>26</v>
      </c>
      <c r="N1013" t="e" cm="1">
        <f t="array" ref="N1013">INDEX($E$2:$F$2, 1, L1012+1)</f>
        <v>#REF!</v>
      </c>
      <c r="O1013" t="str" cm="1">
        <f t="array" ref="O1013">INDEX($A$3:$A$60, M1012+1, 1)</f>
        <v>Cholesterol/HDL Ratio</v>
      </c>
      <c r="P1013" t="e" cm="1">
        <f t="array" ref="P1013">IF(INDEX($E$3:$F$60, M1012+1, L1012+1 )&lt;&gt;"", INDEX($E$3:$F$60,  M1012+1, L1012+1), "")</f>
        <v>#REF!</v>
      </c>
      <c r="Q1013" t="str" cm="1">
        <f t="array" ref="Q1013">IF(INDEX($C$3:$C$60, M1012+1, 1)&lt;&gt;"", INDEX($C$3:$C$60, M1012+1, 1), "")</f>
        <v/>
      </c>
      <c r="R1013" t="str" cm="1">
        <f t="array" ref="R1013">IF(INDEX($D$3:$D$60, M1012+1, 1)&lt;&gt;"", INDEX($D$3:$D$60, M1012+1, 1), "")</f>
        <v/>
      </c>
      <c r="S1013" t="str" cm="1">
        <f t="array" ref="S1013">IF(INDEX($B$3:$B$60, M1012+1, 1)&lt;&gt;"", INDEX($B$3:$B$60, M1012+1, 1), "")</f>
        <v/>
      </c>
      <c r="T1013" t="e">
        <f t="shared" si="63"/>
        <v>#REF!</v>
      </c>
    </row>
    <row r="1014" spans="11:20" ht="15" customHeight="1">
      <c r="K1014">
        <f t="shared" si="62"/>
        <v>1013</v>
      </c>
      <c r="L1014">
        <f t="shared" si="60"/>
        <v>17</v>
      </c>
      <c r="M1014">
        <f t="shared" si="61"/>
        <v>27</v>
      </c>
      <c r="N1014" t="e" cm="1">
        <f t="array" ref="N1014">INDEX($E$2:$F$2, 1, L1013+1)</f>
        <v>#REF!</v>
      </c>
      <c r="O1014" t="str" cm="1">
        <f t="array" ref="O1014">INDEX($A$3:$A$60, M1013+1, 1)</f>
        <v>Apolipoprotein B</v>
      </c>
      <c r="P1014" t="e" cm="1">
        <f t="array" ref="P1014">IF(INDEX($E$3:$F$60, M1013+1, L1013+1 )&lt;&gt;"", INDEX($E$3:$F$60,  M1013+1, L1013+1), "")</f>
        <v>#REF!</v>
      </c>
      <c r="Q1014" t="str" cm="1">
        <f t="array" ref="Q1014">IF(INDEX($C$3:$C$60, M1013+1, 1)&lt;&gt;"", INDEX($C$3:$C$60, M1013+1, 1), "")</f>
        <v/>
      </c>
      <c r="R1014" t="str" cm="1">
        <f t="array" ref="R1014">IF(INDEX($D$3:$D$60, M1013+1, 1)&lt;&gt;"", INDEX($D$3:$D$60, M1013+1, 1), "")</f>
        <v/>
      </c>
      <c r="S1014" t="str" cm="1">
        <f t="array" ref="S1014">IF(INDEX($B$3:$B$60, M1013+1, 1)&lt;&gt;"", INDEX($B$3:$B$60, M1013+1, 1), "")</f>
        <v/>
      </c>
      <c r="T1014" t="e">
        <f t="shared" si="63"/>
        <v>#REF!</v>
      </c>
    </row>
    <row r="1015" spans="11:20" ht="15" customHeight="1">
      <c r="K1015">
        <f t="shared" si="62"/>
        <v>1014</v>
      </c>
      <c r="L1015">
        <f t="shared" si="60"/>
        <v>17</v>
      </c>
      <c r="M1015">
        <f t="shared" si="61"/>
        <v>28</v>
      </c>
      <c r="N1015" t="e" cm="1">
        <f t="array" ref="N1015">INDEX($E$2:$F$2, 1, L1014+1)</f>
        <v>#REF!</v>
      </c>
      <c r="O1015" t="str" cm="1">
        <f t="array" ref="O1015">INDEX($A$3:$A$60, M1014+1, 1)</f>
        <v>CRP-ultraquant</v>
      </c>
      <c r="P1015" t="e" cm="1">
        <f t="array" ref="P1015">IF(INDEX($E$3:$F$60, M1014+1, L1014+1 )&lt;&gt;"", INDEX($E$3:$F$60,  M1014+1, L1014+1), "")</f>
        <v>#REF!</v>
      </c>
      <c r="Q1015" t="str" cm="1">
        <f t="array" ref="Q1015">IF(INDEX($C$3:$C$60, M1014+1, 1)&lt;&gt;"", INDEX($C$3:$C$60, M1014+1, 1), "")</f>
        <v/>
      </c>
      <c r="R1015" t="str" cm="1">
        <f t="array" ref="R1015">IF(INDEX($D$3:$D$60, M1014+1, 1)&lt;&gt;"", INDEX($D$3:$D$60, M1014+1, 1), "")</f>
        <v/>
      </c>
      <c r="S1015" t="str" cm="1">
        <f t="array" ref="S1015">IF(INDEX($B$3:$B$60, M1014+1, 1)&lt;&gt;"", INDEX($B$3:$B$60, M1014+1, 1), "")</f>
        <v/>
      </c>
      <c r="T1015" t="e">
        <f t="shared" si="63"/>
        <v>#REF!</v>
      </c>
    </row>
    <row r="1016" spans="11:20" ht="15" customHeight="1">
      <c r="K1016">
        <f t="shared" si="62"/>
        <v>1015</v>
      </c>
      <c r="L1016">
        <f t="shared" si="60"/>
        <v>17</v>
      </c>
      <c r="M1016">
        <f t="shared" si="61"/>
        <v>29</v>
      </c>
      <c r="N1016" t="e" cm="1">
        <f t="array" ref="N1016">INDEX($E$2:$F$2, 1, L1015+1)</f>
        <v>#REF!</v>
      </c>
      <c r="O1016" t="str" cm="1">
        <f t="array" ref="O1016">INDEX($A$3:$A$60, M1015+1, 1)</f>
        <v>C reactive protein</v>
      </c>
      <c r="P1016" t="e" cm="1">
        <f t="array" ref="P1016">IF(INDEX($E$3:$F$60, M1015+1, L1015+1 )&lt;&gt;"", INDEX($E$3:$F$60,  M1015+1, L1015+1), "")</f>
        <v>#REF!</v>
      </c>
      <c r="Q1016" t="str" cm="1">
        <f t="array" ref="Q1016">IF(INDEX($C$3:$C$60, M1015+1, 1)&lt;&gt;"", INDEX($C$3:$C$60, M1015+1, 1), "")</f>
        <v/>
      </c>
      <c r="R1016" t="str" cm="1">
        <f t="array" ref="R1016">IF(INDEX($D$3:$D$60, M1015+1, 1)&lt;&gt;"", INDEX($D$3:$D$60, M1015+1, 1), "")</f>
        <v/>
      </c>
      <c r="S1016" t="str" cm="1">
        <f t="array" ref="S1016">IF(INDEX($B$3:$B$60, M1015+1, 1)&lt;&gt;"", INDEX($B$3:$B$60, M1015+1, 1), "")</f>
        <v/>
      </c>
      <c r="T1016" t="e">
        <f t="shared" si="63"/>
        <v>#REF!</v>
      </c>
    </row>
    <row r="1017" spans="11:20" ht="15" customHeight="1">
      <c r="K1017">
        <f t="shared" si="62"/>
        <v>1016</v>
      </c>
      <c r="L1017">
        <f t="shared" si="60"/>
        <v>17</v>
      </c>
      <c r="M1017">
        <f t="shared" si="61"/>
        <v>30</v>
      </c>
      <c r="N1017" t="e" cm="1">
        <f t="array" ref="N1017">INDEX($E$2:$F$2, 1, L1016+1)</f>
        <v>#REF!</v>
      </c>
      <c r="O1017" t="str" cm="1">
        <f t="array" ref="O1017">INDEX($A$3:$A$60, M1016+1, 1)</f>
        <v>T4 free</v>
      </c>
      <c r="P1017" t="e" cm="1">
        <f t="array" ref="P1017">IF(INDEX($E$3:$F$60, M1016+1, L1016+1 )&lt;&gt;"", INDEX($E$3:$F$60,  M1016+1, L1016+1), "")</f>
        <v>#REF!</v>
      </c>
      <c r="Q1017" t="str" cm="1">
        <f t="array" ref="Q1017">IF(INDEX($C$3:$C$60, M1016+1, 1)&lt;&gt;"", INDEX($C$3:$C$60, M1016+1, 1), "")</f>
        <v/>
      </c>
      <c r="R1017" t="str" cm="1">
        <f t="array" ref="R1017">IF(INDEX($D$3:$D$60, M1016+1, 1)&lt;&gt;"", INDEX($D$3:$D$60, M1016+1, 1), "")</f>
        <v/>
      </c>
      <c r="S1017" t="str" cm="1">
        <f t="array" ref="S1017">IF(INDEX($B$3:$B$60, M1016+1, 1)&lt;&gt;"", INDEX($B$3:$B$60, M1016+1, 1), "")</f>
        <v/>
      </c>
      <c r="T1017" t="e">
        <f t="shared" si="63"/>
        <v>#REF!</v>
      </c>
    </row>
    <row r="1018" spans="11:20" ht="15" customHeight="1">
      <c r="K1018">
        <f t="shared" si="62"/>
        <v>1017</v>
      </c>
      <c r="L1018">
        <f t="shared" si="60"/>
        <v>17</v>
      </c>
      <c r="M1018">
        <f t="shared" si="61"/>
        <v>31</v>
      </c>
      <c r="N1018" t="e" cm="1">
        <f t="array" ref="N1018">INDEX($E$2:$F$2, 1, L1017+1)</f>
        <v>#REF!</v>
      </c>
      <c r="O1018" t="str" cm="1">
        <f t="array" ref="O1018">INDEX($A$3:$A$60, M1017+1, 1)</f>
        <v>TSH</v>
      </c>
      <c r="P1018" t="e" cm="1">
        <f t="array" ref="P1018">IF(INDEX($E$3:$F$60, M1017+1, L1017+1 )&lt;&gt;"", INDEX($E$3:$F$60,  M1017+1, L1017+1), "")</f>
        <v>#REF!</v>
      </c>
      <c r="Q1018" t="str" cm="1">
        <f t="array" ref="Q1018">IF(INDEX($C$3:$C$60, M1017+1, 1)&lt;&gt;"", INDEX($C$3:$C$60, M1017+1, 1), "")</f>
        <v/>
      </c>
      <c r="R1018" t="str" cm="1">
        <f t="array" ref="R1018">IF(INDEX($D$3:$D$60, M1017+1, 1)&lt;&gt;"", INDEX($D$3:$D$60, M1017+1, 1), "")</f>
        <v/>
      </c>
      <c r="S1018" t="str" cm="1">
        <f t="array" ref="S1018">IF(INDEX($B$3:$B$60, M1017+1, 1)&lt;&gt;"", INDEX($B$3:$B$60, M1017+1, 1), "")</f>
        <v/>
      </c>
      <c r="T1018" t="e">
        <f t="shared" si="63"/>
        <v>#REF!</v>
      </c>
    </row>
    <row r="1019" spans="11:20" ht="15" customHeight="1">
      <c r="K1019">
        <f t="shared" si="62"/>
        <v>1018</v>
      </c>
      <c r="L1019">
        <f t="shared" si="60"/>
        <v>17</v>
      </c>
      <c r="M1019">
        <f t="shared" si="61"/>
        <v>32</v>
      </c>
      <c r="N1019" t="e" cm="1">
        <f t="array" ref="N1019">INDEX($E$2:$F$2, 1, L1018+1)</f>
        <v>#REF!</v>
      </c>
      <c r="O1019" t="str" cm="1">
        <f t="array" ref="O1019">INDEX($A$3:$A$60, M1018+1, 1)</f>
        <v>Iron</v>
      </c>
      <c r="P1019" t="e" cm="1">
        <f t="array" ref="P1019">IF(INDEX($E$3:$F$60, M1018+1, L1018+1 )&lt;&gt;"", INDEX($E$3:$F$60,  M1018+1, L1018+1), "")</f>
        <v>#REF!</v>
      </c>
      <c r="Q1019" t="str" cm="1">
        <f t="array" ref="Q1019">IF(INDEX($C$3:$C$60, M1018+1, 1)&lt;&gt;"", INDEX($C$3:$C$60, M1018+1, 1), "")</f>
        <v/>
      </c>
      <c r="R1019" t="str" cm="1">
        <f t="array" ref="R1019">IF(INDEX($D$3:$D$60, M1018+1, 1)&lt;&gt;"", INDEX($D$3:$D$60, M1018+1, 1), "")</f>
        <v/>
      </c>
      <c r="S1019" t="str" cm="1">
        <f t="array" ref="S1019">IF(INDEX($B$3:$B$60, M1018+1, 1)&lt;&gt;"", INDEX($B$3:$B$60, M1018+1, 1), "")</f>
        <v/>
      </c>
      <c r="T1019" t="e">
        <f t="shared" si="63"/>
        <v>#REF!</v>
      </c>
    </row>
    <row r="1020" spans="11:20" ht="15" customHeight="1">
      <c r="K1020">
        <f t="shared" si="62"/>
        <v>1019</v>
      </c>
      <c r="L1020">
        <f t="shared" si="60"/>
        <v>17</v>
      </c>
      <c r="M1020">
        <f t="shared" si="61"/>
        <v>33</v>
      </c>
      <c r="N1020" t="e" cm="1">
        <f t="array" ref="N1020">INDEX($E$2:$F$2, 1, L1019+1)</f>
        <v>#REF!</v>
      </c>
      <c r="O1020" t="str" cm="1">
        <f t="array" ref="O1020">INDEX($A$3:$A$60, M1019+1, 1)</f>
        <v>Total iron binding</v>
      </c>
      <c r="P1020" t="e" cm="1">
        <f t="array" ref="P1020">IF(INDEX($E$3:$F$60, M1019+1, L1019+1 )&lt;&gt;"", INDEX($E$3:$F$60,  M1019+1, L1019+1), "")</f>
        <v>#REF!</v>
      </c>
      <c r="Q1020" t="str" cm="1">
        <f t="array" ref="Q1020">IF(INDEX($C$3:$C$60, M1019+1, 1)&lt;&gt;"", INDEX($C$3:$C$60, M1019+1, 1), "")</f>
        <v/>
      </c>
      <c r="R1020" t="str" cm="1">
        <f t="array" ref="R1020">IF(INDEX($D$3:$D$60, M1019+1, 1)&lt;&gt;"", INDEX($D$3:$D$60, M1019+1, 1), "")</f>
        <v/>
      </c>
      <c r="S1020" t="str" cm="1">
        <f t="array" ref="S1020">IF(INDEX($B$3:$B$60, M1019+1, 1)&lt;&gt;"", INDEX($B$3:$B$60, M1019+1, 1), "")</f>
        <v/>
      </c>
      <c r="T1020" t="e">
        <f t="shared" si="63"/>
        <v>#REF!</v>
      </c>
    </row>
    <row r="1021" spans="11:20" ht="15" customHeight="1">
      <c r="K1021">
        <f t="shared" si="62"/>
        <v>1020</v>
      </c>
      <c r="L1021">
        <f t="shared" si="60"/>
        <v>17</v>
      </c>
      <c r="M1021">
        <f t="shared" si="61"/>
        <v>34</v>
      </c>
      <c r="N1021" t="e" cm="1">
        <f t="array" ref="N1021">INDEX($E$2:$F$2, 1, L1020+1)</f>
        <v>#REF!</v>
      </c>
      <c r="O1021" t="str" cm="1">
        <f t="array" ref="O1021">INDEX($A$3:$A$60, M1020+1, 1)</f>
        <v>Iron % Saturation</v>
      </c>
      <c r="P1021" t="e" cm="1">
        <f t="array" ref="P1021">IF(INDEX($E$3:$F$60, M1020+1, L1020+1 )&lt;&gt;"", INDEX($E$3:$F$60,  M1020+1, L1020+1), "")</f>
        <v>#REF!</v>
      </c>
      <c r="Q1021" t="str" cm="1">
        <f t="array" ref="Q1021">IF(INDEX($C$3:$C$60, M1020+1, 1)&lt;&gt;"", INDEX($C$3:$C$60, M1020+1, 1), "")</f>
        <v/>
      </c>
      <c r="R1021" t="str" cm="1">
        <f t="array" ref="R1021">IF(INDEX($D$3:$D$60, M1020+1, 1)&lt;&gt;"", INDEX($D$3:$D$60, M1020+1, 1), "")</f>
        <v/>
      </c>
      <c r="S1021" t="str" cm="1">
        <f t="array" ref="S1021">IF(INDEX($B$3:$B$60, M1020+1, 1)&lt;&gt;"", INDEX($B$3:$B$60, M1020+1, 1), "")</f>
        <v/>
      </c>
      <c r="T1021" t="e">
        <f t="shared" si="63"/>
        <v>#REF!</v>
      </c>
    </row>
    <row r="1022" spans="11:20" ht="15" customHeight="1">
      <c r="K1022">
        <f t="shared" si="62"/>
        <v>1021</v>
      </c>
      <c r="L1022">
        <f t="shared" si="60"/>
        <v>17</v>
      </c>
      <c r="M1022">
        <f t="shared" si="61"/>
        <v>35</v>
      </c>
      <c r="N1022" t="e" cm="1">
        <f t="array" ref="N1022">INDEX($E$2:$F$2, 1, L1021+1)</f>
        <v>#REF!</v>
      </c>
      <c r="O1022" t="str" cm="1">
        <f t="array" ref="O1022">INDEX($A$3:$A$60, M1021+1, 1)</f>
        <v>Vitamin B12</v>
      </c>
      <c r="P1022" t="e" cm="1">
        <f t="array" ref="P1022">IF(INDEX($E$3:$F$60, M1021+1, L1021+1 )&lt;&gt;"", INDEX($E$3:$F$60,  M1021+1, L1021+1), "")</f>
        <v>#REF!</v>
      </c>
      <c r="Q1022" t="str" cm="1">
        <f t="array" ref="Q1022">IF(INDEX($C$3:$C$60, M1021+1, 1)&lt;&gt;"", INDEX($C$3:$C$60, M1021+1, 1), "")</f>
        <v/>
      </c>
      <c r="R1022" t="str" cm="1">
        <f t="array" ref="R1022">IF(INDEX($D$3:$D$60, M1021+1, 1)&lt;&gt;"", INDEX($D$3:$D$60, M1021+1, 1), "")</f>
        <v/>
      </c>
      <c r="S1022" t="str" cm="1">
        <f t="array" ref="S1022">IF(INDEX($B$3:$B$60, M1021+1, 1)&lt;&gt;"", INDEX($B$3:$B$60, M1021+1, 1), "")</f>
        <v/>
      </c>
      <c r="T1022" t="e">
        <f t="shared" si="63"/>
        <v>#REF!</v>
      </c>
    </row>
    <row r="1023" spans="11:20" ht="15" customHeight="1">
      <c r="K1023">
        <f t="shared" si="62"/>
        <v>1022</v>
      </c>
      <c r="L1023">
        <f t="shared" si="60"/>
        <v>17</v>
      </c>
      <c r="M1023">
        <f t="shared" si="61"/>
        <v>36</v>
      </c>
      <c r="N1023" t="e" cm="1">
        <f t="array" ref="N1023">INDEX($E$2:$F$2, 1, L1022+1)</f>
        <v>#REF!</v>
      </c>
      <c r="O1023" t="str" cm="1">
        <f t="array" ref="O1023">INDEX($A$3:$A$60, M1022+1, 1)</f>
        <v>Ferritin</v>
      </c>
      <c r="P1023" t="e" cm="1">
        <f t="array" ref="P1023">IF(INDEX($E$3:$F$60, M1022+1, L1022+1 )&lt;&gt;"", INDEX($E$3:$F$60,  M1022+1, L1022+1), "")</f>
        <v>#REF!</v>
      </c>
      <c r="Q1023" t="str" cm="1">
        <f t="array" ref="Q1023">IF(INDEX($C$3:$C$60, M1022+1, 1)&lt;&gt;"", INDEX($C$3:$C$60, M1022+1, 1), "")</f>
        <v/>
      </c>
      <c r="R1023" t="str" cm="1">
        <f t="array" ref="R1023">IF(INDEX($D$3:$D$60, M1022+1, 1)&lt;&gt;"", INDEX($D$3:$D$60, M1022+1, 1), "")</f>
        <v/>
      </c>
      <c r="S1023" t="str" cm="1">
        <f t="array" ref="S1023">IF(INDEX($B$3:$B$60, M1022+1, 1)&lt;&gt;"", INDEX($B$3:$B$60, M1022+1, 1), "")</f>
        <v/>
      </c>
      <c r="T1023" t="e">
        <f t="shared" si="63"/>
        <v>#REF!</v>
      </c>
    </row>
    <row r="1024" spans="11:20" ht="15" customHeight="1">
      <c r="K1024">
        <f t="shared" si="62"/>
        <v>1023</v>
      </c>
      <c r="L1024">
        <f t="shared" si="60"/>
        <v>17</v>
      </c>
      <c r="M1024">
        <f t="shared" si="61"/>
        <v>37</v>
      </c>
      <c r="N1024" t="e" cm="1">
        <f t="array" ref="N1024">INDEX($E$2:$F$2, 1, L1023+1)</f>
        <v>#REF!</v>
      </c>
      <c r="O1024" t="str" cm="1">
        <f t="array" ref="O1024">INDEX($A$3:$A$60, M1023+1, 1)</f>
        <v>Vitamin D, 25-Hydroxy</v>
      </c>
      <c r="P1024" t="e" cm="1">
        <f t="array" ref="P1024">IF(INDEX($E$3:$F$60, M1023+1, L1023+1 )&lt;&gt;"", INDEX($E$3:$F$60,  M1023+1, L1023+1), "")</f>
        <v>#REF!</v>
      </c>
      <c r="Q1024" t="str" cm="1">
        <f t="array" ref="Q1024">IF(INDEX($C$3:$C$60, M1023+1, 1)&lt;&gt;"", INDEX($C$3:$C$60, M1023+1, 1), "")</f>
        <v/>
      </c>
      <c r="R1024" t="str" cm="1">
        <f t="array" ref="R1024">IF(INDEX($D$3:$D$60, M1023+1, 1)&lt;&gt;"", INDEX($D$3:$D$60, M1023+1, 1), "")</f>
        <v/>
      </c>
      <c r="S1024" t="str" cm="1">
        <f t="array" ref="S1024">IF(INDEX($B$3:$B$60, M1023+1, 1)&lt;&gt;"", INDEX($B$3:$B$60, M1023+1, 1), "")</f>
        <v/>
      </c>
      <c r="T1024" t="e">
        <f t="shared" si="63"/>
        <v>#REF!</v>
      </c>
    </row>
    <row r="1025" spans="11:20" ht="15" customHeight="1">
      <c r="K1025">
        <f t="shared" si="62"/>
        <v>1024</v>
      </c>
      <c r="L1025">
        <f t="shared" si="60"/>
        <v>17</v>
      </c>
      <c r="M1025">
        <f t="shared" si="61"/>
        <v>38</v>
      </c>
      <c r="N1025" t="e" cm="1">
        <f t="array" ref="N1025">INDEX($E$2:$F$2, 1, L1024+1)</f>
        <v>#REF!</v>
      </c>
      <c r="O1025" t="str" cm="1">
        <f t="array" ref="O1025">INDEX($A$3:$A$60, M1024+1, 1)</f>
        <v>Vitamin B12</v>
      </c>
      <c r="P1025" t="e" cm="1">
        <f t="array" ref="P1025">IF(INDEX($E$3:$F$60, M1024+1, L1024+1 )&lt;&gt;"", INDEX($E$3:$F$60,  M1024+1, L1024+1), "")</f>
        <v>#REF!</v>
      </c>
      <c r="Q1025" t="str" cm="1">
        <f t="array" ref="Q1025">IF(INDEX($C$3:$C$60, M1024+1, 1)&lt;&gt;"", INDEX($C$3:$C$60, M1024+1, 1), "")</f>
        <v/>
      </c>
      <c r="R1025" t="str" cm="1">
        <f t="array" ref="R1025">IF(INDEX($D$3:$D$60, M1024+1, 1)&lt;&gt;"", INDEX($D$3:$D$60, M1024+1, 1), "")</f>
        <v/>
      </c>
      <c r="S1025" t="str" cm="1">
        <f t="array" ref="S1025">IF(INDEX($B$3:$B$60, M1024+1, 1)&lt;&gt;"", INDEX($B$3:$B$60, M1024+1, 1), "")</f>
        <v/>
      </c>
      <c r="T1025" t="e">
        <f t="shared" si="63"/>
        <v>#REF!</v>
      </c>
    </row>
    <row r="1026" spans="11:20" ht="15" customHeight="1">
      <c r="K1026">
        <f t="shared" si="62"/>
        <v>1025</v>
      </c>
      <c r="L1026">
        <f t="shared" ref="L1026:L1089" si="64">INT(K1026/$I$1)</f>
        <v>17</v>
      </c>
      <c r="M1026">
        <f t="shared" ref="M1026:M1089" si="65">MOD(K1026, $I$1)</f>
        <v>39</v>
      </c>
      <c r="N1026" t="e" cm="1">
        <f t="array" ref="N1026">INDEX($E$2:$F$2, 1, L1025+1)</f>
        <v>#REF!</v>
      </c>
      <c r="O1026" t="str" cm="1">
        <f t="array" ref="O1026">INDEX($A$3:$A$60, M1025+1, 1)</f>
        <v>WBC</v>
      </c>
      <c r="P1026" t="e" cm="1">
        <f t="array" ref="P1026">IF(INDEX($E$3:$F$60, M1025+1, L1025+1 )&lt;&gt;"", INDEX($E$3:$F$60,  M1025+1, L1025+1), "")</f>
        <v>#REF!</v>
      </c>
      <c r="Q1026" t="str" cm="1">
        <f t="array" ref="Q1026">IF(INDEX($C$3:$C$60, M1025+1, 1)&lt;&gt;"", INDEX($C$3:$C$60, M1025+1, 1), "")</f>
        <v/>
      </c>
      <c r="R1026" t="str" cm="1">
        <f t="array" ref="R1026">IF(INDEX($D$3:$D$60, M1025+1, 1)&lt;&gt;"", INDEX($D$3:$D$60, M1025+1, 1), "")</f>
        <v/>
      </c>
      <c r="S1026" t="str" cm="1">
        <f t="array" ref="S1026">IF(INDEX($B$3:$B$60, M1025+1, 1)&lt;&gt;"", INDEX($B$3:$B$60, M1025+1, 1), "")</f>
        <v/>
      </c>
      <c r="T1026" t="e">
        <f t="shared" si="63"/>
        <v>#REF!</v>
      </c>
    </row>
    <row r="1027" spans="11:20" ht="15" customHeight="1">
      <c r="K1027">
        <f t="shared" ref="K1027:K1090" si="66">K1026+1</f>
        <v>1026</v>
      </c>
      <c r="L1027">
        <f t="shared" si="64"/>
        <v>17</v>
      </c>
      <c r="M1027">
        <f t="shared" si="65"/>
        <v>40</v>
      </c>
      <c r="N1027" t="e" cm="1">
        <f t="array" ref="N1027">INDEX($E$2:$F$2, 1, L1026+1)</f>
        <v>#REF!</v>
      </c>
      <c r="O1027" t="str" cm="1">
        <f t="array" ref="O1027">INDEX($A$3:$A$60, M1026+1, 1)</f>
        <v>RBC</v>
      </c>
      <c r="P1027" t="e" cm="1">
        <f t="array" ref="P1027">IF(INDEX($E$3:$F$60, M1026+1, L1026+1 )&lt;&gt;"", INDEX($E$3:$F$60,  M1026+1, L1026+1), "")</f>
        <v>#REF!</v>
      </c>
      <c r="Q1027" t="str" cm="1">
        <f t="array" ref="Q1027">IF(INDEX($C$3:$C$60, M1026+1, 1)&lt;&gt;"", INDEX($C$3:$C$60, M1026+1, 1), "")</f>
        <v/>
      </c>
      <c r="R1027" t="str" cm="1">
        <f t="array" ref="R1027">IF(INDEX($D$3:$D$60, M1026+1, 1)&lt;&gt;"", INDEX($D$3:$D$60, M1026+1, 1), "")</f>
        <v/>
      </c>
      <c r="S1027" t="str" cm="1">
        <f t="array" ref="S1027">IF(INDEX($B$3:$B$60, M1026+1, 1)&lt;&gt;"", INDEX($B$3:$B$60, M1026+1, 1), "")</f>
        <v/>
      </c>
      <c r="T1027" t="e">
        <f t="shared" ref="T1027:T1090" si="67">P1027&lt;&gt;""</f>
        <v>#REF!</v>
      </c>
    </row>
    <row r="1028" spans="11:20" ht="15" customHeight="1">
      <c r="K1028">
        <f t="shared" si="66"/>
        <v>1027</v>
      </c>
      <c r="L1028">
        <f t="shared" si="64"/>
        <v>17</v>
      </c>
      <c r="M1028">
        <f t="shared" si="65"/>
        <v>41</v>
      </c>
      <c r="N1028" t="e" cm="1">
        <f t="array" ref="N1028">INDEX($E$2:$F$2, 1, L1027+1)</f>
        <v>#REF!</v>
      </c>
      <c r="O1028" t="str" cm="1">
        <f t="array" ref="O1028">INDEX($A$3:$A$60, M1027+1, 1)</f>
        <v>Hb</v>
      </c>
      <c r="P1028" t="e" cm="1">
        <f t="array" ref="P1028">IF(INDEX($E$3:$F$60, M1027+1, L1027+1 )&lt;&gt;"", INDEX($E$3:$F$60,  M1027+1, L1027+1), "")</f>
        <v>#REF!</v>
      </c>
      <c r="Q1028" t="str" cm="1">
        <f t="array" ref="Q1028">IF(INDEX($C$3:$C$60, M1027+1, 1)&lt;&gt;"", INDEX($C$3:$C$60, M1027+1, 1), "")</f>
        <v/>
      </c>
      <c r="R1028" t="str" cm="1">
        <f t="array" ref="R1028">IF(INDEX($D$3:$D$60, M1027+1, 1)&lt;&gt;"", INDEX($D$3:$D$60, M1027+1, 1), "")</f>
        <v/>
      </c>
      <c r="S1028" t="str" cm="1">
        <f t="array" ref="S1028">IF(INDEX($B$3:$B$60, M1027+1, 1)&lt;&gt;"", INDEX($B$3:$B$60, M1027+1, 1), "")</f>
        <v/>
      </c>
      <c r="T1028" t="e">
        <f t="shared" si="67"/>
        <v>#REF!</v>
      </c>
    </row>
    <row r="1029" spans="11:20" ht="15" customHeight="1">
      <c r="K1029">
        <f t="shared" si="66"/>
        <v>1028</v>
      </c>
      <c r="L1029">
        <f t="shared" si="64"/>
        <v>17</v>
      </c>
      <c r="M1029">
        <f t="shared" si="65"/>
        <v>42</v>
      </c>
      <c r="N1029" t="e" cm="1">
        <f t="array" ref="N1029">INDEX($E$2:$F$2, 1, L1028+1)</f>
        <v>#REF!</v>
      </c>
      <c r="O1029" t="str" cm="1">
        <f t="array" ref="O1029">INDEX($A$3:$A$60, M1028+1, 1)</f>
        <v>HCT</v>
      </c>
      <c r="P1029" t="e" cm="1">
        <f t="array" ref="P1029">IF(INDEX($E$3:$F$60, M1028+1, L1028+1 )&lt;&gt;"", INDEX($E$3:$F$60,  M1028+1, L1028+1), "")</f>
        <v>#REF!</v>
      </c>
      <c r="Q1029" t="str" cm="1">
        <f t="array" ref="Q1029">IF(INDEX($C$3:$C$60, M1028+1, 1)&lt;&gt;"", INDEX($C$3:$C$60, M1028+1, 1), "")</f>
        <v/>
      </c>
      <c r="R1029" t="str" cm="1">
        <f t="array" ref="R1029">IF(INDEX($D$3:$D$60, M1028+1, 1)&lt;&gt;"", INDEX($D$3:$D$60, M1028+1, 1), "")</f>
        <v/>
      </c>
      <c r="S1029" t="str" cm="1">
        <f t="array" ref="S1029">IF(INDEX($B$3:$B$60, M1028+1, 1)&lt;&gt;"", INDEX($B$3:$B$60, M1028+1, 1), "")</f>
        <v/>
      </c>
      <c r="T1029" t="e">
        <f t="shared" si="67"/>
        <v>#REF!</v>
      </c>
    </row>
    <row r="1030" spans="11:20" ht="15" customHeight="1">
      <c r="K1030">
        <f t="shared" si="66"/>
        <v>1029</v>
      </c>
      <c r="L1030">
        <f t="shared" si="64"/>
        <v>17</v>
      </c>
      <c r="M1030">
        <f t="shared" si="65"/>
        <v>43</v>
      </c>
      <c r="N1030" t="e" cm="1">
        <f t="array" ref="N1030">INDEX($E$2:$F$2, 1, L1029+1)</f>
        <v>#REF!</v>
      </c>
      <c r="O1030" t="str" cm="1">
        <f t="array" ref="O1030">INDEX($A$3:$A$60, M1029+1, 1)</f>
        <v>MCV</v>
      </c>
      <c r="P1030" t="e" cm="1">
        <f t="array" ref="P1030">IF(INDEX($E$3:$F$60, M1029+1, L1029+1 )&lt;&gt;"", INDEX($E$3:$F$60,  M1029+1, L1029+1), "")</f>
        <v>#REF!</v>
      </c>
      <c r="Q1030" t="str" cm="1">
        <f t="array" ref="Q1030">IF(INDEX($C$3:$C$60, M1029+1, 1)&lt;&gt;"", INDEX($C$3:$C$60, M1029+1, 1), "")</f>
        <v/>
      </c>
      <c r="R1030" t="str" cm="1">
        <f t="array" ref="R1030">IF(INDEX($D$3:$D$60, M1029+1, 1)&lt;&gt;"", INDEX($D$3:$D$60, M1029+1, 1), "")</f>
        <v/>
      </c>
      <c r="S1030" t="str" cm="1">
        <f t="array" ref="S1030">IF(INDEX($B$3:$B$60, M1029+1, 1)&lt;&gt;"", INDEX($B$3:$B$60, M1029+1, 1), "")</f>
        <v/>
      </c>
      <c r="T1030" t="e">
        <f t="shared" si="67"/>
        <v>#REF!</v>
      </c>
    </row>
    <row r="1031" spans="11:20" ht="15" customHeight="1">
      <c r="K1031">
        <f t="shared" si="66"/>
        <v>1030</v>
      </c>
      <c r="L1031">
        <f t="shared" si="64"/>
        <v>17</v>
      </c>
      <c r="M1031">
        <f t="shared" si="65"/>
        <v>44</v>
      </c>
      <c r="N1031" t="e" cm="1">
        <f t="array" ref="N1031">INDEX($E$2:$F$2, 1, L1030+1)</f>
        <v>#REF!</v>
      </c>
      <c r="O1031" t="str" cm="1">
        <f t="array" ref="O1031">INDEX($A$3:$A$60, M1030+1, 1)</f>
        <v>MCH</v>
      </c>
      <c r="P1031" t="e" cm="1">
        <f t="array" ref="P1031">IF(INDEX($E$3:$F$60, M1030+1, L1030+1 )&lt;&gt;"", INDEX($E$3:$F$60,  M1030+1, L1030+1), "")</f>
        <v>#REF!</v>
      </c>
      <c r="Q1031" t="str" cm="1">
        <f t="array" ref="Q1031">IF(INDEX($C$3:$C$60, M1030+1, 1)&lt;&gt;"", INDEX($C$3:$C$60, M1030+1, 1), "")</f>
        <v/>
      </c>
      <c r="R1031" t="str" cm="1">
        <f t="array" ref="R1031">IF(INDEX($D$3:$D$60, M1030+1, 1)&lt;&gt;"", INDEX($D$3:$D$60, M1030+1, 1), "")</f>
        <v/>
      </c>
      <c r="S1031" t="str" cm="1">
        <f t="array" ref="S1031">IF(INDEX($B$3:$B$60, M1030+1, 1)&lt;&gt;"", INDEX($B$3:$B$60, M1030+1, 1), "")</f>
        <v/>
      </c>
      <c r="T1031" t="e">
        <f t="shared" si="67"/>
        <v>#REF!</v>
      </c>
    </row>
    <row r="1032" spans="11:20" ht="15" customHeight="1">
      <c r="K1032">
        <f t="shared" si="66"/>
        <v>1031</v>
      </c>
      <c r="L1032">
        <f t="shared" si="64"/>
        <v>17</v>
      </c>
      <c r="M1032">
        <f t="shared" si="65"/>
        <v>45</v>
      </c>
      <c r="N1032" t="e" cm="1">
        <f t="array" ref="N1032">INDEX($E$2:$F$2, 1, L1031+1)</f>
        <v>#REF!</v>
      </c>
      <c r="O1032" t="str" cm="1">
        <f t="array" ref="O1032">INDEX($A$3:$A$60, M1031+1, 1)</f>
        <v>MCHC</v>
      </c>
      <c r="P1032" t="e" cm="1">
        <f t="array" ref="P1032">IF(INDEX($E$3:$F$60, M1031+1, L1031+1 )&lt;&gt;"", INDEX($E$3:$F$60,  M1031+1, L1031+1), "")</f>
        <v>#REF!</v>
      </c>
      <c r="Q1032" t="str" cm="1">
        <f t="array" ref="Q1032">IF(INDEX($C$3:$C$60, M1031+1, 1)&lt;&gt;"", INDEX($C$3:$C$60, M1031+1, 1), "")</f>
        <v/>
      </c>
      <c r="R1032" t="str" cm="1">
        <f t="array" ref="R1032">IF(INDEX($D$3:$D$60, M1031+1, 1)&lt;&gt;"", INDEX($D$3:$D$60, M1031+1, 1), "")</f>
        <v/>
      </c>
      <c r="S1032" t="str" cm="1">
        <f t="array" ref="S1032">IF(INDEX($B$3:$B$60, M1031+1, 1)&lt;&gt;"", INDEX($B$3:$B$60, M1031+1, 1), "")</f>
        <v/>
      </c>
      <c r="T1032" t="e">
        <f t="shared" si="67"/>
        <v>#REF!</v>
      </c>
    </row>
    <row r="1033" spans="11:20" ht="15" customHeight="1">
      <c r="K1033">
        <f t="shared" si="66"/>
        <v>1032</v>
      </c>
      <c r="L1033">
        <f t="shared" si="64"/>
        <v>17</v>
      </c>
      <c r="M1033">
        <f t="shared" si="65"/>
        <v>46</v>
      </c>
      <c r="N1033" t="e" cm="1">
        <f t="array" ref="N1033">INDEX($E$2:$F$2, 1, L1032+1)</f>
        <v>#REF!</v>
      </c>
      <c r="O1033" t="str" cm="1">
        <f t="array" ref="O1033">INDEX($A$3:$A$60, M1032+1, 1)</f>
        <v>RDW</v>
      </c>
      <c r="P1033" t="e" cm="1">
        <f t="array" ref="P1033">IF(INDEX($E$3:$F$60, M1032+1, L1032+1 )&lt;&gt;"", INDEX($E$3:$F$60,  M1032+1, L1032+1), "")</f>
        <v>#REF!</v>
      </c>
      <c r="Q1033" t="str" cm="1">
        <f t="array" ref="Q1033">IF(INDEX($C$3:$C$60, M1032+1, 1)&lt;&gt;"", INDEX($C$3:$C$60, M1032+1, 1), "")</f>
        <v/>
      </c>
      <c r="R1033" t="str" cm="1">
        <f t="array" ref="R1033">IF(INDEX($D$3:$D$60, M1032+1, 1)&lt;&gt;"", INDEX($D$3:$D$60, M1032+1, 1), "")</f>
        <v/>
      </c>
      <c r="S1033" t="str" cm="1">
        <f t="array" ref="S1033">IF(INDEX($B$3:$B$60, M1032+1, 1)&lt;&gt;"", INDEX($B$3:$B$60, M1032+1, 1), "")</f>
        <v/>
      </c>
      <c r="T1033" t="e">
        <f t="shared" si="67"/>
        <v>#REF!</v>
      </c>
    </row>
    <row r="1034" spans="11:20" ht="15" customHeight="1">
      <c r="K1034">
        <f t="shared" si="66"/>
        <v>1033</v>
      </c>
      <c r="L1034">
        <f t="shared" si="64"/>
        <v>17</v>
      </c>
      <c r="M1034">
        <f t="shared" si="65"/>
        <v>47</v>
      </c>
      <c r="N1034" t="e" cm="1">
        <f t="array" ref="N1034">INDEX($E$2:$F$2, 1, L1033+1)</f>
        <v>#REF!</v>
      </c>
      <c r="O1034" t="str" cm="1">
        <f t="array" ref="O1034">INDEX($A$3:$A$60, M1033+1, 1)</f>
        <v>Plt</v>
      </c>
      <c r="P1034" t="e" cm="1">
        <f t="array" ref="P1034">IF(INDEX($E$3:$F$60, M1033+1, L1033+1 )&lt;&gt;"", INDEX($E$3:$F$60,  M1033+1, L1033+1), "")</f>
        <v>#REF!</v>
      </c>
      <c r="Q1034" t="str" cm="1">
        <f t="array" ref="Q1034">IF(INDEX($C$3:$C$60, M1033+1, 1)&lt;&gt;"", INDEX($C$3:$C$60, M1033+1, 1), "")</f>
        <v/>
      </c>
      <c r="R1034" t="str" cm="1">
        <f t="array" ref="R1034">IF(INDEX($D$3:$D$60, M1033+1, 1)&lt;&gt;"", INDEX($D$3:$D$60, M1033+1, 1), "")</f>
        <v/>
      </c>
      <c r="S1034" t="str" cm="1">
        <f t="array" ref="S1034">IF(INDEX($B$3:$B$60, M1033+1, 1)&lt;&gt;"", INDEX($B$3:$B$60, M1033+1, 1), "")</f>
        <v/>
      </c>
      <c r="T1034" t="e">
        <f t="shared" si="67"/>
        <v>#REF!</v>
      </c>
    </row>
    <row r="1035" spans="11:20" ht="15" customHeight="1">
      <c r="K1035">
        <f t="shared" si="66"/>
        <v>1034</v>
      </c>
      <c r="L1035">
        <f t="shared" si="64"/>
        <v>17</v>
      </c>
      <c r="M1035">
        <f t="shared" si="65"/>
        <v>48</v>
      </c>
      <c r="N1035" t="e" cm="1">
        <f t="array" ref="N1035">INDEX($E$2:$F$2, 1, L1034+1)</f>
        <v>#REF!</v>
      </c>
      <c r="O1035" t="str" cm="1">
        <f t="array" ref="O1035">INDEX($A$3:$A$60, M1034+1, 1)</f>
        <v>Differential type</v>
      </c>
      <c r="P1035" t="e" cm="1">
        <f t="array" ref="P1035">IF(INDEX($E$3:$F$60, M1034+1, L1034+1 )&lt;&gt;"", INDEX($E$3:$F$60,  M1034+1, L1034+1), "")</f>
        <v>#REF!</v>
      </c>
      <c r="Q1035" t="str" cm="1">
        <f t="array" ref="Q1035">IF(INDEX($C$3:$C$60, M1034+1, 1)&lt;&gt;"", INDEX($C$3:$C$60, M1034+1, 1), "")</f>
        <v/>
      </c>
      <c r="R1035" t="str" cm="1">
        <f t="array" ref="R1035">IF(INDEX($D$3:$D$60, M1034+1, 1)&lt;&gt;"", INDEX($D$3:$D$60, M1034+1, 1), "")</f>
        <v/>
      </c>
      <c r="S1035" t="str" cm="1">
        <f t="array" ref="S1035">IF(INDEX($B$3:$B$60, M1034+1, 1)&lt;&gt;"", INDEX($B$3:$B$60, M1034+1, 1), "")</f>
        <v/>
      </c>
      <c r="T1035" t="e">
        <f t="shared" si="67"/>
        <v>#REF!</v>
      </c>
    </row>
    <row r="1036" spans="11:20" ht="15" customHeight="1">
      <c r="K1036">
        <f t="shared" si="66"/>
        <v>1035</v>
      </c>
      <c r="L1036">
        <f t="shared" si="64"/>
        <v>17</v>
      </c>
      <c r="M1036">
        <f t="shared" si="65"/>
        <v>49</v>
      </c>
      <c r="N1036" t="e" cm="1">
        <f t="array" ref="N1036">INDEX($E$2:$F$2, 1, L1035+1)</f>
        <v>#REF!</v>
      </c>
      <c r="O1036" t="str" cm="1">
        <f t="array" ref="O1036">INDEX($A$3:$A$60, M1035+1, 1)</f>
        <v>Neutrophil %</v>
      </c>
      <c r="P1036" t="e" cm="1">
        <f t="array" ref="P1036">IF(INDEX($E$3:$F$60, M1035+1, L1035+1 )&lt;&gt;"", INDEX($E$3:$F$60,  M1035+1, L1035+1), "")</f>
        <v>#REF!</v>
      </c>
      <c r="Q1036" t="str" cm="1">
        <f t="array" ref="Q1036">IF(INDEX($C$3:$C$60, M1035+1, 1)&lt;&gt;"", INDEX($C$3:$C$60, M1035+1, 1), "")</f>
        <v/>
      </c>
      <c r="R1036" t="str" cm="1">
        <f t="array" ref="R1036">IF(INDEX($D$3:$D$60, M1035+1, 1)&lt;&gt;"", INDEX($D$3:$D$60, M1035+1, 1), "")</f>
        <v/>
      </c>
      <c r="S1036" t="str" cm="1">
        <f t="array" ref="S1036">IF(INDEX($B$3:$B$60, M1035+1, 1)&lt;&gt;"", INDEX($B$3:$B$60, M1035+1, 1), "")</f>
        <v/>
      </c>
      <c r="T1036" t="e">
        <f t="shared" si="67"/>
        <v>#REF!</v>
      </c>
    </row>
    <row r="1037" spans="11:20" ht="15" customHeight="1">
      <c r="K1037">
        <f t="shared" si="66"/>
        <v>1036</v>
      </c>
      <c r="L1037">
        <f t="shared" si="64"/>
        <v>17</v>
      </c>
      <c r="M1037">
        <f t="shared" si="65"/>
        <v>50</v>
      </c>
      <c r="N1037" t="e" cm="1">
        <f t="array" ref="N1037">INDEX($E$2:$F$2, 1, L1036+1)</f>
        <v>#REF!</v>
      </c>
      <c r="O1037" t="str" cm="1">
        <f t="array" ref="O1037">INDEX($A$3:$A$60, M1036+1, 1)</f>
        <v>Lymphocyte %</v>
      </c>
      <c r="P1037" t="e" cm="1">
        <f t="array" ref="P1037">IF(INDEX($E$3:$F$60, M1036+1, L1036+1 )&lt;&gt;"", INDEX($E$3:$F$60,  M1036+1, L1036+1), "")</f>
        <v>#REF!</v>
      </c>
      <c r="Q1037" t="str" cm="1">
        <f t="array" ref="Q1037">IF(INDEX($C$3:$C$60, M1036+1, 1)&lt;&gt;"", INDEX($C$3:$C$60, M1036+1, 1), "")</f>
        <v/>
      </c>
      <c r="R1037" t="str" cm="1">
        <f t="array" ref="R1037">IF(INDEX($D$3:$D$60, M1036+1, 1)&lt;&gt;"", INDEX($D$3:$D$60, M1036+1, 1), "")</f>
        <v/>
      </c>
      <c r="S1037" t="str" cm="1">
        <f t="array" ref="S1037">IF(INDEX($B$3:$B$60, M1036+1, 1)&lt;&gt;"", INDEX($B$3:$B$60, M1036+1, 1), "")</f>
        <v/>
      </c>
      <c r="T1037" t="e">
        <f t="shared" si="67"/>
        <v>#REF!</v>
      </c>
    </row>
    <row r="1038" spans="11:20" ht="15" customHeight="1">
      <c r="K1038">
        <f t="shared" si="66"/>
        <v>1037</v>
      </c>
      <c r="L1038">
        <f t="shared" si="64"/>
        <v>17</v>
      </c>
      <c r="M1038">
        <f t="shared" si="65"/>
        <v>51</v>
      </c>
      <c r="N1038" t="e" cm="1">
        <f t="array" ref="N1038">INDEX($E$2:$F$2, 1, L1037+1)</f>
        <v>#REF!</v>
      </c>
      <c r="O1038" t="str" cm="1">
        <f t="array" ref="O1038">INDEX($A$3:$A$60, M1037+1, 1)</f>
        <v>Monocyte %</v>
      </c>
      <c r="P1038" t="e" cm="1">
        <f t="array" ref="P1038">IF(INDEX($E$3:$F$60, M1037+1, L1037+1 )&lt;&gt;"", INDEX($E$3:$F$60,  M1037+1, L1037+1), "")</f>
        <v>#REF!</v>
      </c>
      <c r="Q1038" t="str" cm="1">
        <f t="array" ref="Q1038">IF(INDEX($C$3:$C$60, M1037+1, 1)&lt;&gt;"", INDEX($C$3:$C$60, M1037+1, 1), "")</f>
        <v/>
      </c>
      <c r="R1038" t="str" cm="1">
        <f t="array" ref="R1038">IF(INDEX($D$3:$D$60, M1037+1, 1)&lt;&gt;"", INDEX($D$3:$D$60, M1037+1, 1), "")</f>
        <v/>
      </c>
      <c r="S1038" t="str" cm="1">
        <f t="array" ref="S1038">IF(INDEX($B$3:$B$60, M1037+1, 1)&lt;&gt;"", INDEX($B$3:$B$60, M1037+1, 1), "")</f>
        <v/>
      </c>
      <c r="T1038" t="e">
        <f t="shared" si="67"/>
        <v>#REF!</v>
      </c>
    </row>
    <row r="1039" spans="11:20" ht="15" customHeight="1">
      <c r="K1039">
        <f t="shared" si="66"/>
        <v>1038</v>
      </c>
      <c r="L1039">
        <f t="shared" si="64"/>
        <v>17</v>
      </c>
      <c r="M1039">
        <f t="shared" si="65"/>
        <v>52</v>
      </c>
      <c r="N1039" t="e" cm="1">
        <f t="array" ref="N1039">INDEX($E$2:$F$2, 1, L1038+1)</f>
        <v>#REF!</v>
      </c>
      <c r="O1039" t="str" cm="1">
        <f t="array" ref="O1039">INDEX($A$3:$A$60, M1038+1, 1)</f>
        <v>Eosinophil %</v>
      </c>
      <c r="P1039" t="e" cm="1">
        <f t="array" ref="P1039">IF(INDEX($E$3:$F$60, M1038+1, L1038+1 )&lt;&gt;"", INDEX($E$3:$F$60,  M1038+1, L1038+1), "")</f>
        <v>#REF!</v>
      </c>
      <c r="Q1039" t="str" cm="1">
        <f t="array" ref="Q1039">IF(INDEX($C$3:$C$60, M1038+1, 1)&lt;&gt;"", INDEX($C$3:$C$60, M1038+1, 1), "")</f>
        <v/>
      </c>
      <c r="R1039" t="str" cm="1">
        <f t="array" ref="R1039">IF(INDEX($D$3:$D$60, M1038+1, 1)&lt;&gt;"", INDEX($D$3:$D$60, M1038+1, 1), "")</f>
        <v/>
      </c>
      <c r="S1039" t="str" cm="1">
        <f t="array" ref="S1039">IF(INDEX($B$3:$B$60, M1038+1, 1)&lt;&gt;"", INDEX($B$3:$B$60, M1038+1, 1), "")</f>
        <v/>
      </c>
      <c r="T1039" t="e">
        <f t="shared" si="67"/>
        <v>#REF!</v>
      </c>
    </row>
    <row r="1040" spans="11:20" ht="15" customHeight="1">
      <c r="K1040">
        <f t="shared" si="66"/>
        <v>1039</v>
      </c>
      <c r="L1040">
        <f t="shared" si="64"/>
        <v>17</v>
      </c>
      <c r="M1040">
        <f t="shared" si="65"/>
        <v>53</v>
      </c>
      <c r="N1040" t="e" cm="1">
        <f t="array" ref="N1040">INDEX($E$2:$F$2, 1, L1039+1)</f>
        <v>#REF!</v>
      </c>
      <c r="O1040" t="str" cm="1">
        <f t="array" ref="O1040">INDEX($A$3:$A$60, M1039+1, 1)</f>
        <v>Basophil %</v>
      </c>
      <c r="P1040" t="e" cm="1">
        <f t="array" ref="P1040">IF(INDEX($E$3:$F$60, M1039+1, L1039+1 )&lt;&gt;"", INDEX($E$3:$F$60,  M1039+1, L1039+1), "")</f>
        <v>#REF!</v>
      </c>
      <c r="Q1040" t="str" cm="1">
        <f t="array" ref="Q1040">IF(INDEX($C$3:$C$60, M1039+1, 1)&lt;&gt;"", INDEX($C$3:$C$60, M1039+1, 1), "")</f>
        <v/>
      </c>
      <c r="R1040" t="str" cm="1">
        <f t="array" ref="R1040">IF(INDEX($D$3:$D$60, M1039+1, 1)&lt;&gt;"", INDEX($D$3:$D$60, M1039+1, 1), "")</f>
        <v/>
      </c>
      <c r="S1040" t="str" cm="1">
        <f t="array" ref="S1040">IF(INDEX($B$3:$B$60, M1039+1, 1)&lt;&gt;"", INDEX($B$3:$B$60, M1039+1, 1), "")</f>
        <v/>
      </c>
      <c r="T1040" t="e">
        <f t="shared" si="67"/>
        <v>#REF!</v>
      </c>
    </row>
    <row r="1041" spans="11:20" ht="15" customHeight="1">
      <c r="K1041">
        <f t="shared" si="66"/>
        <v>1040</v>
      </c>
      <c r="L1041">
        <f t="shared" si="64"/>
        <v>17</v>
      </c>
      <c r="M1041">
        <f t="shared" si="65"/>
        <v>54</v>
      </c>
      <c r="N1041" t="e" cm="1">
        <f t="array" ref="N1041">INDEX($E$2:$F$2, 1, L1040+1)</f>
        <v>#REF!</v>
      </c>
      <c r="O1041" t="str" cm="1">
        <f t="array" ref="O1041">INDEX($A$3:$A$60, M1040+1, 1)</f>
        <v>Neut Abs</v>
      </c>
      <c r="P1041" t="e" cm="1">
        <f t="array" ref="P1041">IF(INDEX($E$3:$F$60, M1040+1, L1040+1 )&lt;&gt;"", INDEX($E$3:$F$60,  M1040+1, L1040+1), "")</f>
        <v>#REF!</v>
      </c>
      <c r="Q1041" t="str" cm="1">
        <f t="array" ref="Q1041">IF(INDEX($C$3:$C$60, M1040+1, 1)&lt;&gt;"", INDEX($C$3:$C$60, M1040+1, 1), "")</f>
        <v/>
      </c>
      <c r="R1041" t="str" cm="1">
        <f t="array" ref="R1041">IF(INDEX($D$3:$D$60, M1040+1, 1)&lt;&gt;"", INDEX($D$3:$D$60, M1040+1, 1), "")</f>
        <v/>
      </c>
      <c r="S1041" t="str" cm="1">
        <f t="array" ref="S1041">IF(INDEX($B$3:$B$60, M1040+1, 1)&lt;&gt;"", INDEX($B$3:$B$60, M1040+1, 1), "")</f>
        <v/>
      </c>
      <c r="T1041" t="e">
        <f t="shared" si="67"/>
        <v>#REF!</v>
      </c>
    </row>
    <row r="1042" spans="11:20" ht="15" customHeight="1">
      <c r="K1042">
        <f t="shared" si="66"/>
        <v>1041</v>
      </c>
      <c r="L1042">
        <f t="shared" si="64"/>
        <v>17</v>
      </c>
      <c r="M1042">
        <f t="shared" si="65"/>
        <v>55</v>
      </c>
      <c r="N1042" t="e" cm="1">
        <f t="array" ref="N1042">INDEX($E$2:$F$2, 1, L1041+1)</f>
        <v>#REF!</v>
      </c>
      <c r="O1042" t="str" cm="1">
        <f t="array" ref="O1042">INDEX($A$3:$A$60, M1041+1, 1)</f>
        <v>Abs Lympohcyte</v>
      </c>
      <c r="P1042" t="e" cm="1">
        <f t="array" ref="P1042">IF(INDEX($E$3:$F$60, M1041+1, L1041+1 )&lt;&gt;"", INDEX($E$3:$F$60,  M1041+1, L1041+1), "")</f>
        <v>#REF!</v>
      </c>
      <c r="Q1042" t="str" cm="1">
        <f t="array" ref="Q1042">IF(INDEX($C$3:$C$60, M1041+1, 1)&lt;&gt;"", INDEX($C$3:$C$60, M1041+1, 1), "")</f>
        <v/>
      </c>
      <c r="R1042" t="str" cm="1">
        <f t="array" ref="R1042">IF(INDEX($D$3:$D$60, M1041+1, 1)&lt;&gt;"", INDEX($D$3:$D$60, M1041+1, 1), "")</f>
        <v/>
      </c>
      <c r="S1042" t="str" cm="1">
        <f t="array" ref="S1042">IF(INDEX($B$3:$B$60, M1041+1, 1)&lt;&gt;"", INDEX($B$3:$B$60, M1041+1, 1), "")</f>
        <v/>
      </c>
      <c r="T1042" t="e">
        <f t="shared" si="67"/>
        <v>#REF!</v>
      </c>
    </row>
    <row r="1043" spans="11:20" ht="15" customHeight="1">
      <c r="K1043">
        <f t="shared" si="66"/>
        <v>1042</v>
      </c>
      <c r="L1043">
        <f t="shared" si="64"/>
        <v>17</v>
      </c>
      <c r="M1043">
        <f t="shared" si="65"/>
        <v>56</v>
      </c>
      <c r="N1043" t="e" cm="1">
        <f t="array" ref="N1043">INDEX($E$2:$F$2, 1, L1042+1)</f>
        <v>#REF!</v>
      </c>
      <c r="O1043" t="str" cm="1">
        <f t="array" ref="O1043">INDEX($A$3:$A$60, M1042+1, 1)</f>
        <v>Abs Monocyte</v>
      </c>
      <c r="P1043" t="e" cm="1">
        <f t="array" ref="P1043">IF(INDEX($E$3:$F$60, M1042+1, L1042+1 )&lt;&gt;"", INDEX($E$3:$F$60,  M1042+1, L1042+1), "")</f>
        <v>#REF!</v>
      </c>
      <c r="Q1043" t="str" cm="1">
        <f t="array" ref="Q1043">IF(INDEX($C$3:$C$60, M1042+1, 1)&lt;&gt;"", INDEX($C$3:$C$60, M1042+1, 1), "")</f>
        <v/>
      </c>
      <c r="R1043" t="str" cm="1">
        <f t="array" ref="R1043">IF(INDEX($D$3:$D$60, M1042+1, 1)&lt;&gt;"", INDEX($D$3:$D$60, M1042+1, 1), "")</f>
        <v/>
      </c>
      <c r="S1043" t="str" cm="1">
        <f t="array" ref="S1043">IF(INDEX($B$3:$B$60, M1042+1, 1)&lt;&gt;"", INDEX($B$3:$B$60, M1042+1, 1), "")</f>
        <v/>
      </c>
      <c r="T1043" t="e">
        <f t="shared" si="67"/>
        <v>#REF!</v>
      </c>
    </row>
    <row r="1044" spans="11:20" ht="15" customHeight="1">
      <c r="K1044">
        <f t="shared" si="66"/>
        <v>1043</v>
      </c>
      <c r="L1044">
        <f t="shared" si="64"/>
        <v>17</v>
      </c>
      <c r="M1044">
        <f t="shared" si="65"/>
        <v>57</v>
      </c>
      <c r="N1044" t="e" cm="1">
        <f t="array" ref="N1044">INDEX($E$2:$F$2, 1, L1043+1)</f>
        <v>#REF!</v>
      </c>
      <c r="O1044" t="str" cm="1">
        <f t="array" ref="O1044">INDEX($A$3:$A$60, M1043+1, 1)</f>
        <v>Abs. Eosinophil</v>
      </c>
      <c r="P1044" t="e" cm="1">
        <f t="array" ref="P1044">IF(INDEX($E$3:$F$60, M1043+1, L1043+1 )&lt;&gt;"", INDEX($E$3:$F$60,  M1043+1, L1043+1), "")</f>
        <v>#REF!</v>
      </c>
      <c r="Q1044" t="str" cm="1">
        <f t="array" ref="Q1044">IF(INDEX($C$3:$C$60, M1043+1, 1)&lt;&gt;"", INDEX($C$3:$C$60, M1043+1, 1), "")</f>
        <v/>
      </c>
      <c r="R1044" t="str" cm="1">
        <f t="array" ref="R1044">IF(INDEX($D$3:$D$60, M1043+1, 1)&lt;&gt;"", INDEX($D$3:$D$60, M1043+1, 1), "")</f>
        <v/>
      </c>
      <c r="S1044" t="str" cm="1">
        <f t="array" ref="S1044">IF(INDEX($B$3:$B$60, M1043+1, 1)&lt;&gt;"", INDEX($B$3:$B$60, M1043+1, 1), "")</f>
        <v/>
      </c>
      <c r="T1044" t="e">
        <f t="shared" si="67"/>
        <v>#REF!</v>
      </c>
    </row>
    <row r="1045" spans="11:20" ht="15" customHeight="1">
      <c r="K1045">
        <f t="shared" si="66"/>
        <v>1044</v>
      </c>
      <c r="L1045">
        <f t="shared" si="64"/>
        <v>18</v>
      </c>
      <c r="M1045">
        <f t="shared" si="65"/>
        <v>0</v>
      </c>
      <c r="N1045" t="e" cm="1">
        <f t="array" ref="N1045">INDEX($E$2:$F$2, 1, L1044+1)</f>
        <v>#REF!</v>
      </c>
      <c r="O1045" t="str" cm="1">
        <f t="array" ref="O1045">INDEX($A$3:$A$60, M1044+1, 1)</f>
        <v>Abs Basophil</v>
      </c>
      <c r="P1045" t="e" cm="1">
        <f t="array" ref="P1045">IF(INDEX($E$3:$F$60, M1044+1, L1044+1 )&lt;&gt;"", INDEX($E$3:$F$60,  M1044+1, L1044+1), "")</f>
        <v>#REF!</v>
      </c>
      <c r="Q1045" t="str" cm="1">
        <f t="array" ref="Q1045">IF(INDEX($C$3:$C$60, M1044+1, 1)&lt;&gt;"", INDEX($C$3:$C$60, M1044+1, 1), "")</f>
        <v/>
      </c>
      <c r="R1045" t="str" cm="1">
        <f t="array" ref="R1045">IF(INDEX($D$3:$D$60, M1044+1, 1)&lt;&gt;"", INDEX($D$3:$D$60, M1044+1, 1), "")</f>
        <v/>
      </c>
      <c r="S1045" t="str" cm="1">
        <f t="array" ref="S1045">IF(INDEX($B$3:$B$60, M1044+1, 1)&lt;&gt;"", INDEX($B$3:$B$60, M1044+1, 1), "")</f>
        <v/>
      </c>
      <c r="T1045" t="e">
        <f t="shared" si="67"/>
        <v>#REF!</v>
      </c>
    </row>
    <row r="1046" spans="11:20" ht="15" customHeight="1">
      <c r="K1046">
        <f t="shared" si="66"/>
        <v>1045</v>
      </c>
      <c r="L1046">
        <f t="shared" si="64"/>
        <v>18</v>
      </c>
      <c r="M1046">
        <f t="shared" si="65"/>
        <v>1</v>
      </c>
      <c r="N1046" t="e" cm="1">
        <f t="array" ref="N1046">INDEX($E$2:$F$2, 1, L1045+1)</f>
        <v>#REF!</v>
      </c>
      <c r="O1046" t="str" cm="1">
        <f t="array" ref="O1046">INDEX($A$3:$A$60, M1045+1, 1)</f>
        <v>Sodium</v>
      </c>
      <c r="P1046" t="e" cm="1">
        <f t="array" ref="P1046">IF(INDEX($E$3:$F$60, M1045+1, L1045+1 )&lt;&gt;"", INDEX($E$3:$F$60,  M1045+1, L1045+1), "")</f>
        <v>#REF!</v>
      </c>
      <c r="Q1046" t="str" cm="1">
        <f t="array" ref="Q1046">IF(INDEX($C$3:$C$60, M1045+1, 1)&lt;&gt;"", INDEX($C$3:$C$60, M1045+1, 1), "")</f>
        <v/>
      </c>
      <c r="R1046" t="str" cm="1">
        <f t="array" ref="R1046">IF(INDEX($D$3:$D$60, M1045+1, 1)&lt;&gt;"", INDEX($D$3:$D$60, M1045+1, 1), "")</f>
        <v/>
      </c>
      <c r="S1046" t="str" cm="1">
        <f t="array" ref="S1046">IF(INDEX($B$3:$B$60, M1045+1, 1)&lt;&gt;"", INDEX($B$3:$B$60, M1045+1, 1), "")</f>
        <v/>
      </c>
      <c r="T1046" t="e">
        <f t="shared" si="67"/>
        <v>#REF!</v>
      </c>
    </row>
    <row r="1047" spans="11:20" ht="15" customHeight="1">
      <c r="K1047">
        <f t="shared" si="66"/>
        <v>1046</v>
      </c>
      <c r="L1047">
        <f t="shared" si="64"/>
        <v>18</v>
      </c>
      <c r="M1047">
        <f t="shared" si="65"/>
        <v>2</v>
      </c>
      <c r="N1047" t="e" cm="1">
        <f t="array" ref="N1047">INDEX($E$2:$F$2, 1, L1046+1)</f>
        <v>#REF!</v>
      </c>
      <c r="O1047" t="str" cm="1">
        <f t="array" ref="O1047">INDEX($A$3:$A$60, M1046+1, 1)</f>
        <v>Potassium</v>
      </c>
      <c r="P1047" t="e" cm="1">
        <f t="array" ref="P1047">IF(INDEX($E$3:$F$60, M1046+1, L1046+1 )&lt;&gt;"", INDEX($E$3:$F$60,  M1046+1, L1046+1), "")</f>
        <v>#REF!</v>
      </c>
      <c r="Q1047" t="str" cm="1">
        <f t="array" ref="Q1047">IF(INDEX($C$3:$C$60, M1046+1, 1)&lt;&gt;"", INDEX($C$3:$C$60, M1046+1, 1), "")</f>
        <v/>
      </c>
      <c r="R1047" t="str" cm="1">
        <f t="array" ref="R1047">IF(INDEX($D$3:$D$60, M1046+1, 1)&lt;&gt;"", INDEX($D$3:$D$60, M1046+1, 1), "")</f>
        <v/>
      </c>
      <c r="S1047" t="str" cm="1">
        <f t="array" ref="S1047">IF(INDEX($B$3:$B$60, M1046+1, 1)&lt;&gt;"", INDEX($B$3:$B$60, M1046+1, 1), "")</f>
        <v/>
      </c>
      <c r="T1047" t="e">
        <f t="shared" si="67"/>
        <v>#REF!</v>
      </c>
    </row>
    <row r="1048" spans="11:20" ht="15" customHeight="1">
      <c r="K1048">
        <f t="shared" si="66"/>
        <v>1047</v>
      </c>
      <c r="L1048">
        <f t="shared" si="64"/>
        <v>18</v>
      </c>
      <c r="M1048">
        <f t="shared" si="65"/>
        <v>3</v>
      </c>
      <c r="N1048" t="e" cm="1">
        <f t="array" ref="N1048">INDEX($E$2:$F$2, 1, L1047+1)</f>
        <v>#REF!</v>
      </c>
      <c r="O1048" t="str" cm="1">
        <f t="array" ref="O1048">INDEX($A$3:$A$60, M1047+1, 1)</f>
        <v>Chloride</v>
      </c>
      <c r="P1048" t="e" cm="1">
        <f t="array" ref="P1048">IF(INDEX($E$3:$F$60, M1047+1, L1047+1 )&lt;&gt;"", INDEX($E$3:$F$60,  M1047+1, L1047+1), "")</f>
        <v>#REF!</v>
      </c>
      <c r="Q1048" t="str" cm="1">
        <f t="array" ref="Q1048">IF(INDEX($C$3:$C$60, M1047+1, 1)&lt;&gt;"", INDEX($C$3:$C$60, M1047+1, 1), "")</f>
        <v/>
      </c>
      <c r="R1048" t="str" cm="1">
        <f t="array" ref="R1048">IF(INDEX($D$3:$D$60, M1047+1, 1)&lt;&gt;"", INDEX($D$3:$D$60, M1047+1, 1), "")</f>
        <v/>
      </c>
      <c r="S1048" t="str" cm="1">
        <f t="array" ref="S1048">IF(INDEX($B$3:$B$60, M1047+1, 1)&lt;&gt;"", INDEX($B$3:$B$60, M1047+1, 1), "")</f>
        <v/>
      </c>
      <c r="T1048" t="e">
        <f t="shared" si="67"/>
        <v>#REF!</v>
      </c>
    </row>
    <row r="1049" spans="11:20" ht="15" customHeight="1">
      <c r="K1049">
        <f t="shared" si="66"/>
        <v>1048</v>
      </c>
      <c r="L1049">
        <f t="shared" si="64"/>
        <v>18</v>
      </c>
      <c r="M1049">
        <f t="shared" si="65"/>
        <v>4</v>
      </c>
      <c r="N1049" t="e" cm="1">
        <f t="array" ref="N1049">INDEX($E$2:$F$2, 1, L1048+1)</f>
        <v>#REF!</v>
      </c>
      <c r="O1049" t="str" cm="1">
        <f t="array" ref="O1049">INDEX($A$3:$A$60, M1048+1, 1)</f>
        <v>CO2</v>
      </c>
      <c r="P1049" t="e" cm="1">
        <f t="array" ref="P1049">IF(INDEX($E$3:$F$60, M1048+1, L1048+1 )&lt;&gt;"", INDEX($E$3:$F$60,  M1048+1, L1048+1), "")</f>
        <v>#REF!</v>
      </c>
      <c r="Q1049" t="str" cm="1">
        <f t="array" ref="Q1049">IF(INDEX($C$3:$C$60, M1048+1, 1)&lt;&gt;"", INDEX($C$3:$C$60, M1048+1, 1), "")</f>
        <v/>
      </c>
      <c r="R1049" t="str" cm="1">
        <f t="array" ref="R1049">IF(INDEX($D$3:$D$60, M1048+1, 1)&lt;&gt;"", INDEX($D$3:$D$60, M1048+1, 1), "")</f>
        <v/>
      </c>
      <c r="S1049" t="str" cm="1">
        <f t="array" ref="S1049">IF(INDEX($B$3:$B$60, M1048+1, 1)&lt;&gt;"", INDEX($B$3:$B$60, M1048+1, 1), "")</f>
        <v/>
      </c>
      <c r="T1049" t="e">
        <f t="shared" si="67"/>
        <v>#REF!</v>
      </c>
    </row>
    <row r="1050" spans="11:20" ht="15" customHeight="1">
      <c r="K1050">
        <f t="shared" si="66"/>
        <v>1049</v>
      </c>
      <c r="L1050">
        <f t="shared" si="64"/>
        <v>18</v>
      </c>
      <c r="M1050">
        <f t="shared" si="65"/>
        <v>5</v>
      </c>
      <c r="N1050" t="e" cm="1">
        <f t="array" ref="N1050">INDEX($E$2:$F$2, 1, L1049+1)</f>
        <v>#REF!</v>
      </c>
      <c r="O1050" t="str" cm="1">
        <f t="array" ref="O1050">INDEX($A$3:$A$60, M1049+1, 1)</f>
        <v>Urea</v>
      </c>
      <c r="P1050" t="e" cm="1">
        <f t="array" ref="P1050">IF(INDEX($E$3:$F$60, M1049+1, L1049+1 )&lt;&gt;"", INDEX($E$3:$F$60,  M1049+1, L1049+1), "")</f>
        <v>#REF!</v>
      </c>
      <c r="Q1050" t="str" cm="1">
        <f t="array" ref="Q1050">IF(INDEX($C$3:$C$60, M1049+1, 1)&lt;&gt;"", INDEX($C$3:$C$60, M1049+1, 1), "")</f>
        <v/>
      </c>
      <c r="R1050" t="str" cm="1">
        <f t="array" ref="R1050">IF(INDEX($D$3:$D$60, M1049+1, 1)&lt;&gt;"", INDEX($D$3:$D$60, M1049+1, 1), "")</f>
        <v/>
      </c>
      <c r="S1050" t="str" cm="1">
        <f t="array" ref="S1050">IF(INDEX($B$3:$B$60, M1049+1, 1)&lt;&gt;"", INDEX($B$3:$B$60, M1049+1, 1), "")</f>
        <v/>
      </c>
      <c r="T1050" t="e">
        <f t="shared" si="67"/>
        <v>#REF!</v>
      </c>
    </row>
    <row r="1051" spans="11:20" ht="15" customHeight="1">
      <c r="K1051">
        <f t="shared" si="66"/>
        <v>1050</v>
      </c>
      <c r="L1051">
        <f t="shared" si="64"/>
        <v>18</v>
      </c>
      <c r="M1051">
        <f t="shared" si="65"/>
        <v>6</v>
      </c>
      <c r="N1051" t="e" cm="1">
        <f t="array" ref="N1051">INDEX($E$2:$F$2, 1, L1050+1)</f>
        <v>#REF!</v>
      </c>
      <c r="O1051" t="str" cm="1">
        <f t="array" ref="O1051">INDEX($A$3:$A$60, M1050+1, 1)</f>
        <v>Creatinine</v>
      </c>
      <c r="P1051" t="e" cm="1">
        <f t="array" ref="P1051">IF(INDEX($E$3:$F$60, M1050+1, L1050+1 )&lt;&gt;"", INDEX($E$3:$F$60,  M1050+1, L1050+1), "")</f>
        <v>#REF!</v>
      </c>
      <c r="Q1051" t="str" cm="1">
        <f t="array" ref="Q1051">IF(INDEX($C$3:$C$60, M1050+1, 1)&lt;&gt;"", INDEX($C$3:$C$60, M1050+1, 1), "")</f>
        <v/>
      </c>
      <c r="R1051" t="str" cm="1">
        <f t="array" ref="R1051">IF(INDEX($D$3:$D$60, M1050+1, 1)&lt;&gt;"", INDEX($D$3:$D$60, M1050+1, 1), "")</f>
        <v/>
      </c>
      <c r="S1051" t="str" cm="1">
        <f t="array" ref="S1051">IF(INDEX($B$3:$B$60, M1050+1, 1)&lt;&gt;"", INDEX($B$3:$B$60, M1050+1, 1), "")</f>
        <v/>
      </c>
      <c r="T1051" t="e">
        <f t="shared" si="67"/>
        <v>#REF!</v>
      </c>
    </row>
    <row r="1052" spans="11:20" ht="15" customHeight="1">
      <c r="K1052">
        <f t="shared" si="66"/>
        <v>1051</v>
      </c>
      <c r="L1052">
        <f t="shared" si="64"/>
        <v>18</v>
      </c>
      <c r="M1052">
        <f t="shared" si="65"/>
        <v>7</v>
      </c>
      <c r="N1052" t="e" cm="1">
        <f t="array" ref="N1052">INDEX($E$2:$F$2, 1, L1051+1)</f>
        <v>#REF!</v>
      </c>
      <c r="O1052" t="str" cm="1">
        <f t="array" ref="O1052">INDEX($A$3:$A$60, M1051+1, 1)</f>
        <v>GFR Est-other</v>
      </c>
      <c r="P1052" t="e" cm="1">
        <f t="array" ref="P1052">IF(INDEX($E$3:$F$60, M1051+1, L1051+1 )&lt;&gt;"", INDEX($E$3:$F$60,  M1051+1, L1051+1), "")</f>
        <v>#REF!</v>
      </c>
      <c r="Q1052" t="str" cm="1">
        <f t="array" ref="Q1052">IF(INDEX($C$3:$C$60, M1051+1, 1)&lt;&gt;"", INDEX($C$3:$C$60, M1051+1, 1), "")</f>
        <v/>
      </c>
      <c r="R1052" t="str" cm="1">
        <f t="array" ref="R1052">IF(INDEX($D$3:$D$60, M1051+1, 1)&lt;&gt;"", INDEX($D$3:$D$60, M1051+1, 1), "")</f>
        <v/>
      </c>
      <c r="S1052" t="str" cm="1">
        <f t="array" ref="S1052">IF(INDEX($B$3:$B$60, M1051+1, 1)&lt;&gt;"", INDEX($B$3:$B$60, M1051+1, 1), "")</f>
        <v/>
      </c>
      <c r="T1052" t="e">
        <f t="shared" si="67"/>
        <v>#REF!</v>
      </c>
    </row>
    <row r="1053" spans="11:20" ht="15" customHeight="1">
      <c r="K1053">
        <f t="shared" si="66"/>
        <v>1052</v>
      </c>
      <c r="L1053">
        <f t="shared" si="64"/>
        <v>18</v>
      </c>
      <c r="M1053">
        <f t="shared" si="65"/>
        <v>8</v>
      </c>
      <c r="N1053" t="e" cm="1">
        <f t="array" ref="N1053">INDEX($E$2:$F$2, 1, L1052+1)</f>
        <v>#REF!</v>
      </c>
      <c r="O1053" t="str" cm="1">
        <f t="array" ref="O1053">INDEX($A$3:$A$60, M1052+1, 1)</f>
        <v>GFR Est African Am</v>
      </c>
      <c r="P1053" t="e" cm="1">
        <f t="array" ref="P1053">IF(INDEX($E$3:$F$60, M1052+1, L1052+1 )&lt;&gt;"", INDEX($E$3:$F$60,  M1052+1, L1052+1), "")</f>
        <v>#REF!</v>
      </c>
      <c r="Q1053" t="str" cm="1">
        <f t="array" ref="Q1053">IF(INDEX($C$3:$C$60, M1052+1, 1)&lt;&gt;"", INDEX($C$3:$C$60, M1052+1, 1), "")</f>
        <v/>
      </c>
      <c r="R1053" t="str" cm="1">
        <f t="array" ref="R1053">IF(INDEX($D$3:$D$60, M1052+1, 1)&lt;&gt;"", INDEX($D$3:$D$60, M1052+1, 1), "")</f>
        <v/>
      </c>
      <c r="S1053" t="str" cm="1">
        <f t="array" ref="S1053">IF(INDEX($B$3:$B$60, M1052+1, 1)&lt;&gt;"", INDEX($B$3:$B$60, M1052+1, 1), "")</f>
        <v/>
      </c>
      <c r="T1053" t="e">
        <f t="shared" si="67"/>
        <v>#REF!</v>
      </c>
    </row>
    <row r="1054" spans="11:20" ht="15" customHeight="1">
      <c r="K1054">
        <f t="shared" si="66"/>
        <v>1053</v>
      </c>
      <c r="L1054">
        <f t="shared" si="64"/>
        <v>18</v>
      </c>
      <c r="M1054">
        <f t="shared" si="65"/>
        <v>9</v>
      </c>
      <c r="N1054" t="e" cm="1">
        <f t="array" ref="N1054">INDEX($E$2:$F$2, 1, L1053+1)</f>
        <v>#REF!</v>
      </c>
      <c r="O1054" t="str" cm="1">
        <f t="array" ref="O1054">INDEX($A$3:$A$60, M1053+1, 1)</f>
        <v>Calcium</v>
      </c>
      <c r="P1054" t="e" cm="1">
        <f t="array" ref="P1054">IF(INDEX($E$3:$F$60, M1053+1, L1053+1 )&lt;&gt;"", INDEX($E$3:$F$60,  M1053+1, L1053+1), "")</f>
        <v>#REF!</v>
      </c>
      <c r="Q1054" t="str" cm="1">
        <f t="array" ref="Q1054">IF(INDEX($C$3:$C$60, M1053+1, 1)&lt;&gt;"", INDEX($C$3:$C$60, M1053+1, 1), "")</f>
        <v/>
      </c>
      <c r="R1054" t="str" cm="1">
        <f t="array" ref="R1054">IF(INDEX($D$3:$D$60, M1053+1, 1)&lt;&gt;"", INDEX($D$3:$D$60, M1053+1, 1), "")</f>
        <v/>
      </c>
      <c r="S1054" t="str" cm="1">
        <f t="array" ref="S1054">IF(INDEX($B$3:$B$60, M1053+1, 1)&lt;&gt;"", INDEX($B$3:$B$60, M1053+1, 1), "")</f>
        <v/>
      </c>
      <c r="T1054" t="e">
        <f t="shared" si="67"/>
        <v>#REF!</v>
      </c>
    </row>
    <row r="1055" spans="11:20" ht="15" customHeight="1">
      <c r="K1055">
        <f t="shared" si="66"/>
        <v>1054</v>
      </c>
      <c r="L1055">
        <f t="shared" si="64"/>
        <v>18</v>
      </c>
      <c r="M1055">
        <f t="shared" si="65"/>
        <v>10</v>
      </c>
      <c r="N1055" t="e" cm="1">
        <f t="array" ref="N1055">INDEX($E$2:$F$2, 1, L1054+1)</f>
        <v>#REF!</v>
      </c>
      <c r="O1055" t="str" cm="1">
        <f t="array" ref="O1055">INDEX($A$3:$A$60, M1054+1, 1)</f>
        <v>Total Protein</v>
      </c>
      <c r="P1055" t="e" cm="1">
        <f t="array" ref="P1055">IF(INDEX($E$3:$F$60, M1054+1, L1054+1 )&lt;&gt;"", INDEX($E$3:$F$60,  M1054+1, L1054+1), "")</f>
        <v>#REF!</v>
      </c>
      <c r="Q1055" t="str" cm="1">
        <f t="array" ref="Q1055">IF(INDEX($C$3:$C$60, M1054+1, 1)&lt;&gt;"", INDEX($C$3:$C$60, M1054+1, 1), "")</f>
        <v/>
      </c>
      <c r="R1055" t="str" cm="1">
        <f t="array" ref="R1055">IF(INDEX($D$3:$D$60, M1054+1, 1)&lt;&gt;"", INDEX($D$3:$D$60, M1054+1, 1), "")</f>
        <v/>
      </c>
      <c r="S1055" t="str" cm="1">
        <f t="array" ref="S1055">IF(INDEX($B$3:$B$60, M1054+1, 1)&lt;&gt;"", INDEX($B$3:$B$60, M1054+1, 1), "")</f>
        <v/>
      </c>
      <c r="T1055" t="e">
        <f t="shared" si="67"/>
        <v>#REF!</v>
      </c>
    </row>
    <row r="1056" spans="11:20" ht="15" customHeight="1">
      <c r="K1056">
        <f t="shared" si="66"/>
        <v>1055</v>
      </c>
      <c r="L1056">
        <f t="shared" si="64"/>
        <v>18</v>
      </c>
      <c r="M1056">
        <f t="shared" si="65"/>
        <v>11</v>
      </c>
      <c r="N1056" t="e" cm="1">
        <f t="array" ref="N1056">INDEX($E$2:$F$2, 1, L1055+1)</f>
        <v>#REF!</v>
      </c>
      <c r="O1056" t="str" cm="1">
        <f t="array" ref="O1056">INDEX($A$3:$A$60, M1055+1, 1)</f>
        <v>Albumin</v>
      </c>
      <c r="P1056" t="e" cm="1">
        <f t="array" ref="P1056">IF(INDEX($E$3:$F$60, M1055+1, L1055+1 )&lt;&gt;"", INDEX($E$3:$F$60,  M1055+1, L1055+1), "")</f>
        <v>#REF!</v>
      </c>
      <c r="Q1056" t="str" cm="1">
        <f t="array" ref="Q1056">IF(INDEX($C$3:$C$60, M1055+1, 1)&lt;&gt;"", INDEX($C$3:$C$60, M1055+1, 1), "")</f>
        <v/>
      </c>
      <c r="R1056" t="str" cm="1">
        <f t="array" ref="R1056">IF(INDEX($D$3:$D$60, M1055+1, 1)&lt;&gt;"", INDEX($D$3:$D$60, M1055+1, 1), "")</f>
        <v/>
      </c>
      <c r="S1056" t="str" cm="1">
        <f t="array" ref="S1056">IF(INDEX($B$3:$B$60, M1055+1, 1)&lt;&gt;"", INDEX($B$3:$B$60, M1055+1, 1), "")</f>
        <v/>
      </c>
      <c r="T1056" t="e">
        <f t="shared" si="67"/>
        <v>#REF!</v>
      </c>
    </row>
    <row r="1057" spans="11:20" ht="15" customHeight="1">
      <c r="K1057">
        <f t="shared" si="66"/>
        <v>1056</v>
      </c>
      <c r="L1057">
        <f t="shared" si="64"/>
        <v>18</v>
      </c>
      <c r="M1057">
        <f t="shared" si="65"/>
        <v>12</v>
      </c>
      <c r="N1057" t="e" cm="1">
        <f t="array" ref="N1057">INDEX($E$2:$F$2, 1, L1056+1)</f>
        <v>#REF!</v>
      </c>
      <c r="O1057" t="str" cm="1">
        <f t="array" ref="O1057">INDEX($A$3:$A$60, M1056+1, 1)</f>
        <v>Bilirubin total</v>
      </c>
      <c r="P1057" t="e" cm="1">
        <f t="array" ref="P1057">IF(INDEX($E$3:$F$60, M1056+1, L1056+1 )&lt;&gt;"", INDEX($E$3:$F$60,  M1056+1, L1056+1), "")</f>
        <v>#REF!</v>
      </c>
      <c r="Q1057" t="str" cm="1">
        <f t="array" ref="Q1057">IF(INDEX($C$3:$C$60, M1056+1, 1)&lt;&gt;"", INDEX($C$3:$C$60, M1056+1, 1), "")</f>
        <v/>
      </c>
      <c r="R1057" t="str" cm="1">
        <f t="array" ref="R1057">IF(INDEX($D$3:$D$60, M1056+1, 1)&lt;&gt;"", INDEX($D$3:$D$60, M1056+1, 1), "")</f>
        <v/>
      </c>
      <c r="S1057" t="str" cm="1">
        <f t="array" ref="S1057">IF(INDEX($B$3:$B$60, M1056+1, 1)&lt;&gt;"", INDEX($B$3:$B$60, M1056+1, 1), "")</f>
        <v/>
      </c>
      <c r="T1057" t="e">
        <f t="shared" si="67"/>
        <v>#REF!</v>
      </c>
    </row>
    <row r="1058" spans="11:20" ht="15" customHeight="1">
      <c r="K1058">
        <f t="shared" si="66"/>
        <v>1057</v>
      </c>
      <c r="L1058">
        <f t="shared" si="64"/>
        <v>18</v>
      </c>
      <c r="M1058">
        <f t="shared" si="65"/>
        <v>13</v>
      </c>
      <c r="N1058" t="e" cm="1">
        <f t="array" ref="N1058">INDEX($E$2:$F$2, 1, L1057+1)</f>
        <v>#REF!</v>
      </c>
      <c r="O1058" t="str" cm="1">
        <f t="array" ref="O1058">INDEX($A$3:$A$60, M1057+1, 1)</f>
        <v>Alk. Phosphatase</v>
      </c>
      <c r="P1058" t="e" cm="1">
        <f t="array" ref="P1058">IF(INDEX($E$3:$F$60, M1057+1, L1057+1 )&lt;&gt;"", INDEX($E$3:$F$60,  M1057+1, L1057+1), "")</f>
        <v>#REF!</v>
      </c>
      <c r="Q1058" t="str" cm="1">
        <f t="array" ref="Q1058">IF(INDEX($C$3:$C$60, M1057+1, 1)&lt;&gt;"", INDEX($C$3:$C$60, M1057+1, 1), "")</f>
        <v/>
      </c>
      <c r="R1058" t="str" cm="1">
        <f t="array" ref="R1058">IF(INDEX($D$3:$D$60, M1057+1, 1)&lt;&gt;"", INDEX($D$3:$D$60, M1057+1, 1), "")</f>
        <v/>
      </c>
      <c r="S1058" t="str" cm="1">
        <f t="array" ref="S1058">IF(INDEX($B$3:$B$60, M1057+1, 1)&lt;&gt;"", INDEX($B$3:$B$60, M1057+1, 1), "")</f>
        <v/>
      </c>
      <c r="T1058" t="e">
        <f t="shared" si="67"/>
        <v>#REF!</v>
      </c>
    </row>
    <row r="1059" spans="11:20" ht="15" customHeight="1">
      <c r="K1059">
        <f t="shared" si="66"/>
        <v>1058</v>
      </c>
      <c r="L1059">
        <f t="shared" si="64"/>
        <v>18</v>
      </c>
      <c r="M1059">
        <f t="shared" si="65"/>
        <v>14</v>
      </c>
      <c r="N1059" t="e" cm="1">
        <f t="array" ref="N1059">INDEX($E$2:$F$2, 1, L1058+1)</f>
        <v>#REF!</v>
      </c>
      <c r="O1059" t="str" cm="1">
        <f t="array" ref="O1059">INDEX($A$3:$A$60, M1058+1, 1)</f>
        <v>AST</v>
      </c>
      <c r="P1059" t="e" cm="1">
        <f t="array" ref="P1059">IF(INDEX($E$3:$F$60, M1058+1, L1058+1 )&lt;&gt;"", INDEX($E$3:$F$60,  M1058+1, L1058+1), "")</f>
        <v>#REF!</v>
      </c>
      <c r="Q1059" t="str" cm="1">
        <f t="array" ref="Q1059">IF(INDEX($C$3:$C$60, M1058+1, 1)&lt;&gt;"", INDEX($C$3:$C$60, M1058+1, 1), "")</f>
        <v/>
      </c>
      <c r="R1059" t="str" cm="1">
        <f t="array" ref="R1059">IF(INDEX($D$3:$D$60, M1058+1, 1)&lt;&gt;"", INDEX($D$3:$D$60, M1058+1, 1), "")</f>
        <v/>
      </c>
      <c r="S1059" t="str" cm="1">
        <f t="array" ref="S1059">IF(INDEX($B$3:$B$60, M1058+1, 1)&lt;&gt;"", INDEX($B$3:$B$60, M1058+1, 1), "")</f>
        <v/>
      </c>
      <c r="T1059" t="e">
        <f t="shared" si="67"/>
        <v>#REF!</v>
      </c>
    </row>
    <row r="1060" spans="11:20" ht="15" customHeight="1">
      <c r="K1060">
        <f t="shared" si="66"/>
        <v>1059</v>
      </c>
      <c r="L1060">
        <f t="shared" si="64"/>
        <v>18</v>
      </c>
      <c r="M1060">
        <f t="shared" si="65"/>
        <v>15</v>
      </c>
      <c r="N1060" t="e" cm="1">
        <f t="array" ref="N1060">INDEX($E$2:$F$2, 1, L1059+1)</f>
        <v>#REF!</v>
      </c>
      <c r="O1060" t="str" cm="1">
        <f t="array" ref="O1060">INDEX($A$3:$A$60, M1059+1, 1)</f>
        <v>ALT</v>
      </c>
      <c r="P1060" t="e" cm="1">
        <f t="array" ref="P1060">IF(INDEX($E$3:$F$60, M1059+1, L1059+1 )&lt;&gt;"", INDEX($E$3:$F$60,  M1059+1, L1059+1), "")</f>
        <v>#REF!</v>
      </c>
      <c r="Q1060" t="str" cm="1">
        <f t="array" ref="Q1060">IF(INDEX($C$3:$C$60, M1059+1, 1)&lt;&gt;"", INDEX($C$3:$C$60, M1059+1, 1), "")</f>
        <v/>
      </c>
      <c r="R1060" t="str" cm="1">
        <f t="array" ref="R1060">IF(INDEX($D$3:$D$60, M1059+1, 1)&lt;&gt;"", INDEX($D$3:$D$60, M1059+1, 1), "")</f>
        <v/>
      </c>
      <c r="S1060" t="str" cm="1">
        <f t="array" ref="S1060">IF(INDEX($B$3:$B$60, M1059+1, 1)&lt;&gt;"", INDEX($B$3:$B$60, M1059+1, 1), "")</f>
        <v/>
      </c>
      <c r="T1060" t="e">
        <f t="shared" si="67"/>
        <v>#REF!</v>
      </c>
    </row>
    <row r="1061" spans="11:20" ht="15" customHeight="1">
      <c r="K1061">
        <f t="shared" si="66"/>
        <v>1060</v>
      </c>
      <c r="L1061">
        <f t="shared" si="64"/>
        <v>18</v>
      </c>
      <c r="M1061">
        <f t="shared" si="65"/>
        <v>16</v>
      </c>
      <c r="N1061" t="e" cm="1">
        <f t="array" ref="N1061">INDEX($E$2:$F$2, 1, L1060+1)</f>
        <v>#REF!</v>
      </c>
      <c r="O1061" t="str" cm="1">
        <f t="array" ref="O1061">INDEX($A$3:$A$60, M1060+1, 1)</f>
        <v>Comprehensive Meta...</v>
      </c>
      <c r="P1061" t="e" cm="1">
        <f t="array" ref="P1061">IF(INDEX($E$3:$F$60, M1060+1, L1060+1 )&lt;&gt;"", INDEX($E$3:$F$60,  M1060+1, L1060+1), "")</f>
        <v>#REF!</v>
      </c>
      <c r="Q1061" t="str" cm="1">
        <f t="array" ref="Q1061">IF(INDEX($C$3:$C$60, M1060+1, 1)&lt;&gt;"", INDEX($C$3:$C$60, M1060+1, 1), "")</f>
        <v/>
      </c>
      <c r="R1061" t="str" cm="1">
        <f t="array" ref="R1061">IF(INDEX($D$3:$D$60, M1060+1, 1)&lt;&gt;"", INDEX($D$3:$D$60, M1060+1, 1), "")</f>
        <v/>
      </c>
      <c r="S1061" t="str" cm="1">
        <f t="array" ref="S1061">IF(INDEX($B$3:$B$60, M1060+1, 1)&lt;&gt;"", INDEX($B$3:$B$60, M1060+1, 1), "")</f>
        <v/>
      </c>
      <c r="T1061" t="e">
        <f t="shared" si="67"/>
        <v>#REF!</v>
      </c>
    </row>
    <row r="1062" spans="11:20" ht="15" customHeight="1">
      <c r="K1062">
        <f t="shared" si="66"/>
        <v>1061</v>
      </c>
      <c r="L1062">
        <f t="shared" si="64"/>
        <v>18</v>
      </c>
      <c r="M1062">
        <f t="shared" si="65"/>
        <v>17</v>
      </c>
      <c r="N1062" t="e" cm="1">
        <f t="array" ref="N1062">INDEX($E$2:$F$2, 1, L1061+1)</f>
        <v>#REF!</v>
      </c>
      <c r="O1062" t="str" cm="1">
        <f t="array" ref="O1062">INDEX($A$3:$A$60, M1061+1, 1)</f>
        <v>Iron &amp; Iron Bindin</v>
      </c>
      <c r="P1062" t="e" cm="1">
        <f t="array" ref="P1062">IF(INDEX($E$3:$F$60, M1061+1, L1061+1 )&lt;&gt;"", INDEX($E$3:$F$60,  M1061+1, L1061+1), "")</f>
        <v>#REF!</v>
      </c>
      <c r="Q1062" t="str" cm="1">
        <f t="array" ref="Q1062">IF(INDEX($C$3:$C$60, M1061+1, 1)&lt;&gt;"", INDEX($C$3:$C$60, M1061+1, 1), "")</f>
        <v/>
      </c>
      <c r="R1062" t="str" cm="1">
        <f t="array" ref="R1062">IF(INDEX($D$3:$D$60, M1061+1, 1)&lt;&gt;"", INDEX($D$3:$D$60, M1061+1, 1), "")</f>
        <v/>
      </c>
      <c r="S1062" t="str" cm="1">
        <f t="array" ref="S1062">IF(INDEX($B$3:$B$60, M1061+1, 1)&lt;&gt;"", INDEX($B$3:$B$60, M1061+1, 1), "")</f>
        <v/>
      </c>
      <c r="T1062" t="e">
        <f t="shared" si="67"/>
        <v>#REF!</v>
      </c>
    </row>
    <row r="1063" spans="11:20" ht="15" customHeight="1">
      <c r="K1063">
        <f t="shared" si="66"/>
        <v>1062</v>
      </c>
      <c r="L1063">
        <f t="shared" si="64"/>
        <v>18</v>
      </c>
      <c r="M1063">
        <f t="shared" si="65"/>
        <v>18</v>
      </c>
      <c r="N1063" t="e" cm="1">
        <f t="array" ref="N1063">INDEX($E$2:$F$2, 1, L1062+1)</f>
        <v>#REF!</v>
      </c>
      <c r="O1063" t="str" cm="1">
        <f t="array" ref="O1063">INDEX($A$3:$A$60, M1062+1, 1)</f>
        <v>Glucose</v>
      </c>
      <c r="P1063" t="e" cm="1">
        <f t="array" ref="P1063">IF(INDEX($E$3:$F$60, M1062+1, L1062+1 )&lt;&gt;"", INDEX($E$3:$F$60,  M1062+1, L1062+1), "")</f>
        <v>#REF!</v>
      </c>
      <c r="Q1063" t="str" cm="1">
        <f t="array" ref="Q1063">IF(INDEX($C$3:$C$60, M1062+1, 1)&lt;&gt;"", INDEX($C$3:$C$60, M1062+1, 1), "")</f>
        <v/>
      </c>
      <c r="R1063" t="str" cm="1">
        <f t="array" ref="R1063">IF(INDEX($D$3:$D$60, M1062+1, 1)&lt;&gt;"", INDEX($D$3:$D$60, M1062+1, 1), "")</f>
        <v/>
      </c>
      <c r="S1063" t="str" cm="1">
        <f t="array" ref="S1063">IF(INDEX($B$3:$B$60, M1062+1, 1)&lt;&gt;"", INDEX($B$3:$B$60, M1062+1, 1), "")</f>
        <v/>
      </c>
      <c r="T1063" t="e">
        <f t="shared" si="67"/>
        <v>#REF!</v>
      </c>
    </row>
    <row r="1064" spans="11:20" ht="15" customHeight="1">
      <c r="K1064">
        <f t="shared" si="66"/>
        <v>1063</v>
      </c>
      <c r="L1064">
        <f t="shared" si="64"/>
        <v>18</v>
      </c>
      <c r="M1064">
        <f t="shared" si="65"/>
        <v>19</v>
      </c>
      <c r="N1064" t="e" cm="1">
        <f t="array" ref="N1064">INDEX($E$2:$F$2, 1, L1063+1)</f>
        <v>#REF!</v>
      </c>
      <c r="O1064" t="str" cm="1">
        <f t="array" ref="O1064">INDEX($A$3:$A$60, M1063+1, 1)</f>
        <v>Average glucose</v>
      </c>
      <c r="P1064" t="e" cm="1">
        <f t="array" ref="P1064">IF(INDEX($E$3:$F$60, M1063+1, L1063+1 )&lt;&gt;"", INDEX($E$3:$F$60,  M1063+1, L1063+1), "")</f>
        <v>#REF!</v>
      </c>
      <c r="Q1064" t="str" cm="1">
        <f t="array" ref="Q1064">IF(INDEX($C$3:$C$60, M1063+1, 1)&lt;&gt;"", INDEX($C$3:$C$60, M1063+1, 1), "")</f>
        <v/>
      </c>
      <c r="R1064" t="str" cm="1">
        <f t="array" ref="R1064">IF(INDEX($D$3:$D$60, M1063+1, 1)&lt;&gt;"", INDEX($D$3:$D$60, M1063+1, 1), "")</f>
        <v/>
      </c>
      <c r="S1064" t="str" cm="1">
        <f t="array" ref="S1064">IF(INDEX($B$3:$B$60, M1063+1, 1)&lt;&gt;"", INDEX($B$3:$B$60, M1063+1, 1), "")</f>
        <v/>
      </c>
      <c r="T1064" t="e">
        <f t="shared" si="67"/>
        <v>#REF!</v>
      </c>
    </row>
    <row r="1065" spans="11:20" ht="15" customHeight="1">
      <c r="K1065">
        <f t="shared" si="66"/>
        <v>1064</v>
      </c>
      <c r="L1065">
        <f t="shared" si="64"/>
        <v>18</v>
      </c>
      <c r="M1065">
        <f t="shared" si="65"/>
        <v>20</v>
      </c>
      <c r="N1065" t="e" cm="1">
        <f t="array" ref="N1065">INDEX($E$2:$F$2, 1, L1064+1)</f>
        <v>#REF!</v>
      </c>
      <c r="O1065" t="str" cm="1">
        <f t="array" ref="O1065">INDEX($A$3:$A$60, M1064+1, 1)</f>
        <v>Hemoglobin A1c</v>
      </c>
      <c r="P1065" t="e" cm="1">
        <f t="array" ref="P1065">IF(INDEX($E$3:$F$60, M1064+1, L1064+1 )&lt;&gt;"", INDEX($E$3:$F$60,  M1064+1, L1064+1), "")</f>
        <v>#REF!</v>
      </c>
      <c r="Q1065" t="str" cm="1">
        <f t="array" ref="Q1065">IF(INDEX($C$3:$C$60, M1064+1, 1)&lt;&gt;"", INDEX($C$3:$C$60, M1064+1, 1), "")</f>
        <v/>
      </c>
      <c r="R1065" t="str" cm="1">
        <f t="array" ref="R1065">IF(INDEX($D$3:$D$60, M1064+1, 1)&lt;&gt;"", INDEX($D$3:$D$60, M1064+1, 1), "")</f>
        <v/>
      </c>
      <c r="S1065" t="str" cm="1">
        <f t="array" ref="S1065">IF(INDEX($B$3:$B$60, M1064+1, 1)&lt;&gt;"", INDEX($B$3:$B$60, M1064+1, 1), "")</f>
        <v/>
      </c>
      <c r="T1065" t="e">
        <f t="shared" si="67"/>
        <v>#REF!</v>
      </c>
    </row>
    <row r="1066" spans="11:20" ht="15" customHeight="1">
      <c r="K1066">
        <f t="shared" si="66"/>
        <v>1065</v>
      </c>
      <c r="L1066">
        <f t="shared" si="64"/>
        <v>18</v>
      </c>
      <c r="M1066">
        <f t="shared" si="65"/>
        <v>21</v>
      </c>
      <c r="N1066" t="e" cm="1">
        <f t="array" ref="N1066">INDEX($E$2:$F$2, 1, L1065+1)</f>
        <v>#REF!</v>
      </c>
      <c r="O1066" t="str" cm="1">
        <f t="array" ref="O1066">INDEX($A$3:$A$60, M1065+1, 1)</f>
        <v>Cholesteroal</v>
      </c>
      <c r="P1066" t="e" cm="1">
        <f t="array" ref="P1066">IF(INDEX($E$3:$F$60, M1065+1, L1065+1 )&lt;&gt;"", INDEX($E$3:$F$60,  M1065+1, L1065+1), "")</f>
        <v>#REF!</v>
      </c>
      <c r="Q1066" t="str" cm="1">
        <f t="array" ref="Q1066">IF(INDEX($C$3:$C$60, M1065+1, 1)&lt;&gt;"", INDEX($C$3:$C$60, M1065+1, 1), "")</f>
        <v/>
      </c>
      <c r="R1066" t="str" cm="1">
        <f t="array" ref="R1066">IF(INDEX($D$3:$D$60, M1065+1, 1)&lt;&gt;"", INDEX($D$3:$D$60, M1065+1, 1), "")</f>
        <v/>
      </c>
      <c r="S1066" t="str" cm="1">
        <f t="array" ref="S1066">IF(INDEX($B$3:$B$60, M1065+1, 1)&lt;&gt;"", INDEX($B$3:$B$60, M1065+1, 1), "")</f>
        <v/>
      </c>
      <c r="T1066" t="e">
        <f t="shared" si="67"/>
        <v>#REF!</v>
      </c>
    </row>
    <row r="1067" spans="11:20" ht="15" customHeight="1">
      <c r="K1067">
        <f t="shared" si="66"/>
        <v>1066</v>
      </c>
      <c r="L1067">
        <f t="shared" si="64"/>
        <v>18</v>
      </c>
      <c r="M1067">
        <f t="shared" si="65"/>
        <v>22</v>
      </c>
      <c r="N1067" t="e" cm="1">
        <f t="array" ref="N1067">INDEX($E$2:$F$2, 1, L1066+1)</f>
        <v>#REF!</v>
      </c>
      <c r="O1067" t="str" cm="1">
        <f t="array" ref="O1067">INDEX($A$3:$A$60, M1066+1, 1)</f>
        <v>Tryglycerides</v>
      </c>
      <c r="P1067" t="e" cm="1">
        <f t="array" ref="P1067">IF(INDEX($E$3:$F$60, M1066+1, L1066+1 )&lt;&gt;"", INDEX($E$3:$F$60,  M1066+1, L1066+1), "")</f>
        <v>#REF!</v>
      </c>
      <c r="Q1067" t="str" cm="1">
        <f t="array" ref="Q1067">IF(INDEX($C$3:$C$60, M1066+1, 1)&lt;&gt;"", INDEX($C$3:$C$60, M1066+1, 1), "")</f>
        <v/>
      </c>
      <c r="R1067" t="str" cm="1">
        <f t="array" ref="R1067">IF(INDEX($D$3:$D$60, M1066+1, 1)&lt;&gt;"", INDEX($D$3:$D$60, M1066+1, 1), "")</f>
        <v/>
      </c>
      <c r="S1067" t="str" cm="1">
        <f t="array" ref="S1067">IF(INDEX($B$3:$B$60, M1066+1, 1)&lt;&gt;"", INDEX($B$3:$B$60, M1066+1, 1), "")</f>
        <v/>
      </c>
      <c r="T1067" t="e">
        <f t="shared" si="67"/>
        <v>#REF!</v>
      </c>
    </row>
    <row r="1068" spans="11:20" ht="15" customHeight="1">
      <c r="K1068">
        <f t="shared" si="66"/>
        <v>1067</v>
      </c>
      <c r="L1068">
        <f t="shared" si="64"/>
        <v>18</v>
      </c>
      <c r="M1068">
        <f t="shared" si="65"/>
        <v>23</v>
      </c>
      <c r="N1068" t="e" cm="1">
        <f t="array" ref="N1068">INDEX($E$2:$F$2, 1, L1067+1)</f>
        <v>#REF!</v>
      </c>
      <c r="O1068" t="str" cm="1">
        <f t="array" ref="O1068">INDEX($A$3:$A$60, M1067+1, 1)</f>
        <v>HDL Cholesterol</v>
      </c>
      <c r="P1068" t="e" cm="1">
        <f t="array" ref="P1068">IF(INDEX($E$3:$F$60, M1067+1, L1067+1 )&lt;&gt;"", INDEX($E$3:$F$60,  M1067+1, L1067+1), "")</f>
        <v>#REF!</v>
      </c>
      <c r="Q1068" t="str" cm="1">
        <f t="array" ref="Q1068">IF(INDEX($C$3:$C$60, M1067+1, 1)&lt;&gt;"", INDEX($C$3:$C$60, M1067+1, 1), "")</f>
        <v/>
      </c>
      <c r="R1068" t="str" cm="1">
        <f t="array" ref="R1068">IF(INDEX($D$3:$D$60, M1067+1, 1)&lt;&gt;"", INDEX($D$3:$D$60, M1067+1, 1), "")</f>
        <v/>
      </c>
      <c r="S1068" t="str" cm="1">
        <f t="array" ref="S1068">IF(INDEX($B$3:$B$60, M1067+1, 1)&lt;&gt;"", INDEX($B$3:$B$60, M1067+1, 1), "")</f>
        <v/>
      </c>
      <c r="T1068" t="e">
        <f t="shared" si="67"/>
        <v>#REF!</v>
      </c>
    </row>
    <row r="1069" spans="11:20" ht="15" customHeight="1">
      <c r="K1069">
        <f t="shared" si="66"/>
        <v>1068</v>
      </c>
      <c r="L1069">
        <f t="shared" si="64"/>
        <v>18</v>
      </c>
      <c r="M1069">
        <f t="shared" si="65"/>
        <v>24</v>
      </c>
      <c r="N1069" t="e" cm="1">
        <f t="array" ref="N1069">INDEX($E$2:$F$2, 1, L1068+1)</f>
        <v>#REF!</v>
      </c>
      <c r="O1069" t="str" cm="1">
        <f t="array" ref="O1069">INDEX($A$3:$A$60, M1068+1, 1)</f>
        <v>LDL Cholesterol</v>
      </c>
      <c r="P1069" t="e" cm="1">
        <f t="array" ref="P1069">IF(INDEX($E$3:$F$60, M1068+1, L1068+1 )&lt;&gt;"", INDEX($E$3:$F$60,  M1068+1, L1068+1), "")</f>
        <v>#REF!</v>
      </c>
      <c r="Q1069" t="str" cm="1">
        <f t="array" ref="Q1069">IF(INDEX($C$3:$C$60, M1068+1, 1)&lt;&gt;"", INDEX($C$3:$C$60, M1068+1, 1), "")</f>
        <v/>
      </c>
      <c r="R1069" t="str" cm="1">
        <f t="array" ref="R1069">IF(INDEX($D$3:$D$60, M1068+1, 1)&lt;&gt;"", INDEX($D$3:$D$60, M1068+1, 1), "")</f>
        <v/>
      </c>
      <c r="S1069" t="str" cm="1">
        <f t="array" ref="S1069">IF(INDEX($B$3:$B$60, M1068+1, 1)&lt;&gt;"", INDEX($B$3:$B$60, M1068+1, 1), "")</f>
        <v/>
      </c>
      <c r="T1069" t="e">
        <f t="shared" si="67"/>
        <v>#REF!</v>
      </c>
    </row>
    <row r="1070" spans="11:20" ht="15" customHeight="1">
      <c r="K1070">
        <f t="shared" si="66"/>
        <v>1069</v>
      </c>
      <c r="L1070">
        <f t="shared" si="64"/>
        <v>18</v>
      </c>
      <c r="M1070">
        <f t="shared" si="65"/>
        <v>25</v>
      </c>
      <c r="N1070" t="e" cm="1">
        <f t="array" ref="N1070">INDEX($E$2:$F$2, 1, L1069+1)</f>
        <v>#REF!</v>
      </c>
      <c r="O1070" t="str" cm="1">
        <f t="array" ref="O1070">INDEX($A$3:$A$60, M1069+1, 1)</f>
        <v>VLDL Cholesterol</v>
      </c>
      <c r="P1070" t="e" cm="1">
        <f t="array" ref="P1070">IF(INDEX($E$3:$F$60, M1069+1, L1069+1 )&lt;&gt;"", INDEX($E$3:$F$60,  M1069+1, L1069+1), "")</f>
        <v>#REF!</v>
      </c>
      <c r="Q1070" t="str" cm="1">
        <f t="array" ref="Q1070">IF(INDEX($C$3:$C$60, M1069+1, 1)&lt;&gt;"", INDEX($C$3:$C$60, M1069+1, 1), "")</f>
        <v/>
      </c>
      <c r="R1070" t="str" cm="1">
        <f t="array" ref="R1070">IF(INDEX($D$3:$D$60, M1069+1, 1)&lt;&gt;"", INDEX($D$3:$D$60, M1069+1, 1), "")</f>
        <v/>
      </c>
      <c r="S1070" t="str" cm="1">
        <f t="array" ref="S1070">IF(INDEX($B$3:$B$60, M1069+1, 1)&lt;&gt;"", INDEX($B$3:$B$60, M1069+1, 1), "")</f>
        <v/>
      </c>
      <c r="T1070" t="e">
        <f t="shared" si="67"/>
        <v>#REF!</v>
      </c>
    </row>
    <row r="1071" spans="11:20" ht="15" customHeight="1">
      <c r="K1071">
        <f t="shared" si="66"/>
        <v>1070</v>
      </c>
      <c r="L1071">
        <f t="shared" si="64"/>
        <v>18</v>
      </c>
      <c r="M1071">
        <f t="shared" si="65"/>
        <v>26</v>
      </c>
      <c r="N1071" t="e" cm="1">
        <f t="array" ref="N1071">INDEX($E$2:$F$2, 1, L1070+1)</f>
        <v>#REF!</v>
      </c>
      <c r="O1071" t="str" cm="1">
        <f t="array" ref="O1071">INDEX($A$3:$A$60, M1070+1, 1)</f>
        <v>Cholesterol/HDL Ratio</v>
      </c>
      <c r="P1071" t="e" cm="1">
        <f t="array" ref="P1071">IF(INDEX($E$3:$F$60, M1070+1, L1070+1 )&lt;&gt;"", INDEX($E$3:$F$60,  M1070+1, L1070+1), "")</f>
        <v>#REF!</v>
      </c>
      <c r="Q1071" t="str" cm="1">
        <f t="array" ref="Q1071">IF(INDEX($C$3:$C$60, M1070+1, 1)&lt;&gt;"", INDEX($C$3:$C$60, M1070+1, 1), "")</f>
        <v/>
      </c>
      <c r="R1071" t="str" cm="1">
        <f t="array" ref="R1071">IF(INDEX($D$3:$D$60, M1070+1, 1)&lt;&gt;"", INDEX($D$3:$D$60, M1070+1, 1), "")</f>
        <v/>
      </c>
      <c r="S1071" t="str" cm="1">
        <f t="array" ref="S1071">IF(INDEX($B$3:$B$60, M1070+1, 1)&lt;&gt;"", INDEX($B$3:$B$60, M1070+1, 1), "")</f>
        <v/>
      </c>
      <c r="T1071" t="e">
        <f t="shared" si="67"/>
        <v>#REF!</v>
      </c>
    </row>
    <row r="1072" spans="11:20" ht="15" customHeight="1">
      <c r="K1072">
        <f t="shared" si="66"/>
        <v>1071</v>
      </c>
      <c r="L1072">
        <f t="shared" si="64"/>
        <v>18</v>
      </c>
      <c r="M1072">
        <f t="shared" si="65"/>
        <v>27</v>
      </c>
      <c r="N1072" t="e" cm="1">
        <f t="array" ref="N1072">INDEX($E$2:$F$2, 1, L1071+1)</f>
        <v>#REF!</v>
      </c>
      <c r="O1072" t="str" cm="1">
        <f t="array" ref="O1072">INDEX($A$3:$A$60, M1071+1, 1)</f>
        <v>Apolipoprotein B</v>
      </c>
      <c r="P1072" t="e" cm="1">
        <f t="array" ref="P1072">IF(INDEX($E$3:$F$60, M1071+1, L1071+1 )&lt;&gt;"", INDEX($E$3:$F$60,  M1071+1, L1071+1), "")</f>
        <v>#REF!</v>
      </c>
      <c r="Q1072" t="str" cm="1">
        <f t="array" ref="Q1072">IF(INDEX($C$3:$C$60, M1071+1, 1)&lt;&gt;"", INDEX($C$3:$C$60, M1071+1, 1), "")</f>
        <v/>
      </c>
      <c r="R1072" t="str" cm="1">
        <f t="array" ref="R1072">IF(INDEX($D$3:$D$60, M1071+1, 1)&lt;&gt;"", INDEX($D$3:$D$60, M1071+1, 1), "")</f>
        <v/>
      </c>
      <c r="S1072" t="str" cm="1">
        <f t="array" ref="S1072">IF(INDEX($B$3:$B$60, M1071+1, 1)&lt;&gt;"", INDEX($B$3:$B$60, M1071+1, 1), "")</f>
        <v/>
      </c>
      <c r="T1072" t="e">
        <f t="shared" si="67"/>
        <v>#REF!</v>
      </c>
    </row>
    <row r="1073" spans="11:20" ht="15" customHeight="1">
      <c r="K1073">
        <f t="shared" si="66"/>
        <v>1072</v>
      </c>
      <c r="L1073">
        <f t="shared" si="64"/>
        <v>18</v>
      </c>
      <c r="M1073">
        <f t="shared" si="65"/>
        <v>28</v>
      </c>
      <c r="N1073" t="e" cm="1">
        <f t="array" ref="N1073">INDEX($E$2:$F$2, 1, L1072+1)</f>
        <v>#REF!</v>
      </c>
      <c r="O1073" t="str" cm="1">
        <f t="array" ref="O1073">INDEX($A$3:$A$60, M1072+1, 1)</f>
        <v>CRP-ultraquant</v>
      </c>
      <c r="P1073" t="e" cm="1">
        <f t="array" ref="P1073">IF(INDEX($E$3:$F$60, M1072+1, L1072+1 )&lt;&gt;"", INDEX($E$3:$F$60,  M1072+1, L1072+1), "")</f>
        <v>#REF!</v>
      </c>
      <c r="Q1073" t="str" cm="1">
        <f t="array" ref="Q1073">IF(INDEX($C$3:$C$60, M1072+1, 1)&lt;&gt;"", INDEX($C$3:$C$60, M1072+1, 1), "")</f>
        <v/>
      </c>
      <c r="R1073" t="str" cm="1">
        <f t="array" ref="R1073">IF(INDEX($D$3:$D$60, M1072+1, 1)&lt;&gt;"", INDEX($D$3:$D$60, M1072+1, 1), "")</f>
        <v/>
      </c>
      <c r="S1073" t="str" cm="1">
        <f t="array" ref="S1073">IF(INDEX($B$3:$B$60, M1072+1, 1)&lt;&gt;"", INDEX($B$3:$B$60, M1072+1, 1), "")</f>
        <v/>
      </c>
      <c r="T1073" t="e">
        <f t="shared" si="67"/>
        <v>#REF!</v>
      </c>
    </row>
    <row r="1074" spans="11:20" ht="15" customHeight="1">
      <c r="K1074">
        <f t="shared" si="66"/>
        <v>1073</v>
      </c>
      <c r="L1074">
        <f t="shared" si="64"/>
        <v>18</v>
      </c>
      <c r="M1074">
        <f t="shared" si="65"/>
        <v>29</v>
      </c>
      <c r="N1074" t="e" cm="1">
        <f t="array" ref="N1074">INDEX($E$2:$F$2, 1, L1073+1)</f>
        <v>#REF!</v>
      </c>
      <c r="O1074" t="str" cm="1">
        <f t="array" ref="O1074">INDEX($A$3:$A$60, M1073+1, 1)</f>
        <v>C reactive protein</v>
      </c>
      <c r="P1074" t="e" cm="1">
        <f t="array" ref="P1074">IF(INDEX($E$3:$F$60, M1073+1, L1073+1 )&lt;&gt;"", INDEX($E$3:$F$60,  M1073+1, L1073+1), "")</f>
        <v>#REF!</v>
      </c>
      <c r="Q1074" t="str" cm="1">
        <f t="array" ref="Q1074">IF(INDEX($C$3:$C$60, M1073+1, 1)&lt;&gt;"", INDEX($C$3:$C$60, M1073+1, 1), "")</f>
        <v/>
      </c>
      <c r="R1074" t="str" cm="1">
        <f t="array" ref="R1074">IF(INDEX($D$3:$D$60, M1073+1, 1)&lt;&gt;"", INDEX($D$3:$D$60, M1073+1, 1), "")</f>
        <v/>
      </c>
      <c r="S1074" t="str" cm="1">
        <f t="array" ref="S1074">IF(INDEX($B$3:$B$60, M1073+1, 1)&lt;&gt;"", INDEX($B$3:$B$60, M1073+1, 1), "")</f>
        <v/>
      </c>
      <c r="T1074" t="e">
        <f t="shared" si="67"/>
        <v>#REF!</v>
      </c>
    </row>
    <row r="1075" spans="11:20" ht="15" customHeight="1">
      <c r="K1075">
        <f t="shared" si="66"/>
        <v>1074</v>
      </c>
      <c r="L1075">
        <f t="shared" si="64"/>
        <v>18</v>
      </c>
      <c r="M1075">
        <f t="shared" si="65"/>
        <v>30</v>
      </c>
      <c r="N1075" t="e" cm="1">
        <f t="array" ref="N1075">INDEX($E$2:$F$2, 1, L1074+1)</f>
        <v>#REF!</v>
      </c>
      <c r="O1075" t="str" cm="1">
        <f t="array" ref="O1075">INDEX($A$3:$A$60, M1074+1, 1)</f>
        <v>T4 free</v>
      </c>
      <c r="P1075" t="e" cm="1">
        <f t="array" ref="P1075">IF(INDEX($E$3:$F$60, M1074+1, L1074+1 )&lt;&gt;"", INDEX($E$3:$F$60,  M1074+1, L1074+1), "")</f>
        <v>#REF!</v>
      </c>
      <c r="Q1075" t="str" cm="1">
        <f t="array" ref="Q1075">IF(INDEX($C$3:$C$60, M1074+1, 1)&lt;&gt;"", INDEX($C$3:$C$60, M1074+1, 1), "")</f>
        <v/>
      </c>
      <c r="R1075" t="str" cm="1">
        <f t="array" ref="R1075">IF(INDEX($D$3:$D$60, M1074+1, 1)&lt;&gt;"", INDEX($D$3:$D$60, M1074+1, 1), "")</f>
        <v/>
      </c>
      <c r="S1075" t="str" cm="1">
        <f t="array" ref="S1075">IF(INDEX($B$3:$B$60, M1074+1, 1)&lt;&gt;"", INDEX($B$3:$B$60, M1074+1, 1), "")</f>
        <v/>
      </c>
      <c r="T1075" t="e">
        <f t="shared" si="67"/>
        <v>#REF!</v>
      </c>
    </row>
    <row r="1076" spans="11:20" ht="15" customHeight="1">
      <c r="K1076">
        <f t="shared" si="66"/>
        <v>1075</v>
      </c>
      <c r="L1076">
        <f t="shared" si="64"/>
        <v>18</v>
      </c>
      <c r="M1076">
        <f t="shared" si="65"/>
        <v>31</v>
      </c>
      <c r="N1076" t="e" cm="1">
        <f t="array" ref="N1076">INDEX($E$2:$F$2, 1, L1075+1)</f>
        <v>#REF!</v>
      </c>
      <c r="O1076" t="str" cm="1">
        <f t="array" ref="O1076">INDEX($A$3:$A$60, M1075+1, 1)</f>
        <v>TSH</v>
      </c>
      <c r="P1076" t="e" cm="1">
        <f t="array" ref="P1076">IF(INDEX($E$3:$F$60, M1075+1, L1075+1 )&lt;&gt;"", INDEX($E$3:$F$60,  M1075+1, L1075+1), "")</f>
        <v>#REF!</v>
      </c>
      <c r="Q1076" t="str" cm="1">
        <f t="array" ref="Q1076">IF(INDEX($C$3:$C$60, M1075+1, 1)&lt;&gt;"", INDEX($C$3:$C$60, M1075+1, 1), "")</f>
        <v/>
      </c>
      <c r="R1076" t="str" cm="1">
        <f t="array" ref="R1076">IF(INDEX($D$3:$D$60, M1075+1, 1)&lt;&gt;"", INDEX($D$3:$D$60, M1075+1, 1), "")</f>
        <v/>
      </c>
      <c r="S1076" t="str" cm="1">
        <f t="array" ref="S1076">IF(INDEX($B$3:$B$60, M1075+1, 1)&lt;&gt;"", INDEX($B$3:$B$60, M1075+1, 1), "")</f>
        <v/>
      </c>
      <c r="T1076" t="e">
        <f t="shared" si="67"/>
        <v>#REF!</v>
      </c>
    </row>
    <row r="1077" spans="11:20" ht="15" customHeight="1">
      <c r="K1077">
        <f t="shared" si="66"/>
        <v>1076</v>
      </c>
      <c r="L1077">
        <f t="shared" si="64"/>
        <v>18</v>
      </c>
      <c r="M1077">
        <f t="shared" si="65"/>
        <v>32</v>
      </c>
      <c r="N1077" t="e" cm="1">
        <f t="array" ref="N1077">INDEX($E$2:$F$2, 1, L1076+1)</f>
        <v>#REF!</v>
      </c>
      <c r="O1077" t="str" cm="1">
        <f t="array" ref="O1077">INDEX($A$3:$A$60, M1076+1, 1)</f>
        <v>Iron</v>
      </c>
      <c r="P1077" t="e" cm="1">
        <f t="array" ref="P1077">IF(INDEX($E$3:$F$60, M1076+1, L1076+1 )&lt;&gt;"", INDEX($E$3:$F$60,  M1076+1, L1076+1), "")</f>
        <v>#REF!</v>
      </c>
      <c r="Q1077" t="str" cm="1">
        <f t="array" ref="Q1077">IF(INDEX($C$3:$C$60, M1076+1, 1)&lt;&gt;"", INDEX($C$3:$C$60, M1076+1, 1), "")</f>
        <v/>
      </c>
      <c r="R1077" t="str" cm="1">
        <f t="array" ref="R1077">IF(INDEX($D$3:$D$60, M1076+1, 1)&lt;&gt;"", INDEX($D$3:$D$60, M1076+1, 1), "")</f>
        <v/>
      </c>
      <c r="S1077" t="str" cm="1">
        <f t="array" ref="S1077">IF(INDEX($B$3:$B$60, M1076+1, 1)&lt;&gt;"", INDEX($B$3:$B$60, M1076+1, 1), "")</f>
        <v/>
      </c>
      <c r="T1077" t="e">
        <f t="shared" si="67"/>
        <v>#REF!</v>
      </c>
    </row>
    <row r="1078" spans="11:20" ht="15" customHeight="1">
      <c r="K1078">
        <f t="shared" si="66"/>
        <v>1077</v>
      </c>
      <c r="L1078">
        <f t="shared" si="64"/>
        <v>18</v>
      </c>
      <c r="M1078">
        <f t="shared" si="65"/>
        <v>33</v>
      </c>
      <c r="N1078" t="e" cm="1">
        <f t="array" ref="N1078">INDEX($E$2:$F$2, 1, L1077+1)</f>
        <v>#REF!</v>
      </c>
      <c r="O1078" t="str" cm="1">
        <f t="array" ref="O1078">INDEX($A$3:$A$60, M1077+1, 1)</f>
        <v>Total iron binding</v>
      </c>
      <c r="P1078" t="e" cm="1">
        <f t="array" ref="P1078">IF(INDEX($E$3:$F$60, M1077+1, L1077+1 )&lt;&gt;"", INDEX($E$3:$F$60,  M1077+1, L1077+1), "")</f>
        <v>#REF!</v>
      </c>
      <c r="Q1078" t="str" cm="1">
        <f t="array" ref="Q1078">IF(INDEX($C$3:$C$60, M1077+1, 1)&lt;&gt;"", INDEX($C$3:$C$60, M1077+1, 1), "")</f>
        <v/>
      </c>
      <c r="R1078" t="str" cm="1">
        <f t="array" ref="R1078">IF(INDEX($D$3:$D$60, M1077+1, 1)&lt;&gt;"", INDEX($D$3:$D$60, M1077+1, 1), "")</f>
        <v/>
      </c>
      <c r="S1078" t="str" cm="1">
        <f t="array" ref="S1078">IF(INDEX($B$3:$B$60, M1077+1, 1)&lt;&gt;"", INDEX($B$3:$B$60, M1077+1, 1), "")</f>
        <v/>
      </c>
      <c r="T1078" t="e">
        <f t="shared" si="67"/>
        <v>#REF!</v>
      </c>
    </row>
    <row r="1079" spans="11:20" ht="15" customHeight="1">
      <c r="K1079">
        <f t="shared" si="66"/>
        <v>1078</v>
      </c>
      <c r="L1079">
        <f t="shared" si="64"/>
        <v>18</v>
      </c>
      <c r="M1079">
        <f t="shared" si="65"/>
        <v>34</v>
      </c>
      <c r="N1079" t="e" cm="1">
        <f t="array" ref="N1079">INDEX($E$2:$F$2, 1, L1078+1)</f>
        <v>#REF!</v>
      </c>
      <c r="O1079" t="str" cm="1">
        <f t="array" ref="O1079">INDEX($A$3:$A$60, M1078+1, 1)</f>
        <v>Iron % Saturation</v>
      </c>
      <c r="P1079" t="e" cm="1">
        <f t="array" ref="P1079">IF(INDEX($E$3:$F$60, M1078+1, L1078+1 )&lt;&gt;"", INDEX($E$3:$F$60,  M1078+1, L1078+1), "")</f>
        <v>#REF!</v>
      </c>
      <c r="Q1079" t="str" cm="1">
        <f t="array" ref="Q1079">IF(INDEX($C$3:$C$60, M1078+1, 1)&lt;&gt;"", INDEX($C$3:$C$60, M1078+1, 1), "")</f>
        <v/>
      </c>
      <c r="R1079" t="str" cm="1">
        <f t="array" ref="R1079">IF(INDEX($D$3:$D$60, M1078+1, 1)&lt;&gt;"", INDEX($D$3:$D$60, M1078+1, 1), "")</f>
        <v/>
      </c>
      <c r="S1079" t="str" cm="1">
        <f t="array" ref="S1079">IF(INDEX($B$3:$B$60, M1078+1, 1)&lt;&gt;"", INDEX($B$3:$B$60, M1078+1, 1), "")</f>
        <v/>
      </c>
      <c r="T1079" t="e">
        <f t="shared" si="67"/>
        <v>#REF!</v>
      </c>
    </row>
    <row r="1080" spans="11:20" ht="15" customHeight="1">
      <c r="K1080">
        <f t="shared" si="66"/>
        <v>1079</v>
      </c>
      <c r="L1080">
        <f t="shared" si="64"/>
        <v>18</v>
      </c>
      <c r="M1080">
        <f t="shared" si="65"/>
        <v>35</v>
      </c>
      <c r="N1080" t="e" cm="1">
        <f t="array" ref="N1080">INDEX($E$2:$F$2, 1, L1079+1)</f>
        <v>#REF!</v>
      </c>
      <c r="O1080" t="str" cm="1">
        <f t="array" ref="O1080">INDEX($A$3:$A$60, M1079+1, 1)</f>
        <v>Vitamin B12</v>
      </c>
      <c r="P1080" t="e" cm="1">
        <f t="array" ref="P1080">IF(INDEX($E$3:$F$60, M1079+1, L1079+1 )&lt;&gt;"", INDEX($E$3:$F$60,  M1079+1, L1079+1), "")</f>
        <v>#REF!</v>
      </c>
      <c r="Q1080" t="str" cm="1">
        <f t="array" ref="Q1080">IF(INDEX($C$3:$C$60, M1079+1, 1)&lt;&gt;"", INDEX($C$3:$C$60, M1079+1, 1), "")</f>
        <v/>
      </c>
      <c r="R1080" t="str" cm="1">
        <f t="array" ref="R1080">IF(INDEX($D$3:$D$60, M1079+1, 1)&lt;&gt;"", INDEX($D$3:$D$60, M1079+1, 1), "")</f>
        <v/>
      </c>
      <c r="S1080" t="str" cm="1">
        <f t="array" ref="S1080">IF(INDEX($B$3:$B$60, M1079+1, 1)&lt;&gt;"", INDEX($B$3:$B$60, M1079+1, 1), "")</f>
        <v/>
      </c>
      <c r="T1080" t="e">
        <f t="shared" si="67"/>
        <v>#REF!</v>
      </c>
    </row>
    <row r="1081" spans="11:20" ht="15" customHeight="1">
      <c r="K1081">
        <f t="shared" si="66"/>
        <v>1080</v>
      </c>
      <c r="L1081">
        <f t="shared" si="64"/>
        <v>18</v>
      </c>
      <c r="M1081">
        <f t="shared" si="65"/>
        <v>36</v>
      </c>
      <c r="N1081" t="e" cm="1">
        <f t="array" ref="N1081">INDEX($E$2:$F$2, 1, L1080+1)</f>
        <v>#REF!</v>
      </c>
      <c r="O1081" t="str" cm="1">
        <f t="array" ref="O1081">INDEX($A$3:$A$60, M1080+1, 1)</f>
        <v>Ferritin</v>
      </c>
      <c r="P1081" t="e" cm="1">
        <f t="array" ref="P1081">IF(INDEX($E$3:$F$60, M1080+1, L1080+1 )&lt;&gt;"", INDEX($E$3:$F$60,  M1080+1, L1080+1), "")</f>
        <v>#REF!</v>
      </c>
      <c r="Q1081" t="str" cm="1">
        <f t="array" ref="Q1081">IF(INDEX($C$3:$C$60, M1080+1, 1)&lt;&gt;"", INDEX($C$3:$C$60, M1080+1, 1), "")</f>
        <v/>
      </c>
      <c r="R1081" t="str" cm="1">
        <f t="array" ref="R1081">IF(INDEX($D$3:$D$60, M1080+1, 1)&lt;&gt;"", INDEX($D$3:$D$60, M1080+1, 1), "")</f>
        <v/>
      </c>
      <c r="S1081" t="str" cm="1">
        <f t="array" ref="S1081">IF(INDEX($B$3:$B$60, M1080+1, 1)&lt;&gt;"", INDEX($B$3:$B$60, M1080+1, 1), "")</f>
        <v/>
      </c>
      <c r="T1081" t="e">
        <f t="shared" si="67"/>
        <v>#REF!</v>
      </c>
    </row>
    <row r="1082" spans="11:20" ht="15" customHeight="1">
      <c r="K1082">
        <f t="shared" si="66"/>
        <v>1081</v>
      </c>
      <c r="L1082">
        <f t="shared" si="64"/>
        <v>18</v>
      </c>
      <c r="M1082">
        <f t="shared" si="65"/>
        <v>37</v>
      </c>
      <c r="N1082" t="e" cm="1">
        <f t="array" ref="N1082">INDEX($E$2:$F$2, 1, L1081+1)</f>
        <v>#REF!</v>
      </c>
      <c r="O1082" t="str" cm="1">
        <f t="array" ref="O1082">INDEX($A$3:$A$60, M1081+1, 1)</f>
        <v>Vitamin D, 25-Hydroxy</v>
      </c>
      <c r="P1082" t="e" cm="1">
        <f t="array" ref="P1082">IF(INDEX($E$3:$F$60, M1081+1, L1081+1 )&lt;&gt;"", INDEX($E$3:$F$60,  M1081+1, L1081+1), "")</f>
        <v>#REF!</v>
      </c>
      <c r="Q1082" t="str" cm="1">
        <f t="array" ref="Q1082">IF(INDEX($C$3:$C$60, M1081+1, 1)&lt;&gt;"", INDEX($C$3:$C$60, M1081+1, 1), "")</f>
        <v/>
      </c>
      <c r="R1082" t="str" cm="1">
        <f t="array" ref="R1082">IF(INDEX($D$3:$D$60, M1081+1, 1)&lt;&gt;"", INDEX($D$3:$D$60, M1081+1, 1), "")</f>
        <v/>
      </c>
      <c r="S1082" t="str" cm="1">
        <f t="array" ref="S1082">IF(INDEX($B$3:$B$60, M1081+1, 1)&lt;&gt;"", INDEX($B$3:$B$60, M1081+1, 1), "")</f>
        <v/>
      </c>
      <c r="T1082" t="e">
        <f t="shared" si="67"/>
        <v>#REF!</v>
      </c>
    </row>
    <row r="1083" spans="11:20" ht="15" customHeight="1">
      <c r="K1083">
        <f t="shared" si="66"/>
        <v>1082</v>
      </c>
      <c r="L1083">
        <f t="shared" si="64"/>
        <v>18</v>
      </c>
      <c r="M1083">
        <f t="shared" si="65"/>
        <v>38</v>
      </c>
      <c r="N1083" t="e" cm="1">
        <f t="array" ref="N1083">INDEX($E$2:$F$2, 1, L1082+1)</f>
        <v>#REF!</v>
      </c>
      <c r="O1083" t="str" cm="1">
        <f t="array" ref="O1083">INDEX($A$3:$A$60, M1082+1, 1)</f>
        <v>Vitamin B12</v>
      </c>
      <c r="P1083" t="e" cm="1">
        <f t="array" ref="P1083">IF(INDEX($E$3:$F$60, M1082+1, L1082+1 )&lt;&gt;"", INDEX($E$3:$F$60,  M1082+1, L1082+1), "")</f>
        <v>#REF!</v>
      </c>
      <c r="Q1083" t="str" cm="1">
        <f t="array" ref="Q1083">IF(INDEX($C$3:$C$60, M1082+1, 1)&lt;&gt;"", INDEX($C$3:$C$60, M1082+1, 1), "")</f>
        <v/>
      </c>
      <c r="R1083" t="str" cm="1">
        <f t="array" ref="R1083">IF(INDEX($D$3:$D$60, M1082+1, 1)&lt;&gt;"", INDEX($D$3:$D$60, M1082+1, 1), "")</f>
        <v/>
      </c>
      <c r="S1083" t="str" cm="1">
        <f t="array" ref="S1083">IF(INDEX($B$3:$B$60, M1082+1, 1)&lt;&gt;"", INDEX($B$3:$B$60, M1082+1, 1), "")</f>
        <v/>
      </c>
      <c r="T1083" t="e">
        <f t="shared" si="67"/>
        <v>#REF!</v>
      </c>
    </row>
    <row r="1084" spans="11:20" ht="15" customHeight="1">
      <c r="K1084">
        <f t="shared" si="66"/>
        <v>1083</v>
      </c>
      <c r="L1084">
        <f t="shared" si="64"/>
        <v>18</v>
      </c>
      <c r="M1084">
        <f t="shared" si="65"/>
        <v>39</v>
      </c>
      <c r="N1084" t="e" cm="1">
        <f t="array" ref="N1084">INDEX($E$2:$F$2, 1, L1083+1)</f>
        <v>#REF!</v>
      </c>
      <c r="O1084" t="str" cm="1">
        <f t="array" ref="O1084">INDEX($A$3:$A$60, M1083+1, 1)</f>
        <v>WBC</v>
      </c>
      <c r="P1084" t="e" cm="1">
        <f t="array" ref="P1084">IF(INDEX($E$3:$F$60, M1083+1, L1083+1 )&lt;&gt;"", INDEX($E$3:$F$60,  M1083+1, L1083+1), "")</f>
        <v>#REF!</v>
      </c>
      <c r="Q1084" t="str" cm="1">
        <f t="array" ref="Q1084">IF(INDEX($C$3:$C$60, M1083+1, 1)&lt;&gt;"", INDEX($C$3:$C$60, M1083+1, 1), "")</f>
        <v/>
      </c>
      <c r="R1084" t="str" cm="1">
        <f t="array" ref="R1084">IF(INDEX($D$3:$D$60, M1083+1, 1)&lt;&gt;"", INDEX($D$3:$D$60, M1083+1, 1), "")</f>
        <v/>
      </c>
      <c r="S1084" t="str" cm="1">
        <f t="array" ref="S1084">IF(INDEX($B$3:$B$60, M1083+1, 1)&lt;&gt;"", INDEX($B$3:$B$60, M1083+1, 1), "")</f>
        <v/>
      </c>
      <c r="T1084" t="e">
        <f t="shared" si="67"/>
        <v>#REF!</v>
      </c>
    </row>
    <row r="1085" spans="11:20" ht="15" customHeight="1">
      <c r="K1085">
        <f t="shared" si="66"/>
        <v>1084</v>
      </c>
      <c r="L1085">
        <f t="shared" si="64"/>
        <v>18</v>
      </c>
      <c r="M1085">
        <f t="shared" si="65"/>
        <v>40</v>
      </c>
      <c r="N1085" t="e" cm="1">
        <f t="array" ref="N1085">INDEX($E$2:$F$2, 1, L1084+1)</f>
        <v>#REF!</v>
      </c>
      <c r="O1085" t="str" cm="1">
        <f t="array" ref="O1085">INDEX($A$3:$A$60, M1084+1, 1)</f>
        <v>RBC</v>
      </c>
      <c r="P1085" t="e" cm="1">
        <f t="array" ref="P1085">IF(INDEX($E$3:$F$60, M1084+1, L1084+1 )&lt;&gt;"", INDEX($E$3:$F$60,  M1084+1, L1084+1), "")</f>
        <v>#REF!</v>
      </c>
      <c r="Q1085" t="str" cm="1">
        <f t="array" ref="Q1085">IF(INDEX($C$3:$C$60, M1084+1, 1)&lt;&gt;"", INDEX($C$3:$C$60, M1084+1, 1), "")</f>
        <v/>
      </c>
      <c r="R1085" t="str" cm="1">
        <f t="array" ref="R1085">IF(INDEX($D$3:$D$60, M1084+1, 1)&lt;&gt;"", INDEX($D$3:$D$60, M1084+1, 1), "")</f>
        <v/>
      </c>
      <c r="S1085" t="str" cm="1">
        <f t="array" ref="S1085">IF(INDEX($B$3:$B$60, M1084+1, 1)&lt;&gt;"", INDEX($B$3:$B$60, M1084+1, 1), "")</f>
        <v/>
      </c>
      <c r="T1085" t="e">
        <f t="shared" si="67"/>
        <v>#REF!</v>
      </c>
    </row>
    <row r="1086" spans="11:20" ht="15" customHeight="1">
      <c r="K1086">
        <f t="shared" si="66"/>
        <v>1085</v>
      </c>
      <c r="L1086">
        <f t="shared" si="64"/>
        <v>18</v>
      </c>
      <c r="M1086">
        <f t="shared" si="65"/>
        <v>41</v>
      </c>
      <c r="N1086" t="e" cm="1">
        <f t="array" ref="N1086">INDEX($E$2:$F$2, 1, L1085+1)</f>
        <v>#REF!</v>
      </c>
      <c r="O1086" t="str" cm="1">
        <f t="array" ref="O1086">INDEX($A$3:$A$60, M1085+1, 1)</f>
        <v>Hb</v>
      </c>
      <c r="P1086" t="e" cm="1">
        <f t="array" ref="P1086">IF(INDEX($E$3:$F$60, M1085+1, L1085+1 )&lt;&gt;"", INDEX($E$3:$F$60,  M1085+1, L1085+1), "")</f>
        <v>#REF!</v>
      </c>
      <c r="Q1086" t="str" cm="1">
        <f t="array" ref="Q1086">IF(INDEX($C$3:$C$60, M1085+1, 1)&lt;&gt;"", INDEX($C$3:$C$60, M1085+1, 1), "")</f>
        <v/>
      </c>
      <c r="R1086" t="str" cm="1">
        <f t="array" ref="R1086">IF(INDEX($D$3:$D$60, M1085+1, 1)&lt;&gt;"", INDEX($D$3:$D$60, M1085+1, 1), "")</f>
        <v/>
      </c>
      <c r="S1086" t="str" cm="1">
        <f t="array" ref="S1086">IF(INDEX($B$3:$B$60, M1085+1, 1)&lt;&gt;"", INDEX($B$3:$B$60, M1085+1, 1), "")</f>
        <v/>
      </c>
      <c r="T1086" t="e">
        <f t="shared" si="67"/>
        <v>#REF!</v>
      </c>
    </row>
    <row r="1087" spans="11:20" ht="15" customHeight="1">
      <c r="K1087">
        <f t="shared" si="66"/>
        <v>1086</v>
      </c>
      <c r="L1087">
        <f t="shared" si="64"/>
        <v>18</v>
      </c>
      <c r="M1087">
        <f t="shared" si="65"/>
        <v>42</v>
      </c>
      <c r="N1087" t="e" cm="1">
        <f t="array" ref="N1087">INDEX($E$2:$F$2, 1, L1086+1)</f>
        <v>#REF!</v>
      </c>
      <c r="O1087" t="str" cm="1">
        <f t="array" ref="O1087">INDEX($A$3:$A$60, M1086+1, 1)</f>
        <v>HCT</v>
      </c>
      <c r="P1087" t="e" cm="1">
        <f t="array" ref="P1087">IF(INDEX($E$3:$F$60, M1086+1, L1086+1 )&lt;&gt;"", INDEX($E$3:$F$60,  M1086+1, L1086+1), "")</f>
        <v>#REF!</v>
      </c>
      <c r="Q1087" t="str" cm="1">
        <f t="array" ref="Q1087">IF(INDEX($C$3:$C$60, M1086+1, 1)&lt;&gt;"", INDEX($C$3:$C$60, M1086+1, 1), "")</f>
        <v/>
      </c>
      <c r="R1087" t="str" cm="1">
        <f t="array" ref="R1087">IF(INDEX($D$3:$D$60, M1086+1, 1)&lt;&gt;"", INDEX($D$3:$D$60, M1086+1, 1), "")</f>
        <v/>
      </c>
      <c r="S1087" t="str" cm="1">
        <f t="array" ref="S1087">IF(INDEX($B$3:$B$60, M1086+1, 1)&lt;&gt;"", INDEX($B$3:$B$60, M1086+1, 1), "")</f>
        <v/>
      </c>
      <c r="T1087" t="e">
        <f t="shared" si="67"/>
        <v>#REF!</v>
      </c>
    </row>
    <row r="1088" spans="11:20" ht="15" customHeight="1">
      <c r="K1088">
        <f t="shared" si="66"/>
        <v>1087</v>
      </c>
      <c r="L1088">
        <f t="shared" si="64"/>
        <v>18</v>
      </c>
      <c r="M1088">
        <f t="shared" si="65"/>
        <v>43</v>
      </c>
      <c r="N1088" t="e" cm="1">
        <f t="array" ref="N1088">INDEX($E$2:$F$2, 1, L1087+1)</f>
        <v>#REF!</v>
      </c>
      <c r="O1088" t="str" cm="1">
        <f t="array" ref="O1088">INDEX($A$3:$A$60, M1087+1, 1)</f>
        <v>MCV</v>
      </c>
      <c r="P1088" t="e" cm="1">
        <f t="array" ref="P1088">IF(INDEX($E$3:$F$60, M1087+1, L1087+1 )&lt;&gt;"", INDEX($E$3:$F$60,  M1087+1, L1087+1), "")</f>
        <v>#REF!</v>
      </c>
      <c r="Q1088" t="str" cm="1">
        <f t="array" ref="Q1088">IF(INDEX($C$3:$C$60, M1087+1, 1)&lt;&gt;"", INDEX($C$3:$C$60, M1087+1, 1), "")</f>
        <v/>
      </c>
      <c r="R1088" t="str" cm="1">
        <f t="array" ref="R1088">IF(INDEX($D$3:$D$60, M1087+1, 1)&lt;&gt;"", INDEX($D$3:$D$60, M1087+1, 1), "")</f>
        <v/>
      </c>
      <c r="S1088" t="str" cm="1">
        <f t="array" ref="S1088">IF(INDEX($B$3:$B$60, M1087+1, 1)&lt;&gt;"", INDEX($B$3:$B$60, M1087+1, 1), "")</f>
        <v/>
      </c>
      <c r="T1088" t="e">
        <f t="shared" si="67"/>
        <v>#REF!</v>
      </c>
    </row>
    <row r="1089" spans="11:20" ht="15" customHeight="1">
      <c r="K1089">
        <f t="shared" si="66"/>
        <v>1088</v>
      </c>
      <c r="L1089">
        <f t="shared" si="64"/>
        <v>18</v>
      </c>
      <c r="M1089">
        <f t="shared" si="65"/>
        <v>44</v>
      </c>
      <c r="N1089" t="e" cm="1">
        <f t="array" ref="N1089">INDEX($E$2:$F$2, 1, L1088+1)</f>
        <v>#REF!</v>
      </c>
      <c r="O1089" t="str" cm="1">
        <f t="array" ref="O1089">INDEX($A$3:$A$60, M1088+1, 1)</f>
        <v>MCH</v>
      </c>
      <c r="P1089" t="e" cm="1">
        <f t="array" ref="P1089">IF(INDEX($E$3:$F$60, M1088+1, L1088+1 )&lt;&gt;"", INDEX($E$3:$F$60,  M1088+1, L1088+1), "")</f>
        <v>#REF!</v>
      </c>
      <c r="Q1089" t="str" cm="1">
        <f t="array" ref="Q1089">IF(INDEX($C$3:$C$60, M1088+1, 1)&lt;&gt;"", INDEX($C$3:$C$60, M1088+1, 1), "")</f>
        <v/>
      </c>
      <c r="R1089" t="str" cm="1">
        <f t="array" ref="R1089">IF(INDEX($D$3:$D$60, M1088+1, 1)&lt;&gt;"", INDEX($D$3:$D$60, M1088+1, 1), "")</f>
        <v/>
      </c>
      <c r="S1089" t="str" cm="1">
        <f t="array" ref="S1089">IF(INDEX($B$3:$B$60, M1088+1, 1)&lt;&gt;"", INDEX($B$3:$B$60, M1088+1, 1), "")</f>
        <v/>
      </c>
      <c r="T1089" t="e">
        <f t="shared" si="67"/>
        <v>#REF!</v>
      </c>
    </row>
    <row r="1090" spans="11:20" ht="15" customHeight="1">
      <c r="K1090">
        <f t="shared" si="66"/>
        <v>1089</v>
      </c>
      <c r="L1090">
        <f t="shared" ref="L1090:L1153" si="68">INT(K1090/$I$1)</f>
        <v>18</v>
      </c>
      <c r="M1090">
        <f t="shared" ref="M1090:M1153" si="69">MOD(K1090, $I$1)</f>
        <v>45</v>
      </c>
      <c r="N1090" t="e" cm="1">
        <f t="array" ref="N1090">INDEX($E$2:$F$2, 1, L1089+1)</f>
        <v>#REF!</v>
      </c>
      <c r="O1090" t="str" cm="1">
        <f t="array" ref="O1090">INDEX($A$3:$A$60, M1089+1, 1)</f>
        <v>MCHC</v>
      </c>
      <c r="P1090" t="e" cm="1">
        <f t="array" ref="P1090">IF(INDEX($E$3:$F$60, M1089+1, L1089+1 )&lt;&gt;"", INDEX($E$3:$F$60,  M1089+1, L1089+1), "")</f>
        <v>#REF!</v>
      </c>
      <c r="Q1090" t="str" cm="1">
        <f t="array" ref="Q1090">IF(INDEX($C$3:$C$60, M1089+1, 1)&lt;&gt;"", INDEX($C$3:$C$60, M1089+1, 1), "")</f>
        <v/>
      </c>
      <c r="R1090" t="str" cm="1">
        <f t="array" ref="R1090">IF(INDEX($D$3:$D$60, M1089+1, 1)&lt;&gt;"", INDEX($D$3:$D$60, M1089+1, 1), "")</f>
        <v/>
      </c>
      <c r="S1090" t="str" cm="1">
        <f t="array" ref="S1090">IF(INDEX($B$3:$B$60, M1089+1, 1)&lt;&gt;"", INDEX($B$3:$B$60, M1089+1, 1), "")</f>
        <v/>
      </c>
      <c r="T1090" t="e">
        <f t="shared" si="67"/>
        <v>#REF!</v>
      </c>
    </row>
    <row r="1091" spans="11:20" ht="15" customHeight="1">
      <c r="K1091">
        <f t="shared" ref="K1091:K1154" si="70">K1090+1</f>
        <v>1090</v>
      </c>
      <c r="L1091">
        <f t="shared" si="68"/>
        <v>18</v>
      </c>
      <c r="M1091">
        <f t="shared" si="69"/>
        <v>46</v>
      </c>
      <c r="N1091" t="e" cm="1">
        <f t="array" ref="N1091">INDEX($E$2:$F$2, 1, L1090+1)</f>
        <v>#REF!</v>
      </c>
      <c r="O1091" t="str" cm="1">
        <f t="array" ref="O1091">INDEX($A$3:$A$60, M1090+1, 1)</f>
        <v>RDW</v>
      </c>
      <c r="P1091" t="e" cm="1">
        <f t="array" ref="P1091">IF(INDEX($E$3:$F$60, M1090+1, L1090+1 )&lt;&gt;"", INDEX($E$3:$F$60,  M1090+1, L1090+1), "")</f>
        <v>#REF!</v>
      </c>
      <c r="Q1091" t="str" cm="1">
        <f t="array" ref="Q1091">IF(INDEX($C$3:$C$60, M1090+1, 1)&lt;&gt;"", INDEX($C$3:$C$60, M1090+1, 1), "")</f>
        <v/>
      </c>
      <c r="R1091" t="str" cm="1">
        <f t="array" ref="R1091">IF(INDEX($D$3:$D$60, M1090+1, 1)&lt;&gt;"", INDEX($D$3:$D$60, M1090+1, 1), "")</f>
        <v/>
      </c>
      <c r="S1091" t="str" cm="1">
        <f t="array" ref="S1091">IF(INDEX($B$3:$B$60, M1090+1, 1)&lt;&gt;"", INDEX($B$3:$B$60, M1090+1, 1), "")</f>
        <v/>
      </c>
      <c r="T1091" t="e">
        <f t="shared" ref="T1091:T1154" si="71">P1091&lt;&gt;""</f>
        <v>#REF!</v>
      </c>
    </row>
    <row r="1092" spans="11:20" ht="15" customHeight="1">
      <c r="K1092">
        <f t="shared" si="70"/>
        <v>1091</v>
      </c>
      <c r="L1092">
        <f t="shared" si="68"/>
        <v>18</v>
      </c>
      <c r="M1092">
        <f t="shared" si="69"/>
        <v>47</v>
      </c>
      <c r="N1092" t="e" cm="1">
        <f t="array" ref="N1092">INDEX($E$2:$F$2, 1, L1091+1)</f>
        <v>#REF!</v>
      </c>
      <c r="O1092" t="str" cm="1">
        <f t="array" ref="O1092">INDEX($A$3:$A$60, M1091+1, 1)</f>
        <v>Plt</v>
      </c>
      <c r="P1092" t="e" cm="1">
        <f t="array" ref="P1092">IF(INDEX($E$3:$F$60, M1091+1, L1091+1 )&lt;&gt;"", INDEX($E$3:$F$60,  M1091+1, L1091+1), "")</f>
        <v>#REF!</v>
      </c>
      <c r="Q1092" t="str" cm="1">
        <f t="array" ref="Q1092">IF(INDEX($C$3:$C$60, M1091+1, 1)&lt;&gt;"", INDEX($C$3:$C$60, M1091+1, 1), "")</f>
        <v/>
      </c>
      <c r="R1092" t="str" cm="1">
        <f t="array" ref="R1092">IF(INDEX($D$3:$D$60, M1091+1, 1)&lt;&gt;"", INDEX($D$3:$D$60, M1091+1, 1), "")</f>
        <v/>
      </c>
      <c r="S1092" t="str" cm="1">
        <f t="array" ref="S1092">IF(INDEX($B$3:$B$60, M1091+1, 1)&lt;&gt;"", INDEX($B$3:$B$60, M1091+1, 1), "")</f>
        <v/>
      </c>
      <c r="T1092" t="e">
        <f t="shared" si="71"/>
        <v>#REF!</v>
      </c>
    </row>
    <row r="1093" spans="11:20" ht="15" customHeight="1">
      <c r="K1093">
        <f t="shared" si="70"/>
        <v>1092</v>
      </c>
      <c r="L1093">
        <f t="shared" si="68"/>
        <v>18</v>
      </c>
      <c r="M1093">
        <f t="shared" si="69"/>
        <v>48</v>
      </c>
      <c r="N1093" t="e" cm="1">
        <f t="array" ref="N1093">INDEX($E$2:$F$2, 1, L1092+1)</f>
        <v>#REF!</v>
      </c>
      <c r="O1093" t="str" cm="1">
        <f t="array" ref="O1093">INDEX($A$3:$A$60, M1092+1, 1)</f>
        <v>Differential type</v>
      </c>
      <c r="P1093" t="e" cm="1">
        <f t="array" ref="P1093">IF(INDEX($E$3:$F$60, M1092+1, L1092+1 )&lt;&gt;"", INDEX($E$3:$F$60,  M1092+1, L1092+1), "")</f>
        <v>#REF!</v>
      </c>
      <c r="Q1093" t="str" cm="1">
        <f t="array" ref="Q1093">IF(INDEX($C$3:$C$60, M1092+1, 1)&lt;&gt;"", INDEX($C$3:$C$60, M1092+1, 1), "")</f>
        <v/>
      </c>
      <c r="R1093" t="str" cm="1">
        <f t="array" ref="R1093">IF(INDEX($D$3:$D$60, M1092+1, 1)&lt;&gt;"", INDEX($D$3:$D$60, M1092+1, 1), "")</f>
        <v/>
      </c>
      <c r="S1093" t="str" cm="1">
        <f t="array" ref="S1093">IF(INDEX($B$3:$B$60, M1092+1, 1)&lt;&gt;"", INDEX($B$3:$B$60, M1092+1, 1), "")</f>
        <v/>
      </c>
      <c r="T1093" t="e">
        <f t="shared" si="71"/>
        <v>#REF!</v>
      </c>
    </row>
    <row r="1094" spans="11:20" ht="15" customHeight="1">
      <c r="K1094">
        <f t="shared" si="70"/>
        <v>1093</v>
      </c>
      <c r="L1094">
        <f t="shared" si="68"/>
        <v>18</v>
      </c>
      <c r="M1094">
        <f t="shared" si="69"/>
        <v>49</v>
      </c>
      <c r="N1094" t="e" cm="1">
        <f t="array" ref="N1094">INDEX($E$2:$F$2, 1, L1093+1)</f>
        <v>#REF!</v>
      </c>
      <c r="O1094" t="str" cm="1">
        <f t="array" ref="O1094">INDEX($A$3:$A$60, M1093+1, 1)</f>
        <v>Neutrophil %</v>
      </c>
      <c r="P1094" t="e" cm="1">
        <f t="array" ref="P1094">IF(INDEX($E$3:$F$60, M1093+1, L1093+1 )&lt;&gt;"", INDEX($E$3:$F$60,  M1093+1, L1093+1), "")</f>
        <v>#REF!</v>
      </c>
      <c r="Q1094" t="str" cm="1">
        <f t="array" ref="Q1094">IF(INDEX($C$3:$C$60, M1093+1, 1)&lt;&gt;"", INDEX($C$3:$C$60, M1093+1, 1), "")</f>
        <v/>
      </c>
      <c r="R1094" t="str" cm="1">
        <f t="array" ref="R1094">IF(INDEX($D$3:$D$60, M1093+1, 1)&lt;&gt;"", INDEX($D$3:$D$60, M1093+1, 1), "")</f>
        <v/>
      </c>
      <c r="S1094" t="str" cm="1">
        <f t="array" ref="S1094">IF(INDEX($B$3:$B$60, M1093+1, 1)&lt;&gt;"", INDEX($B$3:$B$60, M1093+1, 1), "")</f>
        <v/>
      </c>
      <c r="T1094" t="e">
        <f t="shared" si="71"/>
        <v>#REF!</v>
      </c>
    </row>
    <row r="1095" spans="11:20" ht="15" customHeight="1">
      <c r="K1095">
        <f t="shared" si="70"/>
        <v>1094</v>
      </c>
      <c r="L1095">
        <f t="shared" si="68"/>
        <v>18</v>
      </c>
      <c r="M1095">
        <f t="shared" si="69"/>
        <v>50</v>
      </c>
      <c r="N1095" t="e" cm="1">
        <f t="array" ref="N1095">INDEX($E$2:$F$2, 1, L1094+1)</f>
        <v>#REF!</v>
      </c>
      <c r="O1095" t="str" cm="1">
        <f t="array" ref="O1095">INDEX($A$3:$A$60, M1094+1, 1)</f>
        <v>Lymphocyte %</v>
      </c>
      <c r="P1095" t="e" cm="1">
        <f t="array" ref="P1095">IF(INDEX($E$3:$F$60, M1094+1, L1094+1 )&lt;&gt;"", INDEX($E$3:$F$60,  M1094+1, L1094+1), "")</f>
        <v>#REF!</v>
      </c>
      <c r="Q1095" t="str" cm="1">
        <f t="array" ref="Q1095">IF(INDEX($C$3:$C$60, M1094+1, 1)&lt;&gt;"", INDEX($C$3:$C$60, M1094+1, 1), "")</f>
        <v/>
      </c>
      <c r="R1095" t="str" cm="1">
        <f t="array" ref="R1095">IF(INDEX($D$3:$D$60, M1094+1, 1)&lt;&gt;"", INDEX($D$3:$D$60, M1094+1, 1), "")</f>
        <v/>
      </c>
      <c r="S1095" t="str" cm="1">
        <f t="array" ref="S1095">IF(INDEX($B$3:$B$60, M1094+1, 1)&lt;&gt;"", INDEX($B$3:$B$60, M1094+1, 1), "")</f>
        <v/>
      </c>
      <c r="T1095" t="e">
        <f t="shared" si="71"/>
        <v>#REF!</v>
      </c>
    </row>
    <row r="1096" spans="11:20" ht="15" customHeight="1">
      <c r="K1096">
        <f t="shared" si="70"/>
        <v>1095</v>
      </c>
      <c r="L1096">
        <f t="shared" si="68"/>
        <v>18</v>
      </c>
      <c r="M1096">
        <f t="shared" si="69"/>
        <v>51</v>
      </c>
      <c r="N1096" t="e" cm="1">
        <f t="array" ref="N1096">INDEX($E$2:$F$2, 1, L1095+1)</f>
        <v>#REF!</v>
      </c>
      <c r="O1096" t="str" cm="1">
        <f t="array" ref="O1096">INDEX($A$3:$A$60, M1095+1, 1)</f>
        <v>Monocyte %</v>
      </c>
      <c r="P1096" t="e" cm="1">
        <f t="array" ref="P1096">IF(INDEX($E$3:$F$60, M1095+1, L1095+1 )&lt;&gt;"", INDEX($E$3:$F$60,  M1095+1, L1095+1), "")</f>
        <v>#REF!</v>
      </c>
      <c r="Q1096" t="str" cm="1">
        <f t="array" ref="Q1096">IF(INDEX($C$3:$C$60, M1095+1, 1)&lt;&gt;"", INDEX($C$3:$C$60, M1095+1, 1), "")</f>
        <v/>
      </c>
      <c r="R1096" t="str" cm="1">
        <f t="array" ref="R1096">IF(INDEX($D$3:$D$60, M1095+1, 1)&lt;&gt;"", INDEX($D$3:$D$60, M1095+1, 1), "")</f>
        <v/>
      </c>
      <c r="S1096" t="str" cm="1">
        <f t="array" ref="S1096">IF(INDEX($B$3:$B$60, M1095+1, 1)&lt;&gt;"", INDEX($B$3:$B$60, M1095+1, 1), "")</f>
        <v/>
      </c>
      <c r="T1096" t="e">
        <f t="shared" si="71"/>
        <v>#REF!</v>
      </c>
    </row>
    <row r="1097" spans="11:20" ht="15" customHeight="1">
      <c r="K1097">
        <f t="shared" si="70"/>
        <v>1096</v>
      </c>
      <c r="L1097">
        <f t="shared" si="68"/>
        <v>18</v>
      </c>
      <c r="M1097">
        <f t="shared" si="69"/>
        <v>52</v>
      </c>
      <c r="N1097" t="e" cm="1">
        <f t="array" ref="N1097">INDEX($E$2:$F$2, 1, L1096+1)</f>
        <v>#REF!</v>
      </c>
      <c r="O1097" t="str" cm="1">
        <f t="array" ref="O1097">INDEX($A$3:$A$60, M1096+1, 1)</f>
        <v>Eosinophil %</v>
      </c>
      <c r="P1097" t="e" cm="1">
        <f t="array" ref="P1097">IF(INDEX($E$3:$F$60, M1096+1, L1096+1 )&lt;&gt;"", INDEX($E$3:$F$60,  M1096+1, L1096+1), "")</f>
        <v>#REF!</v>
      </c>
      <c r="Q1097" t="str" cm="1">
        <f t="array" ref="Q1097">IF(INDEX($C$3:$C$60, M1096+1, 1)&lt;&gt;"", INDEX($C$3:$C$60, M1096+1, 1), "")</f>
        <v/>
      </c>
      <c r="R1097" t="str" cm="1">
        <f t="array" ref="R1097">IF(INDEX($D$3:$D$60, M1096+1, 1)&lt;&gt;"", INDEX($D$3:$D$60, M1096+1, 1), "")</f>
        <v/>
      </c>
      <c r="S1097" t="str" cm="1">
        <f t="array" ref="S1097">IF(INDEX($B$3:$B$60, M1096+1, 1)&lt;&gt;"", INDEX($B$3:$B$60, M1096+1, 1), "")</f>
        <v/>
      </c>
      <c r="T1097" t="e">
        <f t="shared" si="71"/>
        <v>#REF!</v>
      </c>
    </row>
    <row r="1098" spans="11:20" ht="15" customHeight="1">
      <c r="K1098">
        <f t="shared" si="70"/>
        <v>1097</v>
      </c>
      <c r="L1098">
        <f t="shared" si="68"/>
        <v>18</v>
      </c>
      <c r="M1098">
        <f t="shared" si="69"/>
        <v>53</v>
      </c>
      <c r="N1098" t="e" cm="1">
        <f t="array" ref="N1098">INDEX($E$2:$F$2, 1, L1097+1)</f>
        <v>#REF!</v>
      </c>
      <c r="O1098" t="str" cm="1">
        <f t="array" ref="O1098">INDEX($A$3:$A$60, M1097+1, 1)</f>
        <v>Basophil %</v>
      </c>
      <c r="P1098" t="e" cm="1">
        <f t="array" ref="P1098">IF(INDEX($E$3:$F$60, M1097+1, L1097+1 )&lt;&gt;"", INDEX($E$3:$F$60,  M1097+1, L1097+1), "")</f>
        <v>#REF!</v>
      </c>
      <c r="Q1098" t="str" cm="1">
        <f t="array" ref="Q1098">IF(INDEX($C$3:$C$60, M1097+1, 1)&lt;&gt;"", INDEX($C$3:$C$60, M1097+1, 1), "")</f>
        <v/>
      </c>
      <c r="R1098" t="str" cm="1">
        <f t="array" ref="R1098">IF(INDEX($D$3:$D$60, M1097+1, 1)&lt;&gt;"", INDEX($D$3:$D$60, M1097+1, 1), "")</f>
        <v/>
      </c>
      <c r="S1098" t="str" cm="1">
        <f t="array" ref="S1098">IF(INDEX($B$3:$B$60, M1097+1, 1)&lt;&gt;"", INDEX($B$3:$B$60, M1097+1, 1), "")</f>
        <v/>
      </c>
      <c r="T1098" t="e">
        <f t="shared" si="71"/>
        <v>#REF!</v>
      </c>
    </row>
    <row r="1099" spans="11:20" ht="15" customHeight="1">
      <c r="K1099">
        <f t="shared" si="70"/>
        <v>1098</v>
      </c>
      <c r="L1099">
        <f t="shared" si="68"/>
        <v>18</v>
      </c>
      <c r="M1099">
        <f t="shared" si="69"/>
        <v>54</v>
      </c>
      <c r="N1099" t="e" cm="1">
        <f t="array" ref="N1099">INDEX($E$2:$F$2, 1, L1098+1)</f>
        <v>#REF!</v>
      </c>
      <c r="O1099" t="str" cm="1">
        <f t="array" ref="O1099">INDEX($A$3:$A$60, M1098+1, 1)</f>
        <v>Neut Abs</v>
      </c>
      <c r="P1099" t="e" cm="1">
        <f t="array" ref="P1099">IF(INDEX($E$3:$F$60, M1098+1, L1098+1 )&lt;&gt;"", INDEX($E$3:$F$60,  M1098+1, L1098+1), "")</f>
        <v>#REF!</v>
      </c>
      <c r="Q1099" t="str" cm="1">
        <f t="array" ref="Q1099">IF(INDEX($C$3:$C$60, M1098+1, 1)&lt;&gt;"", INDEX($C$3:$C$60, M1098+1, 1), "")</f>
        <v/>
      </c>
      <c r="R1099" t="str" cm="1">
        <f t="array" ref="R1099">IF(INDEX($D$3:$D$60, M1098+1, 1)&lt;&gt;"", INDEX($D$3:$D$60, M1098+1, 1), "")</f>
        <v/>
      </c>
      <c r="S1099" t="str" cm="1">
        <f t="array" ref="S1099">IF(INDEX($B$3:$B$60, M1098+1, 1)&lt;&gt;"", INDEX($B$3:$B$60, M1098+1, 1), "")</f>
        <v/>
      </c>
      <c r="T1099" t="e">
        <f t="shared" si="71"/>
        <v>#REF!</v>
      </c>
    </row>
    <row r="1100" spans="11:20" ht="15" customHeight="1">
      <c r="K1100">
        <f t="shared" si="70"/>
        <v>1099</v>
      </c>
      <c r="L1100">
        <f t="shared" si="68"/>
        <v>18</v>
      </c>
      <c r="M1100">
        <f t="shared" si="69"/>
        <v>55</v>
      </c>
      <c r="N1100" t="e" cm="1">
        <f t="array" ref="N1100">INDEX($E$2:$F$2, 1, L1099+1)</f>
        <v>#REF!</v>
      </c>
      <c r="O1100" t="str" cm="1">
        <f t="array" ref="O1100">INDEX($A$3:$A$60, M1099+1, 1)</f>
        <v>Abs Lympohcyte</v>
      </c>
      <c r="P1100" t="e" cm="1">
        <f t="array" ref="P1100">IF(INDEX($E$3:$F$60, M1099+1, L1099+1 )&lt;&gt;"", INDEX($E$3:$F$60,  M1099+1, L1099+1), "")</f>
        <v>#REF!</v>
      </c>
      <c r="Q1100" t="str" cm="1">
        <f t="array" ref="Q1100">IF(INDEX($C$3:$C$60, M1099+1, 1)&lt;&gt;"", INDEX($C$3:$C$60, M1099+1, 1), "")</f>
        <v/>
      </c>
      <c r="R1100" t="str" cm="1">
        <f t="array" ref="R1100">IF(INDEX($D$3:$D$60, M1099+1, 1)&lt;&gt;"", INDEX($D$3:$D$60, M1099+1, 1), "")</f>
        <v/>
      </c>
      <c r="S1100" t="str" cm="1">
        <f t="array" ref="S1100">IF(INDEX($B$3:$B$60, M1099+1, 1)&lt;&gt;"", INDEX($B$3:$B$60, M1099+1, 1), "")</f>
        <v/>
      </c>
      <c r="T1100" t="e">
        <f t="shared" si="71"/>
        <v>#REF!</v>
      </c>
    </row>
    <row r="1101" spans="11:20" ht="15" customHeight="1">
      <c r="K1101">
        <f t="shared" si="70"/>
        <v>1100</v>
      </c>
      <c r="L1101">
        <f t="shared" si="68"/>
        <v>18</v>
      </c>
      <c r="M1101">
        <f t="shared" si="69"/>
        <v>56</v>
      </c>
      <c r="N1101" t="e" cm="1">
        <f t="array" ref="N1101">INDEX($E$2:$F$2, 1, L1100+1)</f>
        <v>#REF!</v>
      </c>
      <c r="O1101" t="str" cm="1">
        <f t="array" ref="O1101">INDEX($A$3:$A$60, M1100+1, 1)</f>
        <v>Abs Monocyte</v>
      </c>
      <c r="P1101" t="e" cm="1">
        <f t="array" ref="P1101">IF(INDEX($E$3:$F$60, M1100+1, L1100+1 )&lt;&gt;"", INDEX($E$3:$F$60,  M1100+1, L1100+1), "")</f>
        <v>#REF!</v>
      </c>
      <c r="Q1101" t="str" cm="1">
        <f t="array" ref="Q1101">IF(INDEX($C$3:$C$60, M1100+1, 1)&lt;&gt;"", INDEX($C$3:$C$60, M1100+1, 1), "")</f>
        <v/>
      </c>
      <c r="R1101" t="str" cm="1">
        <f t="array" ref="R1101">IF(INDEX($D$3:$D$60, M1100+1, 1)&lt;&gt;"", INDEX($D$3:$D$60, M1100+1, 1), "")</f>
        <v/>
      </c>
      <c r="S1101" t="str" cm="1">
        <f t="array" ref="S1101">IF(INDEX($B$3:$B$60, M1100+1, 1)&lt;&gt;"", INDEX($B$3:$B$60, M1100+1, 1), "")</f>
        <v/>
      </c>
      <c r="T1101" t="e">
        <f t="shared" si="71"/>
        <v>#REF!</v>
      </c>
    </row>
    <row r="1102" spans="11:20" ht="15" customHeight="1">
      <c r="K1102">
        <f t="shared" si="70"/>
        <v>1101</v>
      </c>
      <c r="L1102">
        <f t="shared" si="68"/>
        <v>18</v>
      </c>
      <c r="M1102">
        <f t="shared" si="69"/>
        <v>57</v>
      </c>
      <c r="N1102" t="e" cm="1">
        <f t="array" ref="N1102">INDEX($E$2:$F$2, 1, L1101+1)</f>
        <v>#REF!</v>
      </c>
      <c r="O1102" t="str" cm="1">
        <f t="array" ref="O1102">INDEX($A$3:$A$60, M1101+1, 1)</f>
        <v>Abs. Eosinophil</v>
      </c>
      <c r="P1102" t="e" cm="1">
        <f t="array" ref="P1102">IF(INDEX($E$3:$F$60, M1101+1, L1101+1 )&lt;&gt;"", INDEX($E$3:$F$60,  M1101+1, L1101+1), "")</f>
        <v>#REF!</v>
      </c>
      <c r="Q1102" t="str" cm="1">
        <f t="array" ref="Q1102">IF(INDEX($C$3:$C$60, M1101+1, 1)&lt;&gt;"", INDEX($C$3:$C$60, M1101+1, 1), "")</f>
        <v/>
      </c>
      <c r="R1102" t="str" cm="1">
        <f t="array" ref="R1102">IF(INDEX($D$3:$D$60, M1101+1, 1)&lt;&gt;"", INDEX($D$3:$D$60, M1101+1, 1), "")</f>
        <v/>
      </c>
      <c r="S1102" t="str" cm="1">
        <f t="array" ref="S1102">IF(INDEX($B$3:$B$60, M1101+1, 1)&lt;&gt;"", INDEX($B$3:$B$60, M1101+1, 1), "")</f>
        <v/>
      </c>
      <c r="T1102" t="e">
        <f t="shared" si="71"/>
        <v>#REF!</v>
      </c>
    </row>
    <row r="1103" spans="11:20" ht="15" customHeight="1">
      <c r="K1103">
        <f t="shared" si="70"/>
        <v>1102</v>
      </c>
      <c r="L1103">
        <f t="shared" si="68"/>
        <v>19</v>
      </c>
      <c r="M1103">
        <f t="shared" si="69"/>
        <v>0</v>
      </c>
      <c r="N1103" t="e" cm="1">
        <f t="array" ref="N1103">INDEX($E$2:$F$2, 1, L1102+1)</f>
        <v>#REF!</v>
      </c>
      <c r="O1103" t="str" cm="1">
        <f t="array" ref="O1103">INDEX($A$3:$A$60, M1102+1, 1)</f>
        <v>Abs Basophil</v>
      </c>
      <c r="P1103" t="e" cm="1">
        <f t="array" ref="P1103">IF(INDEX($E$3:$F$60, M1102+1, L1102+1 )&lt;&gt;"", INDEX($E$3:$F$60,  M1102+1, L1102+1), "")</f>
        <v>#REF!</v>
      </c>
      <c r="Q1103" t="str" cm="1">
        <f t="array" ref="Q1103">IF(INDEX($C$3:$C$60, M1102+1, 1)&lt;&gt;"", INDEX($C$3:$C$60, M1102+1, 1), "")</f>
        <v/>
      </c>
      <c r="R1103" t="str" cm="1">
        <f t="array" ref="R1103">IF(INDEX($D$3:$D$60, M1102+1, 1)&lt;&gt;"", INDEX($D$3:$D$60, M1102+1, 1), "")</f>
        <v/>
      </c>
      <c r="S1103" t="str" cm="1">
        <f t="array" ref="S1103">IF(INDEX($B$3:$B$60, M1102+1, 1)&lt;&gt;"", INDEX($B$3:$B$60, M1102+1, 1), "")</f>
        <v/>
      </c>
      <c r="T1103" t="e">
        <f t="shared" si="71"/>
        <v>#REF!</v>
      </c>
    </row>
    <row r="1104" spans="11:20" ht="15" customHeight="1">
      <c r="K1104">
        <f t="shared" si="70"/>
        <v>1103</v>
      </c>
      <c r="L1104">
        <f t="shared" si="68"/>
        <v>19</v>
      </c>
      <c r="M1104">
        <f t="shared" si="69"/>
        <v>1</v>
      </c>
      <c r="N1104" t="e" cm="1">
        <f t="array" ref="N1104">INDEX($E$2:$F$2, 1, L1103+1)</f>
        <v>#REF!</v>
      </c>
      <c r="O1104" t="str" cm="1">
        <f t="array" ref="O1104">INDEX($A$3:$A$60, M1103+1, 1)</f>
        <v>Sodium</v>
      </c>
      <c r="P1104" t="e" cm="1">
        <f t="array" ref="P1104">IF(INDEX($E$3:$F$60, M1103+1, L1103+1 )&lt;&gt;"", INDEX($E$3:$F$60,  M1103+1, L1103+1), "")</f>
        <v>#REF!</v>
      </c>
      <c r="Q1104" t="str" cm="1">
        <f t="array" ref="Q1104">IF(INDEX($C$3:$C$60, M1103+1, 1)&lt;&gt;"", INDEX($C$3:$C$60, M1103+1, 1), "")</f>
        <v/>
      </c>
      <c r="R1104" t="str" cm="1">
        <f t="array" ref="R1104">IF(INDEX($D$3:$D$60, M1103+1, 1)&lt;&gt;"", INDEX($D$3:$D$60, M1103+1, 1), "")</f>
        <v/>
      </c>
      <c r="S1104" t="str" cm="1">
        <f t="array" ref="S1104">IF(INDEX($B$3:$B$60, M1103+1, 1)&lt;&gt;"", INDEX($B$3:$B$60, M1103+1, 1), "")</f>
        <v/>
      </c>
      <c r="T1104" t="e">
        <f t="shared" si="71"/>
        <v>#REF!</v>
      </c>
    </row>
    <row r="1105" spans="11:20" ht="15" customHeight="1">
      <c r="K1105">
        <f t="shared" si="70"/>
        <v>1104</v>
      </c>
      <c r="L1105">
        <f t="shared" si="68"/>
        <v>19</v>
      </c>
      <c r="M1105">
        <f t="shared" si="69"/>
        <v>2</v>
      </c>
      <c r="N1105" t="e" cm="1">
        <f t="array" ref="N1105">INDEX($E$2:$F$2, 1, L1104+1)</f>
        <v>#REF!</v>
      </c>
      <c r="O1105" t="str" cm="1">
        <f t="array" ref="O1105">INDEX($A$3:$A$60, M1104+1, 1)</f>
        <v>Potassium</v>
      </c>
      <c r="P1105" t="e" cm="1">
        <f t="array" ref="P1105">IF(INDEX($E$3:$F$60, M1104+1, L1104+1 )&lt;&gt;"", INDEX($E$3:$F$60,  M1104+1, L1104+1), "")</f>
        <v>#REF!</v>
      </c>
      <c r="Q1105" t="str" cm="1">
        <f t="array" ref="Q1105">IF(INDEX($C$3:$C$60, M1104+1, 1)&lt;&gt;"", INDEX($C$3:$C$60, M1104+1, 1), "")</f>
        <v/>
      </c>
      <c r="R1105" t="str" cm="1">
        <f t="array" ref="R1105">IF(INDEX($D$3:$D$60, M1104+1, 1)&lt;&gt;"", INDEX($D$3:$D$60, M1104+1, 1), "")</f>
        <v/>
      </c>
      <c r="S1105" t="str" cm="1">
        <f t="array" ref="S1105">IF(INDEX($B$3:$B$60, M1104+1, 1)&lt;&gt;"", INDEX($B$3:$B$60, M1104+1, 1), "")</f>
        <v/>
      </c>
      <c r="T1105" t="e">
        <f t="shared" si="71"/>
        <v>#REF!</v>
      </c>
    </row>
    <row r="1106" spans="11:20" ht="15" customHeight="1">
      <c r="K1106">
        <f t="shared" si="70"/>
        <v>1105</v>
      </c>
      <c r="L1106">
        <f t="shared" si="68"/>
        <v>19</v>
      </c>
      <c r="M1106">
        <f t="shared" si="69"/>
        <v>3</v>
      </c>
      <c r="N1106" t="e" cm="1">
        <f t="array" ref="N1106">INDEX($E$2:$F$2, 1, L1105+1)</f>
        <v>#REF!</v>
      </c>
      <c r="O1106" t="str" cm="1">
        <f t="array" ref="O1106">INDEX($A$3:$A$60, M1105+1, 1)</f>
        <v>Chloride</v>
      </c>
      <c r="P1106" t="e" cm="1">
        <f t="array" ref="P1106">IF(INDEX($E$3:$F$60, M1105+1, L1105+1 )&lt;&gt;"", INDEX($E$3:$F$60,  M1105+1, L1105+1), "")</f>
        <v>#REF!</v>
      </c>
      <c r="Q1106" t="str" cm="1">
        <f t="array" ref="Q1106">IF(INDEX($C$3:$C$60, M1105+1, 1)&lt;&gt;"", INDEX($C$3:$C$60, M1105+1, 1), "")</f>
        <v/>
      </c>
      <c r="R1106" t="str" cm="1">
        <f t="array" ref="R1106">IF(INDEX($D$3:$D$60, M1105+1, 1)&lt;&gt;"", INDEX($D$3:$D$60, M1105+1, 1), "")</f>
        <v/>
      </c>
      <c r="S1106" t="str" cm="1">
        <f t="array" ref="S1106">IF(INDEX($B$3:$B$60, M1105+1, 1)&lt;&gt;"", INDEX($B$3:$B$60, M1105+1, 1), "")</f>
        <v/>
      </c>
      <c r="T1106" t="e">
        <f t="shared" si="71"/>
        <v>#REF!</v>
      </c>
    </row>
    <row r="1107" spans="11:20" ht="15" customHeight="1">
      <c r="K1107">
        <f t="shared" si="70"/>
        <v>1106</v>
      </c>
      <c r="L1107">
        <f t="shared" si="68"/>
        <v>19</v>
      </c>
      <c r="M1107">
        <f t="shared" si="69"/>
        <v>4</v>
      </c>
      <c r="N1107" t="e" cm="1">
        <f t="array" ref="N1107">INDEX($E$2:$F$2, 1, L1106+1)</f>
        <v>#REF!</v>
      </c>
      <c r="O1107" t="str" cm="1">
        <f t="array" ref="O1107">INDEX($A$3:$A$60, M1106+1, 1)</f>
        <v>CO2</v>
      </c>
      <c r="P1107" t="e" cm="1">
        <f t="array" ref="P1107">IF(INDEX($E$3:$F$60, M1106+1, L1106+1 )&lt;&gt;"", INDEX($E$3:$F$60,  M1106+1, L1106+1), "")</f>
        <v>#REF!</v>
      </c>
      <c r="Q1107" t="str" cm="1">
        <f t="array" ref="Q1107">IF(INDEX($C$3:$C$60, M1106+1, 1)&lt;&gt;"", INDEX($C$3:$C$60, M1106+1, 1), "")</f>
        <v/>
      </c>
      <c r="R1107" t="str" cm="1">
        <f t="array" ref="R1107">IF(INDEX($D$3:$D$60, M1106+1, 1)&lt;&gt;"", INDEX($D$3:$D$60, M1106+1, 1), "")</f>
        <v/>
      </c>
      <c r="S1107" t="str" cm="1">
        <f t="array" ref="S1107">IF(INDEX($B$3:$B$60, M1106+1, 1)&lt;&gt;"", INDEX($B$3:$B$60, M1106+1, 1), "")</f>
        <v/>
      </c>
      <c r="T1107" t="e">
        <f t="shared" si="71"/>
        <v>#REF!</v>
      </c>
    </row>
    <row r="1108" spans="11:20" ht="15" customHeight="1">
      <c r="K1108">
        <f t="shared" si="70"/>
        <v>1107</v>
      </c>
      <c r="L1108">
        <f t="shared" si="68"/>
        <v>19</v>
      </c>
      <c r="M1108">
        <f t="shared" si="69"/>
        <v>5</v>
      </c>
      <c r="N1108" t="e" cm="1">
        <f t="array" ref="N1108">INDEX($E$2:$F$2, 1, L1107+1)</f>
        <v>#REF!</v>
      </c>
      <c r="O1108" t="str" cm="1">
        <f t="array" ref="O1108">INDEX($A$3:$A$60, M1107+1, 1)</f>
        <v>Urea</v>
      </c>
      <c r="P1108" t="e" cm="1">
        <f t="array" ref="P1108">IF(INDEX($E$3:$F$60, M1107+1, L1107+1 )&lt;&gt;"", INDEX($E$3:$F$60,  M1107+1, L1107+1), "")</f>
        <v>#REF!</v>
      </c>
      <c r="Q1108" t="str" cm="1">
        <f t="array" ref="Q1108">IF(INDEX($C$3:$C$60, M1107+1, 1)&lt;&gt;"", INDEX($C$3:$C$60, M1107+1, 1), "")</f>
        <v/>
      </c>
      <c r="R1108" t="str" cm="1">
        <f t="array" ref="R1108">IF(INDEX($D$3:$D$60, M1107+1, 1)&lt;&gt;"", INDEX($D$3:$D$60, M1107+1, 1), "")</f>
        <v/>
      </c>
      <c r="S1108" t="str" cm="1">
        <f t="array" ref="S1108">IF(INDEX($B$3:$B$60, M1107+1, 1)&lt;&gt;"", INDEX($B$3:$B$60, M1107+1, 1), "")</f>
        <v/>
      </c>
      <c r="T1108" t="e">
        <f t="shared" si="71"/>
        <v>#REF!</v>
      </c>
    </row>
    <row r="1109" spans="11:20" ht="15" customHeight="1">
      <c r="K1109">
        <f t="shared" si="70"/>
        <v>1108</v>
      </c>
      <c r="L1109">
        <f t="shared" si="68"/>
        <v>19</v>
      </c>
      <c r="M1109">
        <f t="shared" si="69"/>
        <v>6</v>
      </c>
      <c r="N1109" t="e" cm="1">
        <f t="array" ref="N1109">INDEX($E$2:$F$2, 1, L1108+1)</f>
        <v>#REF!</v>
      </c>
      <c r="O1109" t="str" cm="1">
        <f t="array" ref="O1109">INDEX($A$3:$A$60, M1108+1, 1)</f>
        <v>Creatinine</v>
      </c>
      <c r="P1109" t="e" cm="1">
        <f t="array" ref="P1109">IF(INDEX($E$3:$F$60, M1108+1, L1108+1 )&lt;&gt;"", INDEX($E$3:$F$60,  M1108+1, L1108+1), "")</f>
        <v>#REF!</v>
      </c>
      <c r="Q1109" t="str" cm="1">
        <f t="array" ref="Q1109">IF(INDEX($C$3:$C$60, M1108+1, 1)&lt;&gt;"", INDEX($C$3:$C$60, M1108+1, 1), "")</f>
        <v/>
      </c>
      <c r="R1109" t="str" cm="1">
        <f t="array" ref="R1109">IF(INDEX($D$3:$D$60, M1108+1, 1)&lt;&gt;"", INDEX($D$3:$D$60, M1108+1, 1), "")</f>
        <v/>
      </c>
      <c r="S1109" t="str" cm="1">
        <f t="array" ref="S1109">IF(INDEX($B$3:$B$60, M1108+1, 1)&lt;&gt;"", INDEX($B$3:$B$60, M1108+1, 1), "")</f>
        <v/>
      </c>
      <c r="T1109" t="e">
        <f t="shared" si="71"/>
        <v>#REF!</v>
      </c>
    </row>
    <row r="1110" spans="11:20" ht="15" customHeight="1">
      <c r="K1110">
        <f t="shared" si="70"/>
        <v>1109</v>
      </c>
      <c r="L1110">
        <f t="shared" si="68"/>
        <v>19</v>
      </c>
      <c r="M1110">
        <f t="shared" si="69"/>
        <v>7</v>
      </c>
      <c r="N1110" t="e" cm="1">
        <f t="array" ref="N1110">INDEX($E$2:$F$2, 1, L1109+1)</f>
        <v>#REF!</v>
      </c>
      <c r="O1110" t="str" cm="1">
        <f t="array" ref="O1110">INDEX($A$3:$A$60, M1109+1, 1)</f>
        <v>GFR Est-other</v>
      </c>
      <c r="P1110" t="e" cm="1">
        <f t="array" ref="P1110">IF(INDEX($E$3:$F$60, M1109+1, L1109+1 )&lt;&gt;"", INDEX($E$3:$F$60,  M1109+1, L1109+1), "")</f>
        <v>#REF!</v>
      </c>
      <c r="Q1110" t="str" cm="1">
        <f t="array" ref="Q1110">IF(INDEX($C$3:$C$60, M1109+1, 1)&lt;&gt;"", INDEX($C$3:$C$60, M1109+1, 1), "")</f>
        <v/>
      </c>
      <c r="R1110" t="str" cm="1">
        <f t="array" ref="R1110">IF(INDEX($D$3:$D$60, M1109+1, 1)&lt;&gt;"", INDEX($D$3:$D$60, M1109+1, 1), "")</f>
        <v/>
      </c>
      <c r="S1110" t="str" cm="1">
        <f t="array" ref="S1110">IF(INDEX($B$3:$B$60, M1109+1, 1)&lt;&gt;"", INDEX($B$3:$B$60, M1109+1, 1), "")</f>
        <v/>
      </c>
      <c r="T1110" t="e">
        <f t="shared" si="71"/>
        <v>#REF!</v>
      </c>
    </row>
    <row r="1111" spans="11:20" ht="15" customHeight="1">
      <c r="K1111">
        <f t="shared" si="70"/>
        <v>1110</v>
      </c>
      <c r="L1111">
        <f t="shared" si="68"/>
        <v>19</v>
      </c>
      <c r="M1111">
        <f t="shared" si="69"/>
        <v>8</v>
      </c>
      <c r="N1111" t="e" cm="1">
        <f t="array" ref="N1111">INDEX($E$2:$F$2, 1, L1110+1)</f>
        <v>#REF!</v>
      </c>
      <c r="O1111" t="str" cm="1">
        <f t="array" ref="O1111">INDEX($A$3:$A$60, M1110+1, 1)</f>
        <v>GFR Est African Am</v>
      </c>
      <c r="P1111" t="e" cm="1">
        <f t="array" ref="P1111">IF(INDEX($E$3:$F$60, M1110+1, L1110+1 )&lt;&gt;"", INDEX($E$3:$F$60,  M1110+1, L1110+1), "")</f>
        <v>#REF!</v>
      </c>
      <c r="Q1111" t="str" cm="1">
        <f t="array" ref="Q1111">IF(INDEX($C$3:$C$60, M1110+1, 1)&lt;&gt;"", INDEX($C$3:$C$60, M1110+1, 1), "")</f>
        <v/>
      </c>
      <c r="R1111" t="str" cm="1">
        <f t="array" ref="R1111">IF(INDEX($D$3:$D$60, M1110+1, 1)&lt;&gt;"", INDEX($D$3:$D$60, M1110+1, 1), "")</f>
        <v/>
      </c>
      <c r="S1111" t="str" cm="1">
        <f t="array" ref="S1111">IF(INDEX($B$3:$B$60, M1110+1, 1)&lt;&gt;"", INDEX($B$3:$B$60, M1110+1, 1), "")</f>
        <v/>
      </c>
      <c r="T1111" t="e">
        <f t="shared" si="71"/>
        <v>#REF!</v>
      </c>
    </row>
    <row r="1112" spans="11:20" ht="15" customHeight="1">
      <c r="K1112">
        <f t="shared" si="70"/>
        <v>1111</v>
      </c>
      <c r="L1112">
        <f t="shared" si="68"/>
        <v>19</v>
      </c>
      <c r="M1112">
        <f t="shared" si="69"/>
        <v>9</v>
      </c>
      <c r="N1112" t="e" cm="1">
        <f t="array" ref="N1112">INDEX($E$2:$F$2, 1, L1111+1)</f>
        <v>#REF!</v>
      </c>
      <c r="O1112" t="str" cm="1">
        <f t="array" ref="O1112">INDEX($A$3:$A$60, M1111+1, 1)</f>
        <v>Calcium</v>
      </c>
      <c r="P1112" t="e" cm="1">
        <f t="array" ref="P1112">IF(INDEX($E$3:$F$60, M1111+1, L1111+1 )&lt;&gt;"", INDEX($E$3:$F$60,  M1111+1, L1111+1), "")</f>
        <v>#REF!</v>
      </c>
      <c r="Q1112" t="str" cm="1">
        <f t="array" ref="Q1112">IF(INDEX($C$3:$C$60, M1111+1, 1)&lt;&gt;"", INDEX($C$3:$C$60, M1111+1, 1), "")</f>
        <v/>
      </c>
      <c r="R1112" t="str" cm="1">
        <f t="array" ref="R1112">IF(INDEX($D$3:$D$60, M1111+1, 1)&lt;&gt;"", INDEX($D$3:$D$60, M1111+1, 1), "")</f>
        <v/>
      </c>
      <c r="S1112" t="str" cm="1">
        <f t="array" ref="S1112">IF(INDEX($B$3:$B$60, M1111+1, 1)&lt;&gt;"", INDEX($B$3:$B$60, M1111+1, 1), "")</f>
        <v/>
      </c>
      <c r="T1112" t="e">
        <f t="shared" si="71"/>
        <v>#REF!</v>
      </c>
    </row>
    <row r="1113" spans="11:20" ht="15" customHeight="1">
      <c r="K1113">
        <f t="shared" si="70"/>
        <v>1112</v>
      </c>
      <c r="L1113">
        <f t="shared" si="68"/>
        <v>19</v>
      </c>
      <c r="M1113">
        <f t="shared" si="69"/>
        <v>10</v>
      </c>
      <c r="N1113" t="e" cm="1">
        <f t="array" ref="N1113">INDEX($E$2:$F$2, 1, L1112+1)</f>
        <v>#REF!</v>
      </c>
      <c r="O1113" t="str" cm="1">
        <f t="array" ref="O1113">INDEX($A$3:$A$60, M1112+1, 1)</f>
        <v>Total Protein</v>
      </c>
      <c r="P1113" t="e" cm="1">
        <f t="array" ref="P1113">IF(INDEX($E$3:$F$60, M1112+1, L1112+1 )&lt;&gt;"", INDEX($E$3:$F$60,  M1112+1, L1112+1), "")</f>
        <v>#REF!</v>
      </c>
      <c r="Q1113" t="str" cm="1">
        <f t="array" ref="Q1113">IF(INDEX($C$3:$C$60, M1112+1, 1)&lt;&gt;"", INDEX($C$3:$C$60, M1112+1, 1), "")</f>
        <v/>
      </c>
      <c r="R1113" t="str" cm="1">
        <f t="array" ref="R1113">IF(INDEX($D$3:$D$60, M1112+1, 1)&lt;&gt;"", INDEX($D$3:$D$60, M1112+1, 1), "")</f>
        <v/>
      </c>
      <c r="S1113" t="str" cm="1">
        <f t="array" ref="S1113">IF(INDEX($B$3:$B$60, M1112+1, 1)&lt;&gt;"", INDEX($B$3:$B$60, M1112+1, 1), "")</f>
        <v/>
      </c>
      <c r="T1113" t="e">
        <f t="shared" si="71"/>
        <v>#REF!</v>
      </c>
    </row>
    <row r="1114" spans="11:20" ht="15" customHeight="1">
      <c r="K1114">
        <f t="shared" si="70"/>
        <v>1113</v>
      </c>
      <c r="L1114">
        <f t="shared" si="68"/>
        <v>19</v>
      </c>
      <c r="M1114">
        <f t="shared" si="69"/>
        <v>11</v>
      </c>
      <c r="N1114" t="e" cm="1">
        <f t="array" ref="N1114">INDEX($E$2:$F$2, 1, L1113+1)</f>
        <v>#REF!</v>
      </c>
      <c r="O1114" t="str" cm="1">
        <f t="array" ref="O1114">INDEX($A$3:$A$60, M1113+1, 1)</f>
        <v>Albumin</v>
      </c>
      <c r="P1114" t="e" cm="1">
        <f t="array" ref="P1114">IF(INDEX($E$3:$F$60, M1113+1, L1113+1 )&lt;&gt;"", INDEX($E$3:$F$60,  M1113+1, L1113+1), "")</f>
        <v>#REF!</v>
      </c>
      <c r="Q1114" t="str" cm="1">
        <f t="array" ref="Q1114">IF(INDEX($C$3:$C$60, M1113+1, 1)&lt;&gt;"", INDEX($C$3:$C$60, M1113+1, 1), "")</f>
        <v/>
      </c>
      <c r="R1114" t="str" cm="1">
        <f t="array" ref="R1114">IF(INDEX($D$3:$D$60, M1113+1, 1)&lt;&gt;"", INDEX($D$3:$D$60, M1113+1, 1), "")</f>
        <v/>
      </c>
      <c r="S1114" t="str" cm="1">
        <f t="array" ref="S1114">IF(INDEX($B$3:$B$60, M1113+1, 1)&lt;&gt;"", INDEX($B$3:$B$60, M1113+1, 1), "")</f>
        <v/>
      </c>
      <c r="T1114" t="e">
        <f t="shared" si="71"/>
        <v>#REF!</v>
      </c>
    </row>
    <row r="1115" spans="11:20" ht="15" customHeight="1">
      <c r="K1115">
        <f t="shared" si="70"/>
        <v>1114</v>
      </c>
      <c r="L1115">
        <f t="shared" si="68"/>
        <v>19</v>
      </c>
      <c r="M1115">
        <f t="shared" si="69"/>
        <v>12</v>
      </c>
      <c r="N1115" t="e" cm="1">
        <f t="array" ref="N1115">INDEX($E$2:$F$2, 1, L1114+1)</f>
        <v>#REF!</v>
      </c>
      <c r="O1115" t="str" cm="1">
        <f t="array" ref="O1115">INDEX($A$3:$A$60, M1114+1, 1)</f>
        <v>Bilirubin total</v>
      </c>
      <c r="P1115" t="e" cm="1">
        <f t="array" ref="P1115">IF(INDEX($E$3:$F$60, M1114+1, L1114+1 )&lt;&gt;"", INDEX($E$3:$F$60,  M1114+1, L1114+1), "")</f>
        <v>#REF!</v>
      </c>
      <c r="Q1115" t="str" cm="1">
        <f t="array" ref="Q1115">IF(INDEX($C$3:$C$60, M1114+1, 1)&lt;&gt;"", INDEX($C$3:$C$60, M1114+1, 1), "")</f>
        <v/>
      </c>
      <c r="R1115" t="str" cm="1">
        <f t="array" ref="R1115">IF(INDEX($D$3:$D$60, M1114+1, 1)&lt;&gt;"", INDEX($D$3:$D$60, M1114+1, 1), "")</f>
        <v/>
      </c>
      <c r="S1115" t="str" cm="1">
        <f t="array" ref="S1115">IF(INDEX($B$3:$B$60, M1114+1, 1)&lt;&gt;"", INDEX($B$3:$B$60, M1114+1, 1), "")</f>
        <v/>
      </c>
      <c r="T1115" t="e">
        <f t="shared" si="71"/>
        <v>#REF!</v>
      </c>
    </row>
    <row r="1116" spans="11:20" ht="15" customHeight="1">
      <c r="K1116">
        <f t="shared" si="70"/>
        <v>1115</v>
      </c>
      <c r="L1116">
        <f t="shared" si="68"/>
        <v>19</v>
      </c>
      <c r="M1116">
        <f t="shared" si="69"/>
        <v>13</v>
      </c>
      <c r="N1116" t="e" cm="1">
        <f t="array" ref="N1116">INDEX($E$2:$F$2, 1, L1115+1)</f>
        <v>#REF!</v>
      </c>
      <c r="O1116" t="str" cm="1">
        <f t="array" ref="O1116">INDEX($A$3:$A$60, M1115+1, 1)</f>
        <v>Alk. Phosphatase</v>
      </c>
      <c r="P1116" t="e" cm="1">
        <f t="array" ref="P1116">IF(INDEX($E$3:$F$60, M1115+1, L1115+1 )&lt;&gt;"", INDEX($E$3:$F$60,  M1115+1, L1115+1), "")</f>
        <v>#REF!</v>
      </c>
      <c r="Q1116" t="str" cm="1">
        <f t="array" ref="Q1116">IF(INDEX($C$3:$C$60, M1115+1, 1)&lt;&gt;"", INDEX($C$3:$C$60, M1115+1, 1), "")</f>
        <v/>
      </c>
      <c r="R1116" t="str" cm="1">
        <f t="array" ref="R1116">IF(INDEX($D$3:$D$60, M1115+1, 1)&lt;&gt;"", INDEX($D$3:$D$60, M1115+1, 1), "")</f>
        <v/>
      </c>
      <c r="S1116" t="str" cm="1">
        <f t="array" ref="S1116">IF(INDEX($B$3:$B$60, M1115+1, 1)&lt;&gt;"", INDEX($B$3:$B$60, M1115+1, 1), "")</f>
        <v/>
      </c>
      <c r="T1116" t="e">
        <f t="shared" si="71"/>
        <v>#REF!</v>
      </c>
    </row>
    <row r="1117" spans="11:20" ht="15" customHeight="1">
      <c r="K1117">
        <f t="shared" si="70"/>
        <v>1116</v>
      </c>
      <c r="L1117">
        <f t="shared" si="68"/>
        <v>19</v>
      </c>
      <c r="M1117">
        <f t="shared" si="69"/>
        <v>14</v>
      </c>
      <c r="N1117" t="e" cm="1">
        <f t="array" ref="N1117">INDEX($E$2:$F$2, 1, L1116+1)</f>
        <v>#REF!</v>
      </c>
      <c r="O1117" t="str" cm="1">
        <f t="array" ref="O1117">INDEX($A$3:$A$60, M1116+1, 1)</f>
        <v>AST</v>
      </c>
      <c r="P1117" t="e" cm="1">
        <f t="array" ref="P1117">IF(INDEX($E$3:$F$60, M1116+1, L1116+1 )&lt;&gt;"", INDEX($E$3:$F$60,  M1116+1, L1116+1), "")</f>
        <v>#REF!</v>
      </c>
      <c r="Q1117" t="str" cm="1">
        <f t="array" ref="Q1117">IF(INDEX($C$3:$C$60, M1116+1, 1)&lt;&gt;"", INDEX($C$3:$C$60, M1116+1, 1), "")</f>
        <v/>
      </c>
      <c r="R1117" t="str" cm="1">
        <f t="array" ref="R1117">IF(INDEX($D$3:$D$60, M1116+1, 1)&lt;&gt;"", INDEX($D$3:$D$60, M1116+1, 1), "")</f>
        <v/>
      </c>
      <c r="S1117" t="str" cm="1">
        <f t="array" ref="S1117">IF(INDEX($B$3:$B$60, M1116+1, 1)&lt;&gt;"", INDEX($B$3:$B$60, M1116+1, 1), "")</f>
        <v/>
      </c>
      <c r="T1117" t="e">
        <f t="shared" si="71"/>
        <v>#REF!</v>
      </c>
    </row>
    <row r="1118" spans="11:20" ht="15" customHeight="1">
      <c r="K1118">
        <f t="shared" si="70"/>
        <v>1117</v>
      </c>
      <c r="L1118">
        <f t="shared" si="68"/>
        <v>19</v>
      </c>
      <c r="M1118">
        <f t="shared" si="69"/>
        <v>15</v>
      </c>
      <c r="N1118" t="e" cm="1">
        <f t="array" ref="N1118">INDEX($E$2:$F$2, 1, L1117+1)</f>
        <v>#REF!</v>
      </c>
      <c r="O1118" t="str" cm="1">
        <f t="array" ref="O1118">INDEX($A$3:$A$60, M1117+1, 1)</f>
        <v>ALT</v>
      </c>
      <c r="P1118" t="e" cm="1">
        <f t="array" ref="P1118">IF(INDEX($E$3:$F$60, M1117+1, L1117+1 )&lt;&gt;"", INDEX($E$3:$F$60,  M1117+1, L1117+1), "")</f>
        <v>#REF!</v>
      </c>
      <c r="Q1118" t="str" cm="1">
        <f t="array" ref="Q1118">IF(INDEX($C$3:$C$60, M1117+1, 1)&lt;&gt;"", INDEX($C$3:$C$60, M1117+1, 1), "")</f>
        <v/>
      </c>
      <c r="R1118" t="str" cm="1">
        <f t="array" ref="R1118">IF(INDEX($D$3:$D$60, M1117+1, 1)&lt;&gt;"", INDEX($D$3:$D$60, M1117+1, 1), "")</f>
        <v/>
      </c>
      <c r="S1118" t="str" cm="1">
        <f t="array" ref="S1118">IF(INDEX($B$3:$B$60, M1117+1, 1)&lt;&gt;"", INDEX($B$3:$B$60, M1117+1, 1), "")</f>
        <v/>
      </c>
      <c r="T1118" t="e">
        <f t="shared" si="71"/>
        <v>#REF!</v>
      </c>
    </row>
    <row r="1119" spans="11:20" ht="15" customHeight="1">
      <c r="K1119">
        <f t="shared" si="70"/>
        <v>1118</v>
      </c>
      <c r="L1119">
        <f t="shared" si="68"/>
        <v>19</v>
      </c>
      <c r="M1119">
        <f t="shared" si="69"/>
        <v>16</v>
      </c>
      <c r="N1119" t="e" cm="1">
        <f t="array" ref="N1119">INDEX($E$2:$F$2, 1, L1118+1)</f>
        <v>#REF!</v>
      </c>
      <c r="O1119" t="str" cm="1">
        <f t="array" ref="O1119">INDEX($A$3:$A$60, M1118+1, 1)</f>
        <v>Comprehensive Meta...</v>
      </c>
      <c r="P1119" t="e" cm="1">
        <f t="array" ref="P1119">IF(INDEX($E$3:$F$60, M1118+1, L1118+1 )&lt;&gt;"", INDEX($E$3:$F$60,  M1118+1, L1118+1), "")</f>
        <v>#REF!</v>
      </c>
      <c r="Q1119" t="str" cm="1">
        <f t="array" ref="Q1119">IF(INDEX($C$3:$C$60, M1118+1, 1)&lt;&gt;"", INDEX($C$3:$C$60, M1118+1, 1), "")</f>
        <v/>
      </c>
      <c r="R1119" t="str" cm="1">
        <f t="array" ref="R1119">IF(INDEX($D$3:$D$60, M1118+1, 1)&lt;&gt;"", INDEX($D$3:$D$60, M1118+1, 1), "")</f>
        <v/>
      </c>
      <c r="S1119" t="str" cm="1">
        <f t="array" ref="S1119">IF(INDEX($B$3:$B$60, M1118+1, 1)&lt;&gt;"", INDEX($B$3:$B$60, M1118+1, 1), "")</f>
        <v/>
      </c>
      <c r="T1119" t="e">
        <f t="shared" si="71"/>
        <v>#REF!</v>
      </c>
    </row>
    <row r="1120" spans="11:20" ht="15" customHeight="1">
      <c r="K1120">
        <f t="shared" si="70"/>
        <v>1119</v>
      </c>
      <c r="L1120">
        <f t="shared" si="68"/>
        <v>19</v>
      </c>
      <c r="M1120">
        <f t="shared" si="69"/>
        <v>17</v>
      </c>
      <c r="N1120" t="e" cm="1">
        <f t="array" ref="N1120">INDEX($E$2:$F$2, 1, L1119+1)</f>
        <v>#REF!</v>
      </c>
      <c r="O1120" t="str" cm="1">
        <f t="array" ref="O1120">INDEX($A$3:$A$60, M1119+1, 1)</f>
        <v>Iron &amp; Iron Bindin</v>
      </c>
      <c r="P1120" t="e" cm="1">
        <f t="array" ref="P1120">IF(INDEX($E$3:$F$60, M1119+1, L1119+1 )&lt;&gt;"", INDEX($E$3:$F$60,  M1119+1, L1119+1), "")</f>
        <v>#REF!</v>
      </c>
      <c r="Q1120" t="str" cm="1">
        <f t="array" ref="Q1120">IF(INDEX($C$3:$C$60, M1119+1, 1)&lt;&gt;"", INDEX($C$3:$C$60, M1119+1, 1), "")</f>
        <v/>
      </c>
      <c r="R1120" t="str" cm="1">
        <f t="array" ref="R1120">IF(INDEX($D$3:$D$60, M1119+1, 1)&lt;&gt;"", INDEX($D$3:$D$60, M1119+1, 1), "")</f>
        <v/>
      </c>
      <c r="S1120" t="str" cm="1">
        <f t="array" ref="S1120">IF(INDEX($B$3:$B$60, M1119+1, 1)&lt;&gt;"", INDEX($B$3:$B$60, M1119+1, 1), "")</f>
        <v/>
      </c>
      <c r="T1120" t="e">
        <f t="shared" si="71"/>
        <v>#REF!</v>
      </c>
    </row>
    <row r="1121" spans="11:20" ht="15" customHeight="1">
      <c r="K1121">
        <f t="shared" si="70"/>
        <v>1120</v>
      </c>
      <c r="L1121">
        <f t="shared" si="68"/>
        <v>19</v>
      </c>
      <c r="M1121">
        <f t="shared" si="69"/>
        <v>18</v>
      </c>
      <c r="N1121" t="e" cm="1">
        <f t="array" ref="N1121">INDEX($E$2:$F$2, 1, L1120+1)</f>
        <v>#REF!</v>
      </c>
      <c r="O1121" t="str" cm="1">
        <f t="array" ref="O1121">INDEX($A$3:$A$60, M1120+1, 1)</f>
        <v>Glucose</v>
      </c>
      <c r="P1121" t="e" cm="1">
        <f t="array" ref="P1121">IF(INDEX($E$3:$F$60, M1120+1, L1120+1 )&lt;&gt;"", INDEX($E$3:$F$60,  M1120+1, L1120+1), "")</f>
        <v>#REF!</v>
      </c>
      <c r="Q1121" t="str" cm="1">
        <f t="array" ref="Q1121">IF(INDEX($C$3:$C$60, M1120+1, 1)&lt;&gt;"", INDEX($C$3:$C$60, M1120+1, 1), "")</f>
        <v/>
      </c>
      <c r="R1121" t="str" cm="1">
        <f t="array" ref="R1121">IF(INDEX($D$3:$D$60, M1120+1, 1)&lt;&gt;"", INDEX($D$3:$D$60, M1120+1, 1), "")</f>
        <v/>
      </c>
      <c r="S1121" t="str" cm="1">
        <f t="array" ref="S1121">IF(INDEX($B$3:$B$60, M1120+1, 1)&lt;&gt;"", INDEX($B$3:$B$60, M1120+1, 1), "")</f>
        <v/>
      </c>
      <c r="T1121" t="e">
        <f t="shared" si="71"/>
        <v>#REF!</v>
      </c>
    </row>
    <row r="1122" spans="11:20" ht="15" customHeight="1">
      <c r="K1122">
        <f t="shared" si="70"/>
        <v>1121</v>
      </c>
      <c r="L1122">
        <f t="shared" si="68"/>
        <v>19</v>
      </c>
      <c r="M1122">
        <f t="shared" si="69"/>
        <v>19</v>
      </c>
      <c r="N1122" t="e" cm="1">
        <f t="array" ref="N1122">INDEX($E$2:$F$2, 1, L1121+1)</f>
        <v>#REF!</v>
      </c>
      <c r="O1122" t="str" cm="1">
        <f t="array" ref="O1122">INDEX($A$3:$A$60, M1121+1, 1)</f>
        <v>Average glucose</v>
      </c>
      <c r="P1122" t="e" cm="1">
        <f t="array" ref="P1122">IF(INDEX($E$3:$F$60, M1121+1, L1121+1 )&lt;&gt;"", INDEX($E$3:$F$60,  M1121+1, L1121+1), "")</f>
        <v>#REF!</v>
      </c>
      <c r="Q1122" t="str" cm="1">
        <f t="array" ref="Q1122">IF(INDEX($C$3:$C$60, M1121+1, 1)&lt;&gt;"", INDEX($C$3:$C$60, M1121+1, 1), "")</f>
        <v/>
      </c>
      <c r="R1122" t="str" cm="1">
        <f t="array" ref="R1122">IF(INDEX($D$3:$D$60, M1121+1, 1)&lt;&gt;"", INDEX($D$3:$D$60, M1121+1, 1), "")</f>
        <v/>
      </c>
      <c r="S1122" t="str" cm="1">
        <f t="array" ref="S1122">IF(INDEX($B$3:$B$60, M1121+1, 1)&lt;&gt;"", INDEX($B$3:$B$60, M1121+1, 1), "")</f>
        <v/>
      </c>
      <c r="T1122" t="e">
        <f t="shared" si="71"/>
        <v>#REF!</v>
      </c>
    </row>
    <row r="1123" spans="11:20" ht="15" customHeight="1">
      <c r="K1123">
        <f t="shared" si="70"/>
        <v>1122</v>
      </c>
      <c r="L1123">
        <f t="shared" si="68"/>
        <v>19</v>
      </c>
      <c r="M1123">
        <f t="shared" si="69"/>
        <v>20</v>
      </c>
      <c r="N1123" t="e" cm="1">
        <f t="array" ref="N1123">INDEX($E$2:$F$2, 1, L1122+1)</f>
        <v>#REF!</v>
      </c>
      <c r="O1123" t="str" cm="1">
        <f t="array" ref="O1123">INDEX($A$3:$A$60, M1122+1, 1)</f>
        <v>Hemoglobin A1c</v>
      </c>
      <c r="P1123" t="e" cm="1">
        <f t="array" ref="P1123">IF(INDEX($E$3:$F$60, M1122+1, L1122+1 )&lt;&gt;"", INDEX($E$3:$F$60,  M1122+1, L1122+1), "")</f>
        <v>#REF!</v>
      </c>
      <c r="Q1123" t="str" cm="1">
        <f t="array" ref="Q1123">IF(INDEX($C$3:$C$60, M1122+1, 1)&lt;&gt;"", INDEX($C$3:$C$60, M1122+1, 1), "")</f>
        <v/>
      </c>
      <c r="R1123" t="str" cm="1">
        <f t="array" ref="R1123">IF(INDEX($D$3:$D$60, M1122+1, 1)&lt;&gt;"", INDEX($D$3:$D$60, M1122+1, 1), "")</f>
        <v/>
      </c>
      <c r="S1123" t="str" cm="1">
        <f t="array" ref="S1123">IF(INDEX($B$3:$B$60, M1122+1, 1)&lt;&gt;"", INDEX($B$3:$B$60, M1122+1, 1), "")</f>
        <v/>
      </c>
      <c r="T1123" t="e">
        <f t="shared" si="71"/>
        <v>#REF!</v>
      </c>
    </row>
    <row r="1124" spans="11:20" ht="15" customHeight="1">
      <c r="K1124">
        <f t="shared" si="70"/>
        <v>1123</v>
      </c>
      <c r="L1124">
        <f t="shared" si="68"/>
        <v>19</v>
      </c>
      <c r="M1124">
        <f t="shared" si="69"/>
        <v>21</v>
      </c>
      <c r="N1124" t="e" cm="1">
        <f t="array" ref="N1124">INDEX($E$2:$F$2, 1, L1123+1)</f>
        <v>#REF!</v>
      </c>
      <c r="O1124" t="str" cm="1">
        <f t="array" ref="O1124">INDEX($A$3:$A$60, M1123+1, 1)</f>
        <v>Cholesteroal</v>
      </c>
      <c r="P1124" t="e" cm="1">
        <f t="array" ref="P1124">IF(INDEX($E$3:$F$60, M1123+1, L1123+1 )&lt;&gt;"", INDEX($E$3:$F$60,  M1123+1, L1123+1), "")</f>
        <v>#REF!</v>
      </c>
      <c r="Q1124" t="str" cm="1">
        <f t="array" ref="Q1124">IF(INDEX($C$3:$C$60, M1123+1, 1)&lt;&gt;"", INDEX($C$3:$C$60, M1123+1, 1), "")</f>
        <v/>
      </c>
      <c r="R1124" t="str" cm="1">
        <f t="array" ref="R1124">IF(INDEX($D$3:$D$60, M1123+1, 1)&lt;&gt;"", INDEX($D$3:$D$60, M1123+1, 1), "")</f>
        <v/>
      </c>
      <c r="S1124" t="str" cm="1">
        <f t="array" ref="S1124">IF(INDEX($B$3:$B$60, M1123+1, 1)&lt;&gt;"", INDEX($B$3:$B$60, M1123+1, 1), "")</f>
        <v/>
      </c>
      <c r="T1124" t="e">
        <f t="shared" si="71"/>
        <v>#REF!</v>
      </c>
    </row>
    <row r="1125" spans="11:20" ht="15" customHeight="1">
      <c r="K1125">
        <f t="shared" si="70"/>
        <v>1124</v>
      </c>
      <c r="L1125">
        <f t="shared" si="68"/>
        <v>19</v>
      </c>
      <c r="M1125">
        <f t="shared" si="69"/>
        <v>22</v>
      </c>
      <c r="N1125" t="e" cm="1">
        <f t="array" ref="N1125">INDEX($E$2:$F$2, 1, L1124+1)</f>
        <v>#REF!</v>
      </c>
      <c r="O1125" t="str" cm="1">
        <f t="array" ref="O1125">INDEX($A$3:$A$60, M1124+1, 1)</f>
        <v>Tryglycerides</v>
      </c>
      <c r="P1125" t="e" cm="1">
        <f t="array" ref="P1125">IF(INDEX($E$3:$F$60, M1124+1, L1124+1 )&lt;&gt;"", INDEX($E$3:$F$60,  M1124+1, L1124+1), "")</f>
        <v>#REF!</v>
      </c>
      <c r="Q1125" t="str" cm="1">
        <f t="array" ref="Q1125">IF(INDEX($C$3:$C$60, M1124+1, 1)&lt;&gt;"", INDEX($C$3:$C$60, M1124+1, 1), "")</f>
        <v/>
      </c>
      <c r="R1125" t="str" cm="1">
        <f t="array" ref="R1125">IF(INDEX($D$3:$D$60, M1124+1, 1)&lt;&gt;"", INDEX($D$3:$D$60, M1124+1, 1), "")</f>
        <v/>
      </c>
      <c r="S1125" t="str" cm="1">
        <f t="array" ref="S1125">IF(INDEX($B$3:$B$60, M1124+1, 1)&lt;&gt;"", INDEX($B$3:$B$60, M1124+1, 1), "")</f>
        <v/>
      </c>
      <c r="T1125" t="e">
        <f t="shared" si="71"/>
        <v>#REF!</v>
      </c>
    </row>
    <row r="1126" spans="11:20" ht="15" customHeight="1">
      <c r="K1126">
        <f t="shared" si="70"/>
        <v>1125</v>
      </c>
      <c r="L1126">
        <f t="shared" si="68"/>
        <v>19</v>
      </c>
      <c r="M1126">
        <f t="shared" si="69"/>
        <v>23</v>
      </c>
      <c r="N1126" t="e" cm="1">
        <f t="array" ref="N1126">INDEX($E$2:$F$2, 1, L1125+1)</f>
        <v>#REF!</v>
      </c>
      <c r="O1126" t="str" cm="1">
        <f t="array" ref="O1126">INDEX($A$3:$A$60, M1125+1, 1)</f>
        <v>HDL Cholesterol</v>
      </c>
      <c r="P1126" t="e" cm="1">
        <f t="array" ref="P1126">IF(INDEX($E$3:$F$60, M1125+1, L1125+1 )&lt;&gt;"", INDEX($E$3:$F$60,  M1125+1, L1125+1), "")</f>
        <v>#REF!</v>
      </c>
      <c r="Q1126" t="str" cm="1">
        <f t="array" ref="Q1126">IF(INDEX($C$3:$C$60, M1125+1, 1)&lt;&gt;"", INDEX($C$3:$C$60, M1125+1, 1), "")</f>
        <v/>
      </c>
      <c r="R1126" t="str" cm="1">
        <f t="array" ref="R1126">IF(INDEX($D$3:$D$60, M1125+1, 1)&lt;&gt;"", INDEX($D$3:$D$60, M1125+1, 1), "")</f>
        <v/>
      </c>
      <c r="S1126" t="str" cm="1">
        <f t="array" ref="S1126">IF(INDEX($B$3:$B$60, M1125+1, 1)&lt;&gt;"", INDEX($B$3:$B$60, M1125+1, 1), "")</f>
        <v/>
      </c>
      <c r="T1126" t="e">
        <f t="shared" si="71"/>
        <v>#REF!</v>
      </c>
    </row>
    <row r="1127" spans="11:20" ht="15" customHeight="1">
      <c r="K1127">
        <f t="shared" si="70"/>
        <v>1126</v>
      </c>
      <c r="L1127">
        <f t="shared" si="68"/>
        <v>19</v>
      </c>
      <c r="M1127">
        <f t="shared" si="69"/>
        <v>24</v>
      </c>
      <c r="N1127" t="e" cm="1">
        <f t="array" ref="N1127">INDEX($E$2:$F$2, 1, L1126+1)</f>
        <v>#REF!</v>
      </c>
      <c r="O1127" t="str" cm="1">
        <f t="array" ref="O1127">INDEX($A$3:$A$60, M1126+1, 1)</f>
        <v>LDL Cholesterol</v>
      </c>
      <c r="P1127" t="e" cm="1">
        <f t="array" ref="P1127">IF(INDEX($E$3:$F$60, M1126+1, L1126+1 )&lt;&gt;"", INDEX($E$3:$F$60,  M1126+1, L1126+1), "")</f>
        <v>#REF!</v>
      </c>
      <c r="Q1127" t="str" cm="1">
        <f t="array" ref="Q1127">IF(INDEX($C$3:$C$60, M1126+1, 1)&lt;&gt;"", INDEX($C$3:$C$60, M1126+1, 1), "")</f>
        <v/>
      </c>
      <c r="R1127" t="str" cm="1">
        <f t="array" ref="R1127">IF(INDEX($D$3:$D$60, M1126+1, 1)&lt;&gt;"", INDEX($D$3:$D$60, M1126+1, 1), "")</f>
        <v/>
      </c>
      <c r="S1127" t="str" cm="1">
        <f t="array" ref="S1127">IF(INDEX($B$3:$B$60, M1126+1, 1)&lt;&gt;"", INDEX($B$3:$B$60, M1126+1, 1), "")</f>
        <v/>
      </c>
      <c r="T1127" t="e">
        <f t="shared" si="71"/>
        <v>#REF!</v>
      </c>
    </row>
    <row r="1128" spans="11:20" ht="15" customHeight="1">
      <c r="K1128">
        <f t="shared" si="70"/>
        <v>1127</v>
      </c>
      <c r="L1128">
        <f t="shared" si="68"/>
        <v>19</v>
      </c>
      <c r="M1128">
        <f t="shared" si="69"/>
        <v>25</v>
      </c>
      <c r="N1128" t="e" cm="1">
        <f t="array" ref="N1128">INDEX($E$2:$F$2, 1, L1127+1)</f>
        <v>#REF!</v>
      </c>
      <c r="O1128" t="str" cm="1">
        <f t="array" ref="O1128">INDEX($A$3:$A$60, M1127+1, 1)</f>
        <v>VLDL Cholesterol</v>
      </c>
      <c r="P1128" t="e" cm="1">
        <f t="array" ref="P1128">IF(INDEX($E$3:$F$60, M1127+1, L1127+1 )&lt;&gt;"", INDEX($E$3:$F$60,  M1127+1, L1127+1), "")</f>
        <v>#REF!</v>
      </c>
      <c r="Q1128" t="str" cm="1">
        <f t="array" ref="Q1128">IF(INDEX($C$3:$C$60, M1127+1, 1)&lt;&gt;"", INDEX($C$3:$C$60, M1127+1, 1), "")</f>
        <v/>
      </c>
      <c r="R1128" t="str" cm="1">
        <f t="array" ref="R1128">IF(INDEX($D$3:$D$60, M1127+1, 1)&lt;&gt;"", INDEX($D$3:$D$60, M1127+1, 1), "")</f>
        <v/>
      </c>
      <c r="S1128" t="str" cm="1">
        <f t="array" ref="S1128">IF(INDEX($B$3:$B$60, M1127+1, 1)&lt;&gt;"", INDEX($B$3:$B$60, M1127+1, 1), "")</f>
        <v/>
      </c>
      <c r="T1128" t="e">
        <f t="shared" si="71"/>
        <v>#REF!</v>
      </c>
    </row>
    <row r="1129" spans="11:20" ht="15" customHeight="1">
      <c r="K1129">
        <f t="shared" si="70"/>
        <v>1128</v>
      </c>
      <c r="L1129">
        <f t="shared" si="68"/>
        <v>19</v>
      </c>
      <c r="M1129">
        <f t="shared" si="69"/>
        <v>26</v>
      </c>
      <c r="N1129" t="e" cm="1">
        <f t="array" ref="N1129">INDEX($E$2:$F$2, 1, L1128+1)</f>
        <v>#REF!</v>
      </c>
      <c r="O1129" t="str" cm="1">
        <f t="array" ref="O1129">INDEX($A$3:$A$60, M1128+1, 1)</f>
        <v>Cholesterol/HDL Ratio</v>
      </c>
      <c r="P1129" t="e" cm="1">
        <f t="array" ref="P1129">IF(INDEX($E$3:$F$60, M1128+1, L1128+1 )&lt;&gt;"", INDEX($E$3:$F$60,  M1128+1, L1128+1), "")</f>
        <v>#REF!</v>
      </c>
      <c r="Q1129" t="str" cm="1">
        <f t="array" ref="Q1129">IF(INDEX($C$3:$C$60, M1128+1, 1)&lt;&gt;"", INDEX($C$3:$C$60, M1128+1, 1), "")</f>
        <v/>
      </c>
      <c r="R1129" t="str" cm="1">
        <f t="array" ref="R1129">IF(INDEX($D$3:$D$60, M1128+1, 1)&lt;&gt;"", INDEX($D$3:$D$60, M1128+1, 1), "")</f>
        <v/>
      </c>
      <c r="S1129" t="str" cm="1">
        <f t="array" ref="S1129">IF(INDEX($B$3:$B$60, M1128+1, 1)&lt;&gt;"", INDEX($B$3:$B$60, M1128+1, 1), "")</f>
        <v/>
      </c>
      <c r="T1129" t="e">
        <f t="shared" si="71"/>
        <v>#REF!</v>
      </c>
    </row>
    <row r="1130" spans="11:20" ht="15" customHeight="1">
      <c r="K1130">
        <f t="shared" si="70"/>
        <v>1129</v>
      </c>
      <c r="L1130">
        <f t="shared" si="68"/>
        <v>19</v>
      </c>
      <c r="M1130">
        <f t="shared" si="69"/>
        <v>27</v>
      </c>
      <c r="N1130" t="e" cm="1">
        <f t="array" ref="N1130">INDEX($E$2:$F$2, 1, L1129+1)</f>
        <v>#REF!</v>
      </c>
      <c r="O1130" t="str" cm="1">
        <f t="array" ref="O1130">INDEX($A$3:$A$60, M1129+1, 1)</f>
        <v>Apolipoprotein B</v>
      </c>
      <c r="P1130" t="e" cm="1">
        <f t="array" ref="P1130">IF(INDEX($E$3:$F$60, M1129+1, L1129+1 )&lt;&gt;"", INDEX($E$3:$F$60,  M1129+1, L1129+1), "")</f>
        <v>#REF!</v>
      </c>
      <c r="Q1130" t="str" cm="1">
        <f t="array" ref="Q1130">IF(INDEX($C$3:$C$60, M1129+1, 1)&lt;&gt;"", INDEX($C$3:$C$60, M1129+1, 1), "")</f>
        <v/>
      </c>
      <c r="R1130" t="str" cm="1">
        <f t="array" ref="R1130">IF(INDEX($D$3:$D$60, M1129+1, 1)&lt;&gt;"", INDEX($D$3:$D$60, M1129+1, 1), "")</f>
        <v/>
      </c>
      <c r="S1130" t="str" cm="1">
        <f t="array" ref="S1130">IF(INDEX($B$3:$B$60, M1129+1, 1)&lt;&gt;"", INDEX($B$3:$B$60, M1129+1, 1), "")</f>
        <v/>
      </c>
      <c r="T1130" t="e">
        <f t="shared" si="71"/>
        <v>#REF!</v>
      </c>
    </row>
    <row r="1131" spans="11:20" ht="15" customHeight="1">
      <c r="K1131">
        <f t="shared" si="70"/>
        <v>1130</v>
      </c>
      <c r="L1131">
        <f t="shared" si="68"/>
        <v>19</v>
      </c>
      <c r="M1131">
        <f t="shared" si="69"/>
        <v>28</v>
      </c>
      <c r="N1131" t="e" cm="1">
        <f t="array" ref="N1131">INDEX($E$2:$F$2, 1, L1130+1)</f>
        <v>#REF!</v>
      </c>
      <c r="O1131" t="str" cm="1">
        <f t="array" ref="O1131">INDEX($A$3:$A$60, M1130+1, 1)</f>
        <v>CRP-ultraquant</v>
      </c>
      <c r="P1131" t="e" cm="1">
        <f t="array" ref="P1131">IF(INDEX($E$3:$F$60, M1130+1, L1130+1 )&lt;&gt;"", INDEX($E$3:$F$60,  M1130+1, L1130+1), "")</f>
        <v>#REF!</v>
      </c>
      <c r="Q1131" t="str" cm="1">
        <f t="array" ref="Q1131">IF(INDEX($C$3:$C$60, M1130+1, 1)&lt;&gt;"", INDEX($C$3:$C$60, M1130+1, 1), "")</f>
        <v/>
      </c>
      <c r="R1131" t="str" cm="1">
        <f t="array" ref="R1131">IF(INDEX($D$3:$D$60, M1130+1, 1)&lt;&gt;"", INDEX($D$3:$D$60, M1130+1, 1), "")</f>
        <v/>
      </c>
      <c r="S1131" t="str" cm="1">
        <f t="array" ref="S1131">IF(INDEX($B$3:$B$60, M1130+1, 1)&lt;&gt;"", INDEX($B$3:$B$60, M1130+1, 1), "")</f>
        <v/>
      </c>
      <c r="T1131" t="e">
        <f t="shared" si="71"/>
        <v>#REF!</v>
      </c>
    </row>
    <row r="1132" spans="11:20" ht="15" customHeight="1">
      <c r="K1132">
        <f t="shared" si="70"/>
        <v>1131</v>
      </c>
      <c r="L1132">
        <f t="shared" si="68"/>
        <v>19</v>
      </c>
      <c r="M1132">
        <f t="shared" si="69"/>
        <v>29</v>
      </c>
      <c r="N1132" t="e" cm="1">
        <f t="array" ref="N1132">INDEX($E$2:$F$2, 1, L1131+1)</f>
        <v>#REF!</v>
      </c>
      <c r="O1132" t="str" cm="1">
        <f t="array" ref="O1132">INDEX($A$3:$A$60, M1131+1, 1)</f>
        <v>C reactive protein</v>
      </c>
      <c r="P1132" t="e" cm="1">
        <f t="array" ref="P1132">IF(INDEX($E$3:$F$60, M1131+1, L1131+1 )&lt;&gt;"", INDEX($E$3:$F$60,  M1131+1, L1131+1), "")</f>
        <v>#REF!</v>
      </c>
      <c r="Q1132" t="str" cm="1">
        <f t="array" ref="Q1132">IF(INDEX($C$3:$C$60, M1131+1, 1)&lt;&gt;"", INDEX($C$3:$C$60, M1131+1, 1), "")</f>
        <v/>
      </c>
      <c r="R1132" t="str" cm="1">
        <f t="array" ref="R1132">IF(INDEX($D$3:$D$60, M1131+1, 1)&lt;&gt;"", INDEX($D$3:$D$60, M1131+1, 1), "")</f>
        <v/>
      </c>
      <c r="S1132" t="str" cm="1">
        <f t="array" ref="S1132">IF(INDEX($B$3:$B$60, M1131+1, 1)&lt;&gt;"", INDEX($B$3:$B$60, M1131+1, 1), "")</f>
        <v/>
      </c>
      <c r="T1132" t="e">
        <f t="shared" si="71"/>
        <v>#REF!</v>
      </c>
    </row>
    <row r="1133" spans="11:20" ht="15" customHeight="1">
      <c r="K1133">
        <f t="shared" si="70"/>
        <v>1132</v>
      </c>
      <c r="L1133">
        <f t="shared" si="68"/>
        <v>19</v>
      </c>
      <c r="M1133">
        <f t="shared" si="69"/>
        <v>30</v>
      </c>
      <c r="N1133" t="e" cm="1">
        <f t="array" ref="N1133">INDEX($E$2:$F$2, 1, L1132+1)</f>
        <v>#REF!</v>
      </c>
      <c r="O1133" t="str" cm="1">
        <f t="array" ref="O1133">INDEX($A$3:$A$60, M1132+1, 1)</f>
        <v>T4 free</v>
      </c>
      <c r="P1133" t="e" cm="1">
        <f t="array" ref="P1133">IF(INDEX($E$3:$F$60, M1132+1, L1132+1 )&lt;&gt;"", INDEX($E$3:$F$60,  M1132+1, L1132+1), "")</f>
        <v>#REF!</v>
      </c>
      <c r="Q1133" t="str" cm="1">
        <f t="array" ref="Q1133">IF(INDEX($C$3:$C$60, M1132+1, 1)&lt;&gt;"", INDEX($C$3:$C$60, M1132+1, 1), "")</f>
        <v/>
      </c>
      <c r="R1133" t="str" cm="1">
        <f t="array" ref="R1133">IF(INDEX($D$3:$D$60, M1132+1, 1)&lt;&gt;"", INDEX($D$3:$D$60, M1132+1, 1), "")</f>
        <v/>
      </c>
      <c r="S1133" t="str" cm="1">
        <f t="array" ref="S1133">IF(INDEX($B$3:$B$60, M1132+1, 1)&lt;&gt;"", INDEX($B$3:$B$60, M1132+1, 1), "")</f>
        <v/>
      </c>
      <c r="T1133" t="e">
        <f t="shared" si="71"/>
        <v>#REF!</v>
      </c>
    </row>
    <row r="1134" spans="11:20" ht="15" customHeight="1">
      <c r="K1134">
        <f t="shared" si="70"/>
        <v>1133</v>
      </c>
      <c r="L1134">
        <f t="shared" si="68"/>
        <v>19</v>
      </c>
      <c r="M1134">
        <f t="shared" si="69"/>
        <v>31</v>
      </c>
      <c r="N1134" t="e" cm="1">
        <f t="array" ref="N1134">INDEX($E$2:$F$2, 1, L1133+1)</f>
        <v>#REF!</v>
      </c>
      <c r="O1134" t="str" cm="1">
        <f t="array" ref="O1134">INDEX($A$3:$A$60, M1133+1, 1)</f>
        <v>TSH</v>
      </c>
      <c r="P1134" t="e" cm="1">
        <f t="array" ref="P1134">IF(INDEX($E$3:$F$60, M1133+1, L1133+1 )&lt;&gt;"", INDEX($E$3:$F$60,  M1133+1, L1133+1), "")</f>
        <v>#REF!</v>
      </c>
      <c r="Q1134" t="str" cm="1">
        <f t="array" ref="Q1134">IF(INDEX($C$3:$C$60, M1133+1, 1)&lt;&gt;"", INDEX($C$3:$C$60, M1133+1, 1), "")</f>
        <v/>
      </c>
      <c r="R1134" t="str" cm="1">
        <f t="array" ref="R1134">IF(INDEX($D$3:$D$60, M1133+1, 1)&lt;&gt;"", INDEX($D$3:$D$60, M1133+1, 1), "")</f>
        <v/>
      </c>
      <c r="S1134" t="str" cm="1">
        <f t="array" ref="S1134">IF(INDEX($B$3:$B$60, M1133+1, 1)&lt;&gt;"", INDEX($B$3:$B$60, M1133+1, 1), "")</f>
        <v/>
      </c>
      <c r="T1134" t="e">
        <f t="shared" si="71"/>
        <v>#REF!</v>
      </c>
    </row>
    <row r="1135" spans="11:20" ht="15" customHeight="1">
      <c r="K1135">
        <f t="shared" si="70"/>
        <v>1134</v>
      </c>
      <c r="L1135">
        <f t="shared" si="68"/>
        <v>19</v>
      </c>
      <c r="M1135">
        <f t="shared" si="69"/>
        <v>32</v>
      </c>
      <c r="N1135" t="e" cm="1">
        <f t="array" ref="N1135">INDEX($E$2:$F$2, 1, L1134+1)</f>
        <v>#REF!</v>
      </c>
      <c r="O1135" t="str" cm="1">
        <f t="array" ref="O1135">INDEX($A$3:$A$60, M1134+1, 1)</f>
        <v>Iron</v>
      </c>
      <c r="P1135" t="e" cm="1">
        <f t="array" ref="P1135">IF(INDEX($E$3:$F$60, M1134+1, L1134+1 )&lt;&gt;"", INDEX($E$3:$F$60,  M1134+1, L1134+1), "")</f>
        <v>#REF!</v>
      </c>
      <c r="Q1135" t="str" cm="1">
        <f t="array" ref="Q1135">IF(INDEX($C$3:$C$60, M1134+1, 1)&lt;&gt;"", INDEX($C$3:$C$60, M1134+1, 1), "")</f>
        <v/>
      </c>
      <c r="R1135" t="str" cm="1">
        <f t="array" ref="R1135">IF(INDEX($D$3:$D$60, M1134+1, 1)&lt;&gt;"", INDEX($D$3:$D$60, M1134+1, 1), "")</f>
        <v/>
      </c>
      <c r="S1135" t="str" cm="1">
        <f t="array" ref="S1135">IF(INDEX($B$3:$B$60, M1134+1, 1)&lt;&gt;"", INDEX($B$3:$B$60, M1134+1, 1), "")</f>
        <v/>
      </c>
      <c r="T1135" t="e">
        <f t="shared" si="71"/>
        <v>#REF!</v>
      </c>
    </row>
    <row r="1136" spans="11:20" ht="15" customHeight="1">
      <c r="K1136">
        <f t="shared" si="70"/>
        <v>1135</v>
      </c>
      <c r="L1136">
        <f t="shared" si="68"/>
        <v>19</v>
      </c>
      <c r="M1136">
        <f t="shared" si="69"/>
        <v>33</v>
      </c>
      <c r="N1136" t="e" cm="1">
        <f t="array" ref="N1136">INDEX($E$2:$F$2, 1, L1135+1)</f>
        <v>#REF!</v>
      </c>
      <c r="O1136" t="str" cm="1">
        <f t="array" ref="O1136">INDEX($A$3:$A$60, M1135+1, 1)</f>
        <v>Total iron binding</v>
      </c>
      <c r="P1136" t="e" cm="1">
        <f t="array" ref="P1136">IF(INDEX($E$3:$F$60, M1135+1, L1135+1 )&lt;&gt;"", INDEX($E$3:$F$60,  M1135+1, L1135+1), "")</f>
        <v>#REF!</v>
      </c>
      <c r="Q1136" t="str" cm="1">
        <f t="array" ref="Q1136">IF(INDEX($C$3:$C$60, M1135+1, 1)&lt;&gt;"", INDEX($C$3:$C$60, M1135+1, 1), "")</f>
        <v/>
      </c>
      <c r="R1136" t="str" cm="1">
        <f t="array" ref="R1136">IF(INDEX($D$3:$D$60, M1135+1, 1)&lt;&gt;"", INDEX($D$3:$D$60, M1135+1, 1), "")</f>
        <v/>
      </c>
      <c r="S1136" t="str" cm="1">
        <f t="array" ref="S1136">IF(INDEX($B$3:$B$60, M1135+1, 1)&lt;&gt;"", INDEX($B$3:$B$60, M1135+1, 1), "")</f>
        <v/>
      </c>
      <c r="T1136" t="e">
        <f t="shared" si="71"/>
        <v>#REF!</v>
      </c>
    </row>
    <row r="1137" spans="11:20" ht="15" customHeight="1">
      <c r="K1137">
        <f t="shared" si="70"/>
        <v>1136</v>
      </c>
      <c r="L1137">
        <f t="shared" si="68"/>
        <v>19</v>
      </c>
      <c r="M1137">
        <f t="shared" si="69"/>
        <v>34</v>
      </c>
      <c r="N1137" t="e" cm="1">
        <f t="array" ref="N1137">INDEX($E$2:$F$2, 1, L1136+1)</f>
        <v>#REF!</v>
      </c>
      <c r="O1137" t="str" cm="1">
        <f t="array" ref="O1137">INDEX($A$3:$A$60, M1136+1, 1)</f>
        <v>Iron % Saturation</v>
      </c>
      <c r="P1137" t="e" cm="1">
        <f t="array" ref="P1137">IF(INDEX($E$3:$F$60, M1136+1, L1136+1 )&lt;&gt;"", INDEX($E$3:$F$60,  M1136+1, L1136+1), "")</f>
        <v>#REF!</v>
      </c>
      <c r="Q1137" t="str" cm="1">
        <f t="array" ref="Q1137">IF(INDEX($C$3:$C$60, M1136+1, 1)&lt;&gt;"", INDEX($C$3:$C$60, M1136+1, 1), "")</f>
        <v/>
      </c>
      <c r="R1137" t="str" cm="1">
        <f t="array" ref="R1137">IF(INDEX($D$3:$D$60, M1136+1, 1)&lt;&gt;"", INDEX($D$3:$D$60, M1136+1, 1), "")</f>
        <v/>
      </c>
      <c r="S1137" t="str" cm="1">
        <f t="array" ref="S1137">IF(INDEX($B$3:$B$60, M1136+1, 1)&lt;&gt;"", INDEX($B$3:$B$60, M1136+1, 1), "")</f>
        <v/>
      </c>
      <c r="T1137" t="e">
        <f t="shared" si="71"/>
        <v>#REF!</v>
      </c>
    </row>
    <row r="1138" spans="11:20" ht="15" customHeight="1">
      <c r="K1138">
        <f t="shared" si="70"/>
        <v>1137</v>
      </c>
      <c r="L1138">
        <f t="shared" si="68"/>
        <v>19</v>
      </c>
      <c r="M1138">
        <f t="shared" si="69"/>
        <v>35</v>
      </c>
      <c r="N1138" t="e" cm="1">
        <f t="array" ref="N1138">INDEX($E$2:$F$2, 1, L1137+1)</f>
        <v>#REF!</v>
      </c>
      <c r="O1138" t="str" cm="1">
        <f t="array" ref="O1138">INDEX($A$3:$A$60, M1137+1, 1)</f>
        <v>Vitamin B12</v>
      </c>
      <c r="P1138" t="e" cm="1">
        <f t="array" ref="P1138">IF(INDEX($E$3:$F$60, M1137+1, L1137+1 )&lt;&gt;"", INDEX($E$3:$F$60,  M1137+1, L1137+1), "")</f>
        <v>#REF!</v>
      </c>
      <c r="Q1138" t="str" cm="1">
        <f t="array" ref="Q1138">IF(INDEX($C$3:$C$60, M1137+1, 1)&lt;&gt;"", INDEX($C$3:$C$60, M1137+1, 1), "")</f>
        <v/>
      </c>
      <c r="R1138" t="str" cm="1">
        <f t="array" ref="R1138">IF(INDEX($D$3:$D$60, M1137+1, 1)&lt;&gt;"", INDEX($D$3:$D$60, M1137+1, 1), "")</f>
        <v/>
      </c>
      <c r="S1138" t="str" cm="1">
        <f t="array" ref="S1138">IF(INDEX($B$3:$B$60, M1137+1, 1)&lt;&gt;"", INDEX($B$3:$B$60, M1137+1, 1), "")</f>
        <v/>
      </c>
      <c r="T1138" t="e">
        <f t="shared" si="71"/>
        <v>#REF!</v>
      </c>
    </row>
    <row r="1139" spans="11:20" ht="15" customHeight="1">
      <c r="K1139">
        <f t="shared" si="70"/>
        <v>1138</v>
      </c>
      <c r="L1139">
        <f t="shared" si="68"/>
        <v>19</v>
      </c>
      <c r="M1139">
        <f t="shared" si="69"/>
        <v>36</v>
      </c>
      <c r="N1139" t="e" cm="1">
        <f t="array" ref="N1139">INDEX($E$2:$F$2, 1, L1138+1)</f>
        <v>#REF!</v>
      </c>
      <c r="O1139" t="str" cm="1">
        <f t="array" ref="O1139">INDEX($A$3:$A$60, M1138+1, 1)</f>
        <v>Ferritin</v>
      </c>
      <c r="P1139" t="e" cm="1">
        <f t="array" ref="P1139">IF(INDEX($E$3:$F$60, M1138+1, L1138+1 )&lt;&gt;"", INDEX($E$3:$F$60,  M1138+1, L1138+1), "")</f>
        <v>#REF!</v>
      </c>
      <c r="Q1139" t="str" cm="1">
        <f t="array" ref="Q1139">IF(INDEX($C$3:$C$60, M1138+1, 1)&lt;&gt;"", INDEX($C$3:$C$60, M1138+1, 1), "")</f>
        <v/>
      </c>
      <c r="R1139" t="str" cm="1">
        <f t="array" ref="R1139">IF(INDEX($D$3:$D$60, M1138+1, 1)&lt;&gt;"", INDEX($D$3:$D$60, M1138+1, 1), "")</f>
        <v/>
      </c>
      <c r="S1139" t="str" cm="1">
        <f t="array" ref="S1139">IF(INDEX($B$3:$B$60, M1138+1, 1)&lt;&gt;"", INDEX($B$3:$B$60, M1138+1, 1), "")</f>
        <v/>
      </c>
      <c r="T1139" t="e">
        <f t="shared" si="71"/>
        <v>#REF!</v>
      </c>
    </row>
    <row r="1140" spans="11:20" ht="15" customHeight="1">
      <c r="K1140">
        <f t="shared" si="70"/>
        <v>1139</v>
      </c>
      <c r="L1140">
        <f t="shared" si="68"/>
        <v>19</v>
      </c>
      <c r="M1140">
        <f t="shared" si="69"/>
        <v>37</v>
      </c>
      <c r="N1140" t="e" cm="1">
        <f t="array" ref="N1140">INDEX($E$2:$F$2, 1, L1139+1)</f>
        <v>#REF!</v>
      </c>
      <c r="O1140" t="str" cm="1">
        <f t="array" ref="O1140">INDEX($A$3:$A$60, M1139+1, 1)</f>
        <v>Vitamin D, 25-Hydroxy</v>
      </c>
      <c r="P1140" t="e" cm="1">
        <f t="array" ref="P1140">IF(INDEX($E$3:$F$60, M1139+1, L1139+1 )&lt;&gt;"", INDEX($E$3:$F$60,  M1139+1, L1139+1), "")</f>
        <v>#REF!</v>
      </c>
      <c r="Q1140" t="str" cm="1">
        <f t="array" ref="Q1140">IF(INDEX($C$3:$C$60, M1139+1, 1)&lt;&gt;"", INDEX($C$3:$C$60, M1139+1, 1), "")</f>
        <v/>
      </c>
      <c r="R1140" t="str" cm="1">
        <f t="array" ref="R1140">IF(INDEX($D$3:$D$60, M1139+1, 1)&lt;&gt;"", INDEX($D$3:$D$60, M1139+1, 1), "")</f>
        <v/>
      </c>
      <c r="S1140" t="str" cm="1">
        <f t="array" ref="S1140">IF(INDEX($B$3:$B$60, M1139+1, 1)&lt;&gt;"", INDEX($B$3:$B$60, M1139+1, 1), "")</f>
        <v/>
      </c>
      <c r="T1140" t="e">
        <f t="shared" si="71"/>
        <v>#REF!</v>
      </c>
    </row>
    <row r="1141" spans="11:20" ht="15" customHeight="1">
      <c r="K1141">
        <f t="shared" si="70"/>
        <v>1140</v>
      </c>
      <c r="L1141">
        <f t="shared" si="68"/>
        <v>19</v>
      </c>
      <c r="M1141">
        <f t="shared" si="69"/>
        <v>38</v>
      </c>
      <c r="N1141" t="e" cm="1">
        <f t="array" ref="N1141">INDEX($E$2:$F$2, 1, L1140+1)</f>
        <v>#REF!</v>
      </c>
      <c r="O1141" t="str" cm="1">
        <f t="array" ref="O1141">INDEX($A$3:$A$60, M1140+1, 1)</f>
        <v>Vitamin B12</v>
      </c>
      <c r="P1141" t="e" cm="1">
        <f t="array" ref="P1141">IF(INDEX($E$3:$F$60, M1140+1, L1140+1 )&lt;&gt;"", INDEX($E$3:$F$60,  M1140+1, L1140+1), "")</f>
        <v>#REF!</v>
      </c>
      <c r="Q1141" t="str" cm="1">
        <f t="array" ref="Q1141">IF(INDEX($C$3:$C$60, M1140+1, 1)&lt;&gt;"", INDEX($C$3:$C$60, M1140+1, 1), "")</f>
        <v/>
      </c>
      <c r="R1141" t="str" cm="1">
        <f t="array" ref="R1141">IF(INDEX($D$3:$D$60, M1140+1, 1)&lt;&gt;"", INDEX($D$3:$D$60, M1140+1, 1), "")</f>
        <v/>
      </c>
      <c r="S1141" t="str" cm="1">
        <f t="array" ref="S1141">IF(INDEX($B$3:$B$60, M1140+1, 1)&lt;&gt;"", INDEX($B$3:$B$60, M1140+1, 1), "")</f>
        <v/>
      </c>
      <c r="T1141" t="e">
        <f t="shared" si="71"/>
        <v>#REF!</v>
      </c>
    </row>
    <row r="1142" spans="11:20" ht="15" customHeight="1">
      <c r="K1142">
        <f t="shared" si="70"/>
        <v>1141</v>
      </c>
      <c r="L1142">
        <f t="shared" si="68"/>
        <v>19</v>
      </c>
      <c r="M1142">
        <f t="shared" si="69"/>
        <v>39</v>
      </c>
      <c r="N1142" t="e" cm="1">
        <f t="array" ref="N1142">INDEX($E$2:$F$2, 1, L1141+1)</f>
        <v>#REF!</v>
      </c>
      <c r="O1142" t="str" cm="1">
        <f t="array" ref="O1142">INDEX($A$3:$A$60, M1141+1, 1)</f>
        <v>WBC</v>
      </c>
      <c r="P1142" t="e" cm="1">
        <f t="array" ref="P1142">IF(INDEX($E$3:$F$60, M1141+1, L1141+1 )&lt;&gt;"", INDEX($E$3:$F$60,  M1141+1, L1141+1), "")</f>
        <v>#REF!</v>
      </c>
      <c r="Q1142" t="str" cm="1">
        <f t="array" ref="Q1142">IF(INDEX($C$3:$C$60, M1141+1, 1)&lt;&gt;"", INDEX($C$3:$C$60, M1141+1, 1), "")</f>
        <v/>
      </c>
      <c r="R1142" t="str" cm="1">
        <f t="array" ref="R1142">IF(INDEX($D$3:$D$60, M1141+1, 1)&lt;&gt;"", INDEX($D$3:$D$60, M1141+1, 1), "")</f>
        <v/>
      </c>
      <c r="S1142" t="str" cm="1">
        <f t="array" ref="S1142">IF(INDEX($B$3:$B$60, M1141+1, 1)&lt;&gt;"", INDEX($B$3:$B$60, M1141+1, 1), "")</f>
        <v/>
      </c>
      <c r="T1142" t="e">
        <f t="shared" si="71"/>
        <v>#REF!</v>
      </c>
    </row>
    <row r="1143" spans="11:20" ht="15" customHeight="1">
      <c r="K1143">
        <f t="shared" si="70"/>
        <v>1142</v>
      </c>
      <c r="L1143">
        <f t="shared" si="68"/>
        <v>19</v>
      </c>
      <c r="M1143">
        <f t="shared" si="69"/>
        <v>40</v>
      </c>
      <c r="N1143" t="e" cm="1">
        <f t="array" ref="N1143">INDEX($E$2:$F$2, 1, L1142+1)</f>
        <v>#REF!</v>
      </c>
      <c r="O1143" t="str" cm="1">
        <f t="array" ref="O1143">INDEX($A$3:$A$60, M1142+1, 1)</f>
        <v>RBC</v>
      </c>
      <c r="P1143" t="e" cm="1">
        <f t="array" ref="P1143">IF(INDEX($E$3:$F$60, M1142+1, L1142+1 )&lt;&gt;"", INDEX($E$3:$F$60,  M1142+1, L1142+1), "")</f>
        <v>#REF!</v>
      </c>
      <c r="Q1143" t="str" cm="1">
        <f t="array" ref="Q1143">IF(INDEX($C$3:$C$60, M1142+1, 1)&lt;&gt;"", INDEX($C$3:$C$60, M1142+1, 1), "")</f>
        <v/>
      </c>
      <c r="R1143" t="str" cm="1">
        <f t="array" ref="R1143">IF(INDEX($D$3:$D$60, M1142+1, 1)&lt;&gt;"", INDEX($D$3:$D$60, M1142+1, 1), "")</f>
        <v/>
      </c>
      <c r="S1143" t="str" cm="1">
        <f t="array" ref="S1143">IF(INDEX($B$3:$B$60, M1142+1, 1)&lt;&gt;"", INDEX($B$3:$B$60, M1142+1, 1), "")</f>
        <v/>
      </c>
      <c r="T1143" t="e">
        <f t="shared" si="71"/>
        <v>#REF!</v>
      </c>
    </row>
    <row r="1144" spans="11:20" ht="15" customHeight="1">
      <c r="K1144">
        <f t="shared" si="70"/>
        <v>1143</v>
      </c>
      <c r="L1144">
        <f t="shared" si="68"/>
        <v>19</v>
      </c>
      <c r="M1144">
        <f t="shared" si="69"/>
        <v>41</v>
      </c>
      <c r="N1144" t="e" cm="1">
        <f t="array" ref="N1144">INDEX($E$2:$F$2, 1, L1143+1)</f>
        <v>#REF!</v>
      </c>
      <c r="O1144" t="str" cm="1">
        <f t="array" ref="O1144">INDEX($A$3:$A$60, M1143+1, 1)</f>
        <v>Hb</v>
      </c>
      <c r="P1144" t="e" cm="1">
        <f t="array" ref="P1144">IF(INDEX($E$3:$F$60, M1143+1, L1143+1 )&lt;&gt;"", INDEX($E$3:$F$60,  M1143+1, L1143+1), "")</f>
        <v>#REF!</v>
      </c>
      <c r="Q1144" t="str" cm="1">
        <f t="array" ref="Q1144">IF(INDEX($C$3:$C$60, M1143+1, 1)&lt;&gt;"", INDEX($C$3:$C$60, M1143+1, 1), "")</f>
        <v/>
      </c>
      <c r="R1144" t="str" cm="1">
        <f t="array" ref="R1144">IF(INDEX($D$3:$D$60, M1143+1, 1)&lt;&gt;"", INDEX($D$3:$D$60, M1143+1, 1), "")</f>
        <v/>
      </c>
      <c r="S1144" t="str" cm="1">
        <f t="array" ref="S1144">IF(INDEX($B$3:$B$60, M1143+1, 1)&lt;&gt;"", INDEX($B$3:$B$60, M1143+1, 1), "")</f>
        <v/>
      </c>
      <c r="T1144" t="e">
        <f t="shared" si="71"/>
        <v>#REF!</v>
      </c>
    </row>
    <row r="1145" spans="11:20" ht="15" customHeight="1">
      <c r="K1145">
        <f t="shared" si="70"/>
        <v>1144</v>
      </c>
      <c r="L1145">
        <f t="shared" si="68"/>
        <v>19</v>
      </c>
      <c r="M1145">
        <f t="shared" si="69"/>
        <v>42</v>
      </c>
      <c r="N1145" t="e" cm="1">
        <f t="array" ref="N1145">INDEX($E$2:$F$2, 1, L1144+1)</f>
        <v>#REF!</v>
      </c>
      <c r="O1145" t="str" cm="1">
        <f t="array" ref="O1145">INDEX($A$3:$A$60, M1144+1, 1)</f>
        <v>HCT</v>
      </c>
      <c r="P1145" t="e" cm="1">
        <f t="array" ref="P1145">IF(INDEX($E$3:$F$60, M1144+1, L1144+1 )&lt;&gt;"", INDEX($E$3:$F$60,  M1144+1, L1144+1), "")</f>
        <v>#REF!</v>
      </c>
      <c r="Q1145" t="str" cm="1">
        <f t="array" ref="Q1145">IF(INDEX($C$3:$C$60, M1144+1, 1)&lt;&gt;"", INDEX($C$3:$C$60, M1144+1, 1), "")</f>
        <v/>
      </c>
      <c r="R1145" t="str" cm="1">
        <f t="array" ref="R1145">IF(INDEX($D$3:$D$60, M1144+1, 1)&lt;&gt;"", INDEX($D$3:$D$60, M1144+1, 1), "")</f>
        <v/>
      </c>
      <c r="S1145" t="str" cm="1">
        <f t="array" ref="S1145">IF(INDEX($B$3:$B$60, M1144+1, 1)&lt;&gt;"", INDEX($B$3:$B$60, M1144+1, 1), "")</f>
        <v/>
      </c>
      <c r="T1145" t="e">
        <f t="shared" si="71"/>
        <v>#REF!</v>
      </c>
    </row>
    <row r="1146" spans="11:20" ht="15" customHeight="1">
      <c r="K1146">
        <f t="shared" si="70"/>
        <v>1145</v>
      </c>
      <c r="L1146">
        <f t="shared" si="68"/>
        <v>19</v>
      </c>
      <c r="M1146">
        <f t="shared" si="69"/>
        <v>43</v>
      </c>
      <c r="N1146" t="e" cm="1">
        <f t="array" ref="N1146">INDEX($E$2:$F$2, 1, L1145+1)</f>
        <v>#REF!</v>
      </c>
      <c r="O1146" t="str" cm="1">
        <f t="array" ref="O1146">INDEX($A$3:$A$60, M1145+1, 1)</f>
        <v>MCV</v>
      </c>
      <c r="P1146" t="e" cm="1">
        <f t="array" ref="P1146">IF(INDEX($E$3:$F$60, M1145+1, L1145+1 )&lt;&gt;"", INDEX($E$3:$F$60,  M1145+1, L1145+1), "")</f>
        <v>#REF!</v>
      </c>
      <c r="Q1146" t="str" cm="1">
        <f t="array" ref="Q1146">IF(INDEX($C$3:$C$60, M1145+1, 1)&lt;&gt;"", INDEX($C$3:$C$60, M1145+1, 1), "")</f>
        <v/>
      </c>
      <c r="R1146" t="str" cm="1">
        <f t="array" ref="R1146">IF(INDEX($D$3:$D$60, M1145+1, 1)&lt;&gt;"", INDEX($D$3:$D$60, M1145+1, 1), "")</f>
        <v/>
      </c>
      <c r="S1146" t="str" cm="1">
        <f t="array" ref="S1146">IF(INDEX($B$3:$B$60, M1145+1, 1)&lt;&gt;"", INDEX($B$3:$B$60, M1145+1, 1), "")</f>
        <v/>
      </c>
      <c r="T1146" t="e">
        <f t="shared" si="71"/>
        <v>#REF!</v>
      </c>
    </row>
    <row r="1147" spans="11:20" ht="15" customHeight="1">
      <c r="K1147">
        <f t="shared" si="70"/>
        <v>1146</v>
      </c>
      <c r="L1147">
        <f t="shared" si="68"/>
        <v>19</v>
      </c>
      <c r="M1147">
        <f t="shared" si="69"/>
        <v>44</v>
      </c>
      <c r="N1147" t="e" cm="1">
        <f t="array" ref="N1147">INDEX($E$2:$F$2, 1, L1146+1)</f>
        <v>#REF!</v>
      </c>
      <c r="O1147" t="str" cm="1">
        <f t="array" ref="O1147">INDEX($A$3:$A$60, M1146+1, 1)</f>
        <v>MCH</v>
      </c>
      <c r="P1147" t="e" cm="1">
        <f t="array" ref="P1147">IF(INDEX($E$3:$F$60, M1146+1, L1146+1 )&lt;&gt;"", INDEX($E$3:$F$60,  M1146+1, L1146+1), "")</f>
        <v>#REF!</v>
      </c>
      <c r="Q1147" t="str" cm="1">
        <f t="array" ref="Q1147">IF(INDEX($C$3:$C$60, M1146+1, 1)&lt;&gt;"", INDEX($C$3:$C$60, M1146+1, 1), "")</f>
        <v/>
      </c>
      <c r="R1147" t="str" cm="1">
        <f t="array" ref="R1147">IF(INDEX($D$3:$D$60, M1146+1, 1)&lt;&gt;"", INDEX($D$3:$D$60, M1146+1, 1), "")</f>
        <v/>
      </c>
      <c r="S1147" t="str" cm="1">
        <f t="array" ref="S1147">IF(INDEX($B$3:$B$60, M1146+1, 1)&lt;&gt;"", INDEX($B$3:$B$60, M1146+1, 1), "")</f>
        <v/>
      </c>
      <c r="T1147" t="e">
        <f t="shared" si="71"/>
        <v>#REF!</v>
      </c>
    </row>
    <row r="1148" spans="11:20" ht="15" customHeight="1">
      <c r="K1148">
        <f t="shared" si="70"/>
        <v>1147</v>
      </c>
      <c r="L1148">
        <f t="shared" si="68"/>
        <v>19</v>
      </c>
      <c r="M1148">
        <f t="shared" si="69"/>
        <v>45</v>
      </c>
      <c r="N1148" t="e" cm="1">
        <f t="array" ref="N1148">INDEX($E$2:$F$2, 1, L1147+1)</f>
        <v>#REF!</v>
      </c>
      <c r="O1148" t="str" cm="1">
        <f t="array" ref="O1148">INDEX($A$3:$A$60, M1147+1, 1)</f>
        <v>MCHC</v>
      </c>
      <c r="P1148" t="e" cm="1">
        <f t="array" ref="P1148">IF(INDEX($E$3:$F$60, M1147+1, L1147+1 )&lt;&gt;"", INDEX($E$3:$F$60,  M1147+1, L1147+1), "")</f>
        <v>#REF!</v>
      </c>
      <c r="Q1148" t="str" cm="1">
        <f t="array" ref="Q1148">IF(INDEX($C$3:$C$60, M1147+1, 1)&lt;&gt;"", INDEX($C$3:$C$60, M1147+1, 1), "")</f>
        <v/>
      </c>
      <c r="R1148" t="str" cm="1">
        <f t="array" ref="R1148">IF(INDEX($D$3:$D$60, M1147+1, 1)&lt;&gt;"", INDEX($D$3:$D$60, M1147+1, 1), "")</f>
        <v/>
      </c>
      <c r="S1148" t="str" cm="1">
        <f t="array" ref="S1148">IF(INDEX($B$3:$B$60, M1147+1, 1)&lt;&gt;"", INDEX($B$3:$B$60, M1147+1, 1), "")</f>
        <v/>
      </c>
      <c r="T1148" t="e">
        <f t="shared" si="71"/>
        <v>#REF!</v>
      </c>
    </row>
    <row r="1149" spans="11:20" ht="15" customHeight="1">
      <c r="K1149">
        <f t="shared" si="70"/>
        <v>1148</v>
      </c>
      <c r="L1149">
        <f t="shared" si="68"/>
        <v>19</v>
      </c>
      <c r="M1149">
        <f t="shared" si="69"/>
        <v>46</v>
      </c>
      <c r="N1149" t="e" cm="1">
        <f t="array" ref="N1149">INDEX($E$2:$F$2, 1, L1148+1)</f>
        <v>#REF!</v>
      </c>
      <c r="O1149" t="str" cm="1">
        <f t="array" ref="O1149">INDEX($A$3:$A$60, M1148+1, 1)</f>
        <v>RDW</v>
      </c>
      <c r="P1149" t="e" cm="1">
        <f t="array" ref="P1149">IF(INDEX($E$3:$F$60, M1148+1, L1148+1 )&lt;&gt;"", INDEX($E$3:$F$60,  M1148+1, L1148+1), "")</f>
        <v>#REF!</v>
      </c>
      <c r="Q1149" t="str" cm="1">
        <f t="array" ref="Q1149">IF(INDEX($C$3:$C$60, M1148+1, 1)&lt;&gt;"", INDEX($C$3:$C$60, M1148+1, 1), "")</f>
        <v/>
      </c>
      <c r="R1149" t="str" cm="1">
        <f t="array" ref="R1149">IF(INDEX($D$3:$D$60, M1148+1, 1)&lt;&gt;"", INDEX($D$3:$D$60, M1148+1, 1), "")</f>
        <v/>
      </c>
      <c r="S1149" t="str" cm="1">
        <f t="array" ref="S1149">IF(INDEX($B$3:$B$60, M1148+1, 1)&lt;&gt;"", INDEX($B$3:$B$60, M1148+1, 1), "")</f>
        <v/>
      </c>
      <c r="T1149" t="e">
        <f t="shared" si="71"/>
        <v>#REF!</v>
      </c>
    </row>
    <row r="1150" spans="11:20" ht="15" customHeight="1">
      <c r="K1150">
        <f t="shared" si="70"/>
        <v>1149</v>
      </c>
      <c r="L1150">
        <f t="shared" si="68"/>
        <v>19</v>
      </c>
      <c r="M1150">
        <f t="shared" si="69"/>
        <v>47</v>
      </c>
      <c r="N1150" t="e" cm="1">
        <f t="array" ref="N1150">INDEX($E$2:$F$2, 1, L1149+1)</f>
        <v>#REF!</v>
      </c>
      <c r="O1150" t="str" cm="1">
        <f t="array" ref="O1150">INDEX($A$3:$A$60, M1149+1, 1)</f>
        <v>Plt</v>
      </c>
      <c r="P1150" t="e" cm="1">
        <f t="array" ref="P1150">IF(INDEX($E$3:$F$60, M1149+1, L1149+1 )&lt;&gt;"", INDEX($E$3:$F$60,  M1149+1, L1149+1), "")</f>
        <v>#REF!</v>
      </c>
      <c r="Q1150" t="str" cm="1">
        <f t="array" ref="Q1150">IF(INDEX($C$3:$C$60, M1149+1, 1)&lt;&gt;"", INDEX($C$3:$C$60, M1149+1, 1), "")</f>
        <v/>
      </c>
      <c r="R1150" t="str" cm="1">
        <f t="array" ref="R1150">IF(INDEX($D$3:$D$60, M1149+1, 1)&lt;&gt;"", INDEX($D$3:$D$60, M1149+1, 1), "")</f>
        <v/>
      </c>
      <c r="S1150" t="str" cm="1">
        <f t="array" ref="S1150">IF(INDEX($B$3:$B$60, M1149+1, 1)&lt;&gt;"", INDEX($B$3:$B$60, M1149+1, 1), "")</f>
        <v/>
      </c>
      <c r="T1150" t="e">
        <f t="shared" si="71"/>
        <v>#REF!</v>
      </c>
    </row>
    <row r="1151" spans="11:20" ht="15" customHeight="1">
      <c r="K1151">
        <f t="shared" si="70"/>
        <v>1150</v>
      </c>
      <c r="L1151">
        <f t="shared" si="68"/>
        <v>19</v>
      </c>
      <c r="M1151">
        <f t="shared" si="69"/>
        <v>48</v>
      </c>
      <c r="N1151" t="e" cm="1">
        <f t="array" ref="N1151">INDEX($E$2:$F$2, 1, L1150+1)</f>
        <v>#REF!</v>
      </c>
      <c r="O1151" t="str" cm="1">
        <f t="array" ref="O1151">INDEX($A$3:$A$60, M1150+1, 1)</f>
        <v>Differential type</v>
      </c>
      <c r="P1151" t="e" cm="1">
        <f t="array" ref="P1151">IF(INDEX($E$3:$F$60, M1150+1, L1150+1 )&lt;&gt;"", INDEX($E$3:$F$60,  M1150+1, L1150+1), "")</f>
        <v>#REF!</v>
      </c>
      <c r="Q1151" t="str" cm="1">
        <f t="array" ref="Q1151">IF(INDEX($C$3:$C$60, M1150+1, 1)&lt;&gt;"", INDEX($C$3:$C$60, M1150+1, 1), "")</f>
        <v/>
      </c>
      <c r="R1151" t="str" cm="1">
        <f t="array" ref="R1151">IF(INDEX($D$3:$D$60, M1150+1, 1)&lt;&gt;"", INDEX($D$3:$D$60, M1150+1, 1), "")</f>
        <v/>
      </c>
      <c r="S1151" t="str" cm="1">
        <f t="array" ref="S1151">IF(INDEX($B$3:$B$60, M1150+1, 1)&lt;&gt;"", INDEX($B$3:$B$60, M1150+1, 1), "")</f>
        <v/>
      </c>
      <c r="T1151" t="e">
        <f t="shared" si="71"/>
        <v>#REF!</v>
      </c>
    </row>
    <row r="1152" spans="11:20" ht="15" customHeight="1">
      <c r="K1152">
        <f t="shared" si="70"/>
        <v>1151</v>
      </c>
      <c r="L1152">
        <f t="shared" si="68"/>
        <v>19</v>
      </c>
      <c r="M1152">
        <f t="shared" si="69"/>
        <v>49</v>
      </c>
      <c r="N1152" t="e" cm="1">
        <f t="array" ref="N1152">INDEX($E$2:$F$2, 1, L1151+1)</f>
        <v>#REF!</v>
      </c>
      <c r="O1152" t="str" cm="1">
        <f t="array" ref="O1152">INDEX($A$3:$A$60, M1151+1, 1)</f>
        <v>Neutrophil %</v>
      </c>
      <c r="P1152" t="e" cm="1">
        <f t="array" ref="P1152">IF(INDEX($E$3:$F$60, M1151+1, L1151+1 )&lt;&gt;"", INDEX($E$3:$F$60,  M1151+1, L1151+1), "")</f>
        <v>#REF!</v>
      </c>
      <c r="Q1152" t="str" cm="1">
        <f t="array" ref="Q1152">IF(INDEX($C$3:$C$60, M1151+1, 1)&lt;&gt;"", INDEX($C$3:$C$60, M1151+1, 1), "")</f>
        <v/>
      </c>
      <c r="R1152" t="str" cm="1">
        <f t="array" ref="R1152">IF(INDEX($D$3:$D$60, M1151+1, 1)&lt;&gt;"", INDEX($D$3:$D$60, M1151+1, 1), "")</f>
        <v/>
      </c>
      <c r="S1152" t="str" cm="1">
        <f t="array" ref="S1152">IF(INDEX($B$3:$B$60, M1151+1, 1)&lt;&gt;"", INDEX($B$3:$B$60, M1151+1, 1), "")</f>
        <v/>
      </c>
      <c r="T1152" t="e">
        <f t="shared" si="71"/>
        <v>#REF!</v>
      </c>
    </row>
    <row r="1153" spans="11:20" ht="15" customHeight="1">
      <c r="K1153">
        <f t="shared" si="70"/>
        <v>1152</v>
      </c>
      <c r="L1153">
        <f t="shared" si="68"/>
        <v>19</v>
      </c>
      <c r="M1153">
        <f t="shared" si="69"/>
        <v>50</v>
      </c>
      <c r="N1153" t="e" cm="1">
        <f t="array" ref="N1153">INDEX($E$2:$F$2, 1, L1152+1)</f>
        <v>#REF!</v>
      </c>
      <c r="O1153" t="str" cm="1">
        <f t="array" ref="O1153">INDEX($A$3:$A$60, M1152+1, 1)</f>
        <v>Lymphocyte %</v>
      </c>
      <c r="P1153" t="e" cm="1">
        <f t="array" ref="P1153">IF(INDEX($E$3:$F$60, M1152+1, L1152+1 )&lt;&gt;"", INDEX($E$3:$F$60,  M1152+1, L1152+1), "")</f>
        <v>#REF!</v>
      </c>
      <c r="Q1153" t="str" cm="1">
        <f t="array" ref="Q1153">IF(INDEX($C$3:$C$60, M1152+1, 1)&lt;&gt;"", INDEX($C$3:$C$60, M1152+1, 1), "")</f>
        <v/>
      </c>
      <c r="R1153" t="str" cm="1">
        <f t="array" ref="R1153">IF(INDEX($D$3:$D$60, M1152+1, 1)&lt;&gt;"", INDEX($D$3:$D$60, M1152+1, 1), "")</f>
        <v/>
      </c>
      <c r="S1153" t="str" cm="1">
        <f t="array" ref="S1153">IF(INDEX($B$3:$B$60, M1152+1, 1)&lt;&gt;"", INDEX($B$3:$B$60, M1152+1, 1), "")</f>
        <v/>
      </c>
      <c r="T1153" t="e">
        <f t="shared" si="71"/>
        <v>#REF!</v>
      </c>
    </row>
    <row r="1154" spans="11:20" ht="15" customHeight="1">
      <c r="K1154">
        <f t="shared" si="70"/>
        <v>1153</v>
      </c>
      <c r="L1154">
        <f t="shared" ref="L1154:L1217" si="72">INT(K1154/$I$1)</f>
        <v>19</v>
      </c>
      <c r="M1154">
        <f t="shared" ref="M1154:M1217" si="73">MOD(K1154, $I$1)</f>
        <v>51</v>
      </c>
      <c r="N1154" t="e" cm="1">
        <f t="array" ref="N1154">INDEX($E$2:$F$2, 1, L1153+1)</f>
        <v>#REF!</v>
      </c>
      <c r="O1154" t="str" cm="1">
        <f t="array" ref="O1154">INDEX($A$3:$A$60, M1153+1, 1)</f>
        <v>Monocyte %</v>
      </c>
      <c r="P1154" t="e" cm="1">
        <f t="array" ref="P1154">IF(INDEX($E$3:$F$60, M1153+1, L1153+1 )&lt;&gt;"", INDEX($E$3:$F$60,  M1153+1, L1153+1), "")</f>
        <v>#REF!</v>
      </c>
      <c r="Q1154" t="str" cm="1">
        <f t="array" ref="Q1154">IF(INDEX($C$3:$C$60, M1153+1, 1)&lt;&gt;"", INDEX($C$3:$C$60, M1153+1, 1), "")</f>
        <v/>
      </c>
      <c r="R1154" t="str" cm="1">
        <f t="array" ref="R1154">IF(INDEX($D$3:$D$60, M1153+1, 1)&lt;&gt;"", INDEX($D$3:$D$60, M1153+1, 1), "")</f>
        <v/>
      </c>
      <c r="S1154" t="str" cm="1">
        <f t="array" ref="S1154">IF(INDEX($B$3:$B$60, M1153+1, 1)&lt;&gt;"", INDEX($B$3:$B$60, M1153+1, 1), "")</f>
        <v/>
      </c>
      <c r="T1154" t="e">
        <f t="shared" si="71"/>
        <v>#REF!</v>
      </c>
    </row>
    <row r="1155" spans="11:20" ht="15" customHeight="1">
      <c r="K1155">
        <f t="shared" ref="K1155:K1218" si="74">K1154+1</f>
        <v>1154</v>
      </c>
      <c r="L1155">
        <f t="shared" si="72"/>
        <v>19</v>
      </c>
      <c r="M1155">
        <f t="shared" si="73"/>
        <v>52</v>
      </c>
      <c r="N1155" t="e" cm="1">
        <f t="array" ref="N1155">INDEX($E$2:$F$2, 1, L1154+1)</f>
        <v>#REF!</v>
      </c>
      <c r="O1155" t="str" cm="1">
        <f t="array" ref="O1155">INDEX($A$3:$A$60, M1154+1, 1)</f>
        <v>Eosinophil %</v>
      </c>
      <c r="P1155" t="e" cm="1">
        <f t="array" ref="P1155">IF(INDEX($E$3:$F$60, M1154+1, L1154+1 )&lt;&gt;"", INDEX($E$3:$F$60,  M1154+1, L1154+1), "")</f>
        <v>#REF!</v>
      </c>
      <c r="Q1155" t="str" cm="1">
        <f t="array" ref="Q1155">IF(INDEX($C$3:$C$60, M1154+1, 1)&lt;&gt;"", INDEX($C$3:$C$60, M1154+1, 1), "")</f>
        <v/>
      </c>
      <c r="R1155" t="str" cm="1">
        <f t="array" ref="R1155">IF(INDEX($D$3:$D$60, M1154+1, 1)&lt;&gt;"", INDEX($D$3:$D$60, M1154+1, 1), "")</f>
        <v/>
      </c>
      <c r="S1155" t="str" cm="1">
        <f t="array" ref="S1155">IF(INDEX($B$3:$B$60, M1154+1, 1)&lt;&gt;"", INDEX($B$3:$B$60, M1154+1, 1), "")</f>
        <v/>
      </c>
      <c r="T1155" t="e">
        <f t="shared" ref="T1155:T1218" si="75">P1155&lt;&gt;""</f>
        <v>#REF!</v>
      </c>
    </row>
    <row r="1156" spans="11:20" ht="15" customHeight="1">
      <c r="K1156">
        <f t="shared" si="74"/>
        <v>1155</v>
      </c>
      <c r="L1156">
        <f t="shared" si="72"/>
        <v>19</v>
      </c>
      <c r="M1156">
        <f t="shared" si="73"/>
        <v>53</v>
      </c>
      <c r="N1156" t="e" cm="1">
        <f t="array" ref="N1156">INDEX($E$2:$F$2, 1, L1155+1)</f>
        <v>#REF!</v>
      </c>
      <c r="O1156" t="str" cm="1">
        <f t="array" ref="O1156">INDEX($A$3:$A$60, M1155+1, 1)</f>
        <v>Basophil %</v>
      </c>
      <c r="P1156" t="e" cm="1">
        <f t="array" ref="P1156">IF(INDEX($E$3:$F$60, M1155+1, L1155+1 )&lt;&gt;"", INDEX($E$3:$F$60,  M1155+1, L1155+1), "")</f>
        <v>#REF!</v>
      </c>
      <c r="Q1156" t="str" cm="1">
        <f t="array" ref="Q1156">IF(INDEX($C$3:$C$60, M1155+1, 1)&lt;&gt;"", INDEX($C$3:$C$60, M1155+1, 1), "")</f>
        <v/>
      </c>
      <c r="R1156" t="str" cm="1">
        <f t="array" ref="R1156">IF(INDEX($D$3:$D$60, M1155+1, 1)&lt;&gt;"", INDEX($D$3:$D$60, M1155+1, 1), "")</f>
        <v/>
      </c>
      <c r="S1156" t="str" cm="1">
        <f t="array" ref="S1156">IF(INDEX($B$3:$B$60, M1155+1, 1)&lt;&gt;"", INDEX($B$3:$B$60, M1155+1, 1), "")</f>
        <v/>
      </c>
      <c r="T1156" t="e">
        <f t="shared" si="75"/>
        <v>#REF!</v>
      </c>
    </row>
    <row r="1157" spans="11:20" ht="15" customHeight="1">
      <c r="K1157">
        <f t="shared" si="74"/>
        <v>1156</v>
      </c>
      <c r="L1157">
        <f t="shared" si="72"/>
        <v>19</v>
      </c>
      <c r="M1157">
        <f t="shared" si="73"/>
        <v>54</v>
      </c>
      <c r="N1157" t="e" cm="1">
        <f t="array" ref="N1157">INDEX($E$2:$F$2, 1, L1156+1)</f>
        <v>#REF!</v>
      </c>
      <c r="O1157" t="str" cm="1">
        <f t="array" ref="O1157">INDEX($A$3:$A$60, M1156+1, 1)</f>
        <v>Neut Abs</v>
      </c>
      <c r="P1157" t="e" cm="1">
        <f t="array" ref="P1157">IF(INDEX($E$3:$F$60, M1156+1, L1156+1 )&lt;&gt;"", INDEX($E$3:$F$60,  M1156+1, L1156+1), "")</f>
        <v>#REF!</v>
      </c>
      <c r="Q1157" t="str" cm="1">
        <f t="array" ref="Q1157">IF(INDEX($C$3:$C$60, M1156+1, 1)&lt;&gt;"", INDEX($C$3:$C$60, M1156+1, 1), "")</f>
        <v/>
      </c>
      <c r="R1157" t="str" cm="1">
        <f t="array" ref="R1157">IF(INDEX($D$3:$D$60, M1156+1, 1)&lt;&gt;"", INDEX($D$3:$D$60, M1156+1, 1), "")</f>
        <v/>
      </c>
      <c r="S1157" t="str" cm="1">
        <f t="array" ref="S1157">IF(INDEX($B$3:$B$60, M1156+1, 1)&lt;&gt;"", INDEX($B$3:$B$60, M1156+1, 1), "")</f>
        <v/>
      </c>
      <c r="T1157" t="e">
        <f t="shared" si="75"/>
        <v>#REF!</v>
      </c>
    </row>
    <row r="1158" spans="11:20" ht="15" customHeight="1">
      <c r="K1158">
        <f t="shared" si="74"/>
        <v>1157</v>
      </c>
      <c r="L1158">
        <f t="shared" si="72"/>
        <v>19</v>
      </c>
      <c r="M1158">
        <f t="shared" si="73"/>
        <v>55</v>
      </c>
      <c r="N1158" t="e" cm="1">
        <f t="array" ref="N1158">INDEX($E$2:$F$2, 1, L1157+1)</f>
        <v>#REF!</v>
      </c>
      <c r="O1158" t="str" cm="1">
        <f t="array" ref="O1158">INDEX($A$3:$A$60, M1157+1, 1)</f>
        <v>Abs Lympohcyte</v>
      </c>
      <c r="P1158" t="e" cm="1">
        <f t="array" ref="P1158">IF(INDEX($E$3:$F$60, M1157+1, L1157+1 )&lt;&gt;"", INDEX($E$3:$F$60,  M1157+1, L1157+1), "")</f>
        <v>#REF!</v>
      </c>
      <c r="Q1158" t="str" cm="1">
        <f t="array" ref="Q1158">IF(INDEX($C$3:$C$60, M1157+1, 1)&lt;&gt;"", INDEX($C$3:$C$60, M1157+1, 1), "")</f>
        <v/>
      </c>
      <c r="R1158" t="str" cm="1">
        <f t="array" ref="R1158">IF(INDEX($D$3:$D$60, M1157+1, 1)&lt;&gt;"", INDEX($D$3:$D$60, M1157+1, 1), "")</f>
        <v/>
      </c>
      <c r="S1158" t="str" cm="1">
        <f t="array" ref="S1158">IF(INDEX($B$3:$B$60, M1157+1, 1)&lt;&gt;"", INDEX($B$3:$B$60, M1157+1, 1), "")</f>
        <v/>
      </c>
      <c r="T1158" t="e">
        <f t="shared" si="75"/>
        <v>#REF!</v>
      </c>
    </row>
    <row r="1159" spans="11:20" ht="15" customHeight="1">
      <c r="K1159">
        <f t="shared" si="74"/>
        <v>1158</v>
      </c>
      <c r="L1159">
        <f t="shared" si="72"/>
        <v>19</v>
      </c>
      <c r="M1159">
        <f t="shared" si="73"/>
        <v>56</v>
      </c>
      <c r="N1159" t="e" cm="1">
        <f t="array" ref="N1159">INDEX($E$2:$F$2, 1, L1158+1)</f>
        <v>#REF!</v>
      </c>
      <c r="O1159" t="str" cm="1">
        <f t="array" ref="O1159">INDEX($A$3:$A$60, M1158+1, 1)</f>
        <v>Abs Monocyte</v>
      </c>
      <c r="P1159" t="e" cm="1">
        <f t="array" ref="P1159">IF(INDEX($E$3:$F$60, M1158+1, L1158+1 )&lt;&gt;"", INDEX($E$3:$F$60,  M1158+1, L1158+1), "")</f>
        <v>#REF!</v>
      </c>
      <c r="Q1159" t="str" cm="1">
        <f t="array" ref="Q1159">IF(INDEX($C$3:$C$60, M1158+1, 1)&lt;&gt;"", INDEX($C$3:$C$60, M1158+1, 1), "")</f>
        <v/>
      </c>
      <c r="R1159" t="str" cm="1">
        <f t="array" ref="R1159">IF(INDEX($D$3:$D$60, M1158+1, 1)&lt;&gt;"", INDEX($D$3:$D$60, M1158+1, 1), "")</f>
        <v/>
      </c>
      <c r="S1159" t="str" cm="1">
        <f t="array" ref="S1159">IF(INDEX($B$3:$B$60, M1158+1, 1)&lt;&gt;"", INDEX($B$3:$B$60, M1158+1, 1), "")</f>
        <v/>
      </c>
      <c r="T1159" t="e">
        <f t="shared" si="75"/>
        <v>#REF!</v>
      </c>
    </row>
    <row r="1160" spans="11:20" ht="15" customHeight="1">
      <c r="K1160">
        <f t="shared" si="74"/>
        <v>1159</v>
      </c>
      <c r="L1160">
        <f t="shared" si="72"/>
        <v>19</v>
      </c>
      <c r="M1160">
        <f t="shared" si="73"/>
        <v>57</v>
      </c>
      <c r="N1160" t="e" cm="1">
        <f t="array" ref="N1160">INDEX($E$2:$F$2, 1, L1159+1)</f>
        <v>#REF!</v>
      </c>
      <c r="O1160" t="str" cm="1">
        <f t="array" ref="O1160">INDEX($A$3:$A$60, M1159+1, 1)</f>
        <v>Abs. Eosinophil</v>
      </c>
      <c r="P1160" t="e" cm="1">
        <f t="array" ref="P1160">IF(INDEX($E$3:$F$60, M1159+1, L1159+1 )&lt;&gt;"", INDEX($E$3:$F$60,  M1159+1, L1159+1), "")</f>
        <v>#REF!</v>
      </c>
      <c r="Q1160" t="str" cm="1">
        <f t="array" ref="Q1160">IF(INDEX($C$3:$C$60, M1159+1, 1)&lt;&gt;"", INDEX($C$3:$C$60, M1159+1, 1), "")</f>
        <v/>
      </c>
      <c r="R1160" t="str" cm="1">
        <f t="array" ref="R1160">IF(INDEX($D$3:$D$60, M1159+1, 1)&lt;&gt;"", INDEX($D$3:$D$60, M1159+1, 1), "")</f>
        <v/>
      </c>
      <c r="S1160" t="str" cm="1">
        <f t="array" ref="S1160">IF(INDEX($B$3:$B$60, M1159+1, 1)&lt;&gt;"", INDEX($B$3:$B$60, M1159+1, 1), "")</f>
        <v/>
      </c>
      <c r="T1160" t="e">
        <f t="shared" si="75"/>
        <v>#REF!</v>
      </c>
    </row>
    <row r="1161" spans="11:20" ht="15" customHeight="1">
      <c r="K1161">
        <f t="shared" si="74"/>
        <v>1160</v>
      </c>
      <c r="L1161">
        <f t="shared" si="72"/>
        <v>20</v>
      </c>
      <c r="M1161">
        <f t="shared" si="73"/>
        <v>0</v>
      </c>
      <c r="N1161" t="e" cm="1">
        <f t="array" ref="N1161">INDEX($E$2:$F$2, 1, L1160+1)</f>
        <v>#REF!</v>
      </c>
      <c r="O1161" t="str" cm="1">
        <f t="array" ref="O1161">INDEX($A$3:$A$60, M1160+1, 1)</f>
        <v>Abs Basophil</v>
      </c>
      <c r="P1161" t="e" cm="1">
        <f t="array" ref="P1161">IF(INDEX($E$3:$F$60, M1160+1, L1160+1 )&lt;&gt;"", INDEX($E$3:$F$60,  M1160+1, L1160+1), "")</f>
        <v>#REF!</v>
      </c>
      <c r="Q1161" t="str" cm="1">
        <f t="array" ref="Q1161">IF(INDEX($C$3:$C$60, M1160+1, 1)&lt;&gt;"", INDEX($C$3:$C$60, M1160+1, 1), "")</f>
        <v/>
      </c>
      <c r="R1161" t="str" cm="1">
        <f t="array" ref="R1161">IF(INDEX($D$3:$D$60, M1160+1, 1)&lt;&gt;"", INDEX($D$3:$D$60, M1160+1, 1), "")</f>
        <v/>
      </c>
      <c r="S1161" t="str" cm="1">
        <f t="array" ref="S1161">IF(INDEX($B$3:$B$60, M1160+1, 1)&lt;&gt;"", INDEX($B$3:$B$60, M1160+1, 1), "")</f>
        <v/>
      </c>
      <c r="T1161" t="e">
        <f t="shared" si="75"/>
        <v>#REF!</v>
      </c>
    </row>
    <row r="1162" spans="11:20" ht="15" customHeight="1">
      <c r="K1162">
        <f t="shared" si="74"/>
        <v>1161</v>
      </c>
      <c r="L1162">
        <f t="shared" si="72"/>
        <v>20</v>
      </c>
      <c r="M1162">
        <f t="shared" si="73"/>
        <v>1</v>
      </c>
      <c r="N1162" t="e" cm="1">
        <f t="array" ref="N1162">INDEX($E$2:$F$2, 1, L1161+1)</f>
        <v>#REF!</v>
      </c>
      <c r="O1162" t="str" cm="1">
        <f t="array" ref="O1162">INDEX($A$3:$A$60, M1161+1, 1)</f>
        <v>Sodium</v>
      </c>
      <c r="P1162" t="e" cm="1">
        <f t="array" ref="P1162">IF(INDEX($E$3:$F$60, M1161+1, L1161+1 )&lt;&gt;"", INDEX($E$3:$F$60,  M1161+1, L1161+1), "")</f>
        <v>#REF!</v>
      </c>
      <c r="Q1162" t="str" cm="1">
        <f t="array" ref="Q1162">IF(INDEX($C$3:$C$60, M1161+1, 1)&lt;&gt;"", INDEX($C$3:$C$60, M1161+1, 1), "")</f>
        <v/>
      </c>
      <c r="R1162" t="str" cm="1">
        <f t="array" ref="R1162">IF(INDEX($D$3:$D$60, M1161+1, 1)&lt;&gt;"", INDEX($D$3:$D$60, M1161+1, 1), "")</f>
        <v/>
      </c>
      <c r="S1162" t="str" cm="1">
        <f t="array" ref="S1162">IF(INDEX($B$3:$B$60, M1161+1, 1)&lt;&gt;"", INDEX($B$3:$B$60, M1161+1, 1), "")</f>
        <v/>
      </c>
      <c r="T1162" t="e">
        <f t="shared" si="75"/>
        <v>#REF!</v>
      </c>
    </row>
    <row r="1163" spans="11:20" ht="15" customHeight="1">
      <c r="K1163">
        <f t="shared" si="74"/>
        <v>1162</v>
      </c>
      <c r="L1163">
        <f t="shared" si="72"/>
        <v>20</v>
      </c>
      <c r="M1163">
        <f t="shared" si="73"/>
        <v>2</v>
      </c>
      <c r="N1163" t="e" cm="1">
        <f t="array" ref="N1163">INDEX($E$2:$F$2, 1, L1162+1)</f>
        <v>#REF!</v>
      </c>
      <c r="O1163" t="str" cm="1">
        <f t="array" ref="O1163">INDEX($A$3:$A$60, M1162+1, 1)</f>
        <v>Potassium</v>
      </c>
      <c r="P1163" t="e" cm="1">
        <f t="array" ref="P1163">IF(INDEX($E$3:$F$60, M1162+1, L1162+1 )&lt;&gt;"", INDEX($E$3:$F$60,  M1162+1, L1162+1), "")</f>
        <v>#REF!</v>
      </c>
      <c r="Q1163" t="str" cm="1">
        <f t="array" ref="Q1163">IF(INDEX($C$3:$C$60, M1162+1, 1)&lt;&gt;"", INDEX($C$3:$C$60, M1162+1, 1), "")</f>
        <v/>
      </c>
      <c r="R1163" t="str" cm="1">
        <f t="array" ref="R1163">IF(INDEX($D$3:$D$60, M1162+1, 1)&lt;&gt;"", INDEX($D$3:$D$60, M1162+1, 1), "")</f>
        <v/>
      </c>
      <c r="S1163" t="str" cm="1">
        <f t="array" ref="S1163">IF(INDEX($B$3:$B$60, M1162+1, 1)&lt;&gt;"", INDEX($B$3:$B$60, M1162+1, 1), "")</f>
        <v/>
      </c>
      <c r="T1163" t="e">
        <f t="shared" si="75"/>
        <v>#REF!</v>
      </c>
    </row>
    <row r="1164" spans="11:20" ht="15" customHeight="1">
      <c r="K1164">
        <f t="shared" si="74"/>
        <v>1163</v>
      </c>
      <c r="L1164">
        <f t="shared" si="72"/>
        <v>20</v>
      </c>
      <c r="M1164">
        <f t="shared" si="73"/>
        <v>3</v>
      </c>
      <c r="N1164" t="e" cm="1">
        <f t="array" ref="N1164">INDEX($E$2:$F$2, 1, L1163+1)</f>
        <v>#REF!</v>
      </c>
      <c r="O1164" t="str" cm="1">
        <f t="array" ref="O1164">INDEX($A$3:$A$60, M1163+1, 1)</f>
        <v>Chloride</v>
      </c>
      <c r="P1164" t="e" cm="1">
        <f t="array" ref="P1164">IF(INDEX($E$3:$F$60, M1163+1, L1163+1 )&lt;&gt;"", INDEX($E$3:$F$60,  M1163+1, L1163+1), "")</f>
        <v>#REF!</v>
      </c>
      <c r="Q1164" t="str" cm="1">
        <f t="array" ref="Q1164">IF(INDEX($C$3:$C$60, M1163+1, 1)&lt;&gt;"", INDEX($C$3:$C$60, M1163+1, 1), "")</f>
        <v/>
      </c>
      <c r="R1164" t="str" cm="1">
        <f t="array" ref="R1164">IF(INDEX($D$3:$D$60, M1163+1, 1)&lt;&gt;"", INDEX($D$3:$D$60, M1163+1, 1), "")</f>
        <v/>
      </c>
      <c r="S1164" t="str" cm="1">
        <f t="array" ref="S1164">IF(INDEX($B$3:$B$60, M1163+1, 1)&lt;&gt;"", INDEX($B$3:$B$60, M1163+1, 1), "")</f>
        <v/>
      </c>
      <c r="T1164" t="e">
        <f t="shared" si="75"/>
        <v>#REF!</v>
      </c>
    </row>
    <row r="1165" spans="11:20" ht="15" customHeight="1">
      <c r="K1165">
        <f t="shared" si="74"/>
        <v>1164</v>
      </c>
      <c r="L1165">
        <f t="shared" si="72"/>
        <v>20</v>
      </c>
      <c r="M1165">
        <f t="shared" si="73"/>
        <v>4</v>
      </c>
      <c r="N1165" t="e" cm="1">
        <f t="array" ref="N1165">INDEX($E$2:$F$2, 1, L1164+1)</f>
        <v>#REF!</v>
      </c>
      <c r="O1165" t="str" cm="1">
        <f t="array" ref="O1165">INDEX($A$3:$A$60, M1164+1, 1)</f>
        <v>CO2</v>
      </c>
      <c r="P1165" t="e" cm="1">
        <f t="array" ref="P1165">IF(INDEX($E$3:$F$60, M1164+1, L1164+1 )&lt;&gt;"", INDEX($E$3:$F$60,  M1164+1, L1164+1), "")</f>
        <v>#REF!</v>
      </c>
      <c r="Q1165" t="str" cm="1">
        <f t="array" ref="Q1165">IF(INDEX($C$3:$C$60, M1164+1, 1)&lt;&gt;"", INDEX($C$3:$C$60, M1164+1, 1), "")</f>
        <v/>
      </c>
      <c r="R1165" t="str" cm="1">
        <f t="array" ref="R1165">IF(INDEX($D$3:$D$60, M1164+1, 1)&lt;&gt;"", INDEX($D$3:$D$60, M1164+1, 1), "")</f>
        <v/>
      </c>
      <c r="S1165" t="str" cm="1">
        <f t="array" ref="S1165">IF(INDEX($B$3:$B$60, M1164+1, 1)&lt;&gt;"", INDEX($B$3:$B$60, M1164+1, 1), "")</f>
        <v/>
      </c>
      <c r="T1165" t="e">
        <f t="shared" si="75"/>
        <v>#REF!</v>
      </c>
    </row>
    <row r="1166" spans="11:20" ht="15" customHeight="1">
      <c r="K1166">
        <f t="shared" si="74"/>
        <v>1165</v>
      </c>
      <c r="L1166">
        <f t="shared" si="72"/>
        <v>20</v>
      </c>
      <c r="M1166">
        <f t="shared" si="73"/>
        <v>5</v>
      </c>
      <c r="N1166" t="e" cm="1">
        <f t="array" ref="N1166">INDEX($E$2:$F$2, 1, L1165+1)</f>
        <v>#REF!</v>
      </c>
      <c r="O1166" t="str" cm="1">
        <f t="array" ref="O1166">INDEX($A$3:$A$60, M1165+1, 1)</f>
        <v>Urea</v>
      </c>
      <c r="P1166" t="e" cm="1">
        <f t="array" ref="P1166">IF(INDEX($E$3:$F$60, M1165+1, L1165+1 )&lt;&gt;"", INDEX($E$3:$F$60,  M1165+1, L1165+1), "")</f>
        <v>#REF!</v>
      </c>
      <c r="Q1166" t="str" cm="1">
        <f t="array" ref="Q1166">IF(INDEX($C$3:$C$60, M1165+1, 1)&lt;&gt;"", INDEX($C$3:$C$60, M1165+1, 1), "")</f>
        <v/>
      </c>
      <c r="R1166" t="str" cm="1">
        <f t="array" ref="R1166">IF(INDEX($D$3:$D$60, M1165+1, 1)&lt;&gt;"", INDEX($D$3:$D$60, M1165+1, 1), "")</f>
        <v/>
      </c>
      <c r="S1166" t="str" cm="1">
        <f t="array" ref="S1166">IF(INDEX($B$3:$B$60, M1165+1, 1)&lt;&gt;"", INDEX($B$3:$B$60, M1165+1, 1), "")</f>
        <v/>
      </c>
      <c r="T1166" t="e">
        <f t="shared" si="75"/>
        <v>#REF!</v>
      </c>
    </row>
    <row r="1167" spans="11:20" ht="15" customHeight="1">
      <c r="K1167">
        <f t="shared" si="74"/>
        <v>1166</v>
      </c>
      <c r="L1167">
        <f t="shared" si="72"/>
        <v>20</v>
      </c>
      <c r="M1167">
        <f t="shared" si="73"/>
        <v>6</v>
      </c>
      <c r="N1167" t="e" cm="1">
        <f t="array" ref="N1167">INDEX($E$2:$F$2, 1, L1166+1)</f>
        <v>#REF!</v>
      </c>
      <c r="O1167" t="str" cm="1">
        <f t="array" ref="O1167">INDEX($A$3:$A$60, M1166+1, 1)</f>
        <v>Creatinine</v>
      </c>
      <c r="P1167" t="e" cm="1">
        <f t="array" ref="P1167">IF(INDEX($E$3:$F$60, M1166+1, L1166+1 )&lt;&gt;"", INDEX($E$3:$F$60,  M1166+1, L1166+1), "")</f>
        <v>#REF!</v>
      </c>
      <c r="Q1167" t="str" cm="1">
        <f t="array" ref="Q1167">IF(INDEX($C$3:$C$60, M1166+1, 1)&lt;&gt;"", INDEX($C$3:$C$60, M1166+1, 1), "")</f>
        <v/>
      </c>
      <c r="R1167" t="str" cm="1">
        <f t="array" ref="R1167">IF(INDEX($D$3:$D$60, M1166+1, 1)&lt;&gt;"", INDEX($D$3:$D$60, M1166+1, 1), "")</f>
        <v/>
      </c>
      <c r="S1167" t="str" cm="1">
        <f t="array" ref="S1167">IF(INDEX($B$3:$B$60, M1166+1, 1)&lt;&gt;"", INDEX($B$3:$B$60, M1166+1, 1), "")</f>
        <v/>
      </c>
      <c r="T1167" t="e">
        <f t="shared" si="75"/>
        <v>#REF!</v>
      </c>
    </row>
    <row r="1168" spans="11:20" ht="15" customHeight="1">
      <c r="K1168">
        <f t="shared" si="74"/>
        <v>1167</v>
      </c>
      <c r="L1168">
        <f t="shared" si="72"/>
        <v>20</v>
      </c>
      <c r="M1168">
        <f t="shared" si="73"/>
        <v>7</v>
      </c>
      <c r="N1168" t="e" cm="1">
        <f t="array" ref="N1168">INDEX($E$2:$F$2, 1, L1167+1)</f>
        <v>#REF!</v>
      </c>
      <c r="O1168" t="str" cm="1">
        <f t="array" ref="O1168">INDEX($A$3:$A$60, M1167+1, 1)</f>
        <v>GFR Est-other</v>
      </c>
      <c r="P1168" t="e" cm="1">
        <f t="array" ref="P1168">IF(INDEX($E$3:$F$60, M1167+1, L1167+1 )&lt;&gt;"", INDEX($E$3:$F$60,  M1167+1, L1167+1), "")</f>
        <v>#REF!</v>
      </c>
      <c r="Q1168" t="str" cm="1">
        <f t="array" ref="Q1168">IF(INDEX($C$3:$C$60, M1167+1, 1)&lt;&gt;"", INDEX($C$3:$C$60, M1167+1, 1), "")</f>
        <v/>
      </c>
      <c r="R1168" t="str" cm="1">
        <f t="array" ref="R1168">IF(INDEX($D$3:$D$60, M1167+1, 1)&lt;&gt;"", INDEX($D$3:$D$60, M1167+1, 1), "")</f>
        <v/>
      </c>
      <c r="S1168" t="str" cm="1">
        <f t="array" ref="S1168">IF(INDEX($B$3:$B$60, M1167+1, 1)&lt;&gt;"", INDEX($B$3:$B$60, M1167+1, 1), "")</f>
        <v/>
      </c>
      <c r="T1168" t="e">
        <f t="shared" si="75"/>
        <v>#REF!</v>
      </c>
    </row>
    <row r="1169" spans="11:20" ht="15" customHeight="1">
      <c r="K1169">
        <f t="shared" si="74"/>
        <v>1168</v>
      </c>
      <c r="L1169">
        <f t="shared" si="72"/>
        <v>20</v>
      </c>
      <c r="M1169">
        <f t="shared" si="73"/>
        <v>8</v>
      </c>
      <c r="N1169" t="e" cm="1">
        <f t="array" ref="N1169">INDEX($E$2:$F$2, 1, L1168+1)</f>
        <v>#REF!</v>
      </c>
      <c r="O1169" t="str" cm="1">
        <f t="array" ref="O1169">INDEX($A$3:$A$60, M1168+1, 1)</f>
        <v>GFR Est African Am</v>
      </c>
      <c r="P1169" t="e" cm="1">
        <f t="array" ref="P1169">IF(INDEX($E$3:$F$60, M1168+1, L1168+1 )&lt;&gt;"", INDEX($E$3:$F$60,  M1168+1, L1168+1), "")</f>
        <v>#REF!</v>
      </c>
      <c r="Q1169" t="str" cm="1">
        <f t="array" ref="Q1169">IF(INDEX($C$3:$C$60, M1168+1, 1)&lt;&gt;"", INDEX($C$3:$C$60, M1168+1, 1), "")</f>
        <v/>
      </c>
      <c r="R1169" t="str" cm="1">
        <f t="array" ref="R1169">IF(INDEX($D$3:$D$60, M1168+1, 1)&lt;&gt;"", INDEX($D$3:$D$60, M1168+1, 1), "")</f>
        <v/>
      </c>
      <c r="S1169" t="str" cm="1">
        <f t="array" ref="S1169">IF(INDEX($B$3:$B$60, M1168+1, 1)&lt;&gt;"", INDEX($B$3:$B$60, M1168+1, 1), "")</f>
        <v/>
      </c>
      <c r="T1169" t="e">
        <f t="shared" si="75"/>
        <v>#REF!</v>
      </c>
    </row>
    <row r="1170" spans="11:20" ht="15" customHeight="1">
      <c r="K1170">
        <f t="shared" si="74"/>
        <v>1169</v>
      </c>
      <c r="L1170">
        <f t="shared" si="72"/>
        <v>20</v>
      </c>
      <c r="M1170">
        <f t="shared" si="73"/>
        <v>9</v>
      </c>
      <c r="N1170" t="e" cm="1">
        <f t="array" ref="N1170">INDEX($E$2:$F$2, 1, L1169+1)</f>
        <v>#REF!</v>
      </c>
      <c r="O1170" t="str" cm="1">
        <f t="array" ref="O1170">INDEX($A$3:$A$60, M1169+1, 1)</f>
        <v>Calcium</v>
      </c>
      <c r="P1170" t="e" cm="1">
        <f t="array" ref="P1170">IF(INDEX($E$3:$F$60, M1169+1, L1169+1 )&lt;&gt;"", INDEX($E$3:$F$60,  M1169+1, L1169+1), "")</f>
        <v>#REF!</v>
      </c>
      <c r="Q1170" t="str" cm="1">
        <f t="array" ref="Q1170">IF(INDEX($C$3:$C$60, M1169+1, 1)&lt;&gt;"", INDEX($C$3:$C$60, M1169+1, 1), "")</f>
        <v/>
      </c>
      <c r="R1170" t="str" cm="1">
        <f t="array" ref="R1170">IF(INDEX($D$3:$D$60, M1169+1, 1)&lt;&gt;"", INDEX($D$3:$D$60, M1169+1, 1), "")</f>
        <v/>
      </c>
      <c r="S1170" t="str" cm="1">
        <f t="array" ref="S1170">IF(INDEX($B$3:$B$60, M1169+1, 1)&lt;&gt;"", INDEX($B$3:$B$60, M1169+1, 1), "")</f>
        <v/>
      </c>
      <c r="T1170" t="e">
        <f t="shared" si="75"/>
        <v>#REF!</v>
      </c>
    </row>
    <row r="1171" spans="11:20" ht="15" customHeight="1">
      <c r="K1171">
        <f t="shared" si="74"/>
        <v>1170</v>
      </c>
      <c r="L1171">
        <f t="shared" si="72"/>
        <v>20</v>
      </c>
      <c r="M1171">
        <f t="shared" si="73"/>
        <v>10</v>
      </c>
      <c r="N1171" t="e" cm="1">
        <f t="array" ref="N1171">INDEX($E$2:$F$2, 1, L1170+1)</f>
        <v>#REF!</v>
      </c>
      <c r="O1171" t="str" cm="1">
        <f t="array" ref="O1171">INDEX($A$3:$A$60, M1170+1, 1)</f>
        <v>Total Protein</v>
      </c>
      <c r="P1171" t="e" cm="1">
        <f t="array" ref="P1171">IF(INDEX($E$3:$F$60, M1170+1, L1170+1 )&lt;&gt;"", INDEX($E$3:$F$60,  M1170+1, L1170+1), "")</f>
        <v>#REF!</v>
      </c>
      <c r="Q1171" t="str" cm="1">
        <f t="array" ref="Q1171">IF(INDEX($C$3:$C$60, M1170+1, 1)&lt;&gt;"", INDEX($C$3:$C$60, M1170+1, 1), "")</f>
        <v/>
      </c>
      <c r="R1171" t="str" cm="1">
        <f t="array" ref="R1171">IF(INDEX($D$3:$D$60, M1170+1, 1)&lt;&gt;"", INDEX($D$3:$D$60, M1170+1, 1), "")</f>
        <v/>
      </c>
      <c r="S1171" t="str" cm="1">
        <f t="array" ref="S1171">IF(INDEX($B$3:$B$60, M1170+1, 1)&lt;&gt;"", INDEX($B$3:$B$60, M1170+1, 1), "")</f>
        <v/>
      </c>
      <c r="T1171" t="e">
        <f t="shared" si="75"/>
        <v>#REF!</v>
      </c>
    </row>
    <row r="1172" spans="11:20" ht="15" customHeight="1">
      <c r="K1172">
        <f t="shared" si="74"/>
        <v>1171</v>
      </c>
      <c r="L1172">
        <f t="shared" si="72"/>
        <v>20</v>
      </c>
      <c r="M1172">
        <f t="shared" si="73"/>
        <v>11</v>
      </c>
      <c r="N1172" t="e" cm="1">
        <f t="array" ref="N1172">INDEX($E$2:$F$2, 1, L1171+1)</f>
        <v>#REF!</v>
      </c>
      <c r="O1172" t="str" cm="1">
        <f t="array" ref="O1172">INDEX($A$3:$A$60, M1171+1, 1)</f>
        <v>Albumin</v>
      </c>
      <c r="P1172" t="e" cm="1">
        <f t="array" ref="P1172">IF(INDEX($E$3:$F$60, M1171+1, L1171+1 )&lt;&gt;"", INDEX($E$3:$F$60,  M1171+1, L1171+1), "")</f>
        <v>#REF!</v>
      </c>
      <c r="Q1172" t="str" cm="1">
        <f t="array" ref="Q1172">IF(INDEX($C$3:$C$60, M1171+1, 1)&lt;&gt;"", INDEX($C$3:$C$60, M1171+1, 1), "")</f>
        <v/>
      </c>
      <c r="R1172" t="str" cm="1">
        <f t="array" ref="R1172">IF(INDEX($D$3:$D$60, M1171+1, 1)&lt;&gt;"", INDEX($D$3:$D$60, M1171+1, 1), "")</f>
        <v/>
      </c>
      <c r="S1172" t="str" cm="1">
        <f t="array" ref="S1172">IF(INDEX($B$3:$B$60, M1171+1, 1)&lt;&gt;"", INDEX($B$3:$B$60, M1171+1, 1), "")</f>
        <v/>
      </c>
      <c r="T1172" t="e">
        <f t="shared" si="75"/>
        <v>#REF!</v>
      </c>
    </row>
    <row r="1173" spans="11:20" ht="15" customHeight="1">
      <c r="K1173">
        <f t="shared" si="74"/>
        <v>1172</v>
      </c>
      <c r="L1173">
        <f t="shared" si="72"/>
        <v>20</v>
      </c>
      <c r="M1173">
        <f t="shared" si="73"/>
        <v>12</v>
      </c>
      <c r="N1173" t="e" cm="1">
        <f t="array" ref="N1173">INDEX($E$2:$F$2, 1, L1172+1)</f>
        <v>#REF!</v>
      </c>
      <c r="O1173" t="str" cm="1">
        <f t="array" ref="O1173">INDEX($A$3:$A$60, M1172+1, 1)</f>
        <v>Bilirubin total</v>
      </c>
      <c r="P1173" t="e" cm="1">
        <f t="array" ref="P1173">IF(INDEX($E$3:$F$60, M1172+1, L1172+1 )&lt;&gt;"", INDEX($E$3:$F$60,  M1172+1, L1172+1), "")</f>
        <v>#REF!</v>
      </c>
      <c r="Q1173" t="str" cm="1">
        <f t="array" ref="Q1173">IF(INDEX($C$3:$C$60, M1172+1, 1)&lt;&gt;"", INDEX($C$3:$C$60, M1172+1, 1), "")</f>
        <v/>
      </c>
      <c r="R1173" t="str" cm="1">
        <f t="array" ref="R1173">IF(INDEX($D$3:$D$60, M1172+1, 1)&lt;&gt;"", INDEX($D$3:$D$60, M1172+1, 1), "")</f>
        <v/>
      </c>
      <c r="S1173" t="str" cm="1">
        <f t="array" ref="S1173">IF(INDEX($B$3:$B$60, M1172+1, 1)&lt;&gt;"", INDEX($B$3:$B$60, M1172+1, 1), "")</f>
        <v/>
      </c>
      <c r="T1173" t="e">
        <f t="shared" si="75"/>
        <v>#REF!</v>
      </c>
    </row>
    <row r="1174" spans="11:20" ht="15" customHeight="1">
      <c r="K1174">
        <f t="shared" si="74"/>
        <v>1173</v>
      </c>
      <c r="L1174">
        <f t="shared" si="72"/>
        <v>20</v>
      </c>
      <c r="M1174">
        <f t="shared" si="73"/>
        <v>13</v>
      </c>
      <c r="N1174" t="e" cm="1">
        <f t="array" ref="N1174">INDEX($E$2:$F$2, 1, L1173+1)</f>
        <v>#REF!</v>
      </c>
      <c r="O1174" t="str" cm="1">
        <f t="array" ref="O1174">INDEX($A$3:$A$60, M1173+1, 1)</f>
        <v>Alk. Phosphatase</v>
      </c>
      <c r="P1174" t="e" cm="1">
        <f t="array" ref="P1174">IF(INDEX($E$3:$F$60, M1173+1, L1173+1 )&lt;&gt;"", INDEX($E$3:$F$60,  M1173+1, L1173+1), "")</f>
        <v>#REF!</v>
      </c>
      <c r="Q1174" t="str" cm="1">
        <f t="array" ref="Q1174">IF(INDEX($C$3:$C$60, M1173+1, 1)&lt;&gt;"", INDEX($C$3:$C$60, M1173+1, 1), "")</f>
        <v/>
      </c>
      <c r="R1174" t="str" cm="1">
        <f t="array" ref="R1174">IF(INDEX($D$3:$D$60, M1173+1, 1)&lt;&gt;"", INDEX($D$3:$D$60, M1173+1, 1), "")</f>
        <v/>
      </c>
      <c r="S1174" t="str" cm="1">
        <f t="array" ref="S1174">IF(INDEX($B$3:$B$60, M1173+1, 1)&lt;&gt;"", INDEX($B$3:$B$60, M1173+1, 1), "")</f>
        <v/>
      </c>
      <c r="T1174" t="e">
        <f t="shared" si="75"/>
        <v>#REF!</v>
      </c>
    </row>
    <row r="1175" spans="11:20" ht="15" customHeight="1">
      <c r="K1175">
        <f t="shared" si="74"/>
        <v>1174</v>
      </c>
      <c r="L1175">
        <f t="shared" si="72"/>
        <v>20</v>
      </c>
      <c r="M1175">
        <f t="shared" si="73"/>
        <v>14</v>
      </c>
      <c r="N1175" t="e" cm="1">
        <f t="array" ref="N1175">INDEX($E$2:$F$2, 1, L1174+1)</f>
        <v>#REF!</v>
      </c>
      <c r="O1175" t="str" cm="1">
        <f t="array" ref="O1175">INDEX($A$3:$A$60, M1174+1, 1)</f>
        <v>AST</v>
      </c>
      <c r="P1175" t="e" cm="1">
        <f t="array" ref="P1175">IF(INDEX($E$3:$F$60, M1174+1, L1174+1 )&lt;&gt;"", INDEX($E$3:$F$60,  M1174+1, L1174+1), "")</f>
        <v>#REF!</v>
      </c>
      <c r="Q1175" t="str" cm="1">
        <f t="array" ref="Q1175">IF(INDEX($C$3:$C$60, M1174+1, 1)&lt;&gt;"", INDEX($C$3:$C$60, M1174+1, 1), "")</f>
        <v/>
      </c>
      <c r="R1175" t="str" cm="1">
        <f t="array" ref="R1175">IF(INDEX($D$3:$D$60, M1174+1, 1)&lt;&gt;"", INDEX($D$3:$D$60, M1174+1, 1), "")</f>
        <v/>
      </c>
      <c r="S1175" t="str" cm="1">
        <f t="array" ref="S1175">IF(INDEX($B$3:$B$60, M1174+1, 1)&lt;&gt;"", INDEX($B$3:$B$60, M1174+1, 1), "")</f>
        <v/>
      </c>
      <c r="T1175" t="e">
        <f t="shared" si="75"/>
        <v>#REF!</v>
      </c>
    </row>
    <row r="1176" spans="11:20" ht="15" customHeight="1">
      <c r="K1176">
        <f t="shared" si="74"/>
        <v>1175</v>
      </c>
      <c r="L1176">
        <f t="shared" si="72"/>
        <v>20</v>
      </c>
      <c r="M1176">
        <f t="shared" si="73"/>
        <v>15</v>
      </c>
      <c r="N1176" t="e" cm="1">
        <f t="array" ref="N1176">INDEX($E$2:$F$2, 1, L1175+1)</f>
        <v>#REF!</v>
      </c>
      <c r="O1176" t="str" cm="1">
        <f t="array" ref="O1176">INDEX($A$3:$A$60, M1175+1, 1)</f>
        <v>ALT</v>
      </c>
      <c r="P1176" t="e" cm="1">
        <f t="array" ref="P1176">IF(INDEX($E$3:$F$60, M1175+1, L1175+1 )&lt;&gt;"", INDEX($E$3:$F$60,  M1175+1, L1175+1), "")</f>
        <v>#REF!</v>
      </c>
      <c r="Q1176" t="str" cm="1">
        <f t="array" ref="Q1176">IF(INDEX($C$3:$C$60, M1175+1, 1)&lt;&gt;"", INDEX($C$3:$C$60, M1175+1, 1), "")</f>
        <v/>
      </c>
      <c r="R1176" t="str" cm="1">
        <f t="array" ref="R1176">IF(INDEX($D$3:$D$60, M1175+1, 1)&lt;&gt;"", INDEX($D$3:$D$60, M1175+1, 1), "")</f>
        <v/>
      </c>
      <c r="S1176" t="str" cm="1">
        <f t="array" ref="S1176">IF(INDEX($B$3:$B$60, M1175+1, 1)&lt;&gt;"", INDEX($B$3:$B$60, M1175+1, 1), "")</f>
        <v/>
      </c>
      <c r="T1176" t="e">
        <f t="shared" si="75"/>
        <v>#REF!</v>
      </c>
    </row>
    <row r="1177" spans="11:20" ht="15" customHeight="1">
      <c r="K1177">
        <f t="shared" si="74"/>
        <v>1176</v>
      </c>
      <c r="L1177">
        <f t="shared" si="72"/>
        <v>20</v>
      </c>
      <c r="M1177">
        <f t="shared" si="73"/>
        <v>16</v>
      </c>
      <c r="N1177" t="e" cm="1">
        <f t="array" ref="N1177">INDEX($E$2:$F$2, 1, L1176+1)</f>
        <v>#REF!</v>
      </c>
      <c r="O1177" t="str" cm="1">
        <f t="array" ref="O1177">INDEX($A$3:$A$60, M1176+1, 1)</f>
        <v>Comprehensive Meta...</v>
      </c>
      <c r="P1177" t="e" cm="1">
        <f t="array" ref="P1177">IF(INDEX($E$3:$F$60, M1176+1, L1176+1 )&lt;&gt;"", INDEX($E$3:$F$60,  M1176+1, L1176+1), "")</f>
        <v>#REF!</v>
      </c>
      <c r="Q1177" t="str" cm="1">
        <f t="array" ref="Q1177">IF(INDEX($C$3:$C$60, M1176+1, 1)&lt;&gt;"", INDEX($C$3:$C$60, M1176+1, 1), "")</f>
        <v/>
      </c>
      <c r="R1177" t="str" cm="1">
        <f t="array" ref="R1177">IF(INDEX($D$3:$D$60, M1176+1, 1)&lt;&gt;"", INDEX($D$3:$D$60, M1176+1, 1), "")</f>
        <v/>
      </c>
      <c r="S1177" t="str" cm="1">
        <f t="array" ref="S1177">IF(INDEX($B$3:$B$60, M1176+1, 1)&lt;&gt;"", INDEX($B$3:$B$60, M1176+1, 1), "")</f>
        <v/>
      </c>
      <c r="T1177" t="e">
        <f t="shared" si="75"/>
        <v>#REF!</v>
      </c>
    </row>
    <row r="1178" spans="11:20" ht="15" customHeight="1">
      <c r="K1178">
        <f t="shared" si="74"/>
        <v>1177</v>
      </c>
      <c r="L1178">
        <f t="shared" si="72"/>
        <v>20</v>
      </c>
      <c r="M1178">
        <f t="shared" si="73"/>
        <v>17</v>
      </c>
      <c r="N1178" t="e" cm="1">
        <f t="array" ref="N1178">INDEX($E$2:$F$2, 1, L1177+1)</f>
        <v>#REF!</v>
      </c>
      <c r="O1178" t="str" cm="1">
        <f t="array" ref="O1178">INDEX($A$3:$A$60, M1177+1, 1)</f>
        <v>Iron &amp; Iron Bindin</v>
      </c>
      <c r="P1178" t="e" cm="1">
        <f t="array" ref="P1178">IF(INDEX($E$3:$F$60, M1177+1, L1177+1 )&lt;&gt;"", INDEX($E$3:$F$60,  M1177+1, L1177+1), "")</f>
        <v>#REF!</v>
      </c>
      <c r="Q1178" t="str" cm="1">
        <f t="array" ref="Q1178">IF(INDEX($C$3:$C$60, M1177+1, 1)&lt;&gt;"", INDEX($C$3:$C$60, M1177+1, 1), "")</f>
        <v/>
      </c>
      <c r="R1178" t="str" cm="1">
        <f t="array" ref="R1178">IF(INDEX($D$3:$D$60, M1177+1, 1)&lt;&gt;"", INDEX($D$3:$D$60, M1177+1, 1), "")</f>
        <v/>
      </c>
      <c r="S1178" t="str" cm="1">
        <f t="array" ref="S1178">IF(INDEX($B$3:$B$60, M1177+1, 1)&lt;&gt;"", INDEX($B$3:$B$60, M1177+1, 1), "")</f>
        <v/>
      </c>
      <c r="T1178" t="e">
        <f t="shared" si="75"/>
        <v>#REF!</v>
      </c>
    </row>
    <row r="1179" spans="11:20" ht="15" customHeight="1">
      <c r="K1179">
        <f t="shared" si="74"/>
        <v>1178</v>
      </c>
      <c r="L1179">
        <f t="shared" si="72"/>
        <v>20</v>
      </c>
      <c r="M1179">
        <f t="shared" si="73"/>
        <v>18</v>
      </c>
      <c r="N1179" t="e" cm="1">
        <f t="array" ref="N1179">INDEX($E$2:$F$2, 1, L1178+1)</f>
        <v>#REF!</v>
      </c>
      <c r="O1179" t="str" cm="1">
        <f t="array" ref="O1179">INDEX($A$3:$A$60, M1178+1, 1)</f>
        <v>Glucose</v>
      </c>
      <c r="P1179" t="e" cm="1">
        <f t="array" ref="P1179">IF(INDEX($E$3:$F$60, M1178+1, L1178+1 )&lt;&gt;"", INDEX($E$3:$F$60,  M1178+1, L1178+1), "")</f>
        <v>#REF!</v>
      </c>
      <c r="Q1179" t="str" cm="1">
        <f t="array" ref="Q1179">IF(INDEX($C$3:$C$60, M1178+1, 1)&lt;&gt;"", INDEX($C$3:$C$60, M1178+1, 1), "")</f>
        <v/>
      </c>
      <c r="R1179" t="str" cm="1">
        <f t="array" ref="R1179">IF(INDEX($D$3:$D$60, M1178+1, 1)&lt;&gt;"", INDEX($D$3:$D$60, M1178+1, 1), "")</f>
        <v/>
      </c>
      <c r="S1179" t="str" cm="1">
        <f t="array" ref="S1179">IF(INDEX($B$3:$B$60, M1178+1, 1)&lt;&gt;"", INDEX($B$3:$B$60, M1178+1, 1), "")</f>
        <v/>
      </c>
      <c r="T1179" t="e">
        <f t="shared" si="75"/>
        <v>#REF!</v>
      </c>
    </row>
    <row r="1180" spans="11:20" ht="15" customHeight="1">
      <c r="K1180">
        <f t="shared" si="74"/>
        <v>1179</v>
      </c>
      <c r="L1180">
        <f t="shared" si="72"/>
        <v>20</v>
      </c>
      <c r="M1180">
        <f t="shared" si="73"/>
        <v>19</v>
      </c>
      <c r="N1180" t="e" cm="1">
        <f t="array" ref="N1180">INDEX($E$2:$F$2, 1, L1179+1)</f>
        <v>#REF!</v>
      </c>
      <c r="O1180" t="str" cm="1">
        <f t="array" ref="O1180">INDEX($A$3:$A$60, M1179+1, 1)</f>
        <v>Average glucose</v>
      </c>
      <c r="P1180" t="e" cm="1">
        <f t="array" ref="P1180">IF(INDEX($E$3:$F$60, M1179+1, L1179+1 )&lt;&gt;"", INDEX($E$3:$F$60,  M1179+1, L1179+1), "")</f>
        <v>#REF!</v>
      </c>
      <c r="Q1180" t="str" cm="1">
        <f t="array" ref="Q1180">IF(INDEX($C$3:$C$60, M1179+1, 1)&lt;&gt;"", INDEX($C$3:$C$60, M1179+1, 1), "")</f>
        <v/>
      </c>
      <c r="R1180" t="str" cm="1">
        <f t="array" ref="R1180">IF(INDEX($D$3:$D$60, M1179+1, 1)&lt;&gt;"", INDEX($D$3:$D$60, M1179+1, 1), "")</f>
        <v/>
      </c>
      <c r="S1180" t="str" cm="1">
        <f t="array" ref="S1180">IF(INDEX($B$3:$B$60, M1179+1, 1)&lt;&gt;"", INDEX($B$3:$B$60, M1179+1, 1), "")</f>
        <v/>
      </c>
      <c r="T1180" t="e">
        <f t="shared" si="75"/>
        <v>#REF!</v>
      </c>
    </row>
    <row r="1181" spans="11:20" ht="15" customHeight="1">
      <c r="K1181">
        <f t="shared" si="74"/>
        <v>1180</v>
      </c>
      <c r="L1181">
        <f t="shared" si="72"/>
        <v>20</v>
      </c>
      <c r="M1181">
        <f t="shared" si="73"/>
        <v>20</v>
      </c>
      <c r="N1181" t="e" cm="1">
        <f t="array" ref="N1181">INDEX($E$2:$F$2, 1, L1180+1)</f>
        <v>#REF!</v>
      </c>
      <c r="O1181" t="str" cm="1">
        <f t="array" ref="O1181">INDEX($A$3:$A$60, M1180+1, 1)</f>
        <v>Hemoglobin A1c</v>
      </c>
      <c r="P1181" t="e" cm="1">
        <f t="array" ref="P1181">IF(INDEX($E$3:$F$60, M1180+1, L1180+1 )&lt;&gt;"", INDEX($E$3:$F$60,  M1180+1, L1180+1), "")</f>
        <v>#REF!</v>
      </c>
      <c r="Q1181" t="str" cm="1">
        <f t="array" ref="Q1181">IF(INDEX($C$3:$C$60, M1180+1, 1)&lt;&gt;"", INDEX($C$3:$C$60, M1180+1, 1), "")</f>
        <v/>
      </c>
      <c r="R1181" t="str" cm="1">
        <f t="array" ref="R1181">IF(INDEX($D$3:$D$60, M1180+1, 1)&lt;&gt;"", INDEX($D$3:$D$60, M1180+1, 1), "")</f>
        <v/>
      </c>
      <c r="S1181" t="str" cm="1">
        <f t="array" ref="S1181">IF(INDEX($B$3:$B$60, M1180+1, 1)&lt;&gt;"", INDEX($B$3:$B$60, M1180+1, 1), "")</f>
        <v/>
      </c>
      <c r="T1181" t="e">
        <f t="shared" si="75"/>
        <v>#REF!</v>
      </c>
    </row>
    <row r="1182" spans="11:20" ht="15" customHeight="1">
      <c r="K1182">
        <f t="shared" si="74"/>
        <v>1181</v>
      </c>
      <c r="L1182">
        <f t="shared" si="72"/>
        <v>20</v>
      </c>
      <c r="M1182">
        <f t="shared" si="73"/>
        <v>21</v>
      </c>
      <c r="N1182" t="e" cm="1">
        <f t="array" ref="N1182">INDEX($E$2:$F$2, 1, L1181+1)</f>
        <v>#REF!</v>
      </c>
      <c r="O1182" t="str" cm="1">
        <f t="array" ref="O1182">INDEX($A$3:$A$60, M1181+1, 1)</f>
        <v>Cholesteroal</v>
      </c>
      <c r="P1182" t="e" cm="1">
        <f t="array" ref="P1182">IF(INDEX($E$3:$F$60, M1181+1, L1181+1 )&lt;&gt;"", INDEX($E$3:$F$60,  M1181+1, L1181+1), "")</f>
        <v>#REF!</v>
      </c>
      <c r="Q1182" t="str" cm="1">
        <f t="array" ref="Q1182">IF(INDEX($C$3:$C$60, M1181+1, 1)&lt;&gt;"", INDEX($C$3:$C$60, M1181+1, 1), "")</f>
        <v/>
      </c>
      <c r="R1182" t="str" cm="1">
        <f t="array" ref="R1182">IF(INDEX($D$3:$D$60, M1181+1, 1)&lt;&gt;"", INDEX($D$3:$D$60, M1181+1, 1), "")</f>
        <v/>
      </c>
      <c r="S1182" t="str" cm="1">
        <f t="array" ref="S1182">IF(INDEX($B$3:$B$60, M1181+1, 1)&lt;&gt;"", INDEX($B$3:$B$60, M1181+1, 1), "")</f>
        <v/>
      </c>
      <c r="T1182" t="e">
        <f t="shared" si="75"/>
        <v>#REF!</v>
      </c>
    </row>
    <row r="1183" spans="11:20" ht="15" customHeight="1">
      <c r="K1183">
        <f t="shared" si="74"/>
        <v>1182</v>
      </c>
      <c r="L1183">
        <f t="shared" si="72"/>
        <v>20</v>
      </c>
      <c r="M1183">
        <f t="shared" si="73"/>
        <v>22</v>
      </c>
      <c r="N1183" t="e" cm="1">
        <f t="array" ref="N1183">INDEX($E$2:$F$2, 1, L1182+1)</f>
        <v>#REF!</v>
      </c>
      <c r="O1183" t="str" cm="1">
        <f t="array" ref="O1183">INDEX($A$3:$A$60, M1182+1, 1)</f>
        <v>Tryglycerides</v>
      </c>
      <c r="P1183" t="e" cm="1">
        <f t="array" ref="P1183">IF(INDEX($E$3:$F$60, M1182+1, L1182+1 )&lt;&gt;"", INDEX($E$3:$F$60,  M1182+1, L1182+1), "")</f>
        <v>#REF!</v>
      </c>
      <c r="Q1183" t="str" cm="1">
        <f t="array" ref="Q1183">IF(INDEX($C$3:$C$60, M1182+1, 1)&lt;&gt;"", INDEX($C$3:$C$60, M1182+1, 1), "")</f>
        <v/>
      </c>
      <c r="R1183" t="str" cm="1">
        <f t="array" ref="R1183">IF(INDEX($D$3:$D$60, M1182+1, 1)&lt;&gt;"", INDEX($D$3:$D$60, M1182+1, 1), "")</f>
        <v/>
      </c>
      <c r="S1183" t="str" cm="1">
        <f t="array" ref="S1183">IF(INDEX($B$3:$B$60, M1182+1, 1)&lt;&gt;"", INDEX($B$3:$B$60, M1182+1, 1), "")</f>
        <v/>
      </c>
      <c r="T1183" t="e">
        <f t="shared" si="75"/>
        <v>#REF!</v>
      </c>
    </row>
    <row r="1184" spans="11:20" ht="15" customHeight="1">
      <c r="K1184">
        <f t="shared" si="74"/>
        <v>1183</v>
      </c>
      <c r="L1184">
        <f t="shared" si="72"/>
        <v>20</v>
      </c>
      <c r="M1184">
        <f t="shared" si="73"/>
        <v>23</v>
      </c>
      <c r="N1184" t="e" cm="1">
        <f t="array" ref="N1184">INDEX($E$2:$F$2, 1, L1183+1)</f>
        <v>#REF!</v>
      </c>
      <c r="O1184" t="str" cm="1">
        <f t="array" ref="O1184">INDEX($A$3:$A$60, M1183+1, 1)</f>
        <v>HDL Cholesterol</v>
      </c>
      <c r="P1184" t="e" cm="1">
        <f t="array" ref="P1184">IF(INDEX($E$3:$F$60, M1183+1, L1183+1 )&lt;&gt;"", INDEX($E$3:$F$60,  M1183+1, L1183+1), "")</f>
        <v>#REF!</v>
      </c>
      <c r="Q1184" t="str" cm="1">
        <f t="array" ref="Q1184">IF(INDEX($C$3:$C$60, M1183+1, 1)&lt;&gt;"", INDEX($C$3:$C$60, M1183+1, 1), "")</f>
        <v/>
      </c>
      <c r="R1184" t="str" cm="1">
        <f t="array" ref="R1184">IF(INDEX($D$3:$D$60, M1183+1, 1)&lt;&gt;"", INDEX($D$3:$D$60, M1183+1, 1), "")</f>
        <v/>
      </c>
      <c r="S1184" t="str" cm="1">
        <f t="array" ref="S1184">IF(INDEX($B$3:$B$60, M1183+1, 1)&lt;&gt;"", INDEX($B$3:$B$60, M1183+1, 1), "")</f>
        <v/>
      </c>
      <c r="T1184" t="e">
        <f t="shared" si="75"/>
        <v>#REF!</v>
      </c>
    </row>
    <row r="1185" spans="11:20" ht="15" customHeight="1">
      <c r="K1185">
        <f t="shared" si="74"/>
        <v>1184</v>
      </c>
      <c r="L1185">
        <f t="shared" si="72"/>
        <v>20</v>
      </c>
      <c r="M1185">
        <f t="shared" si="73"/>
        <v>24</v>
      </c>
      <c r="N1185" t="e" cm="1">
        <f t="array" ref="N1185">INDEX($E$2:$F$2, 1, L1184+1)</f>
        <v>#REF!</v>
      </c>
      <c r="O1185" t="str" cm="1">
        <f t="array" ref="O1185">INDEX($A$3:$A$60, M1184+1, 1)</f>
        <v>LDL Cholesterol</v>
      </c>
      <c r="P1185" t="e" cm="1">
        <f t="array" ref="P1185">IF(INDEX($E$3:$F$60, M1184+1, L1184+1 )&lt;&gt;"", INDEX($E$3:$F$60,  M1184+1, L1184+1), "")</f>
        <v>#REF!</v>
      </c>
      <c r="Q1185" t="str" cm="1">
        <f t="array" ref="Q1185">IF(INDEX($C$3:$C$60, M1184+1, 1)&lt;&gt;"", INDEX($C$3:$C$60, M1184+1, 1), "")</f>
        <v/>
      </c>
      <c r="R1185" t="str" cm="1">
        <f t="array" ref="R1185">IF(INDEX($D$3:$D$60, M1184+1, 1)&lt;&gt;"", INDEX($D$3:$D$60, M1184+1, 1), "")</f>
        <v/>
      </c>
      <c r="S1185" t="str" cm="1">
        <f t="array" ref="S1185">IF(INDEX($B$3:$B$60, M1184+1, 1)&lt;&gt;"", INDEX($B$3:$B$60, M1184+1, 1), "")</f>
        <v/>
      </c>
      <c r="T1185" t="e">
        <f t="shared" si="75"/>
        <v>#REF!</v>
      </c>
    </row>
    <row r="1186" spans="11:20" ht="15" customHeight="1">
      <c r="K1186">
        <f t="shared" si="74"/>
        <v>1185</v>
      </c>
      <c r="L1186">
        <f t="shared" si="72"/>
        <v>20</v>
      </c>
      <c r="M1186">
        <f t="shared" si="73"/>
        <v>25</v>
      </c>
      <c r="N1186" t="e" cm="1">
        <f t="array" ref="N1186">INDEX($E$2:$F$2, 1, L1185+1)</f>
        <v>#REF!</v>
      </c>
      <c r="O1186" t="str" cm="1">
        <f t="array" ref="O1186">INDEX($A$3:$A$60, M1185+1, 1)</f>
        <v>VLDL Cholesterol</v>
      </c>
      <c r="P1186" t="e" cm="1">
        <f t="array" ref="P1186">IF(INDEX($E$3:$F$60, M1185+1, L1185+1 )&lt;&gt;"", INDEX($E$3:$F$60,  M1185+1, L1185+1), "")</f>
        <v>#REF!</v>
      </c>
      <c r="Q1186" t="str" cm="1">
        <f t="array" ref="Q1186">IF(INDEX($C$3:$C$60, M1185+1, 1)&lt;&gt;"", INDEX($C$3:$C$60, M1185+1, 1), "")</f>
        <v/>
      </c>
      <c r="R1186" t="str" cm="1">
        <f t="array" ref="R1186">IF(INDEX($D$3:$D$60, M1185+1, 1)&lt;&gt;"", INDEX($D$3:$D$60, M1185+1, 1), "")</f>
        <v/>
      </c>
      <c r="S1186" t="str" cm="1">
        <f t="array" ref="S1186">IF(INDEX($B$3:$B$60, M1185+1, 1)&lt;&gt;"", INDEX($B$3:$B$60, M1185+1, 1), "")</f>
        <v/>
      </c>
      <c r="T1186" t="e">
        <f t="shared" si="75"/>
        <v>#REF!</v>
      </c>
    </row>
    <row r="1187" spans="11:20" ht="15" customHeight="1">
      <c r="K1187">
        <f t="shared" si="74"/>
        <v>1186</v>
      </c>
      <c r="L1187">
        <f t="shared" si="72"/>
        <v>20</v>
      </c>
      <c r="M1187">
        <f t="shared" si="73"/>
        <v>26</v>
      </c>
      <c r="N1187" t="e" cm="1">
        <f t="array" ref="N1187">INDEX($E$2:$F$2, 1, L1186+1)</f>
        <v>#REF!</v>
      </c>
      <c r="O1187" t="str" cm="1">
        <f t="array" ref="O1187">INDEX($A$3:$A$60, M1186+1, 1)</f>
        <v>Cholesterol/HDL Ratio</v>
      </c>
      <c r="P1187" t="e" cm="1">
        <f t="array" ref="P1187">IF(INDEX($E$3:$F$60, M1186+1, L1186+1 )&lt;&gt;"", INDEX($E$3:$F$60,  M1186+1, L1186+1), "")</f>
        <v>#REF!</v>
      </c>
      <c r="Q1187" t="str" cm="1">
        <f t="array" ref="Q1187">IF(INDEX($C$3:$C$60, M1186+1, 1)&lt;&gt;"", INDEX($C$3:$C$60, M1186+1, 1), "")</f>
        <v/>
      </c>
      <c r="R1187" t="str" cm="1">
        <f t="array" ref="R1187">IF(INDEX($D$3:$D$60, M1186+1, 1)&lt;&gt;"", INDEX($D$3:$D$60, M1186+1, 1), "")</f>
        <v/>
      </c>
      <c r="S1187" t="str" cm="1">
        <f t="array" ref="S1187">IF(INDEX($B$3:$B$60, M1186+1, 1)&lt;&gt;"", INDEX($B$3:$B$60, M1186+1, 1), "")</f>
        <v/>
      </c>
      <c r="T1187" t="e">
        <f t="shared" si="75"/>
        <v>#REF!</v>
      </c>
    </row>
    <row r="1188" spans="11:20" ht="15" customHeight="1">
      <c r="K1188">
        <f t="shared" si="74"/>
        <v>1187</v>
      </c>
      <c r="L1188">
        <f t="shared" si="72"/>
        <v>20</v>
      </c>
      <c r="M1188">
        <f t="shared" si="73"/>
        <v>27</v>
      </c>
      <c r="N1188" t="e" cm="1">
        <f t="array" ref="N1188">INDEX($E$2:$F$2, 1, L1187+1)</f>
        <v>#REF!</v>
      </c>
      <c r="O1188" t="str" cm="1">
        <f t="array" ref="O1188">INDEX($A$3:$A$60, M1187+1, 1)</f>
        <v>Apolipoprotein B</v>
      </c>
      <c r="P1188" t="e" cm="1">
        <f t="array" ref="P1188">IF(INDEX($E$3:$F$60, M1187+1, L1187+1 )&lt;&gt;"", INDEX($E$3:$F$60,  M1187+1, L1187+1), "")</f>
        <v>#REF!</v>
      </c>
      <c r="Q1188" t="str" cm="1">
        <f t="array" ref="Q1188">IF(INDEX($C$3:$C$60, M1187+1, 1)&lt;&gt;"", INDEX($C$3:$C$60, M1187+1, 1), "")</f>
        <v/>
      </c>
      <c r="R1188" t="str" cm="1">
        <f t="array" ref="R1188">IF(INDEX($D$3:$D$60, M1187+1, 1)&lt;&gt;"", INDEX($D$3:$D$60, M1187+1, 1), "")</f>
        <v/>
      </c>
      <c r="S1188" t="str" cm="1">
        <f t="array" ref="S1188">IF(INDEX($B$3:$B$60, M1187+1, 1)&lt;&gt;"", INDEX($B$3:$B$60, M1187+1, 1), "")</f>
        <v/>
      </c>
      <c r="T1188" t="e">
        <f t="shared" si="75"/>
        <v>#REF!</v>
      </c>
    </row>
    <row r="1189" spans="11:20" ht="15" customHeight="1">
      <c r="K1189">
        <f t="shared" si="74"/>
        <v>1188</v>
      </c>
      <c r="L1189">
        <f t="shared" si="72"/>
        <v>20</v>
      </c>
      <c r="M1189">
        <f t="shared" si="73"/>
        <v>28</v>
      </c>
      <c r="N1189" t="e" cm="1">
        <f t="array" ref="N1189">INDEX($E$2:$F$2, 1, L1188+1)</f>
        <v>#REF!</v>
      </c>
      <c r="O1189" t="str" cm="1">
        <f t="array" ref="O1189">INDEX($A$3:$A$60, M1188+1, 1)</f>
        <v>CRP-ultraquant</v>
      </c>
      <c r="P1189" t="e" cm="1">
        <f t="array" ref="P1189">IF(INDEX($E$3:$F$60, M1188+1, L1188+1 )&lt;&gt;"", INDEX($E$3:$F$60,  M1188+1, L1188+1), "")</f>
        <v>#REF!</v>
      </c>
      <c r="Q1189" t="str" cm="1">
        <f t="array" ref="Q1189">IF(INDEX($C$3:$C$60, M1188+1, 1)&lt;&gt;"", INDEX($C$3:$C$60, M1188+1, 1), "")</f>
        <v/>
      </c>
      <c r="R1189" t="str" cm="1">
        <f t="array" ref="R1189">IF(INDEX($D$3:$D$60, M1188+1, 1)&lt;&gt;"", INDEX($D$3:$D$60, M1188+1, 1), "")</f>
        <v/>
      </c>
      <c r="S1189" t="str" cm="1">
        <f t="array" ref="S1189">IF(INDEX($B$3:$B$60, M1188+1, 1)&lt;&gt;"", INDEX($B$3:$B$60, M1188+1, 1), "")</f>
        <v/>
      </c>
      <c r="T1189" t="e">
        <f t="shared" si="75"/>
        <v>#REF!</v>
      </c>
    </row>
    <row r="1190" spans="11:20" ht="15" customHeight="1">
      <c r="K1190">
        <f t="shared" si="74"/>
        <v>1189</v>
      </c>
      <c r="L1190">
        <f t="shared" si="72"/>
        <v>20</v>
      </c>
      <c r="M1190">
        <f t="shared" si="73"/>
        <v>29</v>
      </c>
      <c r="N1190" t="e" cm="1">
        <f t="array" ref="N1190">INDEX($E$2:$F$2, 1, L1189+1)</f>
        <v>#REF!</v>
      </c>
      <c r="O1190" t="str" cm="1">
        <f t="array" ref="O1190">INDEX($A$3:$A$60, M1189+1, 1)</f>
        <v>C reactive protein</v>
      </c>
      <c r="P1190" t="e" cm="1">
        <f t="array" ref="P1190">IF(INDEX($E$3:$F$60, M1189+1, L1189+1 )&lt;&gt;"", INDEX($E$3:$F$60,  M1189+1, L1189+1), "")</f>
        <v>#REF!</v>
      </c>
      <c r="Q1190" t="str" cm="1">
        <f t="array" ref="Q1190">IF(INDEX($C$3:$C$60, M1189+1, 1)&lt;&gt;"", INDEX($C$3:$C$60, M1189+1, 1), "")</f>
        <v/>
      </c>
      <c r="R1190" t="str" cm="1">
        <f t="array" ref="R1190">IF(INDEX($D$3:$D$60, M1189+1, 1)&lt;&gt;"", INDEX($D$3:$D$60, M1189+1, 1), "")</f>
        <v/>
      </c>
      <c r="S1190" t="str" cm="1">
        <f t="array" ref="S1190">IF(INDEX($B$3:$B$60, M1189+1, 1)&lt;&gt;"", INDEX($B$3:$B$60, M1189+1, 1), "")</f>
        <v/>
      </c>
      <c r="T1190" t="e">
        <f t="shared" si="75"/>
        <v>#REF!</v>
      </c>
    </row>
    <row r="1191" spans="11:20" ht="15" customHeight="1">
      <c r="K1191">
        <f t="shared" si="74"/>
        <v>1190</v>
      </c>
      <c r="L1191">
        <f t="shared" si="72"/>
        <v>20</v>
      </c>
      <c r="M1191">
        <f t="shared" si="73"/>
        <v>30</v>
      </c>
      <c r="N1191" t="e" cm="1">
        <f t="array" ref="N1191">INDEX($E$2:$F$2, 1, L1190+1)</f>
        <v>#REF!</v>
      </c>
      <c r="O1191" t="str" cm="1">
        <f t="array" ref="O1191">INDEX($A$3:$A$60, M1190+1, 1)</f>
        <v>T4 free</v>
      </c>
      <c r="P1191" t="e" cm="1">
        <f t="array" ref="P1191">IF(INDEX($E$3:$F$60, M1190+1, L1190+1 )&lt;&gt;"", INDEX($E$3:$F$60,  M1190+1, L1190+1), "")</f>
        <v>#REF!</v>
      </c>
      <c r="Q1191" t="str" cm="1">
        <f t="array" ref="Q1191">IF(INDEX($C$3:$C$60, M1190+1, 1)&lt;&gt;"", INDEX($C$3:$C$60, M1190+1, 1), "")</f>
        <v/>
      </c>
      <c r="R1191" t="str" cm="1">
        <f t="array" ref="R1191">IF(INDEX($D$3:$D$60, M1190+1, 1)&lt;&gt;"", INDEX($D$3:$D$60, M1190+1, 1), "")</f>
        <v/>
      </c>
      <c r="S1191" t="str" cm="1">
        <f t="array" ref="S1191">IF(INDEX($B$3:$B$60, M1190+1, 1)&lt;&gt;"", INDEX($B$3:$B$60, M1190+1, 1), "")</f>
        <v/>
      </c>
      <c r="T1191" t="e">
        <f t="shared" si="75"/>
        <v>#REF!</v>
      </c>
    </row>
    <row r="1192" spans="11:20" ht="15" customHeight="1">
      <c r="K1192">
        <f t="shared" si="74"/>
        <v>1191</v>
      </c>
      <c r="L1192">
        <f t="shared" si="72"/>
        <v>20</v>
      </c>
      <c r="M1192">
        <f t="shared" si="73"/>
        <v>31</v>
      </c>
      <c r="N1192" t="e" cm="1">
        <f t="array" ref="N1192">INDEX($E$2:$F$2, 1, L1191+1)</f>
        <v>#REF!</v>
      </c>
      <c r="O1192" t="str" cm="1">
        <f t="array" ref="O1192">INDEX($A$3:$A$60, M1191+1, 1)</f>
        <v>TSH</v>
      </c>
      <c r="P1192" t="e" cm="1">
        <f t="array" ref="P1192">IF(INDEX($E$3:$F$60, M1191+1, L1191+1 )&lt;&gt;"", INDEX($E$3:$F$60,  M1191+1, L1191+1), "")</f>
        <v>#REF!</v>
      </c>
      <c r="Q1192" t="str" cm="1">
        <f t="array" ref="Q1192">IF(INDEX($C$3:$C$60, M1191+1, 1)&lt;&gt;"", INDEX($C$3:$C$60, M1191+1, 1), "")</f>
        <v/>
      </c>
      <c r="R1192" t="str" cm="1">
        <f t="array" ref="R1192">IF(INDEX($D$3:$D$60, M1191+1, 1)&lt;&gt;"", INDEX($D$3:$D$60, M1191+1, 1), "")</f>
        <v/>
      </c>
      <c r="S1192" t="str" cm="1">
        <f t="array" ref="S1192">IF(INDEX($B$3:$B$60, M1191+1, 1)&lt;&gt;"", INDEX($B$3:$B$60, M1191+1, 1), "")</f>
        <v/>
      </c>
      <c r="T1192" t="e">
        <f t="shared" si="75"/>
        <v>#REF!</v>
      </c>
    </row>
    <row r="1193" spans="11:20" ht="15" customHeight="1">
      <c r="K1193">
        <f t="shared" si="74"/>
        <v>1192</v>
      </c>
      <c r="L1193">
        <f t="shared" si="72"/>
        <v>20</v>
      </c>
      <c r="M1193">
        <f t="shared" si="73"/>
        <v>32</v>
      </c>
      <c r="N1193" t="e" cm="1">
        <f t="array" ref="N1193">INDEX($E$2:$F$2, 1, L1192+1)</f>
        <v>#REF!</v>
      </c>
      <c r="O1193" t="str" cm="1">
        <f t="array" ref="O1193">INDEX($A$3:$A$60, M1192+1, 1)</f>
        <v>Iron</v>
      </c>
      <c r="P1193" t="e" cm="1">
        <f t="array" ref="P1193">IF(INDEX($E$3:$F$60, M1192+1, L1192+1 )&lt;&gt;"", INDEX($E$3:$F$60,  M1192+1, L1192+1), "")</f>
        <v>#REF!</v>
      </c>
      <c r="Q1193" t="str" cm="1">
        <f t="array" ref="Q1193">IF(INDEX($C$3:$C$60, M1192+1, 1)&lt;&gt;"", INDEX($C$3:$C$60, M1192+1, 1), "")</f>
        <v/>
      </c>
      <c r="R1193" t="str" cm="1">
        <f t="array" ref="R1193">IF(INDEX($D$3:$D$60, M1192+1, 1)&lt;&gt;"", INDEX($D$3:$D$60, M1192+1, 1), "")</f>
        <v/>
      </c>
      <c r="S1193" t="str" cm="1">
        <f t="array" ref="S1193">IF(INDEX($B$3:$B$60, M1192+1, 1)&lt;&gt;"", INDEX($B$3:$B$60, M1192+1, 1), "")</f>
        <v/>
      </c>
      <c r="T1193" t="e">
        <f t="shared" si="75"/>
        <v>#REF!</v>
      </c>
    </row>
    <row r="1194" spans="11:20" ht="15" customHeight="1">
      <c r="K1194">
        <f t="shared" si="74"/>
        <v>1193</v>
      </c>
      <c r="L1194">
        <f t="shared" si="72"/>
        <v>20</v>
      </c>
      <c r="M1194">
        <f t="shared" si="73"/>
        <v>33</v>
      </c>
      <c r="N1194" t="e" cm="1">
        <f t="array" ref="N1194">INDEX($E$2:$F$2, 1, L1193+1)</f>
        <v>#REF!</v>
      </c>
      <c r="O1194" t="str" cm="1">
        <f t="array" ref="O1194">INDEX($A$3:$A$60, M1193+1, 1)</f>
        <v>Total iron binding</v>
      </c>
      <c r="P1194" t="e" cm="1">
        <f t="array" ref="P1194">IF(INDEX($E$3:$F$60, M1193+1, L1193+1 )&lt;&gt;"", INDEX($E$3:$F$60,  M1193+1, L1193+1), "")</f>
        <v>#REF!</v>
      </c>
      <c r="Q1194" t="str" cm="1">
        <f t="array" ref="Q1194">IF(INDEX($C$3:$C$60, M1193+1, 1)&lt;&gt;"", INDEX($C$3:$C$60, M1193+1, 1), "")</f>
        <v/>
      </c>
      <c r="R1194" t="str" cm="1">
        <f t="array" ref="R1194">IF(INDEX($D$3:$D$60, M1193+1, 1)&lt;&gt;"", INDEX($D$3:$D$60, M1193+1, 1), "")</f>
        <v/>
      </c>
      <c r="S1194" t="str" cm="1">
        <f t="array" ref="S1194">IF(INDEX($B$3:$B$60, M1193+1, 1)&lt;&gt;"", INDEX($B$3:$B$60, M1193+1, 1), "")</f>
        <v/>
      </c>
      <c r="T1194" t="e">
        <f t="shared" si="75"/>
        <v>#REF!</v>
      </c>
    </row>
    <row r="1195" spans="11:20" ht="15" customHeight="1">
      <c r="K1195">
        <f t="shared" si="74"/>
        <v>1194</v>
      </c>
      <c r="L1195">
        <f t="shared" si="72"/>
        <v>20</v>
      </c>
      <c r="M1195">
        <f t="shared" si="73"/>
        <v>34</v>
      </c>
      <c r="N1195" t="e" cm="1">
        <f t="array" ref="N1195">INDEX($E$2:$F$2, 1, L1194+1)</f>
        <v>#REF!</v>
      </c>
      <c r="O1195" t="str" cm="1">
        <f t="array" ref="O1195">INDEX($A$3:$A$60, M1194+1, 1)</f>
        <v>Iron % Saturation</v>
      </c>
      <c r="P1195" t="e" cm="1">
        <f t="array" ref="P1195">IF(INDEX($E$3:$F$60, M1194+1, L1194+1 )&lt;&gt;"", INDEX($E$3:$F$60,  M1194+1, L1194+1), "")</f>
        <v>#REF!</v>
      </c>
      <c r="Q1195" t="str" cm="1">
        <f t="array" ref="Q1195">IF(INDEX($C$3:$C$60, M1194+1, 1)&lt;&gt;"", INDEX($C$3:$C$60, M1194+1, 1), "")</f>
        <v/>
      </c>
      <c r="R1195" t="str" cm="1">
        <f t="array" ref="R1195">IF(INDEX($D$3:$D$60, M1194+1, 1)&lt;&gt;"", INDEX($D$3:$D$60, M1194+1, 1), "")</f>
        <v/>
      </c>
      <c r="S1195" t="str" cm="1">
        <f t="array" ref="S1195">IF(INDEX($B$3:$B$60, M1194+1, 1)&lt;&gt;"", INDEX($B$3:$B$60, M1194+1, 1), "")</f>
        <v/>
      </c>
      <c r="T1195" t="e">
        <f t="shared" si="75"/>
        <v>#REF!</v>
      </c>
    </row>
    <row r="1196" spans="11:20" ht="15" customHeight="1">
      <c r="K1196">
        <f t="shared" si="74"/>
        <v>1195</v>
      </c>
      <c r="L1196">
        <f t="shared" si="72"/>
        <v>20</v>
      </c>
      <c r="M1196">
        <f t="shared" si="73"/>
        <v>35</v>
      </c>
      <c r="N1196" t="e" cm="1">
        <f t="array" ref="N1196">INDEX($E$2:$F$2, 1, L1195+1)</f>
        <v>#REF!</v>
      </c>
      <c r="O1196" t="str" cm="1">
        <f t="array" ref="O1196">INDEX($A$3:$A$60, M1195+1, 1)</f>
        <v>Vitamin B12</v>
      </c>
      <c r="P1196" t="e" cm="1">
        <f t="array" ref="P1196">IF(INDEX($E$3:$F$60, M1195+1, L1195+1 )&lt;&gt;"", INDEX($E$3:$F$60,  M1195+1, L1195+1), "")</f>
        <v>#REF!</v>
      </c>
      <c r="Q1196" t="str" cm="1">
        <f t="array" ref="Q1196">IF(INDEX($C$3:$C$60, M1195+1, 1)&lt;&gt;"", INDEX($C$3:$C$60, M1195+1, 1), "")</f>
        <v/>
      </c>
      <c r="R1196" t="str" cm="1">
        <f t="array" ref="R1196">IF(INDEX($D$3:$D$60, M1195+1, 1)&lt;&gt;"", INDEX($D$3:$D$60, M1195+1, 1), "")</f>
        <v/>
      </c>
      <c r="S1196" t="str" cm="1">
        <f t="array" ref="S1196">IF(INDEX($B$3:$B$60, M1195+1, 1)&lt;&gt;"", INDEX($B$3:$B$60, M1195+1, 1), "")</f>
        <v/>
      </c>
      <c r="T1196" t="e">
        <f t="shared" si="75"/>
        <v>#REF!</v>
      </c>
    </row>
    <row r="1197" spans="11:20" ht="15" customHeight="1">
      <c r="K1197">
        <f t="shared" si="74"/>
        <v>1196</v>
      </c>
      <c r="L1197">
        <f t="shared" si="72"/>
        <v>20</v>
      </c>
      <c r="M1197">
        <f t="shared" si="73"/>
        <v>36</v>
      </c>
      <c r="N1197" t="e" cm="1">
        <f t="array" ref="N1197">INDEX($E$2:$F$2, 1, L1196+1)</f>
        <v>#REF!</v>
      </c>
      <c r="O1197" t="str" cm="1">
        <f t="array" ref="O1197">INDEX($A$3:$A$60, M1196+1, 1)</f>
        <v>Ferritin</v>
      </c>
      <c r="P1197" t="e" cm="1">
        <f t="array" ref="P1197">IF(INDEX($E$3:$F$60, M1196+1, L1196+1 )&lt;&gt;"", INDEX($E$3:$F$60,  M1196+1, L1196+1), "")</f>
        <v>#REF!</v>
      </c>
      <c r="Q1197" t="str" cm="1">
        <f t="array" ref="Q1197">IF(INDEX($C$3:$C$60, M1196+1, 1)&lt;&gt;"", INDEX($C$3:$C$60, M1196+1, 1), "")</f>
        <v/>
      </c>
      <c r="R1197" t="str" cm="1">
        <f t="array" ref="R1197">IF(INDEX($D$3:$D$60, M1196+1, 1)&lt;&gt;"", INDEX($D$3:$D$60, M1196+1, 1), "")</f>
        <v/>
      </c>
      <c r="S1197" t="str" cm="1">
        <f t="array" ref="S1197">IF(INDEX($B$3:$B$60, M1196+1, 1)&lt;&gt;"", INDEX($B$3:$B$60, M1196+1, 1), "")</f>
        <v/>
      </c>
      <c r="T1197" t="e">
        <f t="shared" si="75"/>
        <v>#REF!</v>
      </c>
    </row>
    <row r="1198" spans="11:20" ht="15" customHeight="1">
      <c r="K1198">
        <f t="shared" si="74"/>
        <v>1197</v>
      </c>
      <c r="L1198">
        <f t="shared" si="72"/>
        <v>20</v>
      </c>
      <c r="M1198">
        <f t="shared" si="73"/>
        <v>37</v>
      </c>
      <c r="N1198" t="e" cm="1">
        <f t="array" ref="N1198">INDEX($E$2:$F$2, 1, L1197+1)</f>
        <v>#REF!</v>
      </c>
      <c r="O1198" t="str" cm="1">
        <f t="array" ref="O1198">INDEX($A$3:$A$60, M1197+1, 1)</f>
        <v>Vitamin D, 25-Hydroxy</v>
      </c>
      <c r="P1198" t="e" cm="1">
        <f t="array" ref="P1198">IF(INDEX($E$3:$F$60, M1197+1, L1197+1 )&lt;&gt;"", INDEX($E$3:$F$60,  M1197+1, L1197+1), "")</f>
        <v>#REF!</v>
      </c>
      <c r="Q1198" t="str" cm="1">
        <f t="array" ref="Q1198">IF(INDEX($C$3:$C$60, M1197+1, 1)&lt;&gt;"", INDEX($C$3:$C$60, M1197+1, 1), "")</f>
        <v/>
      </c>
      <c r="R1198" t="str" cm="1">
        <f t="array" ref="R1198">IF(INDEX($D$3:$D$60, M1197+1, 1)&lt;&gt;"", INDEX($D$3:$D$60, M1197+1, 1), "")</f>
        <v/>
      </c>
      <c r="S1198" t="str" cm="1">
        <f t="array" ref="S1198">IF(INDEX($B$3:$B$60, M1197+1, 1)&lt;&gt;"", INDEX($B$3:$B$60, M1197+1, 1), "")</f>
        <v/>
      </c>
      <c r="T1198" t="e">
        <f t="shared" si="75"/>
        <v>#REF!</v>
      </c>
    </row>
    <row r="1199" spans="11:20" ht="15" customHeight="1">
      <c r="K1199">
        <f t="shared" si="74"/>
        <v>1198</v>
      </c>
      <c r="L1199">
        <f t="shared" si="72"/>
        <v>20</v>
      </c>
      <c r="M1199">
        <f t="shared" si="73"/>
        <v>38</v>
      </c>
      <c r="N1199" t="e" cm="1">
        <f t="array" ref="N1199">INDEX($E$2:$F$2, 1, L1198+1)</f>
        <v>#REF!</v>
      </c>
      <c r="O1199" t="str" cm="1">
        <f t="array" ref="O1199">INDEX($A$3:$A$60, M1198+1, 1)</f>
        <v>Vitamin B12</v>
      </c>
      <c r="P1199" t="e" cm="1">
        <f t="array" ref="P1199">IF(INDEX($E$3:$F$60, M1198+1, L1198+1 )&lt;&gt;"", INDEX($E$3:$F$60,  M1198+1, L1198+1), "")</f>
        <v>#REF!</v>
      </c>
      <c r="Q1199" t="str" cm="1">
        <f t="array" ref="Q1199">IF(INDEX($C$3:$C$60, M1198+1, 1)&lt;&gt;"", INDEX($C$3:$C$60, M1198+1, 1), "")</f>
        <v/>
      </c>
      <c r="R1199" t="str" cm="1">
        <f t="array" ref="R1199">IF(INDEX($D$3:$D$60, M1198+1, 1)&lt;&gt;"", INDEX($D$3:$D$60, M1198+1, 1), "")</f>
        <v/>
      </c>
      <c r="S1199" t="str" cm="1">
        <f t="array" ref="S1199">IF(INDEX($B$3:$B$60, M1198+1, 1)&lt;&gt;"", INDEX($B$3:$B$60, M1198+1, 1), "")</f>
        <v/>
      </c>
      <c r="T1199" t="e">
        <f t="shared" si="75"/>
        <v>#REF!</v>
      </c>
    </row>
    <row r="1200" spans="11:20" ht="15" customHeight="1">
      <c r="K1200">
        <f t="shared" si="74"/>
        <v>1199</v>
      </c>
      <c r="L1200">
        <f t="shared" si="72"/>
        <v>20</v>
      </c>
      <c r="M1200">
        <f t="shared" si="73"/>
        <v>39</v>
      </c>
      <c r="N1200" t="e" cm="1">
        <f t="array" ref="N1200">INDEX($E$2:$F$2, 1, L1199+1)</f>
        <v>#REF!</v>
      </c>
      <c r="O1200" t="str" cm="1">
        <f t="array" ref="O1200">INDEX($A$3:$A$60, M1199+1, 1)</f>
        <v>WBC</v>
      </c>
      <c r="P1200" t="e" cm="1">
        <f t="array" ref="P1200">IF(INDEX($E$3:$F$60, M1199+1, L1199+1 )&lt;&gt;"", INDEX($E$3:$F$60,  M1199+1, L1199+1), "")</f>
        <v>#REF!</v>
      </c>
      <c r="Q1200" t="str" cm="1">
        <f t="array" ref="Q1200">IF(INDEX($C$3:$C$60, M1199+1, 1)&lt;&gt;"", INDEX($C$3:$C$60, M1199+1, 1), "")</f>
        <v/>
      </c>
      <c r="R1200" t="str" cm="1">
        <f t="array" ref="R1200">IF(INDEX($D$3:$D$60, M1199+1, 1)&lt;&gt;"", INDEX($D$3:$D$60, M1199+1, 1), "")</f>
        <v/>
      </c>
      <c r="S1200" t="str" cm="1">
        <f t="array" ref="S1200">IF(INDEX($B$3:$B$60, M1199+1, 1)&lt;&gt;"", INDEX($B$3:$B$60, M1199+1, 1), "")</f>
        <v/>
      </c>
      <c r="T1200" t="e">
        <f t="shared" si="75"/>
        <v>#REF!</v>
      </c>
    </row>
    <row r="1201" spans="11:20" ht="15" customHeight="1">
      <c r="K1201">
        <f t="shared" si="74"/>
        <v>1200</v>
      </c>
      <c r="L1201">
        <f t="shared" si="72"/>
        <v>20</v>
      </c>
      <c r="M1201">
        <f t="shared" si="73"/>
        <v>40</v>
      </c>
      <c r="N1201" t="e" cm="1">
        <f t="array" ref="N1201">INDEX($E$2:$F$2, 1, L1200+1)</f>
        <v>#REF!</v>
      </c>
      <c r="O1201" t="str" cm="1">
        <f t="array" ref="O1201">INDEX($A$3:$A$60, M1200+1, 1)</f>
        <v>RBC</v>
      </c>
      <c r="P1201" t="e" cm="1">
        <f t="array" ref="P1201">IF(INDEX($E$3:$F$60, M1200+1, L1200+1 )&lt;&gt;"", INDEX($E$3:$F$60,  M1200+1, L1200+1), "")</f>
        <v>#REF!</v>
      </c>
      <c r="Q1201" t="str" cm="1">
        <f t="array" ref="Q1201">IF(INDEX($C$3:$C$60, M1200+1, 1)&lt;&gt;"", INDEX($C$3:$C$60, M1200+1, 1), "")</f>
        <v/>
      </c>
      <c r="R1201" t="str" cm="1">
        <f t="array" ref="R1201">IF(INDEX($D$3:$D$60, M1200+1, 1)&lt;&gt;"", INDEX($D$3:$D$60, M1200+1, 1), "")</f>
        <v/>
      </c>
      <c r="S1201" t="str" cm="1">
        <f t="array" ref="S1201">IF(INDEX($B$3:$B$60, M1200+1, 1)&lt;&gt;"", INDEX($B$3:$B$60, M1200+1, 1), "")</f>
        <v/>
      </c>
      <c r="T1201" t="e">
        <f t="shared" si="75"/>
        <v>#REF!</v>
      </c>
    </row>
    <row r="1202" spans="11:20" ht="15" customHeight="1">
      <c r="K1202">
        <f t="shared" si="74"/>
        <v>1201</v>
      </c>
      <c r="L1202">
        <f t="shared" si="72"/>
        <v>20</v>
      </c>
      <c r="M1202">
        <f t="shared" si="73"/>
        <v>41</v>
      </c>
      <c r="N1202" t="e" cm="1">
        <f t="array" ref="N1202">INDEX($E$2:$F$2, 1, L1201+1)</f>
        <v>#REF!</v>
      </c>
      <c r="O1202" t="str" cm="1">
        <f t="array" ref="O1202">INDEX($A$3:$A$60, M1201+1, 1)</f>
        <v>Hb</v>
      </c>
      <c r="P1202" t="e" cm="1">
        <f t="array" ref="P1202">IF(INDEX($E$3:$F$60, M1201+1, L1201+1 )&lt;&gt;"", INDEX($E$3:$F$60,  M1201+1, L1201+1), "")</f>
        <v>#REF!</v>
      </c>
      <c r="Q1202" t="str" cm="1">
        <f t="array" ref="Q1202">IF(INDEX($C$3:$C$60, M1201+1, 1)&lt;&gt;"", INDEX($C$3:$C$60, M1201+1, 1), "")</f>
        <v/>
      </c>
      <c r="R1202" t="str" cm="1">
        <f t="array" ref="R1202">IF(INDEX($D$3:$D$60, M1201+1, 1)&lt;&gt;"", INDEX($D$3:$D$60, M1201+1, 1), "")</f>
        <v/>
      </c>
      <c r="S1202" t="str" cm="1">
        <f t="array" ref="S1202">IF(INDEX($B$3:$B$60, M1201+1, 1)&lt;&gt;"", INDEX($B$3:$B$60, M1201+1, 1), "")</f>
        <v/>
      </c>
      <c r="T1202" t="e">
        <f t="shared" si="75"/>
        <v>#REF!</v>
      </c>
    </row>
    <row r="1203" spans="11:20" ht="15" customHeight="1">
      <c r="K1203">
        <f t="shared" si="74"/>
        <v>1202</v>
      </c>
      <c r="L1203">
        <f t="shared" si="72"/>
        <v>20</v>
      </c>
      <c r="M1203">
        <f t="shared" si="73"/>
        <v>42</v>
      </c>
      <c r="N1203" t="e" cm="1">
        <f t="array" ref="N1203">INDEX($E$2:$F$2, 1, L1202+1)</f>
        <v>#REF!</v>
      </c>
      <c r="O1203" t="str" cm="1">
        <f t="array" ref="O1203">INDEX($A$3:$A$60, M1202+1, 1)</f>
        <v>HCT</v>
      </c>
      <c r="P1203" t="e" cm="1">
        <f t="array" ref="P1203">IF(INDEX($E$3:$F$60, M1202+1, L1202+1 )&lt;&gt;"", INDEX($E$3:$F$60,  M1202+1, L1202+1), "")</f>
        <v>#REF!</v>
      </c>
      <c r="Q1203" t="str" cm="1">
        <f t="array" ref="Q1203">IF(INDEX($C$3:$C$60, M1202+1, 1)&lt;&gt;"", INDEX($C$3:$C$60, M1202+1, 1), "")</f>
        <v/>
      </c>
      <c r="R1203" t="str" cm="1">
        <f t="array" ref="R1203">IF(INDEX($D$3:$D$60, M1202+1, 1)&lt;&gt;"", INDEX($D$3:$D$60, M1202+1, 1), "")</f>
        <v/>
      </c>
      <c r="S1203" t="str" cm="1">
        <f t="array" ref="S1203">IF(INDEX($B$3:$B$60, M1202+1, 1)&lt;&gt;"", INDEX($B$3:$B$60, M1202+1, 1), "")</f>
        <v/>
      </c>
      <c r="T1203" t="e">
        <f t="shared" si="75"/>
        <v>#REF!</v>
      </c>
    </row>
    <row r="1204" spans="11:20" ht="15" customHeight="1">
      <c r="K1204">
        <f t="shared" si="74"/>
        <v>1203</v>
      </c>
      <c r="L1204">
        <f t="shared" si="72"/>
        <v>20</v>
      </c>
      <c r="M1204">
        <f t="shared" si="73"/>
        <v>43</v>
      </c>
      <c r="N1204" t="e" cm="1">
        <f t="array" ref="N1204">INDEX($E$2:$F$2, 1, L1203+1)</f>
        <v>#REF!</v>
      </c>
      <c r="O1204" t="str" cm="1">
        <f t="array" ref="O1204">INDEX($A$3:$A$60, M1203+1, 1)</f>
        <v>MCV</v>
      </c>
      <c r="P1204" t="e" cm="1">
        <f t="array" ref="P1204">IF(INDEX($E$3:$F$60, M1203+1, L1203+1 )&lt;&gt;"", INDEX($E$3:$F$60,  M1203+1, L1203+1), "")</f>
        <v>#REF!</v>
      </c>
      <c r="Q1204" t="str" cm="1">
        <f t="array" ref="Q1204">IF(INDEX($C$3:$C$60, M1203+1, 1)&lt;&gt;"", INDEX($C$3:$C$60, M1203+1, 1), "")</f>
        <v/>
      </c>
      <c r="R1204" t="str" cm="1">
        <f t="array" ref="R1204">IF(INDEX($D$3:$D$60, M1203+1, 1)&lt;&gt;"", INDEX($D$3:$D$60, M1203+1, 1), "")</f>
        <v/>
      </c>
      <c r="S1204" t="str" cm="1">
        <f t="array" ref="S1204">IF(INDEX($B$3:$B$60, M1203+1, 1)&lt;&gt;"", INDEX($B$3:$B$60, M1203+1, 1), "")</f>
        <v/>
      </c>
      <c r="T1204" t="e">
        <f t="shared" si="75"/>
        <v>#REF!</v>
      </c>
    </row>
    <row r="1205" spans="11:20" ht="15" customHeight="1">
      <c r="K1205">
        <f t="shared" si="74"/>
        <v>1204</v>
      </c>
      <c r="L1205">
        <f t="shared" si="72"/>
        <v>20</v>
      </c>
      <c r="M1205">
        <f t="shared" si="73"/>
        <v>44</v>
      </c>
      <c r="N1205" t="e" cm="1">
        <f t="array" ref="N1205">INDEX($E$2:$F$2, 1, L1204+1)</f>
        <v>#REF!</v>
      </c>
      <c r="O1205" t="str" cm="1">
        <f t="array" ref="O1205">INDEX($A$3:$A$60, M1204+1, 1)</f>
        <v>MCH</v>
      </c>
      <c r="P1205" t="e" cm="1">
        <f t="array" ref="P1205">IF(INDEX($E$3:$F$60, M1204+1, L1204+1 )&lt;&gt;"", INDEX($E$3:$F$60,  M1204+1, L1204+1), "")</f>
        <v>#REF!</v>
      </c>
      <c r="Q1205" t="str" cm="1">
        <f t="array" ref="Q1205">IF(INDEX($C$3:$C$60, M1204+1, 1)&lt;&gt;"", INDEX($C$3:$C$60, M1204+1, 1), "")</f>
        <v/>
      </c>
      <c r="R1205" t="str" cm="1">
        <f t="array" ref="R1205">IF(INDEX($D$3:$D$60, M1204+1, 1)&lt;&gt;"", INDEX($D$3:$D$60, M1204+1, 1), "")</f>
        <v/>
      </c>
      <c r="S1205" t="str" cm="1">
        <f t="array" ref="S1205">IF(INDEX($B$3:$B$60, M1204+1, 1)&lt;&gt;"", INDEX($B$3:$B$60, M1204+1, 1), "")</f>
        <v/>
      </c>
      <c r="T1205" t="e">
        <f t="shared" si="75"/>
        <v>#REF!</v>
      </c>
    </row>
    <row r="1206" spans="11:20" ht="15" customHeight="1">
      <c r="K1206">
        <f t="shared" si="74"/>
        <v>1205</v>
      </c>
      <c r="L1206">
        <f t="shared" si="72"/>
        <v>20</v>
      </c>
      <c r="M1206">
        <f t="shared" si="73"/>
        <v>45</v>
      </c>
      <c r="N1206" t="e" cm="1">
        <f t="array" ref="N1206">INDEX($E$2:$F$2, 1, L1205+1)</f>
        <v>#REF!</v>
      </c>
      <c r="O1206" t="str" cm="1">
        <f t="array" ref="O1206">INDEX($A$3:$A$60, M1205+1, 1)</f>
        <v>MCHC</v>
      </c>
      <c r="P1206" t="e" cm="1">
        <f t="array" ref="P1206">IF(INDEX($E$3:$F$60, M1205+1, L1205+1 )&lt;&gt;"", INDEX($E$3:$F$60,  M1205+1, L1205+1), "")</f>
        <v>#REF!</v>
      </c>
      <c r="Q1206" t="str" cm="1">
        <f t="array" ref="Q1206">IF(INDEX($C$3:$C$60, M1205+1, 1)&lt;&gt;"", INDEX($C$3:$C$60, M1205+1, 1), "")</f>
        <v/>
      </c>
      <c r="R1206" t="str" cm="1">
        <f t="array" ref="R1206">IF(INDEX($D$3:$D$60, M1205+1, 1)&lt;&gt;"", INDEX($D$3:$D$60, M1205+1, 1), "")</f>
        <v/>
      </c>
      <c r="S1206" t="str" cm="1">
        <f t="array" ref="S1206">IF(INDEX($B$3:$B$60, M1205+1, 1)&lt;&gt;"", INDEX($B$3:$B$60, M1205+1, 1), "")</f>
        <v/>
      </c>
      <c r="T1206" t="e">
        <f t="shared" si="75"/>
        <v>#REF!</v>
      </c>
    </row>
    <row r="1207" spans="11:20" ht="15" customHeight="1">
      <c r="K1207">
        <f t="shared" si="74"/>
        <v>1206</v>
      </c>
      <c r="L1207">
        <f t="shared" si="72"/>
        <v>20</v>
      </c>
      <c r="M1207">
        <f t="shared" si="73"/>
        <v>46</v>
      </c>
      <c r="N1207" t="e" cm="1">
        <f t="array" ref="N1207">INDEX($E$2:$F$2, 1, L1206+1)</f>
        <v>#REF!</v>
      </c>
      <c r="O1207" t="str" cm="1">
        <f t="array" ref="O1207">INDEX($A$3:$A$60, M1206+1, 1)</f>
        <v>RDW</v>
      </c>
      <c r="P1207" t="e" cm="1">
        <f t="array" ref="P1207">IF(INDEX($E$3:$F$60, M1206+1, L1206+1 )&lt;&gt;"", INDEX($E$3:$F$60,  M1206+1, L1206+1), "")</f>
        <v>#REF!</v>
      </c>
      <c r="Q1207" t="str" cm="1">
        <f t="array" ref="Q1207">IF(INDEX($C$3:$C$60, M1206+1, 1)&lt;&gt;"", INDEX($C$3:$C$60, M1206+1, 1), "")</f>
        <v/>
      </c>
      <c r="R1207" t="str" cm="1">
        <f t="array" ref="R1207">IF(INDEX($D$3:$D$60, M1206+1, 1)&lt;&gt;"", INDEX($D$3:$D$60, M1206+1, 1), "")</f>
        <v/>
      </c>
      <c r="S1207" t="str" cm="1">
        <f t="array" ref="S1207">IF(INDEX($B$3:$B$60, M1206+1, 1)&lt;&gt;"", INDEX($B$3:$B$60, M1206+1, 1), "")</f>
        <v/>
      </c>
      <c r="T1207" t="e">
        <f t="shared" si="75"/>
        <v>#REF!</v>
      </c>
    </row>
    <row r="1208" spans="11:20" ht="15" customHeight="1">
      <c r="K1208">
        <f t="shared" si="74"/>
        <v>1207</v>
      </c>
      <c r="L1208">
        <f t="shared" si="72"/>
        <v>20</v>
      </c>
      <c r="M1208">
        <f t="shared" si="73"/>
        <v>47</v>
      </c>
      <c r="N1208" t="e" cm="1">
        <f t="array" ref="N1208">INDEX($E$2:$F$2, 1, L1207+1)</f>
        <v>#REF!</v>
      </c>
      <c r="O1208" t="str" cm="1">
        <f t="array" ref="O1208">INDEX($A$3:$A$60, M1207+1, 1)</f>
        <v>Plt</v>
      </c>
      <c r="P1208" t="e" cm="1">
        <f t="array" ref="P1208">IF(INDEX($E$3:$F$60, M1207+1, L1207+1 )&lt;&gt;"", INDEX($E$3:$F$60,  M1207+1, L1207+1), "")</f>
        <v>#REF!</v>
      </c>
      <c r="Q1208" t="str" cm="1">
        <f t="array" ref="Q1208">IF(INDEX($C$3:$C$60, M1207+1, 1)&lt;&gt;"", INDEX($C$3:$C$60, M1207+1, 1), "")</f>
        <v/>
      </c>
      <c r="R1208" t="str" cm="1">
        <f t="array" ref="R1208">IF(INDEX($D$3:$D$60, M1207+1, 1)&lt;&gt;"", INDEX($D$3:$D$60, M1207+1, 1), "")</f>
        <v/>
      </c>
      <c r="S1208" t="str" cm="1">
        <f t="array" ref="S1208">IF(INDEX($B$3:$B$60, M1207+1, 1)&lt;&gt;"", INDEX($B$3:$B$60, M1207+1, 1), "")</f>
        <v/>
      </c>
      <c r="T1208" t="e">
        <f t="shared" si="75"/>
        <v>#REF!</v>
      </c>
    </row>
    <row r="1209" spans="11:20" ht="15" customHeight="1">
      <c r="K1209">
        <f t="shared" si="74"/>
        <v>1208</v>
      </c>
      <c r="L1209">
        <f t="shared" si="72"/>
        <v>20</v>
      </c>
      <c r="M1209">
        <f t="shared" si="73"/>
        <v>48</v>
      </c>
      <c r="N1209" t="e" cm="1">
        <f t="array" ref="N1209">INDEX($E$2:$F$2, 1, L1208+1)</f>
        <v>#REF!</v>
      </c>
      <c r="O1209" t="str" cm="1">
        <f t="array" ref="O1209">INDEX($A$3:$A$60, M1208+1, 1)</f>
        <v>Differential type</v>
      </c>
      <c r="P1209" t="e" cm="1">
        <f t="array" ref="P1209">IF(INDEX($E$3:$F$60, M1208+1, L1208+1 )&lt;&gt;"", INDEX($E$3:$F$60,  M1208+1, L1208+1), "")</f>
        <v>#REF!</v>
      </c>
      <c r="Q1209" t="str" cm="1">
        <f t="array" ref="Q1209">IF(INDEX($C$3:$C$60, M1208+1, 1)&lt;&gt;"", INDEX($C$3:$C$60, M1208+1, 1), "")</f>
        <v/>
      </c>
      <c r="R1209" t="str" cm="1">
        <f t="array" ref="R1209">IF(INDEX($D$3:$D$60, M1208+1, 1)&lt;&gt;"", INDEX($D$3:$D$60, M1208+1, 1), "")</f>
        <v/>
      </c>
      <c r="S1209" t="str" cm="1">
        <f t="array" ref="S1209">IF(INDEX($B$3:$B$60, M1208+1, 1)&lt;&gt;"", INDEX($B$3:$B$60, M1208+1, 1), "")</f>
        <v/>
      </c>
      <c r="T1209" t="e">
        <f t="shared" si="75"/>
        <v>#REF!</v>
      </c>
    </row>
    <row r="1210" spans="11:20" ht="15" customHeight="1">
      <c r="K1210">
        <f t="shared" si="74"/>
        <v>1209</v>
      </c>
      <c r="L1210">
        <f t="shared" si="72"/>
        <v>20</v>
      </c>
      <c r="M1210">
        <f t="shared" si="73"/>
        <v>49</v>
      </c>
      <c r="N1210" t="e" cm="1">
        <f t="array" ref="N1210">INDEX($E$2:$F$2, 1, L1209+1)</f>
        <v>#REF!</v>
      </c>
      <c r="O1210" t="str" cm="1">
        <f t="array" ref="O1210">INDEX($A$3:$A$60, M1209+1, 1)</f>
        <v>Neutrophil %</v>
      </c>
      <c r="P1210" t="e" cm="1">
        <f t="array" ref="P1210">IF(INDEX($E$3:$F$60, M1209+1, L1209+1 )&lt;&gt;"", INDEX($E$3:$F$60,  M1209+1, L1209+1), "")</f>
        <v>#REF!</v>
      </c>
      <c r="Q1210" t="str" cm="1">
        <f t="array" ref="Q1210">IF(INDEX($C$3:$C$60, M1209+1, 1)&lt;&gt;"", INDEX($C$3:$C$60, M1209+1, 1), "")</f>
        <v/>
      </c>
      <c r="R1210" t="str" cm="1">
        <f t="array" ref="R1210">IF(INDEX($D$3:$D$60, M1209+1, 1)&lt;&gt;"", INDEX($D$3:$D$60, M1209+1, 1), "")</f>
        <v/>
      </c>
      <c r="S1210" t="str" cm="1">
        <f t="array" ref="S1210">IF(INDEX($B$3:$B$60, M1209+1, 1)&lt;&gt;"", INDEX($B$3:$B$60, M1209+1, 1), "")</f>
        <v/>
      </c>
      <c r="T1210" t="e">
        <f t="shared" si="75"/>
        <v>#REF!</v>
      </c>
    </row>
    <row r="1211" spans="11:20" ht="15" customHeight="1">
      <c r="K1211">
        <f t="shared" si="74"/>
        <v>1210</v>
      </c>
      <c r="L1211">
        <f t="shared" si="72"/>
        <v>20</v>
      </c>
      <c r="M1211">
        <f t="shared" si="73"/>
        <v>50</v>
      </c>
      <c r="N1211" t="e" cm="1">
        <f t="array" ref="N1211">INDEX($E$2:$F$2, 1, L1210+1)</f>
        <v>#REF!</v>
      </c>
      <c r="O1211" t="str" cm="1">
        <f t="array" ref="O1211">INDEX($A$3:$A$60, M1210+1, 1)</f>
        <v>Lymphocyte %</v>
      </c>
      <c r="P1211" t="e" cm="1">
        <f t="array" ref="P1211">IF(INDEX($E$3:$F$60, M1210+1, L1210+1 )&lt;&gt;"", INDEX($E$3:$F$60,  M1210+1, L1210+1), "")</f>
        <v>#REF!</v>
      </c>
      <c r="Q1211" t="str" cm="1">
        <f t="array" ref="Q1211">IF(INDEX($C$3:$C$60, M1210+1, 1)&lt;&gt;"", INDEX($C$3:$C$60, M1210+1, 1), "")</f>
        <v/>
      </c>
      <c r="R1211" t="str" cm="1">
        <f t="array" ref="R1211">IF(INDEX($D$3:$D$60, M1210+1, 1)&lt;&gt;"", INDEX($D$3:$D$60, M1210+1, 1), "")</f>
        <v/>
      </c>
      <c r="S1211" t="str" cm="1">
        <f t="array" ref="S1211">IF(INDEX($B$3:$B$60, M1210+1, 1)&lt;&gt;"", INDEX($B$3:$B$60, M1210+1, 1), "")</f>
        <v/>
      </c>
      <c r="T1211" t="e">
        <f t="shared" si="75"/>
        <v>#REF!</v>
      </c>
    </row>
    <row r="1212" spans="11:20" ht="15" customHeight="1">
      <c r="K1212">
        <f t="shared" si="74"/>
        <v>1211</v>
      </c>
      <c r="L1212">
        <f t="shared" si="72"/>
        <v>20</v>
      </c>
      <c r="M1212">
        <f t="shared" si="73"/>
        <v>51</v>
      </c>
      <c r="N1212" t="e" cm="1">
        <f t="array" ref="N1212">INDEX($E$2:$F$2, 1, L1211+1)</f>
        <v>#REF!</v>
      </c>
      <c r="O1212" t="str" cm="1">
        <f t="array" ref="O1212">INDEX($A$3:$A$60, M1211+1, 1)</f>
        <v>Monocyte %</v>
      </c>
      <c r="P1212" t="e" cm="1">
        <f t="array" ref="P1212">IF(INDEX($E$3:$F$60, M1211+1, L1211+1 )&lt;&gt;"", INDEX($E$3:$F$60,  M1211+1, L1211+1), "")</f>
        <v>#REF!</v>
      </c>
      <c r="Q1212" t="str" cm="1">
        <f t="array" ref="Q1212">IF(INDEX($C$3:$C$60, M1211+1, 1)&lt;&gt;"", INDEX($C$3:$C$60, M1211+1, 1), "")</f>
        <v/>
      </c>
      <c r="R1212" t="str" cm="1">
        <f t="array" ref="R1212">IF(INDEX($D$3:$D$60, M1211+1, 1)&lt;&gt;"", INDEX($D$3:$D$60, M1211+1, 1), "")</f>
        <v/>
      </c>
      <c r="S1212" t="str" cm="1">
        <f t="array" ref="S1212">IF(INDEX($B$3:$B$60, M1211+1, 1)&lt;&gt;"", INDEX($B$3:$B$60, M1211+1, 1), "")</f>
        <v/>
      </c>
      <c r="T1212" t="e">
        <f t="shared" si="75"/>
        <v>#REF!</v>
      </c>
    </row>
    <row r="1213" spans="11:20" ht="15" customHeight="1">
      <c r="K1213">
        <f t="shared" si="74"/>
        <v>1212</v>
      </c>
      <c r="L1213">
        <f t="shared" si="72"/>
        <v>20</v>
      </c>
      <c r="M1213">
        <f t="shared" si="73"/>
        <v>52</v>
      </c>
      <c r="N1213" t="e" cm="1">
        <f t="array" ref="N1213">INDEX($E$2:$F$2, 1, L1212+1)</f>
        <v>#REF!</v>
      </c>
      <c r="O1213" t="str" cm="1">
        <f t="array" ref="O1213">INDEX($A$3:$A$60, M1212+1, 1)</f>
        <v>Eosinophil %</v>
      </c>
      <c r="P1213" t="e" cm="1">
        <f t="array" ref="P1213">IF(INDEX($E$3:$F$60, M1212+1, L1212+1 )&lt;&gt;"", INDEX($E$3:$F$60,  M1212+1, L1212+1), "")</f>
        <v>#REF!</v>
      </c>
      <c r="Q1213" t="str" cm="1">
        <f t="array" ref="Q1213">IF(INDEX($C$3:$C$60, M1212+1, 1)&lt;&gt;"", INDEX($C$3:$C$60, M1212+1, 1), "")</f>
        <v/>
      </c>
      <c r="R1213" t="str" cm="1">
        <f t="array" ref="R1213">IF(INDEX($D$3:$D$60, M1212+1, 1)&lt;&gt;"", INDEX($D$3:$D$60, M1212+1, 1), "")</f>
        <v/>
      </c>
      <c r="S1213" t="str" cm="1">
        <f t="array" ref="S1213">IF(INDEX($B$3:$B$60, M1212+1, 1)&lt;&gt;"", INDEX($B$3:$B$60, M1212+1, 1), "")</f>
        <v/>
      </c>
      <c r="T1213" t="e">
        <f t="shared" si="75"/>
        <v>#REF!</v>
      </c>
    </row>
    <row r="1214" spans="11:20" ht="15" customHeight="1">
      <c r="K1214">
        <f t="shared" si="74"/>
        <v>1213</v>
      </c>
      <c r="L1214">
        <f t="shared" si="72"/>
        <v>20</v>
      </c>
      <c r="M1214">
        <f t="shared" si="73"/>
        <v>53</v>
      </c>
      <c r="N1214" t="e" cm="1">
        <f t="array" ref="N1214">INDEX($E$2:$F$2, 1, L1213+1)</f>
        <v>#REF!</v>
      </c>
      <c r="O1214" t="str" cm="1">
        <f t="array" ref="O1214">INDEX($A$3:$A$60, M1213+1, 1)</f>
        <v>Basophil %</v>
      </c>
      <c r="P1214" t="e" cm="1">
        <f t="array" ref="P1214">IF(INDEX($E$3:$F$60, M1213+1, L1213+1 )&lt;&gt;"", INDEX($E$3:$F$60,  M1213+1, L1213+1), "")</f>
        <v>#REF!</v>
      </c>
      <c r="Q1214" t="str" cm="1">
        <f t="array" ref="Q1214">IF(INDEX($C$3:$C$60, M1213+1, 1)&lt;&gt;"", INDEX($C$3:$C$60, M1213+1, 1), "")</f>
        <v/>
      </c>
      <c r="R1214" t="str" cm="1">
        <f t="array" ref="R1214">IF(INDEX($D$3:$D$60, M1213+1, 1)&lt;&gt;"", INDEX($D$3:$D$60, M1213+1, 1), "")</f>
        <v/>
      </c>
      <c r="S1214" t="str" cm="1">
        <f t="array" ref="S1214">IF(INDEX($B$3:$B$60, M1213+1, 1)&lt;&gt;"", INDEX($B$3:$B$60, M1213+1, 1), "")</f>
        <v/>
      </c>
      <c r="T1214" t="e">
        <f t="shared" si="75"/>
        <v>#REF!</v>
      </c>
    </row>
    <row r="1215" spans="11:20" ht="15" customHeight="1">
      <c r="K1215">
        <f t="shared" si="74"/>
        <v>1214</v>
      </c>
      <c r="L1215">
        <f t="shared" si="72"/>
        <v>20</v>
      </c>
      <c r="M1215">
        <f t="shared" si="73"/>
        <v>54</v>
      </c>
      <c r="N1215" t="e" cm="1">
        <f t="array" ref="N1215">INDEX($E$2:$F$2, 1, L1214+1)</f>
        <v>#REF!</v>
      </c>
      <c r="O1215" t="str" cm="1">
        <f t="array" ref="O1215">INDEX($A$3:$A$60, M1214+1, 1)</f>
        <v>Neut Abs</v>
      </c>
      <c r="P1215" t="e" cm="1">
        <f t="array" ref="P1215">IF(INDEX($E$3:$F$60, M1214+1, L1214+1 )&lt;&gt;"", INDEX($E$3:$F$60,  M1214+1, L1214+1), "")</f>
        <v>#REF!</v>
      </c>
      <c r="Q1215" t="str" cm="1">
        <f t="array" ref="Q1215">IF(INDEX($C$3:$C$60, M1214+1, 1)&lt;&gt;"", INDEX($C$3:$C$60, M1214+1, 1), "")</f>
        <v/>
      </c>
      <c r="R1215" t="str" cm="1">
        <f t="array" ref="R1215">IF(INDEX($D$3:$D$60, M1214+1, 1)&lt;&gt;"", INDEX($D$3:$D$60, M1214+1, 1), "")</f>
        <v/>
      </c>
      <c r="S1215" t="str" cm="1">
        <f t="array" ref="S1215">IF(INDEX($B$3:$B$60, M1214+1, 1)&lt;&gt;"", INDEX($B$3:$B$60, M1214+1, 1), "")</f>
        <v/>
      </c>
      <c r="T1215" t="e">
        <f t="shared" si="75"/>
        <v>#REF!</v>
      </c>
    </row>
    <row r="1216" spans="11:20" ht="15" customHeight="1">
      <c r="K1216">
        <f t="shared" si="74"/>
        <v>1215</v>
      </c>
      <c r="L1216">
        <f t="shared" si="72"/>
        <v>20</v>
      </c>
      <c r="M1216">
        <f t="shared" si="73"/>
        <v>55</v>
      </c>
      <c r="N1216" t="e" cm="1">
        <f t="array" ref="N1216">INDEX($E$2:$F$2, 1, L1215+1)</f>
        <v>#REF!</v>
      </c>
      <c r="O1216" t="str" cm="1">
        <f t="array" ref="O1216">INDEX($A$3:$A$60, M1215+1, 1)</f>
        <v>Abs Lympohcyte</v>
      </c>
      <c r="P1216" t="e" cm="1">
        <f t="array" ref="P1216">IF(INDEX($E$3:$F$60, M1215+1, L1215+1 )&lt;&gt;"", INDEX($E$3:$F$60,  M1215+1, L1215+1), "")</f>
        <v>#REF!</v>
      </c>
      <c r="Q1216" t="str" cm="1">
        <f t="array" ref="Q1216">IF(INDEX($C$3:$C$60, M1215+1, 1)&lt;&gt;"", INDEX($C$3:$C$60, M1215+1, 1), "")</f>
        <v/>
      </c>
      <c r="R1216" t="str" cm="1">
        <f t="array" ref="R1216">IF(INDEX($D$3:$D$60, M1215+1, 1)&lt;&gt;"", INDEX($D$3:$D$60, M1215+1, 1), "")</f>
        <v/>
      </c>
      <c r="S1216" t="str" cm="1">
        <f t="array" ref="S1216">IF(INDEX($B$3:$B$60, M1215+1, 1)&lt;&gt;"", INDEX($B$3:$B$60, M1215+1, 1), "")</f>
        <v/>
      </c>
      <c r="T1216" t="e">
        <f t="shared" si="75"/>
        <v>#REF!</v>
      </c>
    </row>
    <row r="1217" spans="11:20" ht="15" customHeight="1">
      <c r="K1217">
        <f t="shared" si="74"/>
        <v>1216</v>
      </c>
      <c r="L1217">
        <f t="shared" si="72"/>
        <v>20</v>
      </c>
      <c r="M1217">
        <f t="shared" si="73"/>
        <v>56</v>
      </c>
      <c r="N1217" t="e" cm="1">
        <f t="array" ref="N1217">INDEX($E$2:$F$2, 1, L1216+1)</f>
        <v>#REF!</v>
      </c>
      <c r="O1217" t="str" cm="1">
        <f t="array" ref="O1217">INDEX($A$3:$A$60, M1216+1, 1)</f>
        <v>Abs Monocyte</v>
      </c>
      <c r="P1217" t="e" cm="1">
        <f t="array" ref="P1217">IF(INDEX($E$3:$F$60, M1216+1, L1216+1 )&lt;&gt;"", INDEX($E$3:$F$60,  M1216+1, L1216+1), "")</f>
        <v>#REF!</v>
      </c>
      <c r="Q1217" t="str" cm="1">
        <f t="array" ref="Q1217">IF(INDEX($C$3:$C$60, M1216+1, 1)&lt;&gt;"", INDEX($C$3:$C$60, M1216+1, 1), "")</f>
        <v/>
      </c>
      <c r="R1217" t="str" cm="1">
        <f t="array" ref="R1217">IF(INDEX($D$3:$D$60, M1216+1, 1)&lt;&gt;"", INDEX($D$3:$D$60, M1216+1, 1), "")</f>
        <v/>
      </c>
      <c r="S1217" t="str" cm="1">
        <f t="array" ref="S1217">IF(INDEX($B$3:$B$60, M1216+1, 1)&lt;&gt;"", INDEX($B$3:$B$60, M1216+1, 1), "")</f>
        <v/>
      </c>
      <c r="T1217" t="e">
        <f t="shared" si="75"/>
        <v>#REF!</v>
      </c>
    </row>
    <row r="1218" spans="11:20" ht="15" customHeight="1">
      <c r="K1218">
        <f t="shared" si="74"/>
        <v>1217</v>
      </c>
      <c r="L1218">
        <f t="shared" ref="L1218:L1281" si="76">INT(K1218/$I$1)</f>
        <v>20</v>
      </c>
      <c r="M1218">
        <f t="shared" ref="M1218:M1281" si="77">MOD(K1218, $I$1)</f>
        <v>57</v>
      </c>
      <c r="N1218" t="e" cm="1">
        <f t="array" ref="N1218">INDEX($E$2:$F$2, 1, L1217+1)</f>
        <v>#REF!</v>
      </c>
      <c r="O1218" t="str" cm="1">
        <f t="array" ref="O1218">INDEX($A$3:$A$60, M1217+1, 1)</f>
        <v>Abs. Eosinophil</v>
      </c>
      <c r="P1218" t="e" cm="1">
        <f t="array" ref="P1218">IF(INDEX($E$3:$F$60, M1217+1, L1217+1 )&lt;&gt;"", INDEX($E$3:$F$60,  M1217+1, L1217+1), "")</f>
        <v>#REF!</v>
      </c>
      <c r="Q1218" t="str" cm="1">
        <f t="array" ref="Q1218">IF(INDEX($C$3:$C$60, M1217+1, 1)&lt;&gt;"", INDEX($C$3:$C$60, M1217+1, 1), "")</f>
        <v/>
      </c>
      <c r="R1218" t="str" cm="1">
        <f t="array" ref="R1218">IF(INDEX($D$3:$D$60, M1217+1, 1)&lt;&gt;"", INDEX($D$3:$D$60, M1217+1, 1), "")</f>
        <v/>
      </c>
      <c r="S1218" t="str" cm="1">
        <f t="array" ref="S1218">IF(INDEX($B$3:$B$60, M1217+1, 1)&lt;&gt;"", INDEX($B$3:$B$60, M1217+1, 1), "")</f>
        <v/>
      </c>
      <c r="T1218" t="e">
        <f t="shared" si="75"/>
        <v>#REF!</v>
      </c>
    </row>
    <row r="1219" spans="11:20" ht="15" customHeight="1">
      <c r="K1219">
        <f t="shared" ref="K1219:K1282" si="78">K1218+1</f>
        <v>1218</v>
      </c>
      <c r="L1219">
        <f t="shared" si="76"/>
        <v>21</v>
      </c>
      <c r="M1219">
        <f t="shared" si="77"/>
        <v>0</v>
      </c>
      <c r="N1219" t="e" cm="1">
        <f t="array" ref="N1219">INDEX($E$2:$F$2, 1, L1218+1)</f>
        <v>#REF!</v>
      </c>
      <c r="O1219" t="str" cm="1">
        <f t="array" ref="O1219">INDEX($A$3:$A$60, M1218+1, 1)</f>
        <v>Abs Basophil</v>
      </c>
      <c r="P1219" t="e" cm="1">
        <f t="array" ref="P1219">IF(INDEX($E$3:$F$60, M1218+1, L1218+1 )&lt;&gt;"", INDEX($E$3:$F$60,  M1218+1, L1218+1), "")</f>
        <v>#REF!</v>
      </c>
      <c r="Q1219" t="str" cm="1">
        <f t="array" ref="Q1219">IF(INDEX($C$3:$C$60, M1218+1, 1)&lt;&gt;"", INDEX($C$3:$C$60, M1218+1, 1), "")</f>
        <v/>
      </c>
      <c r="R1219" t="str" cm="1">
        <f t="array" ref="R1219">IF(INDEX($D$3:$D$60, M1218+1, 1)&lt;&gt;"", INDEX($D$3:$D$60, M1218+1, 1), "")</f>
        <v/>
      </c>
      <c r="S1219" t="str" cm="1">
        <f t="array" ref="S1219">IF(INDEX($B$3:$B$60, M1218+1, 1)&lt;&gt;"", INDEX($B$3:$B$60, M1218+1, 1), "")</f>
        <v/>
      </c>
      <c r="T1219" t="e">
        <f t="shared" ref="T1219:T1282" si="79">P1219&lt;&gt;""</f>
        <v>#REF!</v>
      </c>
    </row>
    <row r="1220" spans="11:20" ht="15" customHeight="1">
      <c r="K1220">
        <f t="shared" si="78"/>
        <v>1219</v>
      </c>
      <c r="L1220">
        <f t="shared" si="76"/>
        <v>21</v>
      </c>
      <c r="M1220">
        <f t="shared" si="77"/>
        <v>1</v>
      </c>
      <c r="N1220" t="e" cm="1">
        <f t="array" ref="N1220">INDEX($E$2:$F$2, 1, L1219+1)</f>
        <v>#REF!</v>
      </c>
      <c r="O1220" t="str" cm="1">
        <f t="array" ref="O1220">INDEX($A$3:$A$60, M1219+1, 1)</f>
        <v>Sodium</v>
      </c>
      <c r="P1220" t="e" cm="1">
        <f t="array" ref="P1220">IF(INDEX($E$3:$F$60, M1219+1, L1219+1 )&lt;&gt;"", INDEX($E$3:$F$60,  M1219+1, L1219+1), "")</f>
        <v>#REF!</v>
      </c>
      <c r="Q1220" t="str" cm="1">
        <f t="array" ref="Q1220">IF(INDEX($C$3:$C$60, M1219+1, 1)&lt;&gt;"", INDEX($C$3:$C$60, M1219+1, 1), "")</f>
        <v/>
      </c>
      <c r="R1220" t="str" cm="1">
        <f t="array" ref="R1220">IF(INDEX($D$3:$D$60, M1219+1, 1)&lt;&gt;"", INDEX($D$3:$D$60, M1219+1, 1), "")</f>
        <v/>
      </c>
      <c r="S1220" t="str" cm="1">
        <f t="array" ref="S1220">IF(INDEX($B$3:$B$60, M1219+1, 1)&lt;&gt;"", INDEX($B$3:$B$60, M1219+1, 1), "")</f>
        <v/>
      </c>
      <c r="T1220" t="e">
        <f t="shared" si="79"/>
        <v>#REF!</v>
      </c>
    </row>
    <row r="1221" spans="11:20" ht="15" customHeight="1">
      <c r="K1221">
        <f t="shared" si="78"/>
        <v>1220</v>
      </c>
      <c r="L1221">
        <f t="shared" si="76"/>
        <v>21</v>
      </c>
      <c r="M1221">
        <f t="shared" si="77"/>
        <v>2</v>
      </c>
      <c r="N1221" t="e" cm="1">
        <f t="array" ref="N1221">INDEX($E$2:$F$2, 1, L1220+1)</f>
        <v>#REF!</v>
      </c>
      <c r="O1221" t="str" cm="1">
        <f t="array" ref="O1221">INDEX($A$3:$A$60, M1220+1, 1)</f>
        <v>Potassium</v>
      </c>
      <c r="P1221" t="e" cm="1">
        <f t="array" ref="P1221">IF(INDEX($E$3:$F$60, M1220+1, L1220+1 )&lt;&gt;"", INDEX($E$3:$F$60,  M1220+1, L1220+1), "")</f>
        <v>#REF!</v>
      </c>
      <c r="Q1221" t="str" cm="1">
        <f t="array" ref="Q1221">IF(INDEX($C$3:$C$60, M1220+1, 1)&lt;&gt;"", INDEX($C$3:$C$60, M1220+1, 1), "")</f>
        <v/>
      </c>
      <c r="R1221" t="str" cm="1">
        <f t="array" ref="R1221">IF(INDEX($D$3:$D$60, M1220+1, 1)&lt;&gt;"", INDEX($D$3:$D$60, M1220+1, 1), "")</f>
        <v/>
      </c>
      <c r="S1221" t="str" cm="1">
        <f t="array" ref="S1221">IF(INDEX($B$3:$B$60, M1220+1, 1)&lt;&gt;"", INDEX($B$3:$B$60, M1220+1, 1), "")</f>
        <v/>
      </c>
      <c r="T1221" t="e">
        <f t="shared" si="79"/>
        <v>#REF!</v>
      </c>
    </row>
    <row r="1222" spans="11:20" ht="15" customHeight="1">
      <c r="K1222">
        <f t="shared" si="78"/>
        <v>1221</v>
      </c>
      <c r="L1222">
        <f t="shared" si="76"/>
        <v>21</v>
      </c>
      <c r="M1222">
        <f t="shared" si="77"/>
        <v>3</v>
      </c>
      <c r="N1222" t="e" cm="1">
        <f t="array" ref="N1222">INDEX($E$2:$F$2, 1, L1221+1)</f>
        <v>#REF!</v>
      </c>
      <c r="O1222" t="str" cm="1">
        <f t="array" ref="O1222">INDEX($A$3:$A$60, M1221+1, 1)</f>
        <v>Chloride</v>
      </c>
      <c r="P1222" t="e" cm="1">
        <f t="array" ref="P1222">IF(INDEX($E$3:$F$60, M1221+1, L1221+1 )&lt;&gt;"", INDEX($E$3:$F$60,  M1221+1, L1221+1), "")</f>
        <v>#REF!</v>
      </c>
      <c r="Q1222" t="str" cm="1">
        <f t="array" ref="Q1222">IF(INDEX($C$3:$C$60, M1221+1, 1)&lt;&gt;"", INDEX($C$3:$C$60, M1221+1, 1), "")</f>
        <v/>
      </c>
      <c r="R1222" t="str" cm="1">
        <f t="array" ref="R1222">IF(INDEX($D$3:$D$60, M1221+1, 1)&lt;&gt;"", INDEX($D$3:$D$60, M1221+1, 1), "")</f>
        <v/>
      </c>
      <c r="S1222" t="str" cm="1">
        <f t="array" ref="S1222">IF(INDEX($B$3:$B$60, M1221+1, 1)&lt;&gt;"", INDEX($B$3:$B$60, M1221+1, 1), "")</f>
        <v/>
      </c>
      <c r="T1222" t="e">
        <f t="shared" si="79"/>
        <v>#REF!</v>
      </c>
    </row>
    <row r="1223" spans="11:20" ht="15" customHeight="1">
      <c r="K1223">
        <f t="shared" si="78"/>
        <v>1222</v>
      </c>
      <c r="L1223">
        <f t="shared" si="76"/>
        <v>21</v>
      </c>
      <c r="M1223">
        <f t="shared" si="77"/>
        <v>4</v>
      </c>
      <c r="N1223" t="e" cm="1">
        <f t="array" ref="N1223">INDEX($E$2:$F$2, 1, L1222+1)</f>
        <v>#REF!</v>
      </c>
      <c r="O1223" t="str" cm="1">
        <f t="array" ref="O1223">INDEX($A$3:$A$60, M1222+1, 1)</f>
        <v>CO2</v>
      </c>
      <c r="P1223" t="e" cm="1">
        <f t="array" ref="P1223">IF(INDEX($E$3:$F$60, M1222+1, L1222+1 )&lt;&gt;"", INDEX($E$3:$F$60,  M1222+1, L1222+1), "")</f>
        <v>#REF!</v>
      </c>
      <c r="Q1223" t="str" cm="1">
        <f t="array" ref="Q1223">IF(INDEX($C$3:$C$60, M1222+1, 1)&lt;&gt;"", INDEX($C$3:$C$60, M1222+1, 1), "")</f>
        <v/>
      </c>
      <c r="R1223" t="str" cm="1">
        <f t="array" ref="R1223">IF(INDEX($D$3:$D$60, M1222+1, 1)&lt;&gt;"", INDEX($D$3:$D$60, M1222+1, 1), "")</f>
        <v/>
      </c>
      <c r="S1223" t="str" cm="1">
        <f t="array" ref="S1223">IF(INDEX($B$3:$B$60, M1222+1, 1)&lt;&gt;"", INDEX($B$3:$B$60, M1222+1, 1), "")</f>
        <v/>
      </c>
      <c r="T1223" t="e">
        <f t="shared" si="79"/>
        <v>#REF!</v>
      </c>
    </row>
    <row r="1224" spans="11:20" ht="15" customHeight="1">
      <c r="K1224">
        <f t="shared" si="78"/>
        <v>1223</v>
      </c>
      <c r="L1224">
        <f t="shared" si="76"/>
        <v>21</v>
      </c>
      <c r="M1224">
        <f t="shared" si="77"/>
        <v>5</v>
      </c>
      <c r="N1224" t="e" cm="1">
        <f t="array" ref="N1224">INDEX($E$2:$F$2, 1, L1223+1)</f>
        <v>#REF!</v>
      </c>
      <c r="O1224" t="str" cm="1">
        <f t="array" ref="O1224">INDEX($A$3:$A$60, M1223+1, 1)</f>
        <v>Urea</v>
      </c>
      <c r="P1224" t="e" cm="1">
        <f t="array" ref="P1224">IF(INDEX($E$3:$F$60, M1223+1, L1223+1 )&lt;&gt;"", INDEX($E$3:$F$60,  M1223+1, L1223+1), "")</f>
        <v>#REF!</v>
      </c>
      <c r="Q1224" t="str" cm="1">
        <f t="array" ref="Q1224">IF(INDEX($C$3:$C$60, M1223+1, 1)&lt;&gt;"", INDEX($C$3:$C$60, M1223+1, 1), "")</f>
        <v/>
      </c>
      <c r="R1224" t="str" cm="1">
        <f t="array" ref="R1224">IF(INDEX($D$3:$D$60, M1223+1, 1)&lt;&gt;"", INDEX($D$3:$D$60, M1223+1, 1), "")</f>
        <v/>
      </c>
      <c r="S1224" t="str" cm="1">
        <f t="array" ref="S1224">IF(INDEX($B$3:$B$60, M1223+1, 1)&lt;&gt;"", INDEX($B$3:$B$60, M1223+1, 1), "")</f>
        <v/>
      </c>
      <c r="T1224" t="e">
        <f t="shared" si="79"/>
        <v>#REF!</v>
      </c>
    </row>
    <row r="1225" spans="11:20" ht="15" customHeight="1">
      <c r="K1225">
        <f t="shared" si="78"/>
        <v>1224</v>
      </c>
      <c r="L1225">
        <f t="shared" si="76"/>
        <v>21</v>
      </c>
      <c r="M1225">
        <f t="shared" si="77"/>
        <v>6</v>
      </c>
      <c r="N1225" t="e" cm="1">
        <f t="array" ref="N1225">INDEX($E$2:$F$2, 1, L1224+1)</f>
        <v>#REF!</v>
      </c>
      <c r="O1225" t="str" cm="1">
        <f t="array" ref="O1225">INDEX($A$3:$A$60, M1224+1, 1)</f>
        <v>Creatinine</v>
      </c>
      <c r="P1225" t="e" cm="1">
        <f t="array" ref="P1225">IF(INDEX($E$3:$F$60, M1224+1, L1224+1 )&lt;&gt;"", INDEX($E$3:$F$60,  M1224+1, L1224+1), "")</f>
        <v>#REF!</v>
      </c>
      <c r="Q1225" t="str" cm="1">
        <f t="array" ref="Q1225">IF(INDEX($C$3:$C$60, M1224+1, 1)&lt;&gt;"", INDEX($C$3:$C$60, M1224+1, 1), "")</f>
        <v/>
      </c>
      <c r="R1225" t="str" cm="1">
        <f t="array" ref="R1225">IF(INDEX($D$3:$D$60, M1224+1, 1)&lt;&gt;"", INDEX($D$3:$D$60, M1224+1, 1), "")</f>
        <v/>
      </c>
      <c r="S1225" t="str" cm="1">
        <f t="array" ref="S1225">IF(INDEX($B$3:$B$60, M1224+1, 1)&lt;&gt;"", INDEX($B$3:$B$60, M1224+1, 1), "")</f>
        <v/>
      </c>
      <c r="T1225" t="e">
        <f t="shared" si="79"/>
        <v>#REF!</v>
      </c>
    </row>
    <row r="1226" spans="11:20" ht="15" customHeight="1">
      <c r="K1226">
        <f t="shared" si="78"/>
        <v>1225</v>
      </c>
      <c r="L1226">
        <f t="shared" si="76"/>
        <v>21</v>
      </c>
      <c r="M1226">
        <f t="shared" si="77"/>
        <v>7</v>
      </c>
      <c r="N1226" t="e" cm="1">
        <f t="array" ref="N1226">INDEX($E$2:$F$2, 1, L1225+1)</f>
        <v>#REF!</v>
      </c>
      <c r="O1226" t="str" cm="1">
        <f t="array" ref="O1226">INDEX($A$3:$A$60, M1225+1, 1)</f>
        <v>GFR Est-other</v>
      </c>
      <c r="P1226" t="e" cm="1">
        <f t="array" ref="P1226">IF(INDEX($E$3:$F$60, M1225+1, L1225+1 )&lt;&gt;"", INDEX($E$3:$F$60,  M1225+1, L1225+1), "")</f>
        <v>#REF!</v>
      </c>
      <c r="Q1226" t="str" cm="1">
        <f t="array" ref="Q1226">IF(INDEX($C$3:$C$60, M1225+1, 1)&lt;&gt;"", INDEX($C$3:$C$60, M1225+1, 1), "")</f>
        <v/>
      </c>
      <c r="R1226" t="str" cm="1">
        <f t="array" ref="R1226">IF(INDEX($D$3:$D$60, M1225+1, 1)&lt;&gt;"", INDEX($D$3:$D$60, M1225+1, 1), "")</f>
        <v/>
      </c>
      <c r="S1226" t="str" cm="1">
        <f t="array" ref="S1226">IF(INDEX($B$3:$B$60, M1225+1, 1)&lt;&gt;"", INDEX($B$3:$B$60, M1225+1, 1), "")</f>
        <v/>
      </c>
      <c r="T1226" t="e">
        <f t="shared" si="79"/>
        <v>#REF!</v>
      </c>
    </row>
    <row r="1227" spans="11:20" ht="15" customHeight="1">
      <c r="K1227">
        <f t="shared" si="78"/>
        <v>1226</v>
      </c>
      <c r="L1227">
        <f t="shared" si="76"/>
        <v>21</v>
      </c>
      <c r="M1227">
        <f t="shared" si="77"/>
        <v>8</v>
      </c>
      <c r="N1227" t="e" cm="1">
        <f t="array" ref="N1227">INDEX($E$2:$F$2, 1, L1226+1)</f>
        <v>#REF!</v>
      </c>
      <c r="O1227" t="str" cm="1">
        <f t="array" ref="O1227">INDEX($A$3:$A$60, M1226+1, 1)</f>
        <v>GFR Est African Am</v>
      </c>
      <c r="P1227" t="e" cm="1">
        <f t="array" ref="P1227">IF(INDEX($E$3:$F$60, M1226+1, L1226+1 )&lt;&gt;"", INDEX($E$3:$F$60,  M1226+1, L1226+1), "")</f>
        <v>#REF!</v>
      </c>
      <c r="Q1227" t="str" cm="1">
        <f t="array" ref="Q1227">IF(INDEX($C$3:$C$60, M1226+1, 1)&lt;&gt;"", INDEX($C$3:$C$60, M1226+1, 1), "")</f>
        <v/>
      </c>
      <c r="R1227" t="str" cm="1">
        <f t="array" ref="R1227">IF(INDEX($D$3:$D$60, M1226+1, 1)&lt;&gt;"", INDEX($D$3:$D$60, M1226+1, 1), "")</f>
        <v/>
      </c>
      <c r="S1227" t="str" cm="1">
        <f t="array" ref="S1227">IF(INDEX($B$3:$B$60, M1226+1, 1)&lt;&gt;"", INDEX($B$3:$B$60, M1226+1, 1), "")</f>
        <v/>
      </c>
      <c r="T1227" t="e">
        <f t="shared" si="79"/>
        <v>#REF!</v>
      </c>
    </row>
    <row r="1228" spans="11:20" ht="15" customHeight="1">
      <c r="K1228">
        <f t="shared" si="78"/>
        <v>1227</v>
      </c>
      <c r="L1228">
        <f t="shared" si="76"/>
        <v>21</v>
      </c>
      <c r="M1228">
        <f t="shared" si="77"/>
        <v>9</v>
      </c>
      <c r="N1228" t="e" cm="1">
        <f t="array" ref="N1228">INDEX($E$2:$F$2, 1, L1227+1)</f>
        <v>#REF!</v>
      </c>
      <c r="O1228" t="str" cm="1">
        <f t="array" ref="O1228">INDEX($A$3:$A$60, M1227+1, 1)</f>
        <v>Calcium</v>
      </c>
      <c r="P1228" t="e" cm="1">
        <f t="array" ref="P1228">IF(INDEX($E$3:$F$60, M1227+1, L1227+1 )&lt;&gt;"", INDEX($E$3:$F$60,  M1227+1, L1227+1), "")</f>
        <v>#REF!</v>
      </c>
      <c r="Q1228" t="str" cm="1">
        <f t="array" ref="Q1228">IF(INDEX($C$3:$C$60, M1227+1, 1)&lt;&gt;"", INDEX($C$3:$C$60, M1227+1, 1), "")</f>
        <v/>
      </c>
      <c r="R1228" t="str" cm="1">
        <f t="array" ref="R1228">IF(INDEX($D$3:$D$60, M1227+1, 1)&lt;&gt;"", INDEX($D$3:$D$60, M1227+1, 1), "")</f>
        <v/>
      </c>
      <c r="S1228" t="str" cm="1">
        <f t="array" ref="S1228">IF(INDEX($B$3:$B$60, M1227+1, 1)&lt;&gt;"", INDEX($B$3:$B$60, M1227+1, 1), "")</f>
        <v/>
      </c>
      <c r="T1228" t="e">
        <f t="shared" si="79"/>
        <v>#REF!</v>
      </c>
    </row>
    <row r="1229" spans="11:20" ht="15" customHeight="1">
      <c r="K1229">
        <f t="shared" si="78"/>
        <v>1228</v>
      </c>
      <c r="L1229">
        <f t="shared" si="76"/>
        <v>21</v>
      </c>
      <c r="M1229">
        <f t="shared" si="77"/>
        <v>10</v>
      </c>
      <c r="N1229" t="e" cm="1">
        <f t="array" ref="N1229">INDEX($E$2:$F$2, 1, L1228+1)</f>
        <v>#REF!</v>
      </c>
      <c r="O1229" t="str" cm="1">
        <f t="array" ref="O1229">INDEX($A$3:$A$60, M1228+1, 1)</f>
        <v>Total Protein</v>
      </c>
      <c r="P1229" t="e" cm="1">
        <f t="array" ref="P1229">IF(INDEX($E$3:$F$60, M1228+1, L1228+1 )&lt;&gt;"", INDEX($E$3:$F$60,  M1228+1, L1228+1), "")</f>
        <v>#REF!</v>
      </c>
      <c r="Q1229" t="str" cm="1">
        <f t="array" ref="Q1229">IF(INDEX($C$3:$C$60, M1228+1, 1)&lt;&gt;"", INDEX($C$3:$C$60, M1228+1, 1), "")</f>
        <v/>
      </c>
      <c r="R1229" t="str" cm="1">
        <f t="array" ref="R1229">IF(INDEX($D$3:$D$60, M1228+1, 1)&lt;&gt;"", INDEX($D$3:$D$60, M1228+1, 1), "")</f>
        <v/>
      </c>
      <c r="S1229" t="str" cm="1">
        <f t="array" ref="S1229">IF(INDEX($B$3:$B$60, M1228+1, 1)&lt;&gt;"", INDEX($B$3:$B$60, M1228+1, 1), "")</f>
        <v/>
      </c>
      <c r="T1229" t="e">
        <f t="shared" si="79"/>
        <v>#REF!</v>
      </c>
    </row>
    <row r="1230" spans="11:20" ht="15" customHeight="1">
      <c r="K1230">
        <f t="shared" si="78"/>
        <v>1229</v>
      </c>
      <c r="L1230">
        <f t="shared" si="76"/>
        <v>21</v>
      </c>
      <c r="M1230">
        <f t="shared" si="77"/>
        <v>11</v>
      </c>
      <c r="N1230" t="e" cm="1">
        <f t="array" ref="N1230">INDEX($E$2:$F$2, 1, L1229+1)</f>
        <v>#REF!</v>
      </c>
      <c r="O1230" t="str" cm="1">
        <f t="array" ref="O1230">INDEX($A$3:$A$60, M1229+1, 1)</f>
        <v>Albumin</v>
      </c>
      <c r="P1230" t="e" cm="1">
        <f t="array" ref="P1230">IF(INDEX($E$3:$F$60, M1229+1, L1229+1 )&lt;&gt;"", INDEX($E$3:$F$60,  M1229+1, L1229+1), "")</f>
        <v>#REF!</v>
      </c>
      <c r="Q1230" t="str" cm="1">
        <f t="array" ref="Q1230">IF(INDEX($C$3:$C$60, M1229+1, 1)&lt;&gt;"", INDEX($C$3:$C$60, M1229+1, 1), "")</f>
        <v/>
      </c>
      <c r="R1230" t="str" cm="1">
        <f t="array" ref="R1230">IF(INDEX($D$3:$D$60, M1229+1, 1)&lt;&gt;"", INDEX($D$3:$D$60, M1229+1, 1), "")</f>
        <v/>
      </c>
      <c r="S1230" t="str" cm="1">
        <f t="array" ref="S1230">IF(INDEX($B$3:$B$60, M1229+1, 1)&lt;&gt;"", INDEX($B$3:$B$60, M1229+1, 1), "")</f>
        <v/>
      </c>
      <c r="T1230" t="e">
        <f t="shared" si="79"/>
        <v>#REF!</v>
      </c>
    </row>
    <row r="1231" spans="11:20" ht="15" customHeight="1">
      <c r="K1231">
        <f t="shared" si="78"/>
        <v>1230</v>
      </c>
      <c r="L1231">
        <f t="shared" si="76"/>
        <v>21</v>
      </c>
      <c r="M1231">
        <f t="shared" si="77"/>
        <v>12</v>
      </c>
      <c r="N1231" t="e" cm="1">
        <f t="array" ref="N1231">INDEX($E$2:$F$2, 1, L1230+1)</f>
        <v>#REF!</v>
      </c>
      <c r="O1231" t="str" cm="1">
        <f t="array" ref="O1231">INDEX($A$3:$A$60, M1230+1, 1)</f>
        <v>Bilirubin total</v>
      </c>
      <c r="P1231" t="e" cm="1">
        <f t="array" ref="P1231">IF(INDEX($E$3:$F$60, M1230+1, L1230+1 )&lt;&gt;"", INDEX($E$3:$F$60,  M1230+1, L1230+1), "")</f>
        <v>#REF!</v>
      </c>
      <c r="Q1231" t="str" cm="1">
        <f t="array" ref="Q1231">IF(INDEX($C$3:$C$60, M1230+1, 1)&lt;&gt;"", INDEX($C$3:$C$60, M1230+1, 1), "")</f>
        <v/>
      </c>
      <c r="R1231" t="str" cm="1">
        <f t="array" ref="R1231">IF(INDEX($D$3:$D$60, M1230+1, 1)&lt;&gt;"", INDEX($D$3:$D$60, M1230+1, 1), "")</f>
        <v/>
      </c>
      <c r="S1231" t="str" cm="1">
        <f t="array" ref="S1231">IF(INDEX($B$3:$B$60, M1230+1, 1)&lt;&gt;"", INDEX($B$3:$B$60, M1230+1, 1), "")</f>
        <v/>
      </c>
      <c r="T1231" t="e">
        <f t="shared" si="79"/>
        <v>#REF!</v>
      </c>
    </row>
    <row r="1232" spans="11:20" ht="15" customHeight="1">
      <c r="K1232">
        <f t="shared" si="78"/>
        <v>1231</v>
      </c>
      <c r="L1232">
        <f t="shared" si="76"/>
        <v>21</v>
      </c>
      <c r="M1232">
        <f t="shared" si="77"/>
        <v>13</v>
      </c>
      <c r="N1232" t="e" cm="1">
        <f t="array" ref="N1232">INDEX($E$2:$F$2, 1, L1231+1)</f>
        <v>#REF!</v>
      </c>
      <c r="O1232" t="str" cm="1">
        <f t="array" ref="O1232">INDEX($A$3:$A$60, M1231+1, 1)</f>
        <v>Alk. Phosphatase</v>
      </c>
      <c r="P1232" t="e" cm="1">
        <f t="array" ref="P1232">IF(INDEX($E$3:$F$60, M1231+1, L1231+1 )&lt;&gt;"", INDEX($E$3:$F$60,  M1231+1, L1231+1), "")</f>
        <v>#REF!</v>
      </c>
      <c r="Q1232" t="str" cm="1">
        <f t="array" ref="Q1232">IF(INDEX($C$3:$C$60, M1231+1, 1)&lt;&gt;"", INDEX($C$3:$C$60, M1231+1, 1), "")</f>
        <v/>
      </c>
      <c r="R1232" t="str" cm="1">
        <f t="array" ref="R1232">IF(INDEX($D$3:$D$60, M1231+1, 1)&lt;&gt;"", INDEX($D$3:$D$60, M1231+1, 1), "")</f>
        <v/>
      </c>
      <c r="S1232" t="str" cm="1">
        <f t="array" ref="S1232">IF(INDEX($B$3:$B$60, M1231+1, 1)&lt;&gt;"", INDEX($B$3:$B$60, M1231+1, 1), "")</f>
        <v/>
      </c>
      <c r="T1232" t="e">
        <f t="shared" si="79"/>
        <v>#REF!</v>
      </c>
    </row>
    <row r="1233" spans="11:20" ht="15" customHeight="1">
      <c r="K1233">
        <f t="shared" si="78"/>
        <v>1232</v>
      </c>
      <c r="L1233">
        <f t="shared" si="76"/>
        <v>21</v>
      </c>
      <c r="M1233">
        <f t="shared" si="77"/>
        <v>14</v>
      </c>
      <c r="N1233" t="e" cm="1">
        <f t="array" ref="N1233">INDEX($E$2:$F$2, 1, L1232+1)</f>
        <v>#REF!</v>
      </c>
      <c r="O1233" t="str" cm="1">
        <f t="array" ref="O1233">INDEX($A$3:$A$60, M1232+1, 1)</f>
        <v>AST</v>
      </c>
      <c r="P1233" t="e" cm="1">
        <f t="array" ref="P1233">IF(INDEX($E$3:$F$60, M1232+1, L1232+1 )&lt;&gt;"", INDEX($E$3:$F$60,  M1232+1, L1232+1), "")</f>
        <v>#REF!</v>
      </c>
      <c r="Q1233" t="str" cm="1">
        <f t="array" ref="Q1233">IF(INDEX($C$3:$C$60, M1232+1, 1)&lt;&gt;"", INDEX($C$3:$C$60, M1232+1, 1), "")</f>
        <v/>
      </c>
      <c r="R1233" t="str" cm="1">
        <f t="array" ref="R1233">IF(INDEX($D$3:$D$60, M1232+1, 1)&lt;&gt;"", INDEX($D$3:$D$60, M1232+1, 1), "")</f>
        <v/>
      </c>
      <c r="S1233" t="str" cm="1">
        <f t="array" ref="S1233">IF(INDEX($B$3:$B$60, M1232+1, 1)&lt;&gt;"", INDEX($B$3:$B$60, M1232+1, 1), "")</f>
        <v/>
      </c>
      <c r="T1233" t="e">
        <f t="shared" si="79"/>
        <v>#REF!</v>
      </c>
    </row>
    <row r="1234" spans="11:20" ht="15" customHeight="1">
      <c r="K1234">
        <f t="shared" si="78"/>
        <v>1233</v>
      </c>
      <c r="L1234">
        <f t="shared" si="76"/>
        <v>21</v>
      </c>
      <c r="M1234">
        <f t="shared" si="77"/>
        <v>15</v>
      </c>
      <c r="N1234" t="e" cm="1">
        <f t="array" ref="N1234">INDEX($E$2:$F$2, 1, L1233+1)</f>
        <v>#REF!</v>
      </c>
      <c r="O1234" t="str" cm="1">
        <f t="array" ref="O1234">INDEX($A$3:$A$60, M1233+1, 1)</f>
        <v>ALT</v>
      </c>
      <c r="P1234" t="e" cm="1">
        <f t="array" ref="P1234">IF(INDEX($E$3:$F$60, M1233+1, L1233+1 )&lt;&gt;"", INDEX($E$3:$F$60,  M1233+1, L1233+1), "")</f>
        <v>#REF!</v>
      </c>
      <c r="Q1234" t="str" cm="1">
        <f t="array" ref="Q1234">IF(INDEX($C$3:$C$60, M1233+1, 1)&lt;&gt;"", INDEX($C$3:$C$60, M1233+1, 1), "")</f>
        <v/>
      </c>
      <c r="R1234" t="str" cm="1">
        <f t="array" ref="R1234">IF(INDEX($D$3:$D$60, M1233+1, 1)&lt;&gt;"", INDEX($D$3:$D$60, M1233+1, 1), "")</f>
        <v/>
      </c>
      <c r="S1234" t="str" cm="1">
        <f t="array" ref="S1234">IF(INDEX($B$3:$B$60, M1233+1, 1)&lt;&gt;"", INDEX($B$3:$B$60, M1233+1, 1), "")</f>
        <v/>
      </c>
      <c r="T1234" t="e">
        <f t="shared" si="79"/>
        <v>#REF!</v>
      </c>
    </row>
    <row r="1235" spans="11:20" ht="15" customHeight="1">
      <c r="K1235">
        <f t="shared" si="78"/>
        <v>1234</v>
      </c>
      <c r="L1235">
        <f t="shared" si="76"/>
        <v>21</v>
      </c>
      <c r="M1235">
        <f t="shared" si="77"/>
        <v>16</v>
      </c>
      <c r="N1235" t="e" cm="1">
        <f t="array" ref="N1235">INDEX($E$2:$F$2, 1, L1234+1)</f>
        <v>#REF!</v>
      </c>
      <c r="O1235" t="str" cm="1">
        <f t="array" ref="O1235">INDEX($A$3:$A$60, M1234+1, 1)</f>
        <v>Comprehensive Meta...</v>
      </c>
      <c r="P1235" t="e" cm="1">
        <f t="array" ref="P1235">IF(INDEX($E$3:$F$60, M1234+1, L1234+1 )&lt;&gt;"", INDEX($E$3:$F$60,  M1234+1, L1234+1), "")</f>
        <v>#REF!</v>
      </c>
      <c r="Q1235" t="str" cm="1">
        <f t="array" ref="Q1235">IF(INDEX($C$3:$C$60, M1234+1, 1)&lt;&gt;"", INDEX($C$3:$C$60, M1234+1, 1), "")</f>
        <v/>
      </c>
      <c r="R1235" t="str" cm="1">
        <f t="array" ref="R1235">IF(INDEX($D$3:$D$60, M1234+1, 1)&lt;&gt;"", INDEX($D$3:$D$60, M1234+1, 1), "")</f>
        <v/>
      </c>
      <c r="S1235" t="str" cm="1">
        <f t="array" ref="S1235">IF(INDEX($B$3:$B$60, M1234+1, 1)&lt;&gt;"", INDEX($B$3:$B$60, M1234+1, 1), "")</f>
        <v/>
      </c>
      <c r="T1235" t="e">
        <f t="shared" si="79"/>
        <v>#REF!</v>
      </c>
    </row>
    <row r="1236" spans="11:20" ht="15" customHeight="1">
      <c r="K1236">
        <f t="shared" si="78"/>
        <v>1235</v>
      </c>
      <c r="L1236">
        <f t="shared" si="76"/>
        <v>21</v>
      </c>
      <c r="M1236">
        <f t="shared" si="77"/>
        <v>17</v>
      </c>
      <c r="N1236" t="e" cm="1">
        <f t="array" ref="N1236">INDEX($E$2:$F$2, 1, L1235+1)</f>
        <v>#REF!</v>
      </c>
      <c r="O1236" t="str" cm="1">
        <f t="array" ref="O1236">INDEX($A$3:$A$60, M1235+1, 1)</f>
        <v>Iron &amp; Iron Bindin</v>
      </c>
      <c r="P1236" t="e" cm="1">
        <f t="array" ref="P1236">IF(INDEX($E$3:$F$60, M1235+1, L1235+1 )&lt;&gt;"", INDEX($E$3:$F$60,  M1235+1, L1235+1), "")</f>
        <v>#REF!</v>
      </c>
      <c r="Q1236" t="str" cm="1">
        <f t="array" ref="Q1236">IF(INDEX($C$3:$C$60, M1235+1, 1)&lt;&gt;"", INDEX($C$3:$C$60, M1235+1, 1), "")</f>
        <v/>
      </c>
      <c r="R1236" t="str" cm="1">
        <f t="array" ref="R1236">IF(INDEX($D$3:$D$60, M1235+1, 1)&lt;&gt;"", INDEX($D$3:$D$60, M1235+1, 1), "")</f>
        <v/>
      </c>
      <c r="S1236" t="str" cm="1">
        <f t="array" ref="S1236">IF(INDEX($B$3:$B$60, M1235+1, 1)&lt;&gt;"", INDEX($B$3:$B$60, M1235+1, 1), "")</f>
        <v/>
      </c>
      <c r="T1236" t="e">
        <f t="shared" si="79"/>
        <v>#REF!</v>
      </c>
    </row>
    <row r="1237" spans="11:20" ht="15" customHeight="1">
      <c r="K1237">
        <f t="shared" si="78"/>
        <v>1236</v>
      </c>
      <c r="L1237">
        <f t="shared" si="76"/>
        <v>21</v>
      </c>
      <c r="M1237">
        <f t="shared" si="77"/>
        <v>18</v>
      </c>
      <c r="N1237" t="e" cm="1">
        <f t="array" ref="N1237">INDEX($E$2:$F$2, 1, L1236+1)</f>
        <v>#REF!</v>
      </c>
      <c r="O1237" t="str" cm="1">
        <f t="array" ref="O1237">INDEX($A$3:$A$60, M1236+1, 1)</f>
        <v>Glucose</v>
      </c>
      <c r="P1237" t="e" cm="1">
        <f t="array" ref="P1237">IF(INDEX($E$3:$F$60, M1236+1, L1236+1 )&lt;&gt;"", INDEX($E$3:$F$60,  M1236+1, L1236+1), "")</f>
        <v>#REF!</v>
      </c>
      <c r="Q1237" t="str" cm="1">
        <f t="array" ref="Q1237">IF(INDEX($C$3:$C$60, M1236+1, 1)&lt;&gt;"", INDEX($C$3:$C$60, M1236+1, 1), "")</f>
        <v/>
      </c>
      <c r="R1237" t="str" cm="1">
        <f t="array" ref="R1237">IF(INDEX($D$3:$D$60, M1236+1, 1)&lt;&gt;"", INDEX($D$3:$D$60, M1236+1, 1), "")</f>
        <v/>
      </c>
      <c r="S1237" t="str" cm="1">
        <f t="array" ref="S1237">IF(INDEX($B$3:$B$60, M1236+1, 1)&lt;&gt;"", INDEX($B$3:$B$60, M1236+1, 1), "")</f>
        <v/>
      </c>
      <c r="T1237" t="e">
        <f t="shared" si="79"/>
        <v>#REF!</v>
      </c>
    </row>
    <row r="1238" spans="11:20" ht="15" customHeight="1">
      <c r="K1238">
        <f t="shared" si="78"/>
        <v>1237</v>
      </c>
      <c r="L1238">
        <f t="shared" si="76"/>
        <v>21</v>
      </c>
      <c r="M1238">
        <f t="shared" si="77"/>
        <v>19</v>
      </c>
      <c r="N1238" t="e" cm="1">
        <f t="array" ref="N1238">INDEX($E$2:$F$2, 1, L1237+1)</f>
        <v>#REF!</v>
      </c>
      <c r="O1238" t="str" cm="1">
        <f t="array" ref="O1238">INDEX($A$3:$A$60, M1237+1, 1)</f>
        <v>Average glucose</v>
      </c>
      <c r="P1238" t="e" cm="1">
        <f t="array" ref="P1238">IF(INDEX($E$3:$F$60, M1237+1, L1237+1 )&lt;&gt;"", INDEX($E$3:$F$60,  M1237+1, L1237+1), "")</f>
        <v>#REF!</v>
      </c>
      <c r="Q1238" t="str" cm="1">
        <f t="array" ref="Q1238">IF(INDEX($C$3:$C$60, M1237+1, 1)&lt;&gt;"", INDEX($C$3:$C$60, M1237+1, 1), "")</f>
        <v/>
      </c>
      <c r="R1238" t="str" cm="1">
        <f t="array" ref="R1238">IF(INDEX($D$3:$D$60, M1237+1, 1)&lt;&gt;"", INDEX($D$3:$D$60, M1237+1, 1), "")</f>
        <v/>
      </c>
      <c r="S1238" t="str" cm="1">
        <f t="array" ref="S1238">IF(INDEX($B$3:$B$60, M1237+1, 1)&lt;&gt;"", INDEX($B$3:$B$60, M1237+1, 1), "")</f>
        <v/>
      </c>
      <c r="T1238" t="e">
        <f t="shared" si="79"/>
        <v>#REF!</v>
      </c>
    </row>
    <row r="1239" spans="11:20" ht="15" customHeight="1">
      <c r="K1239">
        <f t="shared" si="78"/>
        <v>1238</v>
      </c>
      <c r="L1239">
        <f t="shared" si="76"/>
        <v>21</v>
      </c>
      <c r="M1239">
        <f t="shared" si="77"/>
        <v>20</v>
      </c>
      <c r="N1239" t="e" cm="1">
        <f t="array" ref="N1239">INDEX($E$2:$F$2, 1, L1238+1)</f>
        <v>#REF!</v>
      </c>
      <c r="O1239" t="str" cm="1">
        <f t="array" ref="O1239">INDEX($A$3:$A$60, M1238+1, 1)</f>
        <v>Hemoglobin A1c</v>
      </c>
      <c r="P1239" t="e" cm="1">
        <f t="array" ref="P1239">IF(INDEX($E$3:$F$60, M1238+1, L1238+1 )&lt;&gt;"", INDEX($E$3:$F$60,  M1238+1, L1238+1), "")</f>
        <v>#REF!</v>
      </c>
      <c r="Q1239" t="str" cm="1">
        <f t="array" ref="Q1239">IF(INDEX($C$3:$C$60, M1238+1, 1)&lt;&gt;"", INDEX($C$3:$C$60, M1238+1, 1), "")</f>
        <v/>
      </c>
      <c r="R1239" t="str" cm="1">
        <f t="array" ref="R1239">IF(INDEX($D$3:$D$60, M1238+1, 1)&lt;&gt;"", INDEX($D$3:$D$60, M1238+1, 1), "")</f>
        <v/>
      </c>
      <c r="S1239" t="str" cm="1">
        <f t="array" ref="S1239">IF(INDEX($B$3:$B$60, M1238+1, 1)&lt;&gt;"", INDEX($B$3:$B$60, M1238+1, 1), "")</f>
        <v/>
      </c>
      <c r="T1239" t="e">
        <f t="shared" si="79"/>
        <v>#REF!</v>
      </c>
    </row>
    <row r="1240" spans="11:20" ht="15" customHeight="1">
      <c r="K1240">
        <f t="shared" si="78"/>
        <v>1239</v>
      </c>
      <c r="L1240">
        <f t="shared" si="76"/>
        <v>21</v>
      </c>
      <c r="M1240">
        <f t="shared" si="77"/>
        <v>21</v>
      </c>
      <c r="N1240" t="e" cm="1">
        <f t="array" ref="N1240">INDEX($E$2:$F$2, 1, L1239+1)</f>
        <v>#REF!</v>
      </c>
      <c r="O1240" t="str" cm="1">
        <f t="array" ref="O1240">INDEX($A$3:$A$60, M1239+1, 1)</f>
        <v>Cholesteroal</v>
      </c>
      <c r="P1240" t="e" cm="1">
        <f t="array" ref="P1240">IF(INDEX($E$3:$F$60, M1239+1, L1239+1 )&lt;&gt;"", INDEX($E$3:$F$60,  M1239+1, L1239+1), "")</f>
        <v>#REF!</v>
      </c>
      <c r="Q1240" t="str" cm="1">
        <f t="array" ref="Q1240">IF(INDEX($C$3:$C$60, M1239+1, 1)&lt;&gt;"", INDEX($C$3:$C$60, M1239+1, 1), "")</f>
        <v/>
      </c>
      <c r="R1240" t="str" cm="1">
        <f t="array" ref="R1240">IF(INDEX($D$3:$D$60, M1239+1, 1)&lt;&gt;"", INDEX($D$3:$D$60, M1239+1, 1), "")</f>
        <v/>
      </c>
      <c r="S1240" t="str" cm="1">
        <f t="array" ref="S1240">IF(INDEX($B$3:$B$60, M1239+1, 1)&lt;&gt;"", INDEX($B$3:$B$60, M1239+1, 1), "")</f>
        <v/>
      </c>
      <c r="T1240" t="e">
        <f t="shared" si="79"/>
        <v>#REF!</v>
      </c>
    </row>
    <row r="1241" spans="11:20" ht="15" customHeight="1">
      <c r="K1241">
        <f t="shared" si="78"/>
        <v>1240</v>
      </c>
      <c r="L1241">
        <f t="shared" si="76"/>
        <v>21</v>
      </c>
      <c r="M1241">
        <f t="shared" si="77"/>
        <v>22</v>
      </c>
      <c r="N1241" t="e" cm="1">
        <f t="array" ref="N1241">INDEX($E$2:$F$2, 1, L1240+1)</f>
        <v>#REF!</v>
      </c>
      <c r="O1241" t="str" cm="1">
        <f t="array" ref="O1241">INDEX($A$3:$A$60, M1240+1, 1)</f>
        <v>Tryglycerides</v>
      </c>
      <c r="P1241" t="e" cm="1">
        <f t="array" ref="P1241">IF(INDEX($E$3:$F$60, M1240+1, L1240+1 )&lt;&gt;"", INDEX($E$3:$F$60,  M1240+1, L1240+1), "")</f>
        <v>#REF!</v>
      </c>
      <c r="Q1241" t="str" cm="1">
        <f t="array" ref="Q1241">IF(INDEX($C$3:$C$60, M1240+1, 1)&lt;&gt;"", INDEX($C$3:$C$60, M1240+1, 1), "")</f>
        <v/>
      </c>
      <c r="R1241" t="str" cm="1">
        <f t="array" ref="R1241">IF(INDEX($D$3:$D$60, M1240+1, 1)&lt;&gt;"", INDEX($D$3:$D$60, M1240+1, 1), "")</f>
        <v/>
      </c>
      <c r="S1241" t="str" cm="1">
        <f t="array" ref="S1241">IF(INDEX($B$3:$B$60, M1240+1, 1)&lt;&gt;"", INDEX($B$3:$B$60, M1240+1, 1), "")</f>
        <v/>
      </c>
      <c r="T1241" t="e">
        <f t="shared" si="79"/>
        <v>#REF!</v>
      </c>
    </row>
    <row r="1242" spans="11:20" ht="15" customHeight="1">
      <c r="K1242">
        <f t="shared" si="78"/>
        <v>1241</v>
      </c>
      <c r="L1242">
        <f t="shared" si="76"/>
        <v>21</v>
      </c>
      <c r="M1242">
        <f t="shared" si="77"/>
        <v>23</v>
      </c>
      <c r="N1242" t="e" cm="1">
        <f t="array" ref="N1242">INDEX($E$2:$F$2, 1, L1241+1)</f>
        <v>#REF!</v>
      </c>
      <c r="O1242" t="str" cm="1">
        <f t="array" ref="O1242">INDEX($A$3:$A$60, M1241+1, 1)</f>
        <v>HDL Cholesterol</v>
      </c>
      <c r="P1242" t="e" cm="1">
        <f t="array" ref="P1242">IF(INDEX($E$3:$F$60, M1241+1, L1241+1 )&lt;&gt;"", INDEX($E$3:$F$60,  M1241+1, L1241+1), "")</f>
        <v>#REF!</v>
      </c>
      <c r="Q1242" t="str" cm="1">
        <f t="array" ref="Q1242">IF(INDEX($C$3:$C$60, M1241+1, 1)&lt;&gt;"", INDEX($C$3:$C$60, M1241+1, 1), "")</f>
        <v/>
      </c>
      <c r="R1242" t="str" cm="1">
        <f t="array" ref="R1242">IF(INDEX($D$3:$D$60, M1241+1, 1)&lt;&gt;"", INDEX($D$3:$D$60, M1241+1, 1), "")</f>
        <v/>
      </c>
      <c r="S1242" t="str" cm="1">
        <f t="array" ref="S1242">IF(INDEX($B$3:$B$60, M1241+1, 1)&lt;&gt;"", INDEX($B$3:$B$60, M1241+1, 1), "")</f>
        <v/>
      </c>
      <c r="T1242" t="e">
        <f t="shared" si="79"/>
        <v>#REF!</v>
      </c>
    </row>
    <row r="1243" spans="11:20" ht="15" customHeight="1">
      <c r="K1243">
        <f t="shared" si="78"/>
        <v>1242</v>
      </c>
      <c r="L1243">
        <f t="shared" si="76"/>
        <v>21</v>
      </c>
      <c r="M1243">
        <f t="shared" si="77"/>
        <v>24</v>
      </c>
      <c r="N1243" t="e" cm="1">
        <f t="array" ref="N1243">INDEX($E$2:$F$2, 1, L1242+1)</f>
        <v>#REF!</v>
      </c>
      <c r="O1243" t="str" cm="1">
        <f t="array" ref="O1243">INDEX($A$3:$A$60, M1242+1, 1)</f>
        <v>LDL Cholesterol</v>
      </c>
      <c r="P1243" t="e" cm="1">
        <f t="array" ref="P1243">IF(INDEX($E$3:$F$60, M1242+1, L1242+1 )&lt;&gt;"", INDEX($E$3:$F$60,  M1242+1, L1242+1), "")</f>
        <v>#REF!</v>
      </c>
      <c r="Q1243" t="str" cm="1">
        <f t="array" ref="Q1243">IF(INDEX($C$3:$C$60, M1242+1, 1)&lt;&gt;"", INDEX($C$3:$C$60, M1242+1, 1), "")</f>
        <v/>
      </c>
      <c r="R1243" t="str" cm="1">
        <f t="array" ref="R1243">IF(INDEX($D$3:$D$60, M1242+1, 1)&lt;&gt;"", INDEX($D$3:$D$60, M1242+1, 1), "")</f>
        <v/>
      </c>
      <c r="S1243" t="str" cm="1">
        <f t="array" ref="S1243">IF(INDEX($B$3:$B$60, M1242+1, 1)&lt;&gt;"", INDEX($B$3:$B$60, M1242+1, 1), "")</f>
        <v/>
      </c>
      <c r="T1243" t="e">
        <f t="shared" si="79"/>
        <v>#REF!</v>
      </c>
    </row>
    <row r="1244" spans="11:20" ht="15" customHeight="1">
      <c r="K1244">
        <f t="shared" si="78"/>
        <v>1243</v>
      </c>
      <c r="L1244">
        <f t="shared" si="76"/>
        <v>21</v>
      </c>
      <c r="M1244">
        <f t="shared" si="77"/>
        <v>25</v>
      </c>
      <c r="N1244" t="e" cm="1">
        <f t="array" ref="N1244">INDEX($E$2:$F$2, 1, L1243+1)</f>
        <v>#REF!</v>
      </c>
      <c r="O1244" t="str" cm="1">
        <f t="array" ref="O1244">INDEX($A$3:$A$60, M1243+1, 1)</f>
        <v>VLDL Cholesterol</v>
      </c>
      <c r="P1244" t="e" cm="1">
        <f t="array" ref="P1244">IF(INDEX($E$3:$F$60, M1243+1, L1243+1 )&lt;&gt;"", INDEX($E$3:$F$60,  M1243+1, L1243+1), "")</f>
        <v>#REF!</v>
      </c>
      <c r="Q1244" t="str" cm="1">
        <f t="array" ref="Q1244">IF(INDEX($C$3:$C$60, M1243+1, 1)&lt;&gt;"", INDEX($C$3:$C$60, M1243+1, 1), "")</f>
        <v/>
      </c>
      <c r="R1244" t="str" cm="1">
        <f t="array" ref="R1244">IF(INDEX($D$3:$D$60, M1243+1, 1)&lt;&gt;"", INDEX($D$3:$D$60, M1243+1, 1), "")</f>
        <v/>
      </c>
      <c r="S1244" t="str" cm="1">
        <f t="array" ref="S1244">IF(INDEX($B$3:$B$60, M1243+1, 1)&lt;&gt;"", INDEX($B$3:$B$60, M1243+1, 1), "")</f>
        <v/>
      </c>
      <c r="T1244" t="e">
        <f t="shared" si="79"/>
        <v>#REF!</v>
      </c>
    </row>
    <row r="1245" spans="11:20" ht="15" customHeight="1">
      <c r="K1245">
        <f t="shared" si="78"/>
        <v>1244</v>
      </c>
      <c r="L1245">
        <f t="shared" si="76"/>
        <v>21</v>
      </c>
      <c r="M1245">
        <f t="shared" si="77"/>
        <v>26</v>
      </c>
      <c r="N1245" t="e" cm="1">
        <f t="array" ref="N1245">INDEX($E$2:$F$2, 1, L1244+1)</f>
        <v>#REF!</v>
      </c>
      <c r="O1245" t="str" cm="1">
        <f t="array" ref="O1245">INDEX($A$3:$A$60, M1244+1, 1)</f>
        <v>Cholesterol/HDL Ratio</v>
      </c>
      <c r="P1245" t="e" cm="1">
        <f t="array" ref="P1245">IF(INDEX($E$3:$F$60, M1244+1, L1244+1 )&lt;&gt;"", INDEX($E$3:$F$60,  M1244+1, L1244+1), "")</f>
        <v>#REF!</v>
      </c>
      <c r="Q1245" t="str" cm="1">
        <f t="array" ref="Q1245">IF(INDEX($C$3:$C$60, M1244+1, 1)&lt;&gt;"", INDEX($C$3:$C$60, M1244+1, 1), "")</f>
        <v/>
      </c>
      <c r="R1245" t="str" cm="1">
        <f t="array" ref="R1245">IF(INDEX($D$3:$D$60, M1244+1, 1)&lt;&gt;"", INDEX($D$3:$D$60, M1244+1, 1), "")</f>
        <v/>
      </c>
      <c r="S1245" t="str" cm="1">
        <f t="array" ref="S1245">IF(INDEX($B$3:$B$60, M1244+1, 1)&lt;&gt;"", INDEX($B$3:$B$60, M1244+1, 1), "")</f>
        <v/>
      </c>
      <c r="T1245" t="e">
        <f t="shared" si="79"/>
        <v>#REF!</v>
      </c>
    </row>
    <row r="1246" spans="11:20" ht="15" customHeight="1">
      <c r="K1246">
        <f t="shared" si="78"/>
        <v>1245</v>
      </c>
      <c r="L1246">
        <f t="shared" si="76"/>
        <v>21</v>
      </c>
      <c r="M1246">
        <f t="shared" si="77"/>
        <v>27</v>
      </c>
      <c r="N1246" t="e" cm="1">
        <f t="array" ref="N1246">INDEX($E$2:$F$2, 1, L1245+1)</f>
        <v>#REF!</v>
      </c>
      <c r="O1246" t="str" cm="1">
        <f t="array" ref="O1246">INDEX($A$3:$A$60, M1245+1, 1)</f>
        <v>Apolipoprotein B</v>
      </c>
      <c r="P1246" t="e" cm="1">
        <f t="array" ref="P1246">IF(INDEX($E$3:$F$60, M1245+1, L1245+1 )&lt;&gt;"", INDEX($E$3:$F$60,  M1245+1, L1245+1), "")</f>
        <v>#REF!</v>
      </c>
      <c r="Q1246" t="str" cm="1">
        <f t="array" ref="Q1246">IF(INDEX($C$3:$C$60, M1245+1, 1)&lt;&gt;"", INDEX($C$3:$C$60, M1245+1, 1), "")</f>
        <v/>
      </c>
      <c r="R1246" t="str" cm="1">
        <f t="array" ref="R1246">IF(INDEX($D$3:$D$60, M1245+1, 1)&lt;&gt;"", INDEX($D$3:$D$60, M1245+1, 1), "")</f>
        <v/>
      </c>
      <c r="S1246" t="str" cm="1">
        <f t="array" ref="S1246">IF(INDEX($B$3:$B$60, M1245+1, 1)&lt;&gt;"", INDEX($B$3:$B$60, M1245+1, 1), "")</f>
        <v/>
      </c>
      <c r="T1246" t="e">
        <f t="shared" si="79"/>
        <v>#REF!</v>
      </c>
    </row>
    <row r="1247" spans="11:20" ht="15" customHeight="1">
      <c r="K1247">
        <f t="shared" si="78"/>
        <v>1246</v>
      </c>
      <c r="L1247">
        <f t="shared" si="76"/>
        <v>21</v>
      </c>
      <c r="M1247">
        <f t="shared" si="77"/>
        <v>28</v>
      </c>
      <c r="N1247" t="e" cm="1">
        <f t="array" ref="N1247">INDEX($E$2:$F$2, 1, L1246+1)</f>
        <v>#REF!</v>
      </c>
      <c r="O1247" t="str" cm="1">
        <f t="array" ref="O1247">INDEX($A$3:$A$60, M1246+1, 1)</f>
        <v>CRP-ultraquant</v>
      </c>
      <c r="P1247" t="e" cm="1">
        <f t="array" ref="P1247">IF(INDEX($E$3:$F$60, M1246+1, L1246+1 )&lt;&gt;"", INDEX($E$3:$F$60,  M1246+1, L1246+1), "")</f>
        <v>#REF!</v>
      </c>
      <c r="Q1247" t="str" cm="1">
        <f t="array" ref="Q1247">IF(INDEX($C$3:$C$60, M1246+1, 1)&lt;&gt;"", INDEX($C$3:$C$60, M1246+1, 1), "")</f>
        <v/>
      </c>
      <c r="R1247" t="str" cm="1">
        <f t="array" ref="R1247">IF(INDEX($D$3:$D$60, M1246+1, 1)&lt;&gt;"", INDEX($D$3:$D$60, M1246+1, 1), "")</f>
        <v/>
      </c>
      <c r="S1247" t="str" cm="1">
        <f t="array" ref="S1247">IF(INDEX($B$3:$B$60, M1246+1, 1)&lt;&gt;"", INDEX($B$3:$B$60, M1246+1, 1), "")</f>
        <v/>
      </c>
      <c r="T1247" t="e">
        <f t="shared" si="79"/>
        <v>#REF!</v>
      </c>
    </row>
    <row r="1248" spans="11:20" ht="15" customHeight="1">
      <c r="K1248">
        <f t="shared" si="78"/>
        <v>1247</v>
      </c>
      <c r="L1248">
        <f t="shared" si="76"/>
        <v>21</v>
      </c>
      <c r="M1248">
        <f t="shared" si="77"/>
        <v>29</v>
      </c>
      <c r="N1248" t="e" cm="1">
        <f t="array" ref="N1248">INDEX($E$2:$F$2, 1, L1247+1)</f>
        <v>#REF!</v>
      </c>
      <c r="O1248" t="str" cm="1">
        <f t="array" ref="O1248">INDEX($A$3:$A$60, M1247+1, 1)</f>
        <v>C reactive protein</v>
      </c>
      <c r="P1248" t="e" cm="1">
        <f t="array" ref="P1248">IF(INDEX($E$3:$F$60, M1247+1, L1247+1 )&lt;&gt;"", INDEX($E$3:$F$60,  M1247+1, L1247+1), "")</f>
        <v>#REF!</v>
      </c>
      <c r="Q1248" t="str" cm="1">
        <f t="array" ref="Q1248">IF(INDEX($C$3:$C$60, M1247+1, 1)&lt;&gt;"", INDEX($C$3:$C$60, M1247+1, 1), "")</f>
        <v/>
      </c>
      <c r="R1248" t="str" cm="1">
        <f t="array" ref="R1248">IF(INDEX($D$3:$D$60, M1247+1, 1)&lt;&gt;"", INDEX($D$3:$D$60, M1247+1, 1), "")</f>
        <v/>
      </c>
      <c r="S1248" t="str" cm="1">
        <f t="array" ref="S1248">IF(INDEX($B$3:$B$60, M1247+1, 1)&lt;&gt;"", INDEX($B$3:$B$60, M1247+1, 1), "")</f>
        <v/>
      </c>
      <c r="T1248" t="e">
        <f t="shared" si="79"/>
        <v>#REF!</v>
      </c>
    </row>
    <row r="1249" spans="11:20" ht="15" customHeight="1">
      <c r="K1249">
        <f t="shared" si="78"/>
        <v>1248</v>
      </c>
      <c r="L1249">
        <f t="shared" si="76"/>
        <v>21</v>
      </c>
      <c r="M1249">
        <f t="shared" si="77"/>
        <v>30</v>
      </c>
      <c r="N1249" t="e" cm="1">
        <f t="array" ref="N1249">INDEX($E$2:$F$2, 1, L1248+1)</f>
        <v>#REF!</v>
      </c>
      <c r="O1249" t="str" cm="1">
        <f t="array" ref="O1249">INDEX($A$3:$A$60, M1248+1, 1)</f>
        <v>T4 free</v>
      </c>
      <c r="P1249" t="e" cm="1">
        <f t="array" ref="P1249">IF(INDEX($E$3:$F$60, M1248+1, L1248+1 )&lt;&gt;"", INDEX($E$3:$F$60,  M1248+1, L1248+1), "")</f>
        <v>#REF!</v>
      </c>
      <c r="Q1249" t="str" cm="1">
        <f t="array" ref="Q1249">IF(INDEX($C$3:$C$60, M1248+1, 1)&lt;&gt;"", INDEX($C$3:$C$60, M1248+1, 1), "")</f>
        <v/>
      </c>
      <c r="R1249" t="str" cm="1">
        <f t="array" ref="R1249">IF(INDEX($D$3:$D$60, M1248+1, 1)&lt;&gt;"", INDEX($D$3:$D$60, M1248+1, 1), "")</f>
        <v/>
      </c>
      <c r="S1249" t="str" cm="1">
        <f t="array" ref="S1249">IF(INDEX($B$3:$B$60, M1248+1, 1)&lt;&gt;"", INDEX($B$3:$B$60, M1248+1, 1), "")</f>
        <v/>
      </c>
      <c r="T1249" t="e">
        <f t="shared" si="79"/>
        <v>#REF!</v>
      </c>
    </row>
    <row r="1250" spans="11:20" ht="15" customHeight="1">
      <c r="K1250">
        <f t="shared" si="78"/>
        <v>1249</v>
      </c>
      <c r="L1250">
        <f t="shared" si="76"/>
        <v>21</v>
      </c>
      <c r="M1250">
        <f t="shared" si="77"/>
        <v>31</v>
      </c>
      <c r="N1250" t="e" cm="1">
        <f t="array" ref="N1250">INDEX($E$2:$F$2, 1, L1249+1)</f>
        <v>#REF!</v>
      </c>
      <c r="O1250" t="str" cm="1">
        <f t="array" ref="O1250">INDEX($A$3:$A$60, M1249+1, 1)</f>
        <v>TSH</v>
      </c>
      <c r="P1250" t="e" cm="1">
        <f t="array" ref="P1250">IF(INDEX($E$3:$F$60, M1249+1, L1249+1 )&lt;&gt;"", INDEX($E$3:$F$60,  M1249+1, L1249+1), "")</f>
        <v>#REF!</v>
      </c>
      <c r="Q1250" t="str" cm="1">
        <f t="array" ref="Q1250">IF(INDEX($C$3:$C$60, M1249+1, 1)&lt;&gt;"", INDEX($C$3:$C$60, M1249+1, 1), "")</f>
        <v/>
      </c>
      <c r="R1250" t="str" cm="1">
        <f t="array" ref="R1250">IF(INDEX($D$3:$D$60, M1249+1, 1)&lt;&gt;"", INDEX($D$3:$D$60, M1249+1, 1), "")</f>
        <v/>
      </c>
      <c r="S1250" t="str" cm="1">
        <f t="array" ref="S1250">IF(INDEX($B$3:$B$60, M1249+1, 1)&lt;&gt;"", INDEX($B$3:$B$60, M1249+1, 1), "")</f>
        <v/>
      </c>
      <c r="T1250" t="e">
        <f t="shared" si="79"/>
        <v>#REF!</v>
      </c>
    </row>
    <row r="1251" spans="11:20" ht="15" customHeight="1">
      <c r="K1251">
        <f t="shared" si="78"/>
        <v>1250</v>
      </c>
      <c r="L1251">
        <f t="shared" si="76"/>
        <v>21</v>
      </c>
      <c r="M1251">
        <f t="shared" si="77"/>
        <v>32</v>
      </c>
      <c r="N1251" t="e" cm="1">
        <f t="array" ref="N1251">INDEX($E$2:$F$2, 1, L1250+1)</f>
        <v>#REF!</v>
      </c>
      <c r="O1251" t="str" cm="1">
        <f t="array" ref="O1251">INDEX($A$3:$A$60, M1250+1, 1)</f>
        <v>Iron</v>
      </c>
      <c r="P1251" t="e" cm="1">
        <f t="array" ref="P1251">IF(INDEX($E$3:$F$60, M1250+1, L1250+1 )&lt;&gt;"", INDEX($E$3:$F$60,  M1250+1, L1250+1), "")</f>
        <v>#REF!</v>
      </c>
      <c r="Q1251" t="str" cm="1">
        <f t="array" ref="Q1251">IF(INDEX($C$3:$C$60, M1250+1, 1)&lt;&gt;"", INDEX($C$3:$C$60, M1250+1, 1), "")</f>
        <v/>
      </c>
      <c r="R1251" t="str" cm="1">
        <f t="array" ref="R1251">IF(INDEX($D$3:$D$60, M1250+1, 1)&lt;&gt;"", INDEX($D$3:$D$60, M1250+1, 1), "")</f>
        <v/>
      </c>
      <c r="S1251" t="str" cm="1">
        <f t="array" ref="S1251">IF(INDEX($B$3:$B$60, M1250+1, 1)&lt;&gt;"", INDEX($B$3:$B$60, M1250+1, 1), "")</f>
        <v/>
      </c>
      <c r="T1251" t="e">
        <f t="shared" si="79"/>
        <v>#REF!</v>
      </c>
    </row>
    <row r="1252" spans="11:20" ht="15" customHeight="1">
      <c r="K1252">
        <f t="shared" si="78"/>
        <v>1251</v>
      </c>
      <c r="L1252">
        <f t="shared" si="76"/>
        <v>21</v>
      </c>
      <c r="M1252">
        <f t="shared" si="77"/>
        <v>33</v>
      </c>
      <c r="N1252" t="e" cm="1">
        <f t="array" ref="N1252">INDEX($E$2:$F$2, 1, L1251+1)</f>
        <v>#REF!</v>
      </c>
      <c r="O1252" t="str" cm="1">
        <f t="array" ref="O1252">INDEX($A$3:$A$60, M1251+1, 1)</f>
        <v>Total iron binding</v>
      </c>
      <c r="P1252" t="e" cm="1">
        <f t="array" ref="P1252">IF(INDEX($E$3:$F$60, M1251+1, L1251+1 )&lt;&gt;"", INDEX($E$3:$F$60,  M1251+1, L1251+1), "")</f>
        <v>#REF!</v>
      </c>
      <c r="Q1252" t="str" cm="1">
        <f t="array" ref="Q1252">IF(INDEX($C$3:$C$60, M1251+1, 1)&lt;&gt;"", INDEX($C$3:$C$60, M1251+1, 1), "")</f>
        <v/>
      </c>
      <c r="R1252" t="str" cm="1">
        <f t="array" ref="R1252">IF(INDEX($D$3:$D$60, M1251+1, 1)&lt;&gt;"", INDEX($D$3:$D$60, M1251+1, 1), "")</f>
        <v/>
      </c>
      <c r="S1252" t="str" cm="1">
        <f t="array" ref="S1252">IF(INDEX($B$3:$B$60, M1251+1, 1)&lt;&gt;"", INDEX($B$3:$B$60, M1251+1, 1), "")</f>
        <v/>
      </c>
      <c r="T1252" t="e">
        <f t="shared" si="79"/>
        <v>#REF!</v>
      </c>
    </row>
    <row r="1253" spans="11:20" ht="15" customHeight="1">
      <c r="K1253">
        <f t="shared" si="78"/>
        <v>1252</v>
      </c>
      <c r="L1253">
        <f t="shared" si="76"/>
        <v>21</v>
      </c>
      <c r="M1253">
        <f t="shared" si="77"/>
        <v>34</v>
      </c>
      <c r="N1253" t="e" cm="1">
        <f t="array" ref="N1253">INDEX($E$2:$F$2, 1, L1252+1)</f>
        <v>#REF!</v>
      </c>
      <c r="O1253" t="str" cm="1">
        <f t="array" ref="O1253">INDEX($A$3:$A$60, M1252+1, 1)</f>
        <v>Iron % Saturation</v>
      </c>
      <c r="P1253" t="e" cm="1">
        <f t="array" ref="P1253">IF(INDEX($E$3:$F$60, M1252+1, L1252+1 )&lt;&gt;"", INDEX($E$3:$F$60,  M1252+1, L1252+1), "")</f>
        <v>#REF!</v>
      </c>
      <c r="Q1253" t="str" cm="1">
        <f t="array" ref="Q1253">IF(INDEX($C$3:$C$60, M1252+1, 1)&lt;&gt;"", INDEX($C$3:$C$60, M1252+1, 1), "")</f>
        <v/>
      </c>
      <c r="R1253" t="str" cm="1">
        <f t="array" ref="R1253">IF(INDEX($D$3:$D$60, M1252+1, 1)&lt;&gt;"", INDEX($D$3:$D$60, M1252+1, 1), "")</f>
        <v/>
      </c>
      <c r="S1253" t="str" cm="1">
        <f t="array" ref="S1253">IF(INDEX($B$3:$B$60, M1252+1, 1)&lt;&gt;"", INDEX($B$3:$B$60, M1252+1, 1), "")</f>
        <v/>
      </c>
      <c r="T1253" t="e">
        <f t="shared" si="79"/>
        <v>#REF!</v>
      </c>
    </row>
    <row r="1254" spans="11:20" ht="15" customHeight="1">
      <c r="K1254">
        <f t="shared" si="78"/>
        <v>1253</v>
      </c>
      <c r="L1254">
        <f t="shared" si="76"/>
        <v>21</v>
      </c>
      <c r="M1254">
        <f t="shared" si="77"/>
        <v>35</v>
      </c>
      <c r="N1254" t="e" cm="1">
        <f t="array" ref="N1254">INDEX($E$2:$F$2, 1, L1253+1)</f>
        <v>#REF!</v>
      </c>
      <c r="O1254" t="str" cm="1">
        <f t="array" ref="O1254">INDEX($A$3:$A$60, M1253+1, 1)</f>
        <v>Vitamin B12</v>
      </c>
      <c r="P1254" t="e" cm="1">
        <f t="array" ref="P1254">IF(INDEX($E$3:$F$60, M1253+1, L1253+1 )&lt;&gt;"", INDEX($E$3:$F$60,  M1253+1, L1253+1), "")</f>
        <v>#REF!</v>
      </c>
      <c r="Q1254" t="str" cm="1">
        <f t="array" ref="Q1254">IF(INDEX($C$3:$C$60, M1253+1, 1)&lt;&gt;"", INDEX($C$3:$C$60, M1253+1, 1), "")</f>
        <v/>
      </c>
      <c r="R1254" t="str" cm="1">
        <f t="array" ref="R1254">IF(INDEX($D$3:$D$60, M1253+1, 1)&lt;&gt;"", INDEX($D$3:$D$60, M1253+1, 1), "")</f>
        <v/>
      </c>
      <c r="S1254" t="str" cm="1">
        <f t="array" ref="S1254">IF(INDEX($B$3:$B$60, M1253+1, 1)&lt;&gt;"", INDEX($B$3:$B$60, M1253+1, 1), "")</f>
        <v/>
      </c>
      <c r="T1254" t="e">
        <f t="shared" si="79"/>
        <v>#REF!</v>
      </c>
    </row>
    <row r="1255" spans="11:20" ht="15" customHeight="1">
      <c r="K1255">
        <f t="shared" si="78"/>
        <v>1254</v>
      </c>
      <c r="L1255">
        <f t="shared" si="76"/>
        <v>21</v>
      </c>
      <c r="M1255">
        <f t="shared" si="77"/>
        <v>36</v>
      </c>
      <c r="N1255" t="e" cm="1">
        <f t="array" ref="N1255">INDEX($E$2:$F$2, 1, L1254+1)</f>
        <v>#REF!</v>
      </c>
      <c r="O1255" t="str" cm="1">
        <f t="array" ref="O1255">INDEX($A$3:$A$60, M1254+1, 1)</f>
        <v>Ferritin</v>
      </c>
      <c r="P1255" t="e" cm="1">
        <f t="array" ref="P1255">IF(INDEX($E$3:$F$60, M1254+1, L1254+1 )&lt;&gt;"", INDEX($E$3:$F$60,  M1254+1, L1254+1), "")</f>
        <v>#REF!</v>
      </c>
      <c r="Q1255" t="str" cm="1">
        <f t="array" ref="Q1255">IF(INDEX($C$3:$C$60, M1254+1, 1)&lt;&gt;"", INDEX($C$3:$C$60, M1254+1, 1), "")</f>
        <v/>
      </c>
      <c r="R1255" t="str" cm="1">
        <f t="array" ref="R1255">IF(INDEX($D$3:$D$60, M1254+1, 1)&lt;&gt;"", INDEX($D$3:$D$60, M1254+1, 1), "")</f>
        <v/>
      </c>
      <c r="S1255" t="str" cm="1">
        <f t="array" ref="S1255">IF(INDEX($B$3:$B$60, M1254+1, 1)&lt;&gt;"", INDEX($B$3:$B$60, M1254+1, 1), "")</f>
        <v/>
      </c>
      <c r="T1255" t="e">
        <f t="shared" si="79"/>
        <v>#REF!</v>
      </c>
    </row>
    <row r="1256" spans="11:20" ht="15" customHeight="1">
      <c r="K1256">
        <f t="shared" si="78"/>
        <v>1255</v>
      </c>
      <c r="L1256">
        <f t="shared" si="76"/>
        <v>21</v>
      </c>
      <c r="M1256">
        <f t="shared" si="77"/>
        <v>37</v>
      </c>
      <c r="N1256" t="e" cm="1">
        <f t="array" ref="N1256">INDEX($E$2:$F$2, 1, L1255+1)</f>
        <v>#REF!</v>
      </c>
      <c r="O1256" t="str" cm="1">
        <f t="array" ref="O1256">INDEX($A$3:$A$60, M1255+1, 1)</f>
        <v>Vitamin D, 25-Hydroxy</v>
      </c>
      <c r="P1256" t="e" cm="1">
        <f t="array" ref="P1256">IF(INDEX($E$3:$F$60, M1255+1, L1255+1 )&lt;&gt;"", INDEX($E$3:$F$60,  M1255+1, L1255+1), "")</f>
        <v>#REF!</v>
      </c>
      <c r="Q1256" t="str" cm="1">
        <f t="array" ref="Q1256">IF(INDEX($C$3:$C$60, M1255+1, 1)&lt;&gt;"", INDEX($C$3:$C$60, M1255+1, 1), "")</f>
        <v/>
      </c>
      <c r="R1256" t="str" cm="1">
        <f t="array" ref="R1256">IF(INDEX($D$3:$D$60, M1255+1, 1)&lt;&gt;"", INDEX($D$3:$D$60, M1255+1, 1), "")</f>
        <v/>
      </c>
      <c r="S1256" t="str" cm="1">
        <f t="array" ref="S1256">IF(INDEX($B$3:$B$60, M1255+1, 1)&lt;&gt;"", INDEX($B$3:$B$60, M1255+1, 1), "")</f>
        <v/>
      </c>
      <c r="T1256" t="e">
        <f t="shared" si="79"/>
        <v>#REF!</v>
      </c>
    </row>
    <row r="1257" spans="11:20" ht="15" customHeight="1">
      <c r="K1257">
        <f t="shared" si="78"/>
        <v>1256</v>
      </c>
      <c r="L1257">
        <f t="shared" si="76"/>
        <v>21</v>
      </c>
      <c r="M1257">
        <f t="shared" si="77"/>
        <v>38</v>
      </c>
      <c r="N1257" t="e" cm="1">
        <f t="array" ref="N1257">INDEX($E$2:$F$2, 1, L1256+1)</f>
        <v>#REF!</v>
      </c>
      <c r="O1257" t="str" cm="1">
        <f t="array" ref="O1257">INDEX($A$3:$A$60, M1256+1, 1)</f>
        <v>Vitamin B12</v>
      </c>
      <c r="P1257" t="e" cm="1">
        <f t="array" ref="P1257">IF(INDEX($E$3:$F$60, M1256+1, L1256+1 )&lt;&gt;"", INDEX($E$3:$F$60,  M1256+1, L1256+1), "")</f>
        <v>#REF!</v>
      </c>
      <c r="Q1257" t="str" cm="1">
        <f t="array" ref="Q1257">IF(INDEX($C$3:$C$60, M1256+1, 1)&lt;&gt;"", INDEX($C$3:$C$60, M1256+1, 1), "")</f>
        <v/>
      </c>
      <c r="R1257" t="str" cm="1">
        <f t="array" ref="R1257">IF(INDEX($D$3:$D$60, M1256+1, 1)&lt;&gt;"", INDEX($D$3:$D$60, M1256+1, 1), "")</f>
        <v/>
      </c>
      <c r="S1257" t="str" cm="1">
        <f t="array" ref="S1257">IF(INDEX($B$3:$B$60, M1256+1, 1)&lt;&gt;"", INDEX($B$3:$B$60, M1256+1, 1), "")</f>
        <v/>
      </c>
      <c r="T1257" t="e">
        <f t="shared" si="79"/>
        <v>#REF!</v>
      </c>
    </row>
    <row r="1258" spans="11:20" ht="15" customHeight="1">
      <c r="K1258">
        <f t="shared" si="78"/>
        <v>1257</v>
      </c>
      <c r="L1258">
        <f t="shared" si="76"/>
        <v>21</v>
      </c>
      <c r="M1258">
        <f t="shared" si="77"/>
        <v>39</v>
      </c>
      <c r="N1258" t="e" cm="1">
        <f t="array" ref="N1258">INDEX($E$2:$F$2, 1, L1257+1)</f>
        <v>#REF!</v>
      </c>
      <c r="O1258" t="str" cm="1">
        <f t="array" ref="O1258">INDEX($A$3:$A$60, M1257+1, 1)</f>
        <v>WBC</v>
      </c>
      <c r="P1258" t="e" cm="1">
        <f t="array" ref="P1258">IF(INDEX($E$3:$F$60, M1257+1, L1257+1 )&lt;&gt;"", INDEX($E$3:$F$60,  M1257+1, L1257+1), "")</f>
        <v>#REF!</v>
      </c>
      <c r="Q1258" t="str" cm="1">
        <f t="array" ref="Q1258">IF(INDEX($C$3:$C$60, M1257+1, 1)&lt;&gt;"", INDEX($C$3:$C$60, M1257+1, 1), "")</f>
        <v/>
      </c>
      <c r="R1258" t="str" cm="1">
        <f t="array" ref="R1258">IF(INDEX($D$3:$D$60, M1257+1, 1)&lt;&gt;"", INDEX($D$3:$D$60, M1257+1, 1), "")</f>
        <v/>
      </c>
      <c r="S1258" t="str" cm="1">
        <f t="array" ref="S1258">IF(INDEX($B$3:$B$60, M1257+1, 1)&lt;&gt;"", INDEX($B$3:$B$60, M1257+1, 1), "")</f>
        <v/>
      </c>
      <c r="T1258" t="e">
        <f t="shared" si="79"/>
        <v>#REF!</v>
      </c>
    </row>
    <row r="1259" spans="11:20" ht="15" customHeight="1">
      <c r="K1259">
        <f t="shared" si="78"/>
        <v>1258</v>
      </c>
      <c r="L1259">
        <f t="shared" si="76"/>
        <v>21</v>
      </c>
      <c r="M1259">
        <f t="shared" si="77"/>
        <v>40</v>
      </c>
      <c r="N1259" t="e" cm="1">
        <f t="array" ref="N1259">INDEX($E$2:$F$2, 1, L1258+1)</f>
        <v>#REF!</v>
      </c>
      <c r="O1259" t="str" cm="1">
        <f t="array" ref="O1259">INDEX($A$3:$A$60, M1258+1, 1)</f>
        <v>RBC</v>
      </c>
      <c r="P1259" t="e" cm="1">
        <f t="array" ref="P1259">IF(INDEX($E$3:$F$60, M1258+1, L1258+1 )&lt;&gt;"", INDEX($E$3:$F$60,  M1258+1, L1258+1), "")</f>
        <v>#REF!</v>
      </c>
      <c r="Q1259" t="str" cm="1">
        <f t="array" ref="Q1259">IF(INDEX($C$3:$C$60, M1258+1, 1)&lt;&gt;"", INDEX($C$3:$C$60, M1258+1, 1), "")</f>
        <v/>
      </c>
      <c r="R1259" t="str" cm="1">
        <f t="array" ref="R1259">IF(INDEX($D$3:$D$60, M1258+1, 1)&lt;&gt;"", INDEX($D$3:$D$60, M1258+1, 1), "")</f>
        <v/>
      </c>
      <c r="S1259" t="str" cm="1">
        <f t="array" ref="S1259">IF(INDEX($B$3:$B$60, M1258+1, 1)&lt;&gt;"", INDEX($B$3:$B$60, M1258+1, 1), "")</f>
        <v/>
      </c>
      <c r="T1259" t="e">
        <f t="shared" si="79"/>
        <v>#REF!</v>
      </c>
    </row>
    <row r="1260" spans="11:20" ht="15" customHeight="1">
      <c r="K1260">
        <f t="shared" si="78"/>
        <v>1259</v>
      </c>
      <c r="L1260">
        <f t="shared" si="76"/>
        <v>21</v>
      </c>
      <c r="M1260">
        <f t="shared" si="77"/>
        <v>41</v>
      </c>
      <c r="N1260" t="e" cm="1">
        <f t="array" ref="N1260">INDEX($E$2:$F$2, 1, L1259+1)</f>
        <v>#REF!</v>
      </c>
      <c r="O1260" t="str" cm="1">
        <f t="array" ref="O1260">INDEX($A$3:$A$60, M1259+1, 1)</f>
        <v>Hb</v>
      </c>
      <c r="P1260" t="e" cm="1">
        <f t="array" ref="P1260">IF(INDEX($E$3:$F$60, M1259+1, L1259+1 )&lt;&gt;"", INDEX($E$3:$F$60,  M1259+1, L1259+1), "")</f>
        <v>#REF!</v>
      </c>
      <c r="Q1260" t="str" cm="1">
        <f t="array" ref="Q1260">IF(INDEX($C$3:$C$60, M1259+1, 1)&lt;&gt;"", INDEX($C$3:$C$60, M1259+1, 1), "")</f>
        <v/>
      </c>
      <c r="R1260" t="str" cm="1">
        <f t="array" ref="R1260">IF(INDEX($D$3:$D$60, M1259+1, 1)&lt;&gt;"", INDEX($D$3:$D$60, M1259+1, 1), "")</f>
        <v/>
      </c>
      <c r="S1260" t="str" cm="1">
        <f t="array" ref="S1260">IF(INDEX($B$3:$B$60, M1259+1, 1)&lt;&gt;"", INDEX($B$3:$B$60, M1259+1, 1), "")</f>
        <v/>
      </c>
      <c r="T1260" t="e">
        <f t="shared" si="79"/>
        <v>#REF!</v>
      </c>
    </row>
    <row r="1261" spans="11:20" ht="15" customHeight="1">
      <c r="K1261">
        <f t="shared" si="78"/>
        <v>1260</v>
      </c>
      <c r="L1261">
        <f t="shared" si="76"/>
        <v>21</v>
      </c>
      <c r="M1261">
        <f t="shared" si="77"/>
        <v>42</v>
      </c>
      <c r="N1261" t="e" cm="1">
        <f t="array" ref="N1261">INDEX($E$2:$F$2, 1, L1260+1)</f>
        <v>#REF!</v>
      </c>
      <c r="O1261" t="str" cm="1">
        <f t="array" ref="O1261">INDEX($A$3:$A$60, M1260+1, 1)</f>
        <v>HCT</v>
      </c>
      <c r="P1261" t="e" cm="1">
        <f t="array" ref="P1261">IF(INDEX($E$3:$F$60, M1260+1, L1260+1 )&lt;&gt;"", INDEX($E$3:$F$60,  M1260+1, L1260+1), "")</f>
        <v>#REF!</v>
      </c>
      <c r="Q1261" t="str" cm="1">
        <f t="array" ref="Q1261">IF(INDEX($C$3:$C$60, M1260+1, 1)&lt;&gt;"", INDEX($C$3:$C$60, M1260+1, 1), "")</f>
        <v/>
      </c>
      <c r="R1261" t="str" cm="1">
        <f t="array" ref="R1261">IF(INDEX($D$3:$D$60, M1260+1, 1)&lt;&gt;"", INDEX($D$3:$D$60, M1260+1, 1), "")</f>
        <v/>
      </c>
      <c r="S1261" t="str" cm="1">
        <f t="array" ref="S1261">IF(INDEX($B$3:$B$60, M1260+1, 1)&lt;&gt;"", INDEX($B$3:$B$60, M1260+1, 1), "")</f>
        <v/>
      </c>
      <c r="T1261" t="e">
        <f t="shared" si="79"/>
        <v>#REF!</v>
      </c>
    </row>
    <row r="1262" spans="11:20" ht="15" customHeight="1">
      <c r="K1262">
        <f t="shared" si="78"/>
        <v>1261</v>
      </c>
      <c r="L1262">
        <f t="shared" si="76"/>
        <v>21</v>
      </c>
      <c r="M1262">
        <f t="shared" si="77"/>
        <v>43</v>
      </c>
      <c r="N1262" t="e" cm="1">
        <f t="array" ref="N1262">INDEX($E$2:$F$2, 1, L1261+1)</f>
        <v>#REF!</v>
      </c>
      <c r="O1262" t="str" cm="1">
        <f t="array" ref="O1262">INDEX($A$3:$A$60, M1261+1, 1)</f>
        <v>MCV</v>
      </c>
      <c r="P1262" t="e" cm="1">
        <f t="array" ref="P1262">IF(INDEX($E$3:$F$60, M1261+1, L1261+1 )&lt;&gt;"", INDEX($E$3:$F$60,  M1261+1, L1261+1), "")</f>
        <v>#REF!</v>
      </c>
      <c r="Q1262" t="str" cm="1">
        <f t="array" ref="Q1262">IF(INDEX($C$3:$C$60, M1261+1, 1)&lt;&gt;"", INDEX($C$3:$C$60, M1261+1, 1), "")</f>
        <v/>
      </c>
      <c r="R1262" t="str" cm="1">
        <f t="array" ref="R1262">IF(INDEX($D$3:$D$60, M1261+1, 1)&lt;&gt;"", INDEX($D$3:$D$60, M1261+1, 1), "")</f>
        <v/>
      </c>
      <c r="S1262" t="str" cm="1">
        <f t="array" ref="S1262">IF(INDEX($B$3:$B$60, M1261+1, 1)&lt;&gt;"", INDEX($B$3:$B$60, M1261+1, 1), "")</f>
        <v/>
      </c>
      <c r="T1262" t="e">
        <f t="shared" si="79"/>
        <v>#REF!</v>
      </c>
    </row>
    <row r="1263" spans="11:20" ht="15" customHeight="1">
      <c r="K1263">
        <f t="shared" si="78"/>
        <v>1262</v>
      </c>
      <c r="L1263">
        <f t="shared" si="76"/>
        <v>21</v>
      </c>
      <c r="M1263">
        <f t="shared" si="77"/>
        <v>44</v>
      </c>
      <c r="N1263" t="e" cm="1">
        <f t="array" ref="N1263">INDEX($E$2:$F$2, 1, L1262+1)</f>
        <v>#REF!</v>
      </c>
      <c r="O1263" t="str" cm="1">
        <f t="array" ref="O1263">INDEX($A$3:$A$60, M1262+1, 1)</f>
        <v>MCH</v>
      </c>
      <c r="P1263" t="e" cm="1">
        <f t="array" ref="P1263">IF(INDEX($E$3:$F$60, M1262+1, L1262+1 )&lt;&gt;"", INDEX($E$3:$F$60,  M1262+1, L1262+1), "")</f>
        <v>#REF!</v>
      </c>
      <c r="Q1263" t="str" cm="1">
        <f t="array" ref="Q1263">IF(INDEX($C$3:$C$60, M1262+1, 1)&lt;&gt;"", INDEX($C$3:$C$60, M1262+1, 1), "")</f>
        <v/>
      </c>
      <c r="R1263" t="str" cm="1">
        <f t="array" ref="R1263">IF(INDEX($D$3:$D$60, M1262+1, 1)&lt;&gt;"", INDEX($D$3:$D$60, M1262+1, 1), "")</f>
        <v/>
      </c>
      <c r="S1263" t="str" cm="1">
        <f t="array" ref="S1263">IF(INDEX($B$3:$B$60, M1262+1, 1)&lt;&gt;"", INDEX($B$3:$B$60, M1262+1, 1), "")</f>
        <v/>
      </c>
      <c r="T1263" t="e">
        <f t="shared" si="79"/>
        <v>#REF!</v>
      </c>
    </row>
    <row r="1264" spans="11:20" ht="15" customHeight="1">
      <c r="K1264">
        <f t="shared" si="78"/>
        <v>1263</v>
      </c>
      <c r="L1264">
        <f t="shared" si="76"/>
        <v>21</v>
      </c>
      <c r="M1264">
        <f t="shared" si="77"/>
        <v>45</v>
      </c>
      <c r="N1264" t="e" cm="1">
        <f t="array" ref="N1264">INDEX($E$2:$F$2, 1, L1263+1)</f>
        <v>#REF!</v>
      </c>
      <c r="O1264" t="str" cm="1">
        <f t="array" ref="O1264">INDEX($A$3:$A$60, M1263+1, 1)</f>
        <v>MCHC</v>
      </c>
      <c r="P1264" t="e" cm="1">
        <f t="array" ref="P1264">IF(INDEX($E$3:$F$60, M1263+1, L1263+1 )&lt;&gt;"", INDEX($E$3:$F$60,  M1263+1, L1263+1), "")</f>
        <v>#REF!</v>
      </c>
      <c r="Q1264" t="str" cm="1">
        <f t="array" ref="Q1264">IF(INDEX($C$3:$C$60, M1263+1, 1)&lt;&gt;"", INDEX($C$3:$C$60, M1263+1, 1), "")</f>
        <v/>
      </c>
      <c r="R1264" t="str" cm="1">
        <f t="array" ref="R1264">IF(INDEX($D$3:$D$60, M1263+1, 1)&lt;&gt;"", INDEX($D$3:$D$60, M1263+1, 1), "")</f>
        <v/>
      </c>
      <c r="S1264" t="str" cm="1">
        <f t="array" ref="S1264">IF(INDEX($B$3:$B$60, M1263+1, 1)&lt;&gt;"", INDEX($B$3:$B$60, M1263+1, 1), "")</f>
        <v/>
      </c>
      <c r="T1264" t="e">
        <f t="shared" si="79"/>
        <v>#REF!</v>
      </c>
    </row>
    <row r="1265" spans="11:20" ht="15" customHeight="1">
      <c r="K1265">
        <f t="shared" si="78"/>
        <v>1264</v>
      </c>
      <c r="L1265">
        <f t="shared" si="76"/>
        <v>21</v>
      </c>
      <c r="M1265">
        <f t="shared" si="77"/>
        <v>46</v>
      </c>
      <c r="N1265" t="e" cm="1">
        <f t="array" ref="N1265">INDEX($E$2:$F$2, 1, L1264+1)</f>
        <v>#REF!</v>
      </c>
      <c r="O1265" t="str" cm="1">
        <f t="array" ref="O1265">INDEX($A$3:$A$60, M1264+1, 1)</f>
        <v>RDW</v>
      </c>
      <c r="P1265" t="e" cm="1">
        <f t="array" ref="P1265">IF(INDEX($E$3:$F$60, M1264+1, L1264+1 )&lt;&gt;"", INDEX($E$3:$F$60,  M1264+1, L1264+1), "")</f>
        <v>#REF!</v>
      </c>
      <c r="Q1265" t="str" cm="1">
        <f t="array" ref="Q1265">IF(INDEX($C$3:$C$60, M1264+1, 1)&lt;&gt;"", INDEX($C$3:$C$60, M1264+1, 1), "")</f>
        <v/>
      </c>
      <c r="R1265" t="str" cm="1">
        <f t="array" ref="R1265">IF(INDEX($D$3:$D$60, M1264+1, 1)&lt;&gt;"", INDEX($D$3:$D$60, M1264+1, 1), "")</f>
        <v/>
      </c>
      <c r="S1265" t="str" cm="1">
        <f t="array" ref="S1265">IF(INDEX($B$3:$B$60, M1264+1, 1)&lt;&gt;"", INDEX($B$3:$B$60, M1264+1, 1), "")</f>
        <v/>
      </c>
      <c r="T1265" t="e">
        <f t="shared" si="79"/>
        <v>#REF!</v>
      </c>
    </row>
    <row r="1266" spans="11:20" ht="15" customHeight="1">
      <c r="K1266">
        <f t="shared" si="78"/>
        <v>1265</v>
      </c>
      <c r="L1266">
        <f t="shared" si="76"/>
        <v>21</v>
      </c>
      <c r="M1266">
        <f t="shared" si="77"/>
        <v>47</v>
      </c>
      <c r="N1266" t="e" cm="1">
        <f t="array" ref="N1266">INDEX($E$2:$F$2, 1, L1265+1)</f>
        <v>#REF!</v>
      </c>
      <c r="O1266" t="str" cm="1">
        <f t="array" ref="O1266">INDEX($A$3:$A$60, M1265+1, 1)</f>
        <v>Plt</v>
      </c>
      <c r="P1266" t="e" cm="1">
        <f t="array" ref="P1266">IF(INDEX($E$3:$F$60, M1265+1, L1265+1 )&lt;&gt;"", INDEX($E$3:$F$60,  M1265+1, L1265+1), "")</f>
        <v>#REF!</v>
      </c>
      <c r="Q1266" t="str" cm="1">
        <f t="array" ref="Q1266">IF(INDEX($C$3:$C$60, M1265+1, 1)&lt;&gt;"", INDEX($C$3:$C$60, M1265+1, 1), "")</f>
        <v/>
      </c>
      <c r="R1266" t="str" cm="1">
        <f t="array" ref="R1266">IF(INDEX($D$3:$D$60, M1265+1, 1)&lt;&gt;"", INDEX($D$3:$D$60, M1265+1, 1), "")</f>
        <v/>
      </c>
      <c r="S1266" t="str" cm="1">
        <f t="array" ref="S1266">IF(INDEX($B$3:$B$60, M1265+1, 1)&lt;&gt;"", INDEX($B$3:$B$60, M1265+1, 1), "")</f>
        <v/>
      </c>
      <c r="T1266" t="e">
        <f t="shared" si="79"/>
        <v>#REF!</v>
      </c>
    </row>
    <row r="1267" spans="11:20" ht="15" customHeight="1">
      <c r="K1267">
        <f t="shared" si="78"/>
        <v>1266</v>
      </c>
      <c r="L1267">
        <f t="shared" si="76"/>
        <v>21</v>
      </c>
      <c r="M1267">
        <f t="shared" si="77"/>
        <v>48</v>
      </c>
      <c r="N1267" t="e" cm="1">
        <f t="array" ref="N1267">INDEX($E$2:$F$2, 1, L1266+1)</f>
        <v>#REF!</v>
      </c>
      <c r="O1267" t="str" cm="1">
        <f t="array" ref="O1267">INDEX($A$3:$A$60, M1266+1, 1)</f>
        <v>Differential type</v>
      </c>
      <c r="P1267" t="e" cm="1">
        <f t="array" ref="P1267">IF(INDEX($E$3:$F$60, M1266+1, L1266+1 )&lt;&gt;"", INDEX($E$3:$F$60,  M1266+1, L1266+1), "")</f>
        <v>#REF!</v>
      </c>
      <c r="Q1267" t="str" cm="1">
        <f t="array" ref="Q1267">IF(INDEX($C$3:$C$60, M1266+1, 1)&lt;&gt;"", INDEX($C$3:$C$60, M1266+1, 1), "")</f>
        <v/>
      </c>
      <c r="R1267" t="str" cm="1">
        <f t="array" ref="R1267">IF(INDEX($D$3:$D$60, M1266+1, 1)&lt;&gt;"", INDEX($D$3:$D$60, M1266+1, 1), "")</f>
        <v/>
      </c>
      <c r="S1267" t="str" cm="1">
        <f t="array" ref="S1267">IF(INDEX($B$3:$B$60, M1266+1, 1)&lt;&gt;"", INDEX($B$3:$B$60, M1266+1, 1), "")</f>
        <v/>
      </c>
      <c r="T1267" t="e">
        <f t="shared" si="79"/>
        <v>#REF!</v>
      </c>
    </row>
    <row r="1268" spans="11:20" ht="15" customHeight="1">
      <c r="K1268">
        <f t="shared" si="78"/>
        <v>1267</v>
      </c>
      <c r="L1268">
        <f t="shared" si="76"/>
        <v>21</v>
      </c>
      <c r="M1268">
        <f t="shared" si="77"/>
        <v>49</v>
      </c>
      <c r="N1268" t="e" cm="1">
        <f t="array" ref="N1268">INDEX($E$2:$F$2, 1, L1267+1)</f>
        <v>#REF!</v>
      </c>
      <c r="O1268" t="str" cm="1">
        <f t="array" ref="O1268">INDEX($A$3:$A$60, M1267+1, 1)</f>
        <v>Neutrophil %</v>
      </c>
      <c r="P1268" t="e" cm="1">
        <f t="array" ref="P1268">IF(INDEX($E$3:$F$60, M1267+1, L1267+1 )&lt;&gt;"", INDEX($E$3:$F$60,  M1267+1, L1267+1), "")</f>
        <v>#REF!</v>
      </c>
      <c r="Q1268" t="str" cm="1">
        <f t="array" ref="Q1268">IF(INDEX($C$3:$C$60, M1267+1, 1)&lt;&gt;"", INDEX($C$3:$C$60, M1267+1, 1), "")</f>
        <v/>
      </c>
      <c r="R1268" t="str" cm="1">
        <f t="array" ref="R1268">IF(INDEX($D$3:$D$60, M1267+1, 1)&lt;&gt;"", INDEX($D$3:$D$60, M1267+1, 1), "")</f>
        <v/>
      </c>
      <c r="S1268" t="str" cm="1">
        <f t="array" ref="S1268">IF(INDEX($B$3:$B$60, M1267+1, 1)&lt;&gt;"", INDEX($B$3:$B$60, M1267+1, 1), "")</f>
        <v/>
      </c>
      <c r="T1268" t="e">
        <f t="shared" si="79"/>
        <v>#REF!</v>
      </c>
    </row>
    <row r="1269" spans="11:20" ht="15" customHeight="1">
      <c r="K1269">
        <f t="shared" si="78"/>
        <v>1268</v>
      </c>
      <c r="L1269">
        <f t="shared" si="76"/>
        <v>21</v>
      </c>
      <c r="M1269">
        <f t="shared" si="77"/>
        <v>50</v>
      </c>
      <c r="N1269" t="e" cm="1">
        <f t="array" ref="N1269">INDEX($E$2:$F$2, 1, L1268+1)</f>
        <v>#REF!</v>
      </c>
      <c r="O1269" t="str" cm="1">
        <f t="array" ref="O1269">INDEX($A$3:$A$60, M1268+1, 1)</f>
        <v>Lymphocyte %</v>
      </c>
      <c r="P1269" t="e" cm="1">
        <f t="array" ref="P1269">IF(INDEX($E$3:$F$60, M1268+1, L1268+1 )&lt;&gt;"", INDEX($E$3:$F$60,  M1268+1, L1268+1), "")</f>
        <v>#REF!</v>
      </c>
      <c r="Q1269" t="str" cm="1">
        <f t="array" ref="Q1269">IF(INDEX($C$3:$C$60, M1268+1, 1)&lt;&gt;"", INDEX($C$3:$C$60, M1268+1, 1), "")</f>
        <v/>
      </c>
      <c r="R1269" t="str" cm="1">
        <f t="array" ref="R1269">IF(INDEX($D$3:$D$60, M1268+1, 1)&lt;&gt;"", INDEX($D$3:$D$60, M1268+1, 1), "")</f>
        <v/>
      </c>
      <c r="S1269" t="str" cm="1">
        <f t="array" ref="S1269">IF(INDEX($B$3:$B$60, M1268+1, 1)&lt;&gt;"", INDEX($B$3:$B$60, M1268+1, 1), "")</f>
        <v/>
      </c>
      <c r="T1269" t="e">
        <f t="shared" si="79"/>
        <v>#REF!</v>
      </c>
    </row>
    <row r="1270" spans="11:20" ht="15" customHeight="1">
      <c r="K1270">
        <f t="shared" si="78"/>
        <v>1269</v>
      </c>
      <c r="L1270">
        <f t="shared" si="76"/>
        <v>21</v>
      </c>
      <c r="M1270">
        <f t="shared" si="77"/>
        <v>51</v>
      </c>
      <c r="N1270" t="e" cm="1">
        <f t="array" ref="N1270">INDEX($E$2:$F$2, 1, L1269+1)</f>
        <v>#REF!</v>
      </c>
      <c r="O1270" t="str" cm="1">
        <f t="array" ref="O1270">INDEX($A$3:$A$60, M1269+1, 1)</f>
        <v>Monocyte %</v>
      </c>
      <c r="P1270" t="e" cm="1">
        <f t="array" ref="P1270">IF(INDEX($E$3:$F$60, M1269+1, L1269+1 )&lt;&gt;"", INDEX($E$3:$F$60,  M1269+1, L1269+1), "")</f>
        <v>#REF!</v>
      </c>
      <c r="Q1270" t="str" cm="1">
        <f t="array" ref="Q1270">IF(INDEX($C$3:$C$60, M1269+1, 1)&lt;&gt;"", INDEX($C$3:$C$60, M1269+1, 1), "")</f>
        <v/>
      </c>
      <c r="R1270" t="str" cm="1">
        <f t="array" ref="R1270">IF(INDEX($D$3:$D$60, M1269+1, 1)&lt;&gt;"", INDEX($D$3:$D$60, M1269+1, 1), "")</f>
        <v/>
      </c>
      <c r="S1270" t="str" cm="1">
        <f t="array" ref="S1270">IF(INDEX($B$3:$B$60, M1269+1, 1)&lt;&gt;"", INDEX($B$3:$B$60, M1269+1, 1), "")</f>
        <v/>
      </c>
      <c r="T1270" t="e">
        <f t="shared" si="79"/>
        <v>#REF!</v>
      </c>
    </row>
    <row r="1271" spans="11:20" ht="15" customHeight="1">
      <c r="K1271">
        <f t="shared" si="78"/>
        <v>1270</v>
      </c>
      <c r="L1271">
        <f t="shared" si="76"/>
        <v>21</v>
      </c>
      <c r="M1271">
        <f t="shared" si="77"/>
        <v>52</v>
      </c>
      <c r="N1271" t="e" cm="1">
        <f t="array" ref="N1271">INDEX($E$2:$F$2, 1, L1270+1)</f>
        <v>#REF!</v>
      </c>
      <c r="O1271" t="str" cm="1">
        <f t="array" ref="O1271">INDEX($A$3:$A$60, M1270+1, 1)</f>
        <v>Eosinophil %</v>
      </c>
      <c r="P1271" t="e" cm="1">
        <f t="array" ref="P1271">IF(INDEX($E$3:$F$60, M1270+1, L1270+1 )&lt;&gt;"", INDEX($E$3:$F$60,  M1270+1, L1270+1), "")</f>
        <v>#REF!</v>
      </c>
      <c r="Q1271" t="str" cm="1">
        <f t="array" ref="Q1271">IF(INDEX($C$3:$C$60, M1270+1, 1)&lt;&gt;"", INDEX($C$3:$C$60, M1270+1, 1), "")</f>
        <v/>
      </c>
      <c r="R1271" t="str" cm="1">
        <f t="array" ref="R1271">IF(INDEX($D$3:$D$60, M1270+1, 1)&lt;&gt;"", INDEX($D$3:$D$60, M1270+1, 1), "")</f>
        <v/>
      </c>
      <c r="S1271" t="str" cm="1">
        <f t="array" ref="S1271">IF(INDEX($B$3:$B$60, M1270+1, 1)&lt;&gt;"", INDEX($B$3:$B$60, M1270+1, 1), "")</f>
        <v/>
      </c>
      <c r="T1271" t="e">
        <f t="shared" si="79"/>
        <v>#REF!</v>
      </c>
    </row>
    <row r="1272" spans="11:20" ht="15" customHeight="1">
      <c r="K1272">
        <f t="shared" si="78"/>
        <v>1271</v>
      </c>
      <c r="L1272">
        <f t="shared" si="76"/>
        <v>21</v>
      </c>
      <c r="M1272">
        <f t="shared" si="77"/>
        <v>53</v>
      </c>
      <c r="N1272" t="e" cm="1">
        <f t="array" ref="N1272">INDEX($E$2:$F$2, 1, L1271+1)</f>
        <v>#REF!</v>
      </c>
      <c r="O1272" t="str" cm="1">
        <f t="array" ref="O1272">INDEX($A$3:$A$60, M1271+1, 1)</f>
        <v>Basophil %</v>
      </c>
      <c r="P1272" t="e" cm="1">
        <f t="array" ref="P1272">IF(INDEX($E$3:$F$60, M1271+1, L1271+1 )&lt;&gt;"", INDEX($E$3:$F$60,  M1271+1, L1271+1), "")</f>
        <v>#REF!</v>
      </c>
      <c r="Q1272" t="str" cm="1">
        <f t="array" ref="Q1272">IF(INDEX($C$3:$C$60, M1271+1, 1)&lt;&gt;"", INDEX($C$3:$C$60, M1271+1, 1), "")</f>
        <v/>
      </c>
      <c r="R1272" t="str" cm="1">
        <f t="array" ref="R1272">IF(INDEX($D$3:$D$60, M1271+1, 1)&lt;&gt;"", INDEX($D$3:$D$60, M1271+1, 1), "")</f>
        <v/>
      </c>
      <c r="S1272" t="str" cm="1">
        <f t="array" ref="S1272">IF(INDEX($B$3:$B$60, M1271+1, 1)&lt;&gt;"", INDEX($B$3:$B$60, M1271+1, 1), "")</f>
        <v/>
      </c>
      <c r="T1272" t="e">
        <f t="shared" si="79"/>
        <v>#REF!</v>
      </c>
    </row>
    <row r="1273" spans="11:20" ht="15" customHeight="1">
      <c r="K1273">
        <f t="shared" si="78"/>
        <v>1272</v>
      </c>
      <c r="L1273">
        <f t="shared" si="76"/>
        <v>21</v>
      </c>
      <c r="M1273">
        <f t="shared" si="77"/>
        <v>54</v>
      </c>
      <c r="N1273" t="e" cm="1">
        <f t="array" ref="N1273">INDEX($E$2:$F$2, 1, L1272+1)</f>
        <v>#REF!</v>
      </c>
      <c r="O1273" t="str" cm="1">
        <f t="array" ref="O1273">INDEX($A$3:$A$60, M1272+1, 1)</f>
        <v>Neut Abs</v>
      </c>
      <c r="P1273" t="e" cm="1">
        <f t="array" ref="P1273">IF(INDEX($E$3:$F$60, M1272+1, L1272+1 )&lt;&gt;"", INDEX($E$3:$F$60,  M1272+1, L1272+1), "")</f>
        <v>#REF!</v>
      </c>
      <c r="Q1273" t="str" cm="1">
        <f t="array" ref="Q1273">IF(INDEX($C$3:$C$60, M1272+1, 1)&lt;&gt;"", INDEX($C$3:$C$60, M1272+1, 1), "")</f>
        <v/>
      </c>
      <c r="R1273" t="str" cm="1">
        <f t="array" ref="R1273">IF(INDEX($D$3:$D$60, M1272+1, 1)&lt;&gt;"", INDEX($D$3:$D$60, M1272+1, 1), "")</f>
        <v/>
      </c>
      <c r="S1273" t="str" cm="1">
        <f t="array" ref="S1273">IF(INDEX($B$3:$B$60, M1272+1, 1)&lt;&gt;"", INDEX($B$3:$B$60, M1272+1, 1), "")</f>
        <v/>
      </c>
      <c r="T1273" t="e">
        <f t="shared" si="79"/>
        <v>#REF!</v>
      </c>
    </row>
    <row r="1274" spans="11:20" ht="15" customHeight="1">
      <c r="K1274">
        <f t="shared" si="78"/>
        <v>1273</v>
      </c>
      <c r="L1274">
        <f t="shared" si="76"/>
        <v>21</v>
      </c>
      <c r="M1274">
        <f t="shared" si="77"/>
        <v>55</v>
      </c>
      <c r="N1274" t="e" cm="1">
        <f t="array" ref="N1274">INDEX($E$2:$F$2, 1, L1273+1)</f>
        <v>#REF!</v>
      </c>
      <c r="O1274" t="str" cm="1">
        <f t="array" ref="O1274">INDEX($A$3:$A$60, M1273+1, 1)</f>
        <v>Abs Lympohcyte</v>
      </c>
      <c r="P1274" t="e" cm="1">
        <f t="array" ref="P1274">IF(INDEX($E$3:$F$60, M1273+1, L1273+1 )&lt;&gt;"", INDEX($E$3:$F$60,  M1273+1, L1273+1), "")</f>
        <v>#REF!</v>
      </c>
      <c r="Q1274" t="str" cm="1">
        <f t="array" ref="Q1274">IF(INDEX($C$3:$C$60, M1273+1, 1)&lt;&gt;"", INDEX($C$3:$C$60, M1273+1, 1), "")</f>
        <v/>
      </c>
      <c r="R1274" t="str" cm="1">
        <f t="array" ref="R1274">IF(INDEX($D$3:$D$60, M1273+1, 1)&lt;&gt;"", INDEX($D$3:$D$60, M1273+1, 1), "")</f>
        <v/>
      </c>
      <c r="S1274" t="str" cm="1">
        <f t="array" ref="S1274">IF(INDEX($B$3:$B$60, M1273+1, 1)&lt;&gt;"", INDEX($B$3:$B$60, M1273+1, 1), "")</f>
        <v/>
      </c>
      <c r="T1274" t="e">
        <f t="shared" si="79"/>
        <v>#REF!</v>
      </c>
    </row>
    <row r="1275" spans="11:20" ht="15" customHeight="1">
      <c r="K1275">
        <f t="shared" si="78"/>
        <v>1274</v>
      </c>
      <c r="L1275">
        <f t="shared" si="76"/>
        <v>21</v>
      </c>
      <c r="M1275">
        <f t="shared" si="77"/>
        <v>56</v>
      </c>
      <c r="N1275" t="e" cm="1">
        <f t="array" ref="N1275">INDEX($E$2:$F$2, 1, L1274+1)</f>
        <v>#REF!</v>
      </c>
      <c r="O1275" t="str" cm="1">
        <f t="array" ref="O1275">INDEX($A$3:$A$60, M1274+1, 1)</f>
        <v>Abs Monocyte</v>
      </c>
      <c r="P1275" t="e" cm="1">
        <f t="array" ref="P1275">IF(INDEX($E$3:$F$60, M1274+1, L1274+1 )&lt;&gt;"", INDEX($E$3:$F$60,  M1274+1, L1274+1), "")</f>
        <v>#REF!</v>
      </c>
      <c r="Q1275" t="str" cm="1">
        <f t="array" ref="Q1275">IF(INDEX($C$3:$C$60, M1274+1, 1)&lt;&gt;"", INDEX($C$3:$C$60, M1274+1, 1), "")</f>
        <v/>
      </c>
      <c r="R1275" t="str" cm="1">
        <f t="array" ref="R1275">IF(INDEX($D$3:$D$60, M1274+1, 1)&lt;&gt;"", INDEX($D$3:$D$60, M1274+1, 1), "")</f>
        <v/>
      </c>
      <c r="S1275" t="str" cm="1">
        <f t="array" ref="S1275">IF(INDEX($B$3:$B$60, M1274+1, 1)&lt;&gt;"", INDEX($B$3:$B$60, M1274+1, 1), "")</f>
        <v/>
      </c>
      <c r="T1275" t="e">
        <f t="shared" si="79"/>
        <v>#REF!</v>
      </c>
    </row>
    <row r="1276" spans="11:20" ht="15" customHeight="1">
      <c r="K1276">
        <f t="shared" si="78"/>
        <v>1275</v>
      </c>
      <c r="L1276">
        <f t="shared" si="76"/>
        <v>21</v>
      </c>
      <c r="M1276">
        <f t="shared" si="77"/>
        <v>57</v>
      </c>
      <c r="N1276" t="e" cm="1">
        <f t="array" ref="N1276">INDEX($E$2:$F$2, 1, L1275+1)</f>
        <v>#REF!</v>
      </c>
      <c r="O1276" t="str" cm="1">
        <f t="array" ref="O1276">INDEX($A$3:$A$60, M1275+1, 1)</f>
        <v>Abs. Eosinophil</v>
      </c>
      <c r="P1276" t="e" cm="1">
        <f t="array" ref="P1276">IF(INDEX($E$3:$F$60, M1275+1, L1275+1 )&lt;&gt;"", INDEX($E$3:$F$60,  M1275+1, L1275+1), "")</f>
        <v>#REF!</v>
      </c>
      <c r="Q1276" t="str" cm="1">
        <f t="array" ref="Q1276">IF(INDEX($C$3:$C$60, M1275+1, 1)&lt;&gt;"", INDEX($C$3:$C$60, M1275+1, 1), "")</f>
        <v/>
      </c>
      <c r="R1276" t="str" cm="1">
        <f t="array" ref="R1276">IF(INDEX($D$3:$D$60, M1275+1, 1)&lt;&gt;"", INDEX($D$3:$D$60, M1275+1, 1), "")</f>
        <v/>
      </c>
      <c r="S1276" t="str" cm="1">
        <f t="array" ref="S1276">IF(INDEX($B$3:$B$60, M1275+1, 1)&lt;&gt;"", INDEX($B$3:$B$60, M1275+1, 1), "")</f>
        <v/>
      </c>
      <c r="T1276" t="e">
        <f t="shared" si="79"/>
        <v>#REF!</v>
      </c>
    </row>
    <row r="1277" spans="11:20" ht="15" customHeight="1">
      <c r="K1277">
        <f t="shared" si="78"/>
        <v>1276</v>
      </c>
      <c r="L1277">
        <f t="shared" si="76"/>
        <v>22</v>
      </c>
      <c r="M1277">
        <f t="shared" si="77"/>
        <v>0</v>
      </c>
      <c r="N1277" t="e" cm="1">
        <f t="array" ref="N1277">INDEX($E$2:$F$2, 1, L1276+1)</f>
        <v>#REF!</v>
      </c>
      <c r="O1277" t="str" cm="1">
        <f t="array" ref="O1277">INDEX($A$3:$A$60, M1276+1, 1)</f>
        <v>Abs Basophil</v>
      </c>
      <c r="P1277" t="e" cm="1">
        <f t="array" ref="P1277">IF(INDEX($E$3:$F$60, M1276+1, L1276+1 )&lt;&gt;"", INDEX($E$3:$F$60,  M1276+1, L1276+1), "")</f>
        <v>#REF!</v>
      </c>
      <c r="Q1277" t="str" cm="1">
        <f t="array" ref="Q1277">IF(INDEX($C$3:$C$60, M1276+1, 1)&lt;&gt;"", INDEX($C$3:$C$60, M1276+1, 1), "")</f>
        <v/>
      </c>
      <c r="R1277" t="str" cm="1">
        <f t="array" ref="R1277">IF(INDEX($D$3:$D$60, M1276+1, 1)&lt;&gt;"", INDEX($D$3:$D$60, M1276+1, 1), "")</f>
        <v/>
      </c>
      <c r="S1277" t="str" cm="1">
        <f t="array" ref="S1277">IF(INDEX($B$3:$B$60, M1276+1, 1)&lt;&gt;"", INDEX($B$3:$B$60, M1276+1, 1), "")</f>
        <v/>
      </c>
      <c r="T1277" t="e">
        <f t="shared" si="79"/>
        <v>#REF!</v>
      </c>
    </row>
    <row r="1278" spans="11:20" ht="15" customHeight="1">
      <c r="K1278">
        <f t="shared" si="78"/>
        <v>1277</v>
      </c>
      <c r="L1278">
        <f t="shared" si="76"/>
        <v>22</v>
      </c>
      <c r="M1278">
        <f t="shared" si="77"/>
        <v>1</v>
      </c>
      <c r="N1278" t="e" cm="1">
        <f t="array" ref="N1278">INDEX($E$2:$F$2, 1, L1277+1)</f>
        <v>#REF!</v>
      </c>
      <c r="O1278" t="str" cm="1">
        <f t="array" ref="O1278">INDEX($A$3:$A$60, M1277+1, 1)</f>
        <v>Sodium</v>
      </c>
      <c r="P1278" t="e" cm="1">
        <f t="array" ref="P1278">IF(INDEX($E$3:$F$60, M1277+1, L1277+1 )&lt;&gt;"", INDEX($E$3:$F$60,  M1277+1, L1277+1), "")</f>
        <v>#REF!</v>
      </c>
      <c r="Q1278" t="str" cm="1">
        <f t="array" ref="Q1278">IF(INDEX($C$3:$C$60, M1277+1, 1)&lt;&gt;"", INDEX($C$3:$C$60, M1277+1, 1), "")</f>
        <v/>
      </c>
      <c r="R1278" t="str" cm="1">
        <f t="array" ref="R1278">IF(INDEX($D$3:$D$60, M1277+1, 1)&lt;&gt;"", INDEX($D$3:$D$60, M1277+1, 1), "")</f>
        <v/>
      </c>
      <c r="S1278" t="str" cm="1">
        <f t="array" ref="S1278">IF(INDEX($B$3:$B$60, M1277+1, 1)&lt;&gt;"", INDEX($B$3:$B$60, M1277+1, 1), "")</f>
        <v/>
      </c>
      <c r="T1278" t="e">
        <f t="shared" si="79"/>
        <v>#REF!</v>
      </c>
    </row>
    <row r="1279" spans="11:20" ht="15" customHeight="1">
      <c r="K1279">
        <f t="shared" si="78"/>
        <v>1278</v>
      </c>
      <c r="L1279">
        <f t="shared" si="76"/>
        <v>22</v>
      </c>
      <c r="M1279">
        <f t="shared" si="77"/>
        <v>2</v>
      </c>
      <c r="N1279" t="e" cm="1">
        <f t="array" ref="N1279">INDEX($E$2:$F$2, 1, L1278+1)</f>
        <v>#REF!</v>
      </c>
      <c r="O1279" t="str" cm="1">
        <f t="array" ref="O1279">INDEX($A$3:$A$60, M1278+1, 1)</f>
        <v>Potassium</v>
      </c>
      <c r="P1279" t="e" cm="1">
        <f t="array" ref="P1279">IF(INDEX($E$3:$F$60, M1278+1, L1278+1 )&lt;&gt;"", INDEX($E$3:$F$60,  M1278+1, L1278+1), "")</f>
        <v>#REF!</v>
      </c>
      <c r="Q1279" t="str" cm="1">
        <f t="array" ref="Q1279">IF(INDEX($C$3:$C$60, M1278+1, 1)&lt;&gt;"", INDEX($C$3:$C$60, M1278+1, 1), "")</f>
        <v/>
      </c>
      <c r="R1279" t="str" cm="1">
        <f t="array" ref="R1279">IF(INDEX($D$3:$D$60, M1278+1, 1)&lt;&gt;"", INDEX($D$3:$D$60, M1278+1, 1), "")</f>
        <v/>
      </c>
      <c r="S1279" t="str" cm="1">
        <f t="array" ref="S1279">IF(INDEX($B$3:$B$60, M1278+1, 1)&lt;&gt;"", INDEX($B$3:$B$60, M1278+1, 1), "")</f>
        <v/>
      </c>
      <c r="T1279" t="e">
        <f t="shared" si="79"/>
        <v>#REF!</v>
      </c>
    </row>
    <row r="1280" spans="11:20" ht="15" customHeight="1">
      <c r="K1280">
        <f t="shared" si="78"/>
        <v>1279</v>
      </c>
      <c r="L1280">
        <f t="shared" si="76"/>
        <v>22</v>
      </c>
      <c r="M1280">
        <f t="shared" si="77"/>
        <v>3</v>
      </c>
      <c r="N1280" t="e" cm="1">
        <f t="array" ref="N1280">INDEX($E$2:$F$2, 1, L1279+1)</f>
        <v>#REF!</v>
      </c>
      <c r="O1280" t="str" cm="1">
        <f t="array" ref="O1280">INDEX($A$3:$A$60, M1279+1, 1)</f>
        <v>Chloride</v>
      </c>
      <c r="P1280" t="e" cm="1">
        <f t="array" ref="P1280">IF(INDEX($E$3:$F$60, M1279+1, L1279+1 )&lt;&gt;"", INDEX($E$3:$F$60,  M1279+1, L1279+1), "")</f>
        <v>#REF!</v>
      </c>
      <c r="Q1280" t="str" cm="1">
        <f t="array" ref="Q1280">IF(INDEX($C$3:$C$60, M1279+1, 1)&lt;&gt;"", INDEX($C$3:$C$60, M1279+1, 1), "")</f>
        <v/>
      </c>
      <c r="R1280" t="str" cm="1">
        <f t="array" ref="R1280">IF(INDEX($D$3:$D$60, M1279+1, 1)&lt;&gt;"", INDEX($D$3:$D$60, M1279+1, 1), "")</f>
        <v/>
      </c>
      <c r="S1280" t="str" cm="1">
        <f t="array" ref="S1280">IF(INDEX($B$3:$B$60, M1279+1, 1)&lt;&gt;"", INDEX($B$3:$B$60, M1279+1, 1), "")</f>
        <v/>
      </c>
      <c r="T1280" t="e">
        <f t="shared" si="79"/>
        <v>#REF!</v>
      </c>
    </row>
    <row r="1281" spans="11:20" ht="15" customHeight="1">
      <c r="K1281">
        <f t="shared" si="78"/>
        <v>1280</v>
      </c>
      <c r="L1281">
        <f t="shared" si="76"/>
        <v>22</v>
      </c>
      <c r="M1281">
        <f t="shared" si="77"/>
        <v>4</v>
      </c>
      <c r="N1281" t="e" cm="1">
        <f t="array" ref="N1281">INDEX($E$2:$F$2, 1, L1280+1)</f>
        <v>#REF!</v>
      </c>
      <c r="O1281" t="str" cm="1">
        <f t="array" ref="O1281">INDEX($A$3:$A$60, M1280+1, 1)</f>
        <v>CO2</v>
      </c>
      <c r="P1281" t="e" cm="1">
        <f t="array" ref="P1281">IF(INDEX($E$3:$F$60, M1280+1, L1280+1 )&lt;&gt;"", INDEX($E$3:$F$60,  M1280+1, L1280+1), "")</f>
        <v>#REF!</v>
      </c>
      <c r="Q1281" t="str" cm="1">
        <f t="array" ref="Q1281">IF(INDEX($C$3:$C$60, M1280+1, 1)&lt;&gt;"", INDEX($C$3:$C$60, M1280+1, 1), "")</f>
        <v/>
      </c>
      <c r="R1281" t="str" cm="1">
        <f t="array" ref="R1281">IF(INDEX($D$3:$D$60, M1280+1, 1)&lt;&gt;"", INDEX($D$3:$D$60, M1280+1, 1), "")</f>
        <v/>
      </c>
      <c r="S1281" t="str" cm="1">
        <f t="array" ref="S1281">IF(INDEX($B$3:$B$60, M1280+1, 1)&lt;&gt;"", INDEX($B$3:$B$60, M1280+1, 1), "")</f>
        <v/>
      </c>
      <c r="T1281" t="e">
        <f t="shared" si="79"/>
        <v>#REF!</v>
      </c>
    </row>
    <row r="1282" spans="11:20" ht="15" customHeight="1">
      <c r="K1282">
        <f t="shared" si="78"/>
        <v>1281</v>
      </c>
      <c r="L1282">
        <f t="shared" ref="L1282:L1345" si="80">INT(K1282/$I$1)</f>
        <v>22</v>
      </c>
      <c r="M1282">
        <f t="shared" ref="M1282:M1345" si="81">MOD(K1282, $I$1)</f>
        <v>5</v>
      </c>
      <c r="N1282" t="e" cm="1">
        <f t="array" ref="N1282">INDEX($E$2:$F$2, 1, L1281+1)</f>
        <v>#REF!</v>
      </c>
      <c r="O1282" t="str" cm="1">
        <f t="array" ref="O1282">INDEX($A$3:$A$60, M1281+1, 1)</f>
        <v>Urea</v>
      </c>
      <c r="P1282" t="e" cm="1">
        <f t="array" ref="P1282">IF(INDEX($E$3:$F$60, M1281+1, L1281+1 )&lt;&gt;"", INDEX($E$3:$F$60,  M1281+1, L1281+1), "")</f>
        <v>#REF!</v>
      </c>
      <c r="Q1282" t="str" cm="1">
        <f t="array" ref="Q1282">IF(INDEX($C$3:$C$60, M1281+1, 1)&lt;&gt;"", INDEX($C$3:$C$60, M1281+1, 1), "")</f>
        <v/>
      </c>
      <c r="R1282" t="str" cm="1">
        <f t="array" ref="R1282">IF(INDEX($D$3:$D$60, M1281+1, 1)&lt;&gt;"", INDEX($D$3:$D$60, M1281+1, 1), "")</f>
        <v/>
      </c>
      <c r="S1282" t="str" cm="1">
        <f t="array" ref="S1282">IF(INDEX($B$3:$B$60, M1281+1, 1)&lt;&gt;"", INDEX($B$3:$B$60, M1281+1, 1), "")</f>
        <v/>
      </c>
      <c r="T1282" t="e">
        <f t="shared" si="79"/>
        <v>#REF!</v>
      </c>
    </row>
    <row r="1283" spans="11:20" ht="15" customHeight="1">
      <c r="K1283">
        <f t="shared" ref="K1283:K1346" si="82">K1282+1</f>
        <v>1282</v>
      </c>
      <c r="L1283">
        <f t="shared" si="80"/>
        <v>22</v>
      </c>
      <c r="M1283">
        <f t="shared" si="81"/>
        <v>6</v>
      </c>
      <c r="N1283" t="e" cm="1">
        <f t="array" ref="N1283">INDEX($E$2:$F$2, 1, L1282+1)</f>
        <v>#REF!</v>
      </c>
      <c r="O1283" t="str" cm="1">
        <f t="array" ref="O1283">INDEX($A$3:$A$60, M1282+1, 1)</f>
        <v>Creatinine</v>
      </c>
      <c r="P1283" t="e" cm="1">
        <f t="array" ref="P1283">IF(INDEX($E$3:$F$60, M1282+1, L1282+1 )&lt;&gt;"", INDEX($E$3:$F$60,  M1282+1, L1282+1), "")</f>
        <v>#REF!</v>
      </c>
      <c r="Q1283" t="str" cm="1">
        <f t="array" ref="Q1283">IF(INDEX($C$3:$C$60, M1282+1, 1)&lt;&gt;"", INDEX($C$3:$C$60, M1282+1, 1), "")</f>
        <v/>
      </c>
      <c r="R1283" t="str" cm="1">
        <f t="array" ref="R1283">IF(INDEX($D$3:$D$60, M1282+1, 1)&lt;&gt;"", INDEX($D$3:$D$60, M1282+1, 1), "")</f>
        <v/>
      </c>
      <c r="S1283" t="str" cm="1">
        <f t="array" ref="S1283">IF(INDEX($B$3:$B$60, M1282+1, 1)&lt;&gt;"", INDEX($B$3:$B$60, M1282+1, 1), "")</f>
        <v/>
      </c>
      <c r="T1283" t="e">
        <f t="shared" ref="T1283:T1346" si="83">P1283&lt;&gt;""</f>
        <v>#REF!</v>
      </c>
    </row>
    <row r="1284" spans="11:20" ht="15" customHeight="1">
      <c r="K1284">
        <f t="shared" si="82"/>
        <v>1283</v>
      </c>
      <c r="L1284">
        <f t="shared" si="80"/>
        <v>22</v>
      </c>
      <c r="M1284">
        <f t="shared" si="81"/>
        <v>7</v>
      </c>
      <c r="N1284" t="e" cm="1">
        <f t="array" ref="N1284">INDEX($E$2:$F$2, 1, L1283+1)</f>
        <v>#REF!</v>
      </c>
      <c r="O1284" t="str" cm="1">
        <f t="array" ref="O1284">INDEX($A$3:$A$60, M1283+1, 1)</f>
        <v>GFR Est-other</v>
      </c>
      <c r="P1284" t="e" cm="1">
        <f t="array" ref="P1284">IF(INDEX($E$3:$F$60, M1283+1, L1283+1 )&lt;&gt;"", INDEX($E$3:$F$60,  M1283+1, L1283+1), "")</f>
        <v>#REF!</v>
      </c>
      <c r="Q1284" t="str" cm="1">
        <f t="array" ref="Q1284">IF(INDEX($C$3:$C$60, M1283+1, 1)&lt;&gt;"", INDEX($C$3:$C$60, M1283+1, 1), "")</f>
        <v/>
      </c>
      <c r="R1284" t="str" cm="1">
        <f t="array" ref="R1284">IF(INDEX($D$3:$D$60, M1283+1, 1)&lt;&gt;"", INDEX($D$3:$D$60, M1283+1, 1), "")</f>
        <v/>
      </c>
      <c r="S1284" t="str" cm="1">
        <f t="array" ref="S1284">IF(INDEX($B$3:$B$60, M1283+1, 1)&lt;&gt;"", INDEX($B$3:$B$60, M1283+1, 1), "")</f>
        <v/>
      </c>
      <c r="T1284" t="e">
        <f t="shared" si="83"/>
        <v>#REF!</v>
      </c>
    </row>
    <row r="1285" spans="11:20" ht="15" customHeight="1">
      <c r="K1285">
        <f t="shared" si="82"/>
        <v>1284</v>
      </c>
      <c r="L1285">
        <f t="shared" si="80"/>
        <v>22</v>
      </c>
      <c r="M1285">
        <f t="shared" si="81"/>
        <v>8</v>
      </c>
      <c r="N1285" t="e" cm="1">
        <f t="array" ref="N1285">INDEX($E$2:$F$2, 1, L1284+1)</f>
        <v>#REF!</v>
      </c>
      <c r="O1285" t="str" cm="1">
        <f t="array" ref="O1285">INDEX($A$3:$A$60, M1284+1, 1)</f>
        <v>GFR Est African Am</v>
      </c>
      <c r="P1285" t="e" cm="1">
        <f t="array" ref="P1285">IF(INDEX($E$3:$F$60, M1284+1, L1284+1 )&lt;&gt;"", INDEX($E$3:$F$60,  M1284+1, L1284+1), "")</f>
        <v>#REF!</v>
      </c>
      <c r="Q1285" t="str" cm="1">
        <f t="array" ref="Q1285">IF(INDEX($C$3:$C$60, M1284+1, 1)&lt;&gt;"", INDEX($C$3:$C$60, M1284+1, 1), "")</f>
        <v/>
      </c>
      <c r="R1285" t="str" cm="1">
        <f t="array" ref="R1285">IF(INDEX($D$3:$D$60, M1284+1, 1)&lt;&gt;"", INDEX($D$3:$D$60, M1284+1, 1), "")</f>
        <v/>
      </c>
      <c r="S1285" t="str" cm="1">
        <f t="array" ref="S1285">IF(INDEX($B$3:$B$60, M1284+1, 1)&lt;&gt;"", INDEX($B$3:$B$60, M1284+1, 1), "")</f>
        <v/>
      </c>
      <c r="T1285" t="e">
        <f t="shared" si="83"/>
        <v>#REF!</v>
      </c>
    </row>
    <row r="1286" spans="11:20" ht="15" customHeight="1">
      <c r="K1286">
        <f t="shared" si="82"/>
        <v>1285</v>
      </c>
      <c r="L1286">
        <f t="shared" si="80"/>
        <v>22</v>
      </c>
      <c r="M1286">
        <f t="shared" si="81"/>
        <v>9</v>
      </c>
      <c r="N1286" t="e" cm="1">
        <f t="array" ref="N1286">INDEX($E$2:$F$2, 1, L1285+1)</f>
        <v>#REF!</v>
      </c>
      <c r="O1286" t="str" cm="1">
        <f t="array" ref="O1286">INDEX($A$3:$A$60, M1285+1, 1)</f>
        <v>Calcium</v>
      </c>
      <c r="P1286" t="e" cm="1">
        <f t="array" ref="P1286">IF(INDEX($E$3:$F$60, M1285+1, L1285+1 )&lt;&gt;"", INDEX($E$3:$F$60,  M1285+1, L1285+1), "")</f>
        <v>#REF!</v>
      </c>
      <c r="Q1286" t="str" cm="1">
        <f t="array" ref="Q1286">IF(INDEX($C$3:$C$60, M1285+1, 1)&lt;&gt;"", INDEX($C$3:$C$60, M1285+1, 1), "")</f>
        <v/>
      </c>
      <c r="R1286" t="str" cm="1">
        <f t="array" ref="R1286">IF(INDEX($D$3:$D$60, M1285+1, 1)&lt;&gt;"", INDEX($D$3:$D$60, M1285+1, 1), "")</f>
        <v/>
      </c>
      <c r="S1286" t="str" cm="1">
        <f t="array" ref="S1286">IF(INDEX($B$3:$B$60, M1285+1, 1)&lt;&gt;"", INDEX($B$3:$B$60, M1285+1, 1), "")</f>
        <v/>
      </c>
      <c r="T1286" t="e">
        <f t="shared" si="83"/>
        <v>#REF!</v>
      </c>
    </row>
    <row r="1287" spans="11:20" ht="15" customHeight="1">
      <c r="K1287">
        <f t="shared" si="82"/>
        <v>1286</v>
      </c>
      <c r="L1287">
        <f t="shared" si="80"/>
        <v>22</v>
      </c>
      <c r="M1287">
        <f t="shared" si="81"/>
        <v>10</v>
      </c>
      <c r="N1287" t="e" cm="1">
        <f t="array" ref="N1287">INDEX($E$2:$F$2, 1, L1286+1)</f>
        <v>#REF!</v>
      </c>
      <c r="O1287" t="str" cm="1">
        <f t="array" ref="O1287">INDEX($A$3:$A$60, M1286+1, 1)</f>
        <v>Total Protein</v>
      </c>
      <c r="P1287" t="e" cm="1">
        <f t="array" ref="P1287">IF(INDEX($E$3:$F$60, M1286+1, L1286+1 )&lt;&gt;"", INDEX($E$3:$F$60,  M1286+1, L1286+1), "")</f>
        <v>#REF!</v>
      </c>
      <c r="Q1287" t="str" cm="1">
        <f t="array" ref="Q1287">IF(INDEX($C$3:$C$60, M1286+1, 1)&lt;&gt;"", INDEX($C$3:$C$60, M1286+1, 1), "")</f>
        <v/>
      </c>
      <c r="R1287" t="str" cm="1">
        <f t="array" ref="R1287">IF(INDEX($D$3:$D$60, M1286+1, 1)&lt;&gt;"", INDEX($D$3:$D$60, M1286+1, 1), "")</f>
        <v/>
      </c>
      <c r="S1287" t="str" cm="1">
        <f t="array" ref="S1287">IF(INDEX($B$3:$B$60, M1286+1, 1)&lt;&gt;"", INDEX($B$3:$B$60, M1286+1, 1), "")</f>
        <v/>
      </c>
      <c r="T1287" t="e">
        <f t="shared" si="83"/>
        <v>#REF!</v>
      </c>
    </row>
    <row r="1288" spans="11:20" ht="15" customHeight="1">
      <c r="K1288">
        <f t="shared" si="82"/>
        <v>1287</v>
      </c>
      <c r="L1288">
        <f t="shared" si="80"/>
        <v>22</v>
      </c>
      <c r="M1288">
        <f t="shared" si="81"/>
        <v>11</v>
      </c>
      <c r="N1288" t="e" cm="1">
        <f t="array" ref="N1288">INDEX($E$2:$F$2, 1, L1287+1)</f>
        <v>#REF!</v>
      </c>
      <c r="O1288" t="str" cm="1">
        <f t="array" ref="O1288">INDEX($A$3:$A$60, M1287+1, 1)</f>
        <v>Albumin</v>
      </c>
      <c r="P1288" t="e" cm="1">
        <f t="array" ref="P1288">IF(INDEX($E$3:$F$60, M1287+1, L1287+1 )&lt;&gt;"", INDEX($E$3:$F$60,  M1287+1, L1287+1), "")</f>
        <v>#REF!</v>
      </c>
      <c r="Q1288" t="str" cm="1">
        <f t="array" ref="Q1288">IF(INDEX($C$3:$C$60, M1287+1, 1)&lt;&gt;"", INDEX($C$3:$C$60, M1287+1, 1), "")</f>
        <v/>
      </c>
      <c r="R1288" t="str" cm="1">
        <f t="array" ref="R1288">IF(INDEX($D$3:$D$60, M1287+1, 1)&lt;&gt;"", INDEX($D$3:$D$60, M1287+1, 1), "")</f>
        <v/>
      </c>
      <c r="S1288" t="str" cm="1">
        <f t="array" ref="S1288">IF(INDEX($B$3:$B$60, M1287+1, 1)&lt;&gt;"", INDEX($B$3:$B$60, M1287+1, 1), "")</f>
        <v/>
      </c>
      <c r="T1288" t="e">
        <f t="shared" si="83"/>
        <v>#REF!</v>
      </c>
    </row>
    <row r="1289" spans="11:20" ht="15" customHeight="1">
      <c r="K1289">
        <f t="shared" si="82"/>
        <v>1288</v>
      </c>
      <c r="L1289">
        <f t="shared" si="80"/>
        <v>22</v>
      </c>
      <c r="M1289">
        <f t="shared" si="81"/>
        <v>12</v>
      </c>
      <c r="N1289" t="e" cm="1">
        <f t="array" ref="N1289">INDEX($E$2:$F$2, 1, L1288+1)</f>
        <v>#REF!</v>
      </c>
      <c r="O1289" t="str" cm="1">
        <f t="array" ref="O1289">INDEX($A$3:$A$60, M1288+1, 1)</f>
        <v>Bilirubin total</v>
      </c>
      <c r="P1289" t="e" cm="1">
        <f t="array" ref="P1289">IF(INDEX($E$3:$F$60, M1288+1, L1288+1 )&lt;&gt;"", INDEX($E$3:$F$60,  M1288+1, L1288+1), "")</f>
        <v>#REF!</v>
      </c>
      <c r="Q1289" t="str" cm="1">
        <f t="array" ref="Q1289">IF(INDEX($C$3:$C$60, M1288+1, 1)&lt;&gt;"", INDEX($C$3:$C$60, M1288+1, 1), "")</f>
        <v/>
      </c>
      <c r="R1289" t="str" cm="1">
        <f t="array" ref="R1289">IF(INDEX($D$3:$D$60, M1288+1, 1)&lt;&gt;"", INDEX($D$3:$D$60, M1288+1, 1), "")</f>
        <v/>
      </c>
      <c r="S1289" t="str" cm="1">
        <f t="array" ref="S1289">IF(INDEX($B$3:$B$60, M1288+1, 1)&lt;&gt;"", INDEX($B$3:$B$60, M1288+1, 1), "")</f>
        <v/>
      </c>
      <c r="T1289" t="e">
        <f t="shared" si="83"/>
        <v>#REF!</v>
      </c>
    </row>
    <row r="1290" spans="11:20" ht="15" customHeight="1">
      <c r="K1290">
        <f t="shared" si="82"/>
        <v>1289</v>
      </c>
      <c r="L1290">
        <f t="shared" si="80"/>
        <v>22</v>
      </c>
      <c r="M1290">
        <f t="shared" si="81"/>
        <v>13</v>
      </c>
      <c r="N1290" t="e" cm="1">
        <f t="array" ref="N1290">INDEX($E$2:$F$2, 1, L1289+1)</f>
        <v>#REF!</v>
      </c>
      <c r="O1290" t="str" cm="1">
        <f t="array" ref="O1290">INDEX($A$3:$A$60, M1289+1, 1)</f>
        <v>Alk. Phosphatase</v>
      </c>
      <c r="P1290" t="e" cm="1">
        <f t="array" ref="P1290">IF(INDEX($E$3:$F$60, M1289+1, L1289+1 )&lt;&gt;"", INDEX($E$3:$F$60,  M1289+1, L1289+1), "")</f>
        <v>#REF!</v>
      </c>
      <c r="Q1290" t="str" cm="1">
        <f t="array" ref="Q1290">IF(INDEX($C$3:$C$60, M1289+1, 1)&lt;&gt;"", INDEX($C$3:$C$60, M1289+1, 1), "")</f>
        <v/>
      </c>
      <c r="R1290" t="str" cm="1">
        <f t="array" ref="R1290">IF(INDEX($D$3:$D$60, M1289+1, 1)&lt;&gt;"", INDEX($D$3:$D$60, M1289+1, 1), "")</f>
        <v/>
      </c>
      <c r="S1290" t="str" cm="1">
        <f t="array" ref="S1290">IF(INDEX($B$3:$B$60, M1289+1, 1)&lt;&gt;"", INDEX($B$3:$B$60, M1289+1, 1), "")</f>
        <v/>
      </c>
      <c r="T1290" t="e">
        <f t="shared" si="83"/>
        <v>#REF!</v>
      </c>
    </row>
    <row r="1291" spans="11:20" ht="15" customHeight="1">
      <c r="K1291">
        <f t="shared" si="82"/>
        <v>1290</v>
      </c>
      <c r="L1291">
        <f t="shared" si="80"/>
        <v>22</v>
      </c>
      <c r="M1291">
        <f t="shared" si="81"/>
        <v>14</v>
      </c>
      <c r="N1291" t="e" cm="1">
        <f t="array" ref="N1291">INDEX($E$2:$F$2, 1, L1290+1)</f>
        <v>#REF!</v>
      </c>
      <c r="O1291" t="str" cm="1">
        <f t="array" ref="O1291">INDEX($A$3:$A$60, M1290+1, 1)</f>
        <v>AST</v>
      </c>
      <c r="P1291" t="e" cm="1">
        <f t="array" ref="P1291">IF(INDEX($E$3:$F$60, M1290+1, L1290+1 )&lt;&gt;"", INDEX($E$3:$F$60,  M1290+1, L1290+1), "")</f>
        <v>#REF!</v>
      </c>
      <c r="Q1291" t="str" cm="1">
        <f t="array" ref="Q1291">IF(INDEX($C$3:$C$60, M1290+1, 1)&lt;&gt;"", INDEX($C$3:$C$60, M1290+1, 1), "")</f>
        <v/>
      </c>
      <c r="R1291" t="str" cm="1">
        <f t="array" ref="R1291">IF(INDEX($D$3:$D$60, M1290+1, 1)&lt;&gt;"", INDEX($D$3:$D$60, M1290+1, 1), "")</f>
        <v/>
      </c>
      <c r="S1291" t="str" cm="1">
        <f t="array" ref="S1291">IF(INDEX($B$3:$B$60, M1290+1, 1)&lt;&gt;"", INDEX($B$3:$B$60, M1290+1, 1), "")</f>
        <v/>
      </c>
      <c r="T1291" t="e">
        <f t="shared" si="83"/>
        <v>#REF!</v>
      </c>
    </row>
    <row r="1292" spans="11:20" ht="15" customHeight="1">
      <c r="K1292">
        <f t="shared" si="82"/>
        <v>1291</v>
      </c>
      <c r="L1292">
        <f t="shared" si="80"/>
        <v>22</v>
      </c>
      <c r="M1292">
        <f t="shared" si="81"/>
        <v>15</v>
      </c>
      <c r="N1292" t="e" cm="1">
        <f t="array" ref="N1292">INDEX($E$2:$F$2, 1, L1291+1)</f>
        <v>#REF!</v>
      </c>
      <c r="O1292" t="str" cm="1">
        <f t="array" ref="O1292">INDEX($A$3:$A$60, M1291+1, 1)</f>
        <v>ALT</v>
      </c>
      <c r="P1292" t="e" cm="1">
        <f t="array" ref="P1292">IF(INDEX($E$3:$F$60, M1291+1, L1291+1 )&lt;&gt;"", INDEX($E$3:$F$60,  M1291+1, L1291+1), "")</f>
        <v>#REF!</v>
      </c>
      <c r="Q1292" t="str" cm="1">
        <f t="array" ref="Q1292">IF(INDEX($C$3:$C$60, M1291+1, 1)&lt;&gt;"", INDEX($C$3:$C$60, M1291+1, 1), "")</f>
        <v/>
      </c>
      <c r="R1292" t="str" cm="1">
        <f t="array" ref="R1292">IF(INDEX($D$3:$D$60, M1291+1, 1)&lt;&gt;"", INDEX($D$3:$D$60, M1291+1, 1), "")</f>
        <v/>
      </c>
      <c r="S1292" t="str" cm="1">
        <f t="array" ref="S1292">IF(INDEX($B$3:$B$60, M1291+1, 1)&lt;&gt;"", INDEX($B$3:$B$60, M1291+1, 1), "")</f>
        <v/>
      </c>
      <c r="T1292" t="e">
        <f t="shared" si="83"/>
        <v>#REF!</v>
      </c>
    </row>
    <row r="1293" spans="11:20" ht="15" customHeight="1">
      <c r="K1293">
        <f t="shared" si="82"/>
        <v>1292</v>
      </c>
      <c r="L1293">
        <f t="shared" si="80"/>
        <v>22</v>
      </c>
      <c r="M1293">
        <f t="shared" si="81"/>
        <v>16</v>
      </c>
      <c r="N1293" t="e" cm="1">
        <f t="array" ref="N1293">INDEX($E$2:$F$2, 1, L1292+1)</f>
        <v>#REF!</v>
      </c>
      <c r="O1293" t="str" cm="1">
        <f t="array" ref="O1293">INDEX($A$3:$A$60, M1292+1, 1)</f>
        <v>Comprehensive Meta...</v>
      </c>
      <c r="P1293" t="e" cm="1">
        <f t="array" ref="P1293">IF(INDEX($E$3:$F$60, M1292+1, L1292+1 )&lt;&gt;"", INDEX($E$3:$F$60,  M1292+1, L1292+1), "")</f>
        <v>#REF!</v>
      </c>
      <c r="Q1293" t="str" cm="1">
        <f t="array" ref="Q1293">IF(INDEX($C$3:$C$60, M1292+1, 1)&lt;&gt;"", INDEX($C$3:$C$60, M1292+1, 1), "")</f>
        <v/>
      </c>
      <c r="R1293" t="str" cm="1">
        <f t="array" ref="R1293">IF(INDEX($D$3:$D$60, M1292+1, 1)&lt;&gt;"", INDEX($D$3:$D$60, M1292+1, 1), "")</f>
        <v/>
      </c>
      <c r="S1293" t="str" cm="1">
        <f t="array" ref="S1293">IF(INDEX($B$3:$B$60, M1292+1, 1)&lt;&gt;"", INDEX($B$3:$B$60, M1292+1, 1), "")</f>
        <v/>
      </c>
      <c r="T1293" t="e">
        <f t="shared" si="83"/>
        <v>#REF!</v>
      </c>
    </row>
    <row r="1294" spans="11:20" ht="15" customHeight="1">
      <c r="K1294">
        <f t="shared" si="82"/>
        <v>1293</v>
      </c>
      <c r="L1294">
        <f t="shared" si="80"/>
        <v>22</v>
      </c>
      <c r="M1294">
        <f t="shared" si="81"/>
        <v>17</v>
      </c>
      <c r="N1294" t="e" cm="1">
        <f t="array" ref="N1294">INDEX($E$2:$F$2, 1, L1293+1)</f>
        <v>#REF!</v>
      </c>
      <c r="O1294" t="str" cm="1">
        <f t="array" ref="O1294">INDEX($A$3:$A$60, M1293+1, 1)</f>
        <v>Iron &amp; Iron Bindin</v>
      </c>
      <c r="P1294" t="e" cm="1">
        <f t="array" ref="P1294">IF(INDEX($E$3:$F$60, M1293+1, L1293+1 )&lt;&gt;"", INDEX($E$3:$F$60,  M1293+1, L1293+1), "")</f>
        <v>#REF!</v>
      </c>
      <c r="Q1294" t="str" cm="1">
        <f t="array" ref="Q1294">IF(INDEX($C$3:$C$60, M1293+1, 1)&lt;&gt;"", INDEX($C$3:$C$60, M1293+1, 1), "")</f>
        <v/>
      </c>
      <c r="R1294" t="str" cm="1">
        <f t="array" ref="R1294">IF(INDEX($D$3:$D$60, M1293+1, 1)&lt;&gt;"", INDEX($D$3:$D$60, M1293+1, 1), "")</f>
        <v/>
      </c>
      <c r="S1294" t="str" cm="1">
        <f t="array" ref="S1294">IF(INDEX($B$3:$B$60, M1293+1, 1)&lt;&gt;"", INDEX($B$3:$B$60, M1293+1, 1), "")</f>
        <v/>
      </c>
      <c r="T1294" t="e">
        <f t="shared" si="83"/>
        <v>#REF!</v>
      </c>
    </row>
    <row r="1295" spans="11:20" ht="15" customHeight="1">
      <c r="K1295">
        <f t="shared" si="82"/>
        <v>1294</v>
      </c>
      <c r="L1295">
        <f t="shared" si="80"/>
        <v>22</v>
      </c>
      <c r="M1295">
        <f t="shared" si="81"/>
        <v>18</v>
      </c>
      <c r="N1295" t="e" cm="1">
        <f t="array" ref="N1295">INDEX($E$2:$F$2, 1, L1294+1)</f>
        <v>#REF!</v>
      </c>
      <c r="O1295" t="str" cm="1">
        <f t="array" ref="O1295">INDEX($A$3:$A$60, M1294+1, 1)</f>
        <v>Glucose</v>
      </c>
      <c r="P1295" t="e" cm="1">
        <f t="array" ref="P1295">IF(INDEX($E$3:$F$60, M1294+1, L1294+1 )&lt;&gt;"", INDEX($E$3:$F$60,  M1294+1, L1294+1), "")</f>
        <v>#REF!</v>
      </c>
      <c r="Q1295" t="str" cm="1">
        <f t="array" ref="Q1295">IF(INDEX($C$3:$C$60, M1294+1, 1)&lt;&gt;"", INDEX($C$3:$C$60, M1294+1, 1), "")</f>
        <v/>
      </c>
      <c r="R1295" t="str" cm="1">
        <f t="array" ref="R1295">IF(INDEX($D$3:$D$60, M1294+1, 1)&lt;&gt;"", INDEX($D$3:$D$60, M1294+1, 1), "")</f>
        <v/>
      </c>
      <c r="S1295" t="str" cm="1">
        <f t="array" ref="S1295">IF(INDEX($B$3:$B$60, M1294+1, 1)&lt;&gt;"", INDEX($B$3:$B$60, M1294+1, 1), "")</f>
        <v/>
      </c>
      <c r="T1295" t="e">
        <f t="shared" si="83"/>
        <v>#REF!</v>
      </c>
    </row>
    <row r="1296" spans="11:20" ht="15" customHeight="1">
      <c r="K1296">
        <f t="shared" si="82"/>
        <v>1295</v>
      </c>
      <c r="L1296">
        <f t="shared" si="80"/>
        <v>22</v>
      </c>
      <c r="M1296">
        <f t="shared" si="81"/>
        <v>19</v>
      </c>
      <c r="N1296" t="e" cm="1">
        <f t="array" ref="N1296">INDEX($E$2:$F$2, 1, L1295+1)</f>
        <v>#REF!</v>
      </c>
      <c r="O1296" t="str" cm="1">
        <f t="array" ref="O1296">INDEX($A$3:$A$60, M1295+1, 1)</f>
        <v>Average glucose</v>
      </c>
      <c r="P1296" t="e" cm="1">
        <f t="array" ref="P1296">IF(INDEX($E$3:$F$60, M1295+1, L1295+1 )&lt;&gt;"", INDEX($E$3:$F$60,  M1295+1, L1295+1), "")</f>
        <v>#REF!</v>
      </c>
      <c r="Q1296" t="str" cm="1">
        <f t="array" ref="Q1296">IF(INDEX($C$3:$C$60, M1295+1, 1)&lt;&gt;"", INDEX($C$3:$C$60, M1295+1, 1), "")</f>
        <v/>
      </c>
      <c r="R1296" t="str" cm="1">
        <f t="array" ref="R1296">IF(INDEX($D$3:$D$60, M1295+1, 1)&lt;&gt;"", INDEX($D$3:$D$60, M1295+1, 1), "")</f>
        <v/>
      </c>
      <c r="S1296" t="str" cm="1">
        <f t="array" ref="S1296">IF(INDEX($B$3:$B$60, M1295+1, 1)&lt;&gt;"", INDEX($B$3:$B$60, M1295+1, 1), "")</f>
        <v/>
      </c>
      <c r="T1296" t="e">
        <f t="shared" si="83"/>
        <v>#REF!</v>
      </c>
    </row>
    <row r="1297" spans="11:20" ht="15" customHeight="1">
      <c r="K1297">
        <f t="shared" si="82"/>
        <v>1296</v>
      </c>
      <c r="L1297">
        <f t="shared" si="80"/>
        <v>22</v>
      </c>
      <c r="M1297">
        <f t="shared" si="81"/>
        <v>20</v>
      </c>
      <c r="N1297" t="e" cm="1">
        <f t="array" ref="N1297">INDEX($E$2:$F$2, 1, L1296+1)</f>
        <v>#REF!</v>
      </c>
      <c r="O1297" t="str" cm="1">
        <f t="array" ref="O1297">INDEX($A$3:$A$60, M1296+1, 1)</f>
        <v>Hemoglobin A1c</v>
      </c>
      <c r="P1297" t="e" cm="1">
        <f t="array" ref="P1297">IF(INDEX($E$3:$F$60, M1296+1, L1296+1 )&lt;&gt;"", INDEX($E$3:$F$60,  M1296+1, L1296+1), "")</f>
        <v>#REF!</v>
      </c>
      <c r="Q1297" t="str" cm="1">
        <f t="array" ref="Q1297">IF(INDEX($C$3:$C$60, M1296+1, 1)&lt;&gt;"", INDEX($C$3:$C$60, M1296+1, 1), "")</f>
        <v/>
      </c>
      <c r="R1297" t="str" cm="1">
        <f t="array" ref="R1297">IF(INDEX($D$3:$D$60, M1296+1, 1)&lt;&gt;"", INDEX($D$3:$D$60, M1296+1, 1), "")</f>
        <v/>
      </c>
      <c r="S1297" t="str" cm="1">
        <f t="array" ref="S1297">IF(INDEX($B$3:$B$60, M1296+1, 1)&lt;&gt;"", INDEX($B$3:$B$60, M1296+1, 1), "")</f>
        <v/>
      </c>
      <c r="T1297" t="e">
        <f t="shared" si="83"/>
        <v>#REF!</v>
      </c>
    </row>
    <row r="1298" spans="11:20" ht="15" customHeight="1">
      <c r="K1298">
        <f t="shared" si="82"/>
        <v>1297</v>
      </c>
      <c r="L1298">
        <f t="shared" si="80"/>
        <v>22</v>
      </c>
      <c r="M1298">
        <f t="shared" si="81"/>
        <v>21</v>
      </c>
      <c r="N1298" t="e" cm="1">
        <f t="array" ref="N1298">INDEX($E$2:$F$2, 1, L1297+1)</f>
        <v>#REF!</v>
      </c>
      <c r="O1298" t="str" cm="1">
        <f t="array" ref="O1298">INDEX($A$3:$A$60, M1297+1, 1)</f>
        <v>Cholesteroal</v>
      </c>
      <c r="P1298" t="e" cm="1">
        <f t="array" ref="P1298">IF(INDEX($E$3:$F$60, M1297+1, L1297+1 )&lt;&gt;"", INDEX($E$3:$F$60,  M1297+1, L1297+1), "")</f>
        <v>#REF!</v>
      </c>
      <c r="Q1298" t="str" cm="1">
        <f t="array" ref="Q1298">IF(INDEX($C$3:$C$60, M1297+1, 1)&lt;&gt;"", INDEX($C$3:$C$60, M1297+1, 1), "")</f>
        <v/>
      </c>
      <c r="R1298" t="str" cm="1">
        <f t="array" ref="R1298">IF(INDEX($D$3:$D$60, M1297+1, 1)&lt;&gt;"", INDEX($D$3:$D$60, M1297+1, 1), "")</f>
        <v/>
      </c>
      <c r="S1298" t="str" cm="1">
        <f t="array" ref="S1298">IF(INDEX($B$3:$B$60, M1297+1, 1)&lt;&gt;"", INDEX($B$3:$B$60, M1297+1, 1), "")</f>
        <v/>
      </c>
      <c r="T1298" t="e">
        <f t="shared" si="83"/>
        <v>#REF!</v>
      </c>
    </row>
    <row r="1299" spans="11:20" ht="15" customHeight="1">
      <c r="K1299">
        <f t="shared" si="82"/>
        <v>1298</v>
      </c>
      <c r="L1299">
        <f t="shared" si="80"/>
        <v>22</v>
      </c>
      <c r="M1299">
        <f t="shared" si="81"/>
        <v>22</v>
      </c>
      <c r="N1299" t="e" cm="1">
        <f t="array" ref="N1299">INDEX($E$2:$F$2, 1, L1298+1)</f>
        <v>#REF!</v>
      </c>
      <c r="O1299" t="str" cm="1">
        <f t="array" ref="O1299">INDEX($A$3:$A$60, M1298+1, 1)</f>
        <v>Tryglycerides</v>
      </c>
      <c r="P1299" t="e" cm="1">
        <f t="array" ref="P1299">IF(INDEX($E$3:$F$60, M1298+1, L1298+1 )&lt;&gt;"", INDEX($E$3:$F$60,  M1298+1, L1298+1), "")</f>
        <v>#REF!</v>
      </c>
      <c r="Q1299" t="str" cm="1">
        <f t="array" ref="Q1299">IF(INDEX($C$3:$C$60, M1298+1, 1)&lt;&gt;"", INDEX($C$3:$C$60, M1298+1, 1), "")</f>
        <v/>
      </c>
      <c r="R1299" t="str" cm="1">
        <f t="array" ref="R1299">IF(INDEX($D$3:$D$60, M1298+1, 1)&lt;&gt;"", INDEX($D$3:$D$60, M1298+1, 1), "")</f>
        <v/>
      </c>
      <c r="S1299" t="str" cm="1">
        <f t="array" ref="S1299">IF(INDEX($B$3:$B$60, M1298+1, 1)&lt;&gt;"", INDEX($B$3:$B$60, M1298+1, 1), "")</f>
        <v/>
      </c>
      <c r="T1299" t="e">
        <f t="shared" si="83"/>
        <v>#REF!</v>
      </c>
    </row>
    <row r="1300" spans="11:20" ht="15" customHeight="1">
      <c r="K1300">
        <f t="shared" si="82"/>
        <v>1299</v>
      </c>
      <c r="L1300">
        <f t="shared" si="80"/>
        <v>22</v>
      </c>
      <c r="M1300">
        <f t="shared" si="81"/>
        <v>23</v>
      </c>
      <c r="N1300" t="e" cm="1">
        <f t="array" ref="N1300">INDEX($E$2:$F$2, 1, L1299+1)</f>
        <v>#REF!</v>
      </c>
      <c r="O1300" t="str" cm="1">
        <f t="array" ref="O1300">INDEX($A$3:$A$60, M1299+1, 1)</f>
        <v>HDL Cholesterol</v>
      </c>
      <c r="P1300" t="e" cm="1">
        <f t="array" ref="P1300">IF(INDEX($E$3:$F$60, M1299+1, L1299+1 )&lt;&gt;"", INDEX($E$3:$F$60,  M1299+1, L1299+1), "")</f>
        <v>#REF!</v>
      </c>
      <c r="Q1300" t="str" cm="1">
        <f t="array" ref="Q1300">IF(INDEX($C$3:$C$60, M1299+1, 1)&lt;&gt;"", INDEX($C$3:$C$60, M1299+1, 1), "")</f>
        <v/>
      </c>
      <c r="R1300" t="str" cm="1">
        <f t="array" ref="R1300">IF(INDEX($D$3:$D$60, M1299+1, 1)&lt;&gt;"", INDEX($D$3:$D$60, M1299+1, 1), "")</f>
        <v/>
      </c>
      <c r="S1300" t="str" cm="1">
        <f t="array" ref="S1300">IF(INDEX($B$3:$B$60, M1299+1, 1)&lt;&gt;"", INDEX($B$3:$B$60, M1299+1, 1), "")</f>
        <v/>
      </c>
      <c r="T1300" t="e">
        <f t="shared" si="83"/>
        <v>#REF!</v>
      </c>
    </row>
    <row r="1301" spans="11:20" ht="15" customHeight="1">
      <c r="K1301">
        <f t="shared" si="82"/>
        <v>1300</v>
      </c>
      <c r="L1301">
        <f t="shared" si="80"/>
        <v>22</v>
      </c>
      <c r="M1301">
        <f t="shared" si="81"/>
        <v>24</v>
      </c>
      <c r="N1301" t="e" cm="1">
        <f t="array" ref="N1301">INDEX($E$2:$F$2, 1, L1300+1)</f>
        <v>#REF!</v>
      </c>
      <c r="O1301" t="str" cm="1">
        <f t="array" ref="O1301">INDEX($A$3:$A$60, M1300+1, 1)</f>
        <v>LDL Cholesterol</v>
      </c>
      <c r="P1301" t="e" cm="1">
        <f t="array" ref="P1301">IF(INDEX($E$3:$F$60, M1300+1, L1300+1 )&lt;&gt;"", INDEX($E$3:$F$60,  M1300+1, L1300+1), "")</f>
        <v>#REF!</v>
      </c>
      <c r="Q1301" t="str" cm="1">
        <f t="array" ref="Q1301">IF(INDEX($C$3:$C$60, M1300+1, 1)&lt;&gt;"", INDEX($C$3:$C$60, M1300+1, 1), "")</f>
        <v/>
      </c>
      <c r="R1301" t="str" cm="1">
        <f t="array" ref="R1301">IF(INDEX($D$3:$D$60, M1300+1, 1)&lt;&gt;"", INDEX($D$3:$D$60, M1300+1, 1), "")</f>
        <v/>
      </c>
      <c r="S1301" t="str" cm="1">
        <f t="array" ref="S1301">IF(INDEX($B$3:$B$60, M1300+1, 1)&lt;&gt;"", INDEX($B$3:$B$60, M1300+1, 1), "")</f>
        <v/>
      </c>
      <c r="T1301" t="e">
        <f t="shared" si="83"/>
        <v>#REF!</v>
      </c>
    </row>
    <row r="1302" spans="11:20" ht="15" customHeight="1">
      <c r="K1302">
        <f t="shared" si="82"/>
        <v>1301</v>
      </c>
      <c r="L1302">
        <f t="shared" si="80"/>
        <v>22</v>
      </c>
      <c r="M1302">
        <f t="shared" si="81"/>
        <v>25</v>
      </c>
      <c r="N1302" t="e" cm="1">
        <f t="array" ref="N1302">INDEX($E$2:$F$2, 1, L1301+1)</f>
        <v>#REF!</v>
      </c>
      <c r="O1302" t="str" cm="1">
        <f t="array" ref="O1302">INDEX($A$3:$A$60, M1301+1, 1)</f>
        <v>VLDL Cholesterol</v>
      </c>
      <c r="P1302" t="e" cm="1">
        <f t="array" ref="P1302">IF(INDEX($E$3:$F$60, M1301+1, L1301+1 )&lt;&gt;"", INDEX($E$3:$F$60,  M1301+1, L1301+1), "")</f>
        <v>#REF!</v>
      </c>
      <c r="Q1302" t="str" cm="1">
        <f t="array" ref="Q1302">IF(INDEX($C$3:$C$60, M1301+1, 1)&lt;&gt;"", INDEX($C$3:$C$60, M1301+1, 1), "")</f>
        <v/>
      </c>
      <c r="R1302" t="str" cm="1">
        <f t="array" ref="R1302">IF(INDEX($D$3:$D$60, M1301+1, 1)&lt;&gt;"", INDEX($D$3:$D$60, M1301+1, 1), "")</f>
        <v/>
      </c>
      <c r="S1302" t="str" cm="1">
        <f t="array" ref="S1302">IF(INDEX($B$3:$B$60, M1301+1, 1)&lt;&gt;"", INDEX($B$3:$B$60, M1301+1, 1), "")</f>
        <v/>
      </c>
      <c r="T1302" t="e">
        <f t="shared" si="83"/>
        <v>#REF!</v>
      </c>
    </row>
    <row r="1303" spans="11:20" ht="15" customHeight="1">
      <c r="K1303">
        <f t="shared" si="82"/>
        <v>1302</v>
      </c>
      <c r="L1303">
        <f t="shared" si="80"/>
        <v>22</v>
      </c>
      <c r="M1303">
        <f t="shared" si="81"/>
        <v>26</v>
      </c>
      <c r="N1303" t="e" cm="1">
        <f t="array" ref="N1303">INDEX($E$2:$F$2, 1, L1302+1)</f>
        <v>#REF!</v>
      </c>
      <c r="O1303" t="str" cm="1">
        <f t="array" ref="O1303">INDEX($A$3:$A$60, M1302+1, 1)</f>
        <v>Cholesterol/HDL Ratio</v>
      </c>
      <c r="P1303" t="e" cm="1">
        <f t="array" ref="P1303">IF(INDEX($E$3:$F$60, M1302+1, L1302+1 )&lt;&gt;"", INDEX($E$3:$F$60,  M1302+1, L1302+1), "")</f>
        <v>#REF!</v>
      </c>
      <c r="Q1303" t="str" cm="1">
        <f t="array" ref="Q1303">IF(INDEX($C$3:$C$60, M1302+1, 1)&lt;&gt;"", INDEX($C$3:$C$60, M1302+1, 1), "")</f>
        <v/>
      </c>
      <c r="R1303" t="str" cm="1">
        <f t="array" ref="R1303">IF(INDEX($D$3:$D$60, M1302+1, 1)&lt;&gt;"", INDEX($D$3:$D$60, M1302+1, 1), "")</f>
        <v/>
      </c>
      <c r="S1303" t="str" cm="1">
        <f t="array" ref="S1303">IF(INDEX($B$3:$B$60, M1302+1, 1)&lt;&gt;"", INDEX($B$3:$B$60, M1302+1, 1), "")</f>
        <v/>
      </c>
      <c r="T1303" t="e">
        <f t="shared" si="83"/>
        <v>#REF!</v>
      </c>
    </row>
    <row r="1304" spans="11:20" ht="15" customHeight="1">
      <c r="K1304">
        <f t="shared" si="82"/>
        <v>1303</v>
      </c>
      <c r="L1304">
        <f t="shared" si="80"/>
        <v>22</v>
      </c>
      <c r="M1304">
        <f t="shared" si="81"/>
        <v>27</v>
      </c>
      <c r="N1304" t="e" cm="1">
        <f t="array" ref="N1304">INDEX($E$2:$F$2, 1, L1303+1)</f>
        <v>#REF!</v>
      </c>
      <c r="O1304" t="str" cm="1">
        <f t="array" ref="O1304">INDEX($A$3:$A$60, M1303+1, 1)</f>
        <v>Apolipoprotein B</v>
      </c>
      <c r="P1304" t="e" cm="1">
        <f t="array" ref="P1304">IF(INDEX($E$3:$F$60, M1303+1, L1303+1 )&lt;&gt;"", INDEX($E$3:$F$60,  M1303+1, L1303+1), "")</f>
        <v>#REF!</v>
      </c>
      <c r="Q1304" t="str" cm="1">
        <f t="array" ref="Q1304">IF(INDEX($C$3:$C$60, M1303+1, 1)&lt;&gt;"", INDEX($C$3:$C$60, M1303+1, 1), "")</f>
        <v/>
      </c>
      <c r="R1304" t="str" cm="1">
        <f t="array" ref="R1304">IF(INDEX($D$3:$D$60, M1303+1, 1)&lt;&gt;"", INDEX($D$3:$D$60, M1303+1, 1), "")</f>
        <v/>
      </c>
      <c r="S1304" t="str" cm="1">
        <f t="array" ref="S1304">IF(INDEX($B$3:$B$60, M1303+1, 1)&lt;&gt;"", INDEX($B$3:$B$60, M1303+1, 1), "")</f>
        <v/>
      </c>
      <c r="T1304" t="e">
        <f t="shared" si="83"/>
        <v>#REF!</v>
      </c>
    </row>
    <row r="1305" spans="11:20" ht="15" customHeight="1">
      <c r="K1305">
        <f t="shared" si="82"/>
        <v>1304</v>
      </c>
      <c r="L1305">
        <f t="shared" si="80"/>
        <v>22</v>
      </c>
      <c r="M1305">
        <f t="shared" si="81"/>
        <v>28</v>
      </c>
      <c r="N1305" t="e" cm="1">
        <f t="array" ref="N1305">INDEX($E$2:$F$2, 1, L1304+1)</f>
        <v>#REF!</v>
      </c>
      <c r="O1305" t="str" cm="1">
        <f t="array" ref="O1305">INDEX($A$3:$A$60, M1304+1, 1)</f>
        <v>CRP-ultraquant</v>
      </c>
      <c r="P1305" t="e" cm="1">
        <f t="array" ref="P1305">IF(INDEX($E$3:$F$60, M1304+1, L1304+1 )&lt;&gt;"", INDEX($E$3:$F$60,  M1304+1, L1304+1), "")</f>
        <v>#REF!</v>
      </c>
      <c r="Q1305" t="str" cm="1">
        <f t="array" ref="Q1305">IF(INDEX($C$3:$C$60, M1304+1, 1)&lt;&gt;"", INDEX($C$3:$C$60, M1304+1, 1), "")</f>
        <v/>
      </c>
      <c r="R1305" t="str" cm="1">
        <f t="array" ref="R1305">IF(INDEX($D$3:$D$60, M1304+1, 1)&lt;&gt;"", INDEX($D$3:$D$60, M1304+1, 1), "")</f>
        <v/>
      </c>
      <c r="S1305" t="str" cm="1">
        <f t="array" ref="S1305">IF(INDEX($B$3:$B$60, M1304+1, 1)&lt;&gt;"", INDEX($B$3:$B$60, M1304+1, 1), "")</f>
        <v/>
      </c>
      <c r="T1305" t="e">
        <f t="shared" si="83"/>
        <v>#REF!</v>
      </c>
    </row>
    <row r="1306" spans="11:20" ht="15" customHeight="1">
      <c r="K1306">
        <f t="shared" si="82"/>
        <v>1305</v>
      </c>
      <c r="L1306">
        <f t="shared" si="80"/>
        <v>22</v>
      </c>
      <c r="M1306">
        <f t="shared" si="81"/>
        <v>29</v>
      </c>
      <c r="N1306" t="e" cm="1">
        <f t="array" ref="N1306">INDEX($E$2:$F$2, 1, L1305+1)</f>
        <v>#REF!</v>
      </c>
      <c r="O1306" t="str" cm="1">
        <f t="array" ref="O1306">INDEX($A$3:$A$60, M1305+1, 1)</f>
        <v>C reactive protein</v>
      </c>
      <c r="P1306" t="e" cm="1">
        <f t="array" ref="P1306">IF(INDEX($E$3:$F$60, M1305+1, L1305+1 )&lt;&gt;"", INDEX($E$3:$F$60,  M1305+1, L1305+1), "")</f>
        <v>#REF!</v>
      </c>
      <c r="Q1306" t="str" cm="1">
        <f t="array" ref="Q1306">IF(INDEX($C$3:$C$60, M1305+1, 1)&lt;&gt;"", INDEX($C$3:$C$60, M1305+1, 1), "")</f>
        <v/>
      </c>
      <c r="R1306" t="str" cm="1">
        <f t="array" ref="R1306">IF(INDEX($D$3:$D$60, M1305+1, 1)&lt;&gt;"", INDEX($D$3:$D$60, M1305+1, 1), "")</f>
        <v/>
      </c>
      <c r="S1306" t="str" cm="1">
        <f t="array" ref="S1306">IF(INDEX($B$3:$B$60, M1305+1, 1)&lt;&gt;"", INDEX($B$3:$B$60, M1305+1, 1), "")</f>
        <v/>
      </c>
      <c r="T1306" t="e">
        <f t="shared" si="83"/>
        <v>#REF!</v>
      </c>
    </row>
    <row r="1307" spans="11:20" ht="15" customHeight="1">
      <c r="K1307">
        <f t="shared" si="82"/>
        <v>1306</v>
      </c>
      <c r="L1307">
        <f t="shared" si="80"/>
        <v>22</v>
      </c>
      <c r="M1307">
        <f t="shared" si="81"/>
        <v>30</v>
      </c>
      <c r="N1307" t="e" cm="1">
        <f t="array" ref="N1307">INDEX($E$2:$F$2, 1, L1306+1)</f>
        <v>#REF!</v>
      </c>
      <c r="O1307" t="str" cm="1">
        <f t="array" ref="O1307">INDEX($A$3:$A$60, M1306+1, 1)</f>
        <v>T4 free</v>
      </c>
      <c r="P1307" t="e" cm="1">
        <f t="array" ref="P1307">IF(INDEX($E$3:$F$60, M1306+1, L1306+1 )&lt;&gt;"", INDEX($E$3:$F$60,  M1306+1, L1306+1), "")</f>
        <v>#REF!</v>
      </c>
      <c r="Q1307" t="str" cm="1">
        <f t="array" ref="Q1307">IF(INDEX($C$3:$C$60, M1306+1, 1)&lt;&gt;"", INDEX($C$3:$C$60, M1306+1, 1), "")</f>
        <v/>
      </c>
      <c r="R1307" t="str" cm="1">
        <f t="array" ref="R1307">IF(INDEX($D$3:$D$60, M1306+1, 1)&lt;&gt;"", INDEX($D$3:$D$60, M1306+1, 1), "")</f>
        <v/>
      </c>
      <c r="S1307" t="str" cm="1">
        <f t="array" ref="S1307">IF(INDEX($B$3:$B$60, M1306+1, 1)&lt;&gt;"", INDEX($B$3:$B$60, M1306+1, 1), "")</f>
        <v/>
      </c>
      <c r="T1307" t="e">
        <f t="shared" si="83"/>
        <v>#REF!</v>
      </c>
    </row>
    <row r="1308" spans="11:20" ht="15" customHeight="1">
      <c r="K1308">
        <f t="shared" si="82"/>
        <v>1307</v>
      </c>
      <c r="L1308">
        <f t="shared" si="80"/>
        <v>22</v>
      </c>
      <c r="M1308">
        <f t="shared" si="81"/>
        <v>31</v>
      </c>
      <c r="N1308" t="e" cm="1">
        <f t="array" ref="N1308">INDEX($E$2:$F$2, 1, L1307+1)</f>
        <v>#REF!</v>
      </c>
      <c r="O1308" t="str" cm="1">
        <f t="array" ref="O1308">INDEX($A$3:$A$60, M1307+1, 1)</f>
        <v>TSH</v>
      </c>
      <c r="P1308" t="e" cm="1">
        <f t="array" ref="P1308">IF(INDEX($E$3:$F$60, M1307+1, L1307+1 )&lt;&gt;"", INDEX($E$3:$F$60,  M1307+1, L1307+1), "")</f>
        <v>#REF!</v>
      </c>
      <c r="Q1308" t="str" cm="1">
        <f t="array" ref="Q1308">IF(INDEX($C$3:$C$60, M1307+1, 1)&lt;&gt;"", INDEX($C$3:$C$60, M1307+1, 1), "")</f>
        <v/>
      </c>
      <c r="R1308" t="str" cm="1">
        <f t="array" ref="R1308">IF(INDEX($D$3:$D$60, M1307+1, 1)&lt;&gt;"", INDEX($D$3:$D$60, M1307+1, 1), "")</f>
        <v/>
      </c>
      <c r="S1308" t="str" cm="1">
        <f t="array" ref="S1308">IF(INDEX($B$3:$B$60, M1307+1, 1)&lt;&gt;"", INDEX($B$3:$B$60, M1307+1, 1), "")</f>
        <v/>
      </c>
      <c r="T1308" t="e">
        <f t="shared" si="83"/>
        <v>#REF!</v>
      </c>
    </row>
    <row r="1309" spans="11:20" ht="15" customHeight="1">
      <c r="K1309">
        <f t="shared" si="82"/>
        <v>1308</v>
      </c>
      <c r="L1309">
        <f t="shared" si="80"/>
        <v>22</v>
      </c>
      <c r="M1309">
        <f t="shared" si="81"/>
        <v>32</v>
      </c>
      <c r="N1309" t="e" cm="1">
        <f t="array" ref="N1309">INDEX($E$2:$F$2, 1, L1308+1)</f>
        <v>#REF!</v>
      </c>
      <c r="O1309" t="str" cm="1">
        <f t="array" ref="O1309">INDEX($A$3:$A$60, M1308+1, 1)</f>
        <v>Iron</v>
      </c>
      <c r="P1309" t="e" cm="1">
        <f t="array" ref="P1309">IF(INDEX($E$3:$F$60, M1308+1, L1308+1 )&lt;&gt;"", INDEX($E$3:$F$60,  M1308+1, L1308+1), "")</f>
        <v>#REF!</v>
      </c>
      <c r="Q1309" t="str" cm="1">
        <f t="array" ref="Q1309">IF(INDEX($C$3:$C$60, M1308+1, 1)&lt;&gt;"", INDEX($C$3:$C$60, M1308+1, 1), "")</f>
        <v/>
      </c>
      <c r="R1309" t="str" cm="1">
        <f t="array" ref="R1309">IF(INDEX($D$3:$D$60, M1308+1, 1)&lt;&gt;"", INDEX($D$3:$D$60, M1308+1, 1), "")</f>
        <v/>
      </c>
      <c r="S1309" t="str" cm="1">
        <f t="array" ref="S1309">IF(INDEX($B$3:$B$60, M1308+1, 1)&lt;&gt;"", INDEX($B$3:$B$60, M1308+1, 1), "")</f>
        <v/>
      </c>
      <c r="T1309" t="e">
        <f t="shared" si="83"/>
        <v>#REF!</v>
      </c>
    </row>
    <row r="1310" spans="11:20" ht="15" customHeight="1">
      <c r="K1310">
        <f t="shared" si="82"/>
        <v>1309</v>
      </c>
      <c r="L1310">
        <f t="shared" si="80"/>
        <v>22</v>
      </c>
      <c r="M1310">
        <f t="shared" si="81"/>
        <v>33</v>
      </c>
      <c r="N1310" t="e" cm="1">
        <f t="array" ref="N1310">INDEX($E$2:$F$2, 1, L1309+1)</f>
        <v>#REF!</v>
      </c>
      <c r="O1310" t="str" cm="1">
        <f t="array" ref="O1310">INDEX($A$3:$A$60, M1309+1, 1)</f>
        <v>Total iron binding</v>
      </c>
      <c r="P1310" t="e" cm="1">
        <f t="array" ref="P1310">IF(INDEX($E$3:$F$60, M1309+1, L1309+1 )&lt;&gt;"", INDEX($E$3:$F$60,  M1309+1, L1309+1), "")</f>
        <v>#REF!</v>
      </c>
      <c r="Q1310" t="str" cm="1">
        <f t="array" ref="Q1310">IF(INDEX($C$3:$C$60, M1309+1, 1)&lt;&gt;"", INDEX($C$3:$C$60, M1309+1, 1), "")</f>
        <v/>
      </c>
      <c r="R1310" t="str" cm="1">
        <f t="array" ref="R1310">IF(INDEX($D$3:$D$60, M1309+1, 1)&lt;&gt;"", INDEX($D$3:$D$60, M1309+1, 1), "")</f>
        <v/>
      </c>
      <c r="S1310" t="str" cm="1">
        <f t="array" ref="S1310">IF(INDEX($B$3:$B$60, M1309+1, 1)&lt;&gt;"", INDEX($B$3:$B$60, M1309+1, 1), "")</f>
        <v/>
      </c>
      <c r="T1310" t="e">
        <f t="shared" si="83"/>
        <v>#REF!</v>
      </c>
    </row>
    <row r="1311" spans="11:20" ht="15" customHeight="1">
      <c r="K1311">
        <f t="shared" si="82"/>
        <v>1310</v>
      </c>
      <c r="L1311">
        <f t="shared" si="80"/>
        <v>22</v>
      </c>
      <c r="M1311">
        <f t="shared" si="81"/>
        <v>34</v>
      </c>
      <c r="N1311" t="e" cm="1">
        <f t="array" ref="N1311">INDEX($E$2:$F$2, 1, L1310+1)</f>
        <v>#REF!</v>
      </c>
      <c r="O1311" t="str" cm="1">
        <f t="array" ref="O1311">INDEX($A$3:$A$60, M1310+1, 1)</f>
        <v>Iron % Saturation</v>
      </c>
      <c r="P1311" t="e" cm="1">
        <f t="array" ref="P1311">IF(INDEX($E$3:$F$60, M1310+1, L1310+1 )&lt;&gt;"", INDEX($E$3:$F$60,  M1310+1, L1310+1), "")</f>
        <v>#REF!</v>
      </c>
      <c r="Q1311" t="str" cm="1">
        <f t="array" ref="Q1311">IF(INDEX($C$3:$C$60, M1310+1, 1)&lt;&gt;"", INDEX($C$3:$C$60, M1310+1, 1), "")</f>
        <v/>
      </c>
      <c r="R1311" t="str" cm="1">
        <f t="array" ref="R1311">IF(INDEX($D$3:$D$60, M1310+1, 1)&lt;&gt;"", INDEX($D$3:$D$60, M1310+1, 1), "")</f>
        <v/>
      </c>
      <c r="S1311" t="str" cm="1">
        <f t="array" ref="S1311">IF(INDEX($B$3:$B$60, M1310+1, 1)&lt;&gt;"", INDEX($B$3:$B$60, M1310+1, 1), "")</f>
        <v/>
      </c>
      <c r="T1311" t="e">
        <f t="shared" si="83"/>
        <v>#REF!</v>
      </c>
    </row>
    <row r="1312" spans="11:20" ht="15" customHeight="1">
      <c r="K1312">
        <f t="shared" si="82"/>
        <v>1311</v>
      </c>
      <c r="L1312">
        <f t="shared" si="80"/>
        <v>22</v>
      </c>
      <c r="M1312">
        <f t="shared" si="81"/>
        <v>35</v>
      </c>
      <c r="N1312" t="e" cm="1">
        <f t="array" ref="N1312">INDEX($E$2:$F$2, 1, L1311+1)</f>
        <v>#REF!</v>
      </c>
      <c r="O1312" t="str" cm="1">
        <f t="array" ref="O1312">INDEX($A$3:$A$60, M1311+1, 1)</f>
        <v>Vitamin B12</v>
      </c>
      <c r="P1312" t="e" cm="1">
        <f t="array" ref="P1312">IF(INDEX($E$3:$F$60, M1311+1, L1311+1 )&lt;&gt;"", INDEX($E$3:$F$60,  M1311+1, L1311+1), "")</f>
        <v>#REF!</v>
      </c>
      <c r="Q1312" t="str" cm="1">
        <f t="array" ref="Q1312">IF(INDEX($C$3:$C$60, M1311+1, 1)&lt;&gt;"", INDEX($C$3:$C$60, M1311+1, 1), "")</f>
        <v/>
      </c>
      <c r="R1312" t="str" cm="1">
        <f t="array" ref="R1312">IF(INDEX($D$3:$D$60, M1311+1, 1)&lt;&gt;"", INDEX($D$3:$D$60, M1311+1, 1), "")</f>
        <v/>
      </c>
      <c r="S1312" t="str" cm="1">
        <f t="array" ref="S1312">IF(INDEX($B$3:$B$60, M1311+1, 1)&lt;&gt;"", INDEX($B$3:$B$60, M1311+1, 1), "")</f>
        <v/>
      </c>
      <c r="T1312" t="e">
        <f t="shared" si="83"/>
        <v>#REF!</v>
      </c>
    </row>
    <row r="1313" spans="11:20" ht="15" customHeight="1">
      <c r="K1313">
        <f t="shared" si="82"/>
        <v>1312</v>
      </c>
      <c r="L1313">
        <f t="shared" si="80"/>
        <v>22</v>
      </c>
      <c r="M1313">
        <f t="shared" si="81"/>
        <v>36</v>
      </c>
      <c r="N1313" t="e" cm="1">
        <f t="array" ref="N1313">INDEX($E$2:$F$2, 1, L1312+1)</f>
        <v>#REF!</v>
      </c>
      <c r="O1313" t="str" cm="1">
        <f t="array" ref="O1313">INDEX($A$3:$A$60, M1312+1, 1)</f>
        <v>Ferritin</v>
      </c>
      <c r="P1313" t="e" cm="1">
        <f t="array" ref="P1313">IF(INDEX($E$3:$F$60, M1312+1, L1312+1 )&lt;&gt;"", INDEX($E$3:$F$60,  M1312+1, L1312+1), "")</f>
        <v>#REF!</v>
      </c>
      <c r="Q1313" t="str" cm="1">
        <f t="array" ref="Q1313">IF(INDEX($C$3:$C$60, M1312+1, 1)&lt;&gt;"", INDEX($C$3:$C$60, M1312+1, 1), "")</f>
        <v/>
      </c>
      <c r="R1313" t="str" cm="1">
        <f t="array" ref="R1313">IF(INDEX($D$3:$D$60, M1312+1, 1)&lt;&gt;"", INDEX($D$3:$D$60, M1312+1, 1), "")</f>
        <v/>
      </c>
      <c r="S1313" t="str" cm="1">
        <f t="array" ref="S1313">IF(INDEX($B$3:$B$60, M1312+1, 1)&lt;&gt;"", INDEX($B$3:$B$60, M1312+1, 1), "")</f>
        <v/>
      </c>
      <c r="T1313" t="e">
        <f t="shared" si="83"/>
        <v>#REF!</v>
      </c>
    </row>
    <row r="1314" spans="11:20" ht="15" customHeight="1">
      <c r="K1314">
        <f t="shared" si="82"/>
        <v>1313</v>
      </c>
      <c r="L1314">
        <f t="shared" si="80"/>
        <v>22</v>
      </c>
      <c r="M1314">
        <f t="shared" si="81"/>
        <v>37</v>
      </c>
      <c r="N1314" t="e" cm="1">
        <f t="array" ref="N1314">INDEX($E$2:$F$2, 1, L1313+1)</f>
        <v>#REF!</v>
      </c>
      <c r="O1314" t="str" cm="1">
        <f t="array" ref="O1314">INDEX($A$3:$A$60, M1313+1, 1)</f>
        <v>Vitamin D, 25-Hydroxy</v>
      </c>
      <c r="P1314" t="e" cm="1">
        <f t="array" ref="P1314">IF(INDEX($E$3:$F$60, M1313+1, L1313+1 )&lt;&gt;"", INDEX($E$3:$F$60,  M1313+1, L1313+1), "")</f>
        <v>#REF!</v>
      </c>
      <c r="Q1314" t="str" cm="1">
        <f t="array" ref="Q1314">IF(INDEX($C$3:$C$60, M1313+1, 1)&lt;&gt;"", INDEX($C$3:$C$60, M1313+1, 1), "")</f>
        <v/>
      </c>
      <c r="R1314" t="str" cm="1">
        <f t="array" ref="R1314">IF(INDEX($D$3:$D$60, M1313+1, 1)&lt;&gt;"", INDEX($D$3:$D$60, M1313+1, 1), "")</f>
        <v/>
      </c>
      <c r="S1314" t="str" cm="1">
        <f t="array" ref="S1314">IF(INDEX($B$3:$B$60, M1313+1, 1)&lt;&gt;"", INDEX($B$3:$B$60, M1313+1, 1), "")</f>
        <v/>
      </c>
      <c r="T1314" t="e">
        <f t="shared" si="83"/>
        <v>#REF!</v>
      </c>
    </row>
    <row r="1315" spans="11:20" ht="15" customHeight="1">
      <c r="K1315">
        <f t="shared" si="82"/>
        <v>1314</v>
      </c>
      <c r="L1315">
        <f t="shared" si="80"/>
        <v>22</v>
      </c>
      <c r="M1315">
        <f t="shared" si="81"/>
        <v>38</v>
      </c>
      <c r="N1315" t="e" cm="1">
        <f t="array" ref="N1315">INDEX($E$2:$F$2, 1, L1314+1)</f>
        <v>#REF!</v>
      </c>
      <c r="O1315" t="str" cm="1">
        <f t="array" ref="O1315">INDEX($A$3:$A$60, M1314+1, 1)</f>
        <v>Vitamin B12</v>
      </c>
      <c r="P1315" t="e" cm="1">
        <f t="array" ref="P1315">IF(INDEX($E$3:$F$60, M1314+1, L1314+1 )&lt;&gt;"", INDEX($E$3:$F$60,  M1314+1, L1314+1), "")</f>
        <v>#REF!</v>
      </c>
      <c r="Q1315" t="str" cm="1">
        <f t="array" ref="Q1315">IF(INDEX($C$3:$C$60, M1314+1, 1)&lt;&gt;"", INDEX($C$3:$C$60, M1314+1, 1), "")</f>
        <v/>
      </c>
      <c r="R1315" t="str" cm="1">
        <f t="array" ref="R1315">IF(INDEX($D$3:$D$60, M1314+1, 1)&lt;&gt;"", INDEX($D$3:$D$60, M1314+1, 1), "")</f>
        <v/>
      </c>
      <c r="S1315" t="str" cm="1">
        <f t="array" ref="S1315">IF(INDEX($B$3:$B$60, M1314+1, 1)&lt;&gt;"", INDEX($B$3:$B$60, M1314+1, 1), "")</f>
        <v/>
      </c>
      <c r="T1315" t="e">
        <f t="shared" si="83"/>
        <v>#REF!</v>
      </c>
    </row>
    <row r="1316" spans="11:20" ht="15" customHeight="1">
      <c r="K1316">
        <f t="shared" si="82"/>
        <v>1315</v>
      </c>
      <c r="L1316">
        <f t="shared" si="80"/>
        <v>22</v>
      </c>
      <c r="M1316">
        <f t="shared" si="81"/>
        <v>39</v>
      </c>
      <c r="N1316" t="e" cm="1">
        <f t="array" ref="N1316">INDEX($E$2:$F$2, 1, L1315+1)</f>
        <v>#REF!</v>
      </c>
      <c r="O1316" t="str" cm="1">
        <f t="array" ref="O1316">INDEX($A$3:$A$60, M1315+1, 1)</f>
        <v>WBC</v>
      </c>
      <c r="P1316" t="e" cm="1">
        <f t="array" ref="P1316">IF(INDEX($E$3:$F$60, M1315+1, L1315+1 )&lt;&gt;"", INDEX($E$3:$F$60,  M1315+1, L1315+1), "")</f>
        <v>#REF!</v>
      </c>
      <c r="Q1316" t="str" cm="1">
        <f t="array" ref="Q1316">IF(INDEX($C$3:$C$60, M1315+1, 1)&lt;&gt;"", INDEX($C$3:$C$60, M1315+1, 1), "")</f>
        <v/>
      </c>
      <c r="R1316" t="str" cm="1">
        <f t="array" ref="R1316">IF(INDEX($D$3:$D$60, M1315+1, 1)&lt;&gt;"", INDEX($D$3:$D$60, M1315+1, 1), "")</f>
        <v/>
      </c>
      <c r="S1316" t="str" cm="1">
        <f t="array" ref="S1316">IF(INDEX($B$3:$B$60, M1315+1, 1)&lt;&gt;"", INDEX($B$3:$B$60, M1315+1, 1), "")</f>
        <v/>
      </c>
      <c r="T1316" t="e">
        <f t="shared" si="83"/>
        <v>#REF!</v>
      </c>
    </row>
    <row r="1317" spans="11:20" ht="15" customHeight="1">
      <c r="K1317">
        <f t="shared" si="82"/>
        <v>1316</v>
      </c>
      <c r="L1317">
        <f t="shared" si="80"/>
        <v>22</v>
      </c>
      <c r="M1317">
        <f t="shared" si="81"/>
        <v>40</v>
      </c>
      <c r="N1317" t="e" cm="1">
        <f t="array" ref="N1317">INDEX($E$2:$F$2, 1, L1316+1)</f>
        <v>#REF!</v>
      </c>
      <c r="O1317" t="str" cm="1">
        <f t="array" ref="O1317">INDEX($A$3:$A$60, M1316+1, 1)</f>
        <v>RBC</v>
      </c>
      <c r="P1317" t="e" cm="1">
        <f t="array" ref="P1317">IF(INDEX($E$3:$F$60, M1316+1, L1316+1 )&lt;&gt;"", INDEX($E$3:$F$60,  M1316+1, L1316+1), "")</f>
        <v>#REF!</v>
      </c>
      <c r="Q1317" t="str" cm="1">
        <f t="array" ref="Q1317">IF(INDEX($C$3:$C$60, M1316+1, 1)&lt;&gt;"", INDEX($C$3:$C$60, M1316+1, 1), "")</f>
        <v/>
      </c>
      <c r="R1317" t="str" cm="1">
        <f t="array" ref="R1317">IF(INDEX($D$3:$D$60, M1316+1, 1)&lt;&gt;"", INDEX($D$3:$D$60, M1316+1, 1), "")</f>
        <v/>
      </c>
      <c r="S1317" t="str" cm="1">
        <f t="array" ref="S1317">IF(INDEX($B$3:$B$60, M1316+1, 1)&lt;&gt;"", INDEX($B$3:$B$60, M1316+1, 1), "")</f>
        <v/>
      </c>
      <c r="T1317" t="e">
        <f t="shared" si="83"/>
        <v>#REF!</v>
      </c>
    </row>
    <row r="1318" spans="11:20" ht="15" customHeight="1">
      <c r="K1318">
        <f t="shared" si="82"/>
        <v>1317</v>
      </c>
      <c r="L1318">
        <f t="shared" si="80"/>
        <v>22</v>
      </c>
      <c r="M1318">
        <f t="shared" si="81"/>
        <v>41</v>
      </c>
      <c r="N1318" t="e" cm="1">
        <f t="array" ref="N1318">INDEX($E$2:$F$2, 1, L1317+1)</f>
        <v>#REF!</v>
      </c>
      <c r="O1318" t="str" cm="1">
        <f t="array" ref="O1318">INDEX($A$3:$A$60, M1317+1, 1)</f>
        <v>Hb</v>
      </c>
      <c r="P1318" t="e" cm="1">
        <f t="array" ref="P1318">IF(INDEX($E$3:$F$60, M1317+1, L1317+1 )&lt;&gt;"", INDEX($E$3:$F$60,  M1317+1, L1317+1), "")</f>
        <v>#REF!</v>
      </c>
      <c r="Q1318" t="str" cm="1">
        <f t="array" ref="Q1318">IF(INDEX($C$3:$C$60, M1317+1, 1)&lt;&gt;"", INDEX($C$3:$C$60, M1317+1, 1), "")</f>
        <v/>
      </c>
      <c r="R1318" t="str" cm="1">
        <f t="array" ref="R1318">IF(INDEX($D$3:$D$60, M1317+1, 1)&lt;&gt;"", INDEX($D$3:$D$60, M1317+1, 1), "")</f>
        <v/>
      </c>
      <c r="S1318" t="str" cm="1">
        <f t="array" ref="S1318">IF(INDEX($B$3:$B$60, M1317+1, 1)&lt;&gt;"", INDEX($B$3:$B$60, M1317+1, 1), "")</f>
        <v/>
      </c>
      <c r="T1318" t="e">
        <f t="shared" si="83"/>
        <v>#REF!</v>
      </c>
    </row>
    <row r="1319" spans="11:20" ht="15" customHeight="1">
      <c r="K1319">
        <f t="shared" si="82"/>
        <v>1318</v>
      </c>
      <c r="L1319">
        <f t="shared" si="80"/>
        <v>22</v>
      </c>
      <c r="M1319">
        <f t="shared" si="81"/>
        <v>42</v>
      </c>
      <c r="N1319" t="e" cm="1">
        <f t="array" ref="N1319">INDEX($E$2:$F$2, 1, L1318+1)</f>
        <v>#REF!</v>
      </c>
      <c r="O1319" t="str" cm="1">
        <f t="array" ref="O1319">INDEX($A$3:$A$60, M1318+1, 1)</f>
        <v>HCT</v>
      </c>
      <c r="P1319" t="e" cm="1">
        <f t="array" ref="P1319">IF(INDEX($E$3:$F$60, M1318+1, L1318+1 )&lt;&gt;"", INDEX($E$3:$F$60,  M1318+1, L1318+1), "")</f>
        <v>#REF!</v>
      </c>
      <c r="Q1319" t="str" cm="1">
        <f t="array" ref="Q1319">IF(INDEX($C$3:$C$60, M1318+1, 1)&lt;&gt;"", INDEX($C$3:$C$60, M1318+1, 1), "")</f>
        <v/>
      </c>
      <c r="R1319" t="str" cm="1">
        <f t="array" ref="R1319">IF(INDEX($D$3:$D$60, M1318+1, 1)&lt;&gt;"", INDEX($D$3:$D$60, M1318+1, 1), "")</f>
        <v/>
      </c>
      <c r="S1319" t="str" cm="1">
        <f t="array" ref="S1319">IF(INDEX($B$3:$B$60, M1318+1, 1)&lt;&gt;"", INDEX($B$3:$B$60, M1318+1, 1), "")</f>
        <v/>
      </c>
      <c r="T1319" t="e">
        <f t="shared" si="83"/>
        <v>#REF!</v>
      </c>
    </row>
    <row r="1320" spans="11:20" ht="15" customHeight="1">
      <c r="K1320">
        <f t="shared" si="82"/>
        <v>1319</v>
      </c>
      <c r="L1320">
        <f t="shared" si="80"/>
        <v>22</v>
      </c>
      <c r="M1320">
        <f t="shared" si="81"/>
        <v>43</v>
      </c>
      <c r="N1320" t="e" cm="1">
        <f t="array" ref="N1320">INDEX($E$2:$F$2, 1, L1319+1)</f>
        <v>#REF!</v>
      </c>
      <c r="O1320" t="str" cm="1">
        <f t="array" ref="O1320">INDEX($A$3:$A$60, M1319+1, 1)</f>
        <v>MCV</v>
      </c>
      <c r="P1320" t="e" cm="1">
        <f t="array" ref="P1320">IF(INDEX($E$3:$F$60, M1319+1, L1319+1 )&lt;&gt;"", INDEX($E$3:$F$60,  M1319+1, L1319+1), "")</f>
        <v>#REF!</v>
      </c>
      <c r="Q1320" t="str" cm="1">
        <f t="array" ref="Q1320">IF(INDEX($C$3:$C$60, M1319+1, 1)&lt;&gt;"", INDEX($C$3:$C$60, M1319+1, 1), "")</f>
        <v/>
      </c>
      <c r="R1320" t="str" cm="1">
        <f t="array" ref="R1320">IF(INDEX($D$3:$D$60, M1319+1, 1)&lt;&gt;"", INDEX($D$3:$D$60, M1319+1, 1), "")</f>
        <v/>
      </c>
      <c r="S1320" t="str" cm="1">
        <f t="array" ref="S1320">IF(INDEX($B$3:$B$60, M1319+1, 1)&lt;&gt;"", INDEX($B$3:$B$60, M1319+1, 1), "")</f>
        <v/>
      </c>
      <c r="T1320" t="e">
        <f t="shared" si="83"/>
        <v>#REF!</v>
      </c>
    </row>
    <row r="1321" spans="11:20" ht="15" customHeight="1">
      <c r="K1321">
        <f t="shared" si="82"/>
        <v>1320</v>
      </c>
      <c r="L1321">
        <f t="shared" si="80"/>
        <v>22</v>
      </c>
      <c r="M1321">
        <f t="shared" si="81"/>
        <v>44</v>
      </c>
      <c r="N1321" t="e" cm="1">
        <f t="array" ref="N1321">INDEX($E$2:$F$2, 1, L1320+1)</f>
        <v>#REF!</v>
      </c>
      <c r="O1321" t="str" cm="1">
        <f t="array" ref="O1321">INDEX($A$3:$A$60, M1320+1, 1)</f>
        <v>MCH</v>
      </c>
      <c r="P1321" t="e" cm="1">
        <f t="array" ref="P1321">IF(INDEX($E$3:$F$60, M1320+1, L1320+1 )&lt;&gt;"", INDEX($E$3:$F$60,  M1320+1, L1320+1), "")</f>
        <v>#REF!</v>
      </c>
      <c r="Q1321" t="str" cm="1">
        <f t="array" ref="Q1321">IF(INDEX($C$3:$C$60, M1320+1, 1)&lt;&gt;"", INDEX($C$3:$C$60, M1320+1, 1), "")</f>
        <v/>
      </c>
      <c r="R1321" t="str" cm="1">
        <f t="array" ref="R1321">IF(INDEX($D$3:$D$60, M1320+1, 1)&lt;&gt;"", INDEX($D$3:$D$60, M1320+1, 1), "")</f>
        <v/>
      </c>
      <c r="S1321" t="str" cm="1">
        <f t="array" ref="S1321">IF(INDEX($B$3:$B$60, M1320+1, 1)&lt;&gt;"", INDEX($B$3:$B$60, M1320+1, 1), "")</f>
        <v/>
      </c>
      <c r="T1321" t="e">
        <f t="shared" si="83"/>
        <v>#REF!</v>
      </c>
    </row>
    <row r="1322" spans="11:20" ht="15" customHeight="1">
      <c r="K1322">
        <f t="shared" si="82"/>
        <v>1321</v>
      </c>
      <c r="L1322">
        <f t="shared" si="80"/>
        <v>22</v>
      </c>
      <c r="M1322">
        <f t="shared" si="81"/>
        <v>45</v>
      </c>
      <c r="N1322" t="e" cm="1">
        <f t="array" ref="N1322">INDEX($E$2:$F$2, 1, L1321+1)</f>
        <v>#REF!</v>
      </c>
      <c r="O1322" t="str" cm="1">
        <f t="array" ref="O1322">INDEX($A$3:$A$60, M1321+1, 1)</f>
        <v>MCHC</v>
      </c>
      <c r="P1322" t="e" cm="1">
        <f t="array" ref="P1322">IF(INDEX($E$3:$F$60, M1321+1, L1321+1 )&lt;&gt;"", INDEX($E$3:$F$60,  M1321+1, L1321+1), "")</f>
        <v>#REF!</v>
      </c>
      <c r="Q1322" t="str" cm="1">
        <f t="array" ref="Q1322">IF(INDEX($C$3:$C$60, M1321+1, 1)&lt;&gt;"", INDEX($C$3:$C$60, M1321+1, 1), "")</f>
        <v/>
      </c>
      <c r="R1322" t="str" cm="1">
        <f t="array" ref="R1322">IF(INDEX($D$3:$D$60, M1321+1, 1)&lt;&gt;"", INDEX($D$3:$D$60, M1321+1, 1), "")</f>
        <v/>
      </c>
      <c r="S1322" t="str" cm="1">
        <f t="array" ref="S1322">IF(INDEX($B$3:$B$60, M1321+1, 1)&lt;&gt;"", INDEX($B$3:$B$60, M1321+1, 1), "")</f>
        <v/>
      </c>
      <c r="T1322" t="e">
        <f t="shared" si="83"/>
        <v>#REF!</v>
      </c>
    </row>
    <row r="1323" spans="11:20" ht="15" customHeight="1">
      <c r="K1323">
        <f t="shared" si="82"/>
        <v>1322</v>
      </c>
      <c r="L1323">
        <f t="shared" si="80"/>
        <v>22</v>
      </c>
      <c r="M1323">
        <f t="shared" si="81"/>
        <v>46</v>
      </c>
      <c r="N1323" t="e" cm="1">
        <f t="array" ref="N1323">INDEX($E$2:$F$2, 1, L1322+1)</f>
        <v>#REF!</v>
      </c>
      <c r="O1323" t="str" cm="1">
        <f t="array" ref="O1323">INDEX($A$3:$A$60, M1322+1, 1)</f>
        <v>RDW</v>
      </c>
      <c r="P1323" t="e" cm="1">
        <f t="array" ref="P1323">IF(INDEX($E$3:$F$60, M1322+1, L1322+1 )&lt;&gt;"", INDEX($E$3:$F$60,  M1322+1, L1322+1), "")</f>
        <v>#REF!</v>
      </c>
      <c r="Q1323" t="str" cm="1">
        <f t="array" ref="Q1323">IF(INDEX($C$3:$C$60, M1322+1, 1)&lt;&gt;"", INDEX($C$3:$C$60, M1322+1, 1), "")</f>
        <v/>
      </c>
      <c r="R1323" t="str" cm="1">
        <f t="array" ref="R1323">IF(INDEX($D$3:$D$60, M1322+1, 1)&lt;&gt;"", INDEX($D$3:$D$60, M1322+1, 1), "")</f>
        <v/>
      </c>
      <c r="S1323" t="str" cm="1">
        <f t="array" ref="S1323">IF(INDEX($B$3:$B$60, M1322+1, 1)&lt;&gt;"", INDEX($B$3:$B$60, M1322+1, 1), "")</f>
        <v/>
      </c>
      <c r="T1323" t="e">
        <f t="shared" si="83"/>
        <v>#REF!</v>
      </c>
    </row>
    <row r="1324" spans="11:20" ht="15" customHeight="1">
      <c r="K1324">
        <f t="shared" si="82"/>
        <v>1323</v>
      </c>
      <c r="L1324">
        <f t="shared" si="80"/>
        <v>22</v>
      </c>
      <c r="M1324">
        <f t="shared" si="81"/>
        <v>47</v>
      </c>
      <c r="N1324" t="e" cm="1">
        <f t="array" ref="N1324">INDEX($E$2:$F$2, 1, L1323+1)</f>
        <v>#REF!</v>
      </c>
      <c r="O1324" t="str" cm="1">
        <f t="array" ref="O1324">INDEX($A$3:$A$60, M1323+1, 1)</f>
        <v>Plt</v>
      </c>
      <c r="P1324" t="e" cm="1">
        <f t="array" ref="P1324">IF(INDEX($E$3:$F$60, M1323+1, L1323+1 )&lt;&gt;"", INDEX($E$3:$F$60,  M1323+1, L1323+1), "")</f>
        <v>#REF!</v>
      </c>
      <c r="Q1324" t="str" cm="1">
        <f t="array" ref="Q1324">IF(INDEX($C$3:$C$60, M1323+1, 1)&lt;&gt;"", INDEX($C$3:$C$60, M1323+1, 1), "")</f>
        <v/>
      </c>
      <c r="R1324" t="str" cm="1">
        <f t="array" ref="R1324">IF(INDEX($D$3:$D$60, M1323+1, 1)&lt;&gt;"", INDEX($D$3:$D$60, M1323+1, 1), "")</f>
        <v/>
      </c>
      <c r="S1324" t="str" cm="1">
        <f t="array" ref="S1324">IF(INDEX($B$3:$B$60, M1323+1, 1)&lt;&gt;"", INDEX($B$3:$B$60, M1323+1, 1), "")</f>
        <v/>
      </c>
      <c r="T1324" t="e">
        <f t="shared" si="83"/>
        <v>#REF!</v>
      </c>
    </row>
    <row r="1325" spans="11:20" ht="15" customHeight="1">
      <c r="K1325">
        <f t="shared" si="82"/>
        <v>1324</v>
      </c>
      <c r="L1325">
        <f t="shared" si="80"/>
        <v>22</v>
      </c>
      <c r="M1325">
        <f t="shared" si="81"/>
        <v>48</v>
      </c>
      <c r="N1325" t="e" cm="1">
        <f t="array" ref="N1325">INDEX($E$2:$F$2, 1, L1324+1)</f>
        <v>#REF!</v>
      </c>
      <c r="O1325" t="str" cm="1">
        <f t="array" ref="O1325">INDEX($A$3:$A$60, M1324+1, 1)</f>
        <v>Differential type</v>
      </c>
      <c r="P1325" t="e" cm="1">
        <f t="array" ref="P1325">IF(INDEX($E$3:$F$60, M1324+1, L1324+1 )&lt;&gt;"", INDEX($E$3:$F$60,  M1324+1, L1324+1), "")</f>
        <v>#REF!</v>
      </c>
      <c r="Q1325" t="str" cm="1">
        <f t="array" ref="Q1325">IF(INDEX($C$3:$C$60, M1324+1, 1)&lt;&gt;"", INDEX($C$3:$C$60, M1324+1, 1), "")</f>
        <v/>
      </c>
      <c r="R1325" t="str" cm="1">
        <f t="array" ref="R1325">IF(INDEX($D$3:$D$60, M1324+1, 1)&lt;&gt;"", INDEX($D$3:$D$60, M1324+1, 1), "")</f>
        <v/>
      </c>
      <c r="S1325" t="str" cm="1">
        <f t="array" ref="S1325">IF(INDEX($B$3:$B$60, M1324+1, 1)&lt;&gt;"", INDEX($B$3:$B$60, M1324+1, 1), "")</f>
        <v/>
      </c>
      <c r="T1325" t="e">
        <f t="shared" si="83"/>
        <v>#REF!</v>
      </c>
    </row>
    <row r="1326" spans="11:20" ht="15" customHeight="1">
      <c r="K1326">
        <f t="shared" si="82"/>
        <v>1325</v>
      </c>
      <c r="L1326">
        <f t="shared" si="80"/>
        <v>22</v>
      </c>
      <c r="M1326">
        <f t="shared" si="81"/>
        <v>49</v>
      </c>
      <c r="N1326" t="e" cm="1">
        <f t="array" ref="N1326">INDEX($E$2:$F$2, 1, L1325+1)</f>
        <v>#REF!</v>
      </c>
      <c r="O1326" t="str" cm="1">
        <f t="array" ref="O1326">INDEX($A$3:$A$60, M1325+1, 1)</f>
        <v>Neutrophil %</v>
      </c>
      <c r="P1326" t="e" cm="1">
        <f t="array" ref="P1326">IF(INDEX($E$3:$F$60, M1325+1, L1325+1 )&lt;&gt;"", INDEX($E$3:$F$60,  M1325+1, L1325+1), "")</f>
        <v>#REF!</v>
      </c>
      <c r="Q1326" t="str" cm="1">
        <f t="array" ref="Q1326">IF(INDEX($C$3:$C$60, M1325+1, 1)&lt;&gt;"", INDEX($C$3:$C$60, M1325+1, 1), "")</f>
        <v/>
      </c>
      <c r="R1326" t="str" cm="1">
        <f t="array" ref="R1326">IF(INDEX($D$3:$D$60, M1325+1, 1)&lt;&gt;"", INDEX($D$3:$D$60, M1325+1, 1), "")</f>
        <v/>
      </c>
      <c r="S1326" t="str" cm="1">
        <f t="array" ref="S1326">IF(INDEX($B$3:$B$60, M1325+1, 1)&lt;&gt;"", INDEX($B$3:$B$60, M1325+1, 1), "")</f>
        <v/>
      </c>
      <c r="T1326" t="e">
        <f t="shared" si="83"/>
        <v>#REF!</v>
      </c>
    </row>
    <row r="1327" spans="11:20" ht="15" customHeight="1">
      <c r="K1327">
        <f t="shared" si="82"/>
        <v>1326</v>
      </c>
      <c r="L1327">
        <f t="shared" si="80"/>
        <v>22</v>
      </c>
      <c r="M1327">
        <f t="shared" si="81"/>
        <v>50</v>
      </c>
      <c r="N1327" t="e" cm="1">
        <f t="array" ref="N1327">INDEX($E$2:$F$2, 1, L1326+1)</f>
        <v>#REF!</v>
      </c>
      <c r="O1327" t="str" cm="1">
        <f t="array" ref="O1327">INDEX($A$3:$A$60, M1326+1, 1)</f>
        <v>Lymphocyte %</v>
      </c>
      <c r="P1327" t="e" cm="1">
        <f t="array" ref="P1327">IF(INDEX($E$3:$F$60, M1326+1, L1326+1 )&lt;&gt;"", INDEX($E$3:$F$60,  M1326+1, L1326+1), "")</f>
        <v>#REF!</v>
      </c>
      <c r="Q1327" t="str" cm="1">
        <f t="array" ref="Q1327">IF(INDEX($C$3:$C$60, M1326+1, 1)&lt;&gt;"", INDEX($C$3:$C$60, M1326+1, 1), "")</f>
        <v/>
      </c>
      <c r="R1327" t="str" cm="1">
        <f t="array" ref="R1327">IF(INDEX($D$3:$D$60, M1326+1, 1)&lt;&gt;"", INDEX($D$3:$D$60, M1326+1, 1), "")</f>
        <v/>
      </c>
      <c r="S1327" t="str" cm="1">
        <f t="array" ref="S1327">IF(INDEX($B$3:$B$60, M1326+1, 1)&lt;&gt;"", INDEX($B$3:$B$60, M1326+1, 1), "")</f>
        <v/>
      </c>
      <c r="T1327" t="e">
        <f t="shared" si="83"/>
        <v>#REF!</v>
      </c>
    </row>
    <row r="1328" spans="11:20" ht="15" customHeight="1">
      <c r="K1328">
        <f t="shared" si="82"/>
        <v>1327</v>
      </c>
      <c r="L1328">
        <f t="shared" si="80"/>
        <v>22</v>
      </c>
      <c r="M1328">
        <f t="shared" si="81"/>
        <v>51</v>
      </c>
      <c r="N1328" t="e" cm="1">
        <f t="array" ref="N1328">INDEX($E$2:$F$2, 1, L1327+1)</f>
        <v>#REF!</v>
      </c>
      <c r="O1328" t="str" cm="1">
        <f t="array" ref="O1328">INDEX($A$3:$A$60, M1327+1, 1)</f>
        <v>Monocyte %</v>
      </c>
      <c r="P1328" t="e" cm="1">
        <f t="array" ref="P1328">IF(INDEX($E$3:$F$60, M1327+1, L1327+1 )&lt;&gt;"", INDEX($E$3:$F$60,  M1327+1, L1327+1), "")</f>
        <v>#REF!</v>
      </c>
      <c r="Q1328" t="str" cm="1">
        <f t="array" ref="Q1328">IF(INDEX($C$3:$C$60, M1327+1, 1)&lt;&gt;"", INDEX($C$3:$C$60, M1327+1, 1), "")</f>
        <v/>
      </c>
      <c r="R1328" t="str" cm="1">
        <f t="array" ref="R1328">IF(INDEX($D$3:$D$60, M1327+1, 1)&lt;&gt;"", INDEX($D$3:$D$60, M1327+1, 1), "")</f>
        <v/>
      </c>
      <c r="S1328" t="str" cm="1">
        <f t="array" ref="S1328">IF(INDEX($B$3:$B$60, M1327+1, 1)&lt;&gt;"", INDEX($B$3:$B$60, M1327+1, 1), "")</f>
        <v/>
      </c>
      <c r="T1328" t="e">
        <f t="shared" si="83"/>
        <v>#REF!</v>
      </c>
    </row>
    <row r="1329" spans="11:20" ht="15" customHeight="1">
      <c r="K1329">
        <f t="shared" si="82"/>
        <v>1328</v>
      </c>
      <c r="L1329">
        <f t="shared" si="80"/>
        <v>22</v>
      </c>
      <c r="M1329">
        <f t="shared" si="81"/>
        <v>52</v>
      </c>
      <c r="N1329" t="e" cm="1">
        <f t="array" ref="N1329">INDEX($E$2:$F$2, 1, L1328+1)</f>
        <v>#REF!</v>
      </c>
      <c r="O1329" t="str" cm="1">
        <f t="array" ref="O1329">INDEX($A$3:$A$60, M1328+1, 1)</f>
        <v>Eosinophil %</v>
      </c>
      <c r="P1329" t="e" cm="1">
        <f t="array" ref="P1329">IF(INDEX($E$3:$F$60, M1328+1, L1328+1 )&lt;&gt;"", INDEX($E$3:$F$60,  M1328+1, L1328+1), "")</f>
        <v>#REF!</v>
      </c>
      <c r="Q1329" t="str" cm="1">
        <f t="array" ref="Q1329">IF(INDEX($C$3:$C$60, M1328+1, 1)&lt;&gt;"", INDEX($C$3:$C$60, M1328+1, 1), "")</f>
        <v/>
      </c>
      <c r="R1329" t="str" cm="1">
        <f t="array" ref="R1329">IF(INDEX($D$3:$D$60, M1328+1, 1)&lt;&gt;"", INDEX($D$3:$D$60, M1328+1, 1), "")</f>
        <v/>
      </c>
      <c r="S1329" t="str" cm="1">
        <f t="array" ref="S1329">IF(INDEX($B$3:$B$60, M1328+1, 1)&lt;&gt;"", INDEX($B$3:$B$60, M1328+1, 1), "")</f>
        <v/>
      </c>
      <c r="T1329" t="e">
        <f t="shared" si="83"/>
        <v>#REF!</v>
      </c>
    </row>
    <row r="1330" spans="11:20" ht="15" customHeight="1">
      <c r="K1330">
        <f t="shared" si="82"/>
        <v>1329</v>
      </c>
      <c r="L1330">
        <f t="shared" si="80"/>
        <v>22</v>
      </c>
      <c r="M1330">
        <f t="shared" si="81"/>
        <v>53</v>
      </c>
      <c r="N1330" t="e" cm="1">
        <f t="array" ref="N1330">INDEX($E$2:$F$2, 1, L1329+1)</f>
        <v>#REF!</v>
      </c>
      <c r="O1330" t="str" cm="1">
        <f t="array" ref="O1330">INDEX($A$3:$A$60, M1329+1, 1)</f>
        <v>Basophil %</v>
      </c>
      <c r="P1330" t="e" cm="1">
        <f t="array" ref="P1330">IF(INDEX($E$3:$F$60, M1329+1, L1329+1 )&lt;&gt;"", INDEX($E$3:$F$60,  M1329+1, L1329+1), "")</f>
        <v>#REF!</v>
      </c>
      <c r="Q1330" t="str" cm="1">
        <f t="array" ref="Q1330">IF(INDEX($C$3:$C$60, M1329+1, 1)&lt;&gt;"", INDEX($C$3:$C$60, M1329+1, 1), "")</f>
        <v/>
      </c>
      <c r="R1330" t="str" cm="1">
        <f t="array" ref="R1330">IF(INDEX($D$3:$D$60, M1329+1, 1)&lt;&gt;"", INDEX($D$3:$D$60, M1329+1, 1), "")</f>
        <v/>
      </c>
      <c r="S1330" t="str" cm="1">
        <f t="array" ref="S1330">IF(INDEX($B$3:$B$60, M1329+1, 1)&lt;&gt;"", INDEX($B$3:$B$60, M1329+1, 1), "")</f>
        <v/>
      </c>
      <c r="T1330" t="e">
        <f t="shared" si="83"/>
        <v>#REF!</v>
      </c>
    </row>
    <row r="1331" spans="11:20" ht="15" customHeight="1">
      <c r="K1331">
        <f t="shared" si="82"/>
        <v>1330</v>
      </c>
      <c r="L1331">
        <f t="shared" si="80"/>
        <v>22</v>
      </c>
      <c r="M1331">
        <f t="shared" si="81"/>
        <v>54</v>
      </c>
      <c r="N1331" t="e" cm="1">
        <f t="array" ref="N1331">INDEX($E$2:$F$2, 1, L1330+1)</f>
        <v>#REF!</v>
      </c>
      <c r="O1331" t="str" cm="1">
        <f t="array" ref="O1331">INDEX($A$3:$A$60, M1330+1, 1)</f>
        <v>Neut Abs</v>
      </c>
      <c r="P1331" t="e" cm="1">
        <f t="array" ref="P1331">IF(INDEX($E$3:$F$60, M1330+1, L1330+1 )&lt;&gt;"", INDEX($E$3:$F$60,  M1330+1, L1330+1), "")</f>
        <v>#REF!</v>
      </c>
      <c r="Q1331" t="str" cm="1">
        <f t="array" ref="Q1331">IF(INDEX($C$3:$C$60, M1330+1, 1)&lt;&gt;"", INDEX($C$3:$C$60, M1330+1, 1), "")</f>
        <v/>
      </c>
      <c r="R1331" t="str" cm="1">
        <f t="array" ref="R1331">IF(INDEX($D$3:$D$60, M1330+1, 1)&lt;&gt;"", INDEX($D$3:$D$60, M1330+1, 1), "")</f>
        <v/>
      </c>
      <c r="S1331" t="str" cm="1">
        <f t="array" ref="S1331">IF(INDEX($B$3:$B$60, M1330+1, 1)&lt;&gt;"", INDEX($B$3:$B$60, M1330+1, 1), "")</f>
        <v/>
      </c>
      <c r="T1331" t="e">
        <f t="shared" si="83"/>
        <v>#REF!</v>
      </c>
    </row>
    <row r="1332" spans="11:20" ht="15" customHeight="1">
      <c r="K1332">
        <f t="shared" si="82"/>
        <v>1331</v>
      </c>
      <c r="L1332">
        <f t="shared" si="80"/>
        <v>22</v>
      </c>
      <c r="M1332">
        <f t="shared" si="81"/>
        <v>55</v>
      </c>
      <c r="N1332" t="e" cm="1">
        <f t="array" ref="N1332">INDEX($E$2:$F$2, 1, L1331+1)</f>
        <v>#REF!</v>
      </c>
      <c r="O1332" t="str" cm="1">
        <f t="array" ref="O1332">INDEX($A$3:$A$60, M1331+1, 1)</f>
        <v>Abs Lympohcyte</v>
      </c>
      <c r="P1332" t="e" cm="1">
        <f t="array" ref="P1332">IF(INDEX($E$3:$F$60, M1331+1, L1331+1 )&lt;&gt;"", INDEX($E$3:$F$60,  M1331+1, L1331+1), "")</f>
        <v>#REF!</v>
      </c>
      <c r="Q1332" t="str" cm="1">
        <f t="array" ref="Q1332">IF(INDEX($C$3:$C$60, M1331+1, 1)&lt;&gt;"", INDEX($C$3:$C$60, M1331+1, 1), "")</f>
        <v/>
      </c>
      <c r="R1332" t="str" cm="1">
        <f t="array" ref="R1332">IF(INDEX($D$3:$D$60, M1331+1, 1)&lt;&gt;"", INDEX($D$3:$D$60, M1331+1, 1), "")</f>
        <v/>
      </c>
      <c r="S1332" t="str" cm="1">
        <f t="array" ref="S1332">IF(INDEX($B$3:$B$60, M1331+1, 1)&lt;&gt;"", INDEX($B$3:$B$60, M1331+1, 1), "")</f>
        <v/>
      </c>
      <c r="T1332" t="e">
        <f t="shared" si="83"/>
        <v>#REF!</v>
      </c>
    </row>
    <row r="1333" spans="11:20" ht="15" customHeight="1">
      <c r="K1333">
        <f t="shared" si="82"/>
        <v>1332</v>
      </c>
      <c r="L1333">
        <f t="shared" si="80"/>
        <v>22</v>
      </c>
      <c r="M1333">
        <f t="shared" si="81"/>
        <v>56</v>
      </c>
      <c r="N1333" t="e" cm="1">
        <f t="array" ref="N1333">INDEX($E$2:$F$2, 1, L1332+1)</f>
        <v>#REF!</v>
      </c>
      <c r="O1333" t="str" cm="1">
        <f t="array" ref="O1333">INDEX($A$3:$A$60, M1332+1, 1)</f>
        <v>Abs Monocyte</v>
      </c>
      <c r="P1333" t="e" cm="1">
        <f t="array" ref="P1333">IF(INDEX($E$3:$F$60, M1332+1, L1332+1 )&lt;&gt;"", INDEX($E$3:$F$60,  M1332+1, L1332+1), "")</f>
        <v>#REF!</v>
      </c>
      <c r="Q1333" t="str" cm="1">
        <f t="array" ref="Q1333">IF(INDEX($C$3:$C$60, M1332+1, 1)&lt;&gt;"", INDEX($C$3:$C$60, M1332+1, 1), "")</f>
        <v/>
      </c>
      <c r="R1333" t="str" cm="1">
        <f t="array" ref="R1333">IF(INDEX($D$3:$D$60, M1332+1, 1)&lt;&gt;"", INDEX($D$3:$D$60, M1332+1, 1), "")</f>
        <v/>
      </c>
      <c r="S1333" t="str" cm="1">
        <f t="array" ref="S1333">IF(INDEX($B$3:$B$60, M1332+1, 1)&lt;&gt;"", INDEX($B$3:$B$60, M1332+1, 1), "")</f>
        <v/>
      </c>
      <c r="T1333" t="e">
        <f t="shared" si="83"/>
        <v>#REF!</v>
      </c>
    </row>
    <row r="1334" spans="11:20" ht="15" customHeight="1">
      <c r="K1334">
        <f t="shared" si="82"/>
        <v>1333</v>
      </c>
      <c r="L1334">
        <f t="shared" si="80"/>
        <v>22</v>
      </c>
      <c r="M1334">
        <f t="shared" si="81"/>
        <v>57</v>
      </c>
      <c r="N1334" t="e" cm="1">
        <f t="array" ref="N1334">INDEX($E$2:$F$2, 1, L1333+1)</f>
        <v>#REF!</v>
      </c>
      <c r="O1334" t="str" cm="1">
        <f t="array" ref="O1334">INDEX($A$3:$A$60, M1333+1, 1)</f>
        <v>Abs. Eosinophil</v>
      </c>
      <c r="P1334" t="e" cm="1">
        <f t="array" ref="P1334">IF(INDEX($E$3:$F$60, M1333+1, L1333+1 )&lt;&gt;"", INDEX($E$3:$F$60,  M1333+1, L1333+1), "")</f>
        <v>#REF!</v>
      </c>
      <c r="Q1334" t="str" cm="1">
        <f t="array" ref="Q1334">IF(INDEX($C$3:$C$60, M1333+1, 1)&lt;&gt;"", INDEX($C$3:$C$60, M1333+1, 1), "")</f>
        <v/>
      </c>
      <c r="R1334" t="str" cm="1">
        <f t="array" ref="R1334">IF(INDEX($D$3:$D$60, M1333+1, 1)&lt;&gt;"", INDEX($D$3:$D$60, M1333+1, 1), "")</f>
        <v/>
      </c>
      <c r="S1334" t="str" cm="1">
        <f t="array" ref="S1334">IF(INDEX($B$3:$B$60, M1333+1, 1)&lt;&gt;"", INDEX($B$3:$B$60, M1333+1, 1), "")</f>
        <v/>
      </c>
      <c r="T1334" t="e">
        <f t="shared" si="83"/>
        <v>#REF!</v>
      </c>
    </row>
    <row r="1335" spans="11:20" ht="15" customHeight="1">
      <c r="K1335">
        <f t="shared" si="82"/>
        <v>1334</v>
      </c>
      <c r="L1335">
        <f t="shared" si="80"/>
        <v>23</v>
      </c>
      <c r="M1335">
        <f t="shared" si="81"/>
        <v>0</v>
      </c>
      <c r="N1335" t="e" cm="1">
        <f t="array" ref="N1335">INDEX($E$2:$F$2, 1, L1334+1)</f>
        <v>#REF!</v>
      </c>
      <c r="O1335" t="str" cm="1">
        <f t="array" ref="O1335">INDEX($A$3:$A$60, M1334+1, 1)</f>
        <v>Abs Basophil</v>
      </c>
      <c r="P1335" t="e" cm="1">
        <f t="array" ref="P1335">IF(INDEX($E$3:$F$60, M1334+1, L1334+1 )&lt;&gt;"", INDEX($E$3:$F$60,  M1334+1, L1334+1), "")</f>
        <v>#REF!</v>
      </c>
      <c r="Q1335" t="str" cm="1">
        <f t="array" ref="Q1335">IF(INDEX($C$3:$C$60, M1334+1, 1)&lt;&gt;"", INDEX($C$3:$C$60, M1334+1, 1), "")</f>
        <v/>
      </c>
      <c r="R1335" t="str" cm="1">
        <f t="array" ref="R1335">IF(INDEX($D$3:$D$60, M1334+1, 1)&lt;&gt;"", INDEX($D$3:$D$60, M1334+1, 1), "")</f>
        <v/>
      </c>
      <c r="S1335" t="str" cm="1">
        <f t="array" ref="S1335">IF(INDEX($B$3:$B$60, M1334+1, 1)&lt;&gt;"", INDEX($B$3:$B$60, M1334+1, 1), "")</f>
        <v/>
      </c>
      <c r="T1335" t="e">
        <f t="shared" si="83"/>
        <v>#REF!</v>
      </c>
    </row>
    <row r="1336" spans="11:20" ht="15" customHeight="1">
      <c r="K1336">
        <f t="shared" si="82"/>
        <v>1335</v>
      </c>
      <c r="L1336">
        <f t="shared" si="80"/>
        <v>23</v>
      </c>
      <c r="M1336">
        <f t="shared" si="81"/>
        <v>1</v>
      </c>
      <c r="N1336" t="e" cm="1">
        <f t="array" ref="N1336">INDEX($E$2:$F$2, 1, L1335+1)</f>
        <v>#REF!</v>
      </c>
      <c r="O1336" t="str" cm="1">
        <f t="array" ref="O1336">INDEX($A$3:$A$60, M1335+1, 1)</f>
        <v>Sodium</v>
      </c>
      <c r="P1336" t="e" cm="1">
        <f t="array" ref="P1336">IF(INDEX($E$3:$F$60, M1335+1, L1335+1 )&lt;&gt;"", INDEX($E$3:$F$60,  M1335+1, L1335+1), "")</f>
        <v>#REF!</v>
      </c>
      <c r="Q1336" t="str" cm="1">
        <f t="array" ref="Q1336">IF(INDEX($C$3:$C$60, M1335+1, 1)&lt;&gt;"", INDEX($C$3:$C$60, M1335+1, 1), "")</f>
        <v/>
      </c>
      <c r="R1336" t="str" cm="1">
        <f t="array" ref="R1336">IF(INDEX($D$3:$D$60, M1335+1, 1)&lt;&gt;"", INDEX($D$3:$D$60, M1335+1, 1), "")</f>
        <v/>
      </c>
      <c r="S1336" t="str" cm="1">
        <f t="array" ref="S1336">IF(INDEX($B$3:$B$60, M1335+1, 1)&lt;&gt;"", INDEX($B$3:$B$60, M1335+1, 1), "")</f>
        <v/>
      </c>
      <c r="T1336" t="e">
        <f t="shared" si="83"/>
        <v>#REF!</v>
      </c>
    </row>
    <row r="1337" spans="11:20" ht="15" customHeight="1">
      <c r="K1337">
        <f t="shared" si="82"/>
        <v>1336</v>
      </c>
      <c r="L1337">
        <f t="shared" si="80"/>
        <v>23</v>
      </c>
      <c r="M1337">
        <f t="shared" si="81"/>
        <v>2</v>
      </c>
      <c r="N1337" t="e" cm="1">
        <f t="array" ref="N1337">INDEX($E$2:$F$2, 1, L1336+1)</f>
        <v>#REF!</v>
      </c>
      <c r="O1337" t="str" cm="1">
        <f t="array" ref="O1337">INDEX($A$3:$A$60, M1336+1, 1)</f>
        <v>Potassium</v>
      </c>
      <c r="P1337" t="e" cm="1">
        <f t="array" ref="P1337">IF(INDEX($E$3:$F$60, M1336+1, L1336+1 )&lt;&gt;"", INDEX($E$3:$F$60,  M1336+1, L1336+1), "")</f>
        <v>#REF!</v>
      </c>
      <c r="Q1337" t="str" cm="1">
        <f t="array" ref="Q1337">IF(INDEX($C$3:$C$60, M1336+1, 1)&lt;&gt;"", INDEX($C$3:$C$60, M1336+1, 1), "")</f>
        <v/>
      </c>
      <c r="R1337" t="str" cm="1">
        <f t="array" ref="R1337">IF(INDEX($D$3:$D$60, M1336+1, 1)&lt;&gt;"", INDEX($D$3:$D$60, M1336+1, 1), "")</f>
        <v/>
      </c>
      <c r="S1337" t="str" cm="1">
        <f t="array" ref="S1337">IF(INDEX($B$3:$B$60, M1336+1, 1)&lt;&gt;"", INDEX($B$3:$B$60, M1336+1, 1), "")</f>
        <v/>
      </c>
      <c r="T1337" t="e">
        <f t="shared" si="83"/>
        <v>#REF!</v>
      </c>
    </row>
    <row r="1338" spans="11:20" ht="15" customHeight="1">
      <c r="K1338">
        <f t="shared" si="82"/>
        <v>1337</v>
      </c>
      <c r="L1338">
        <f t="shared" si="80"/>
        <v>23</v>
      </c>
      <c r="M1338">
        <f t="shared" si="81"/>
        <v>3</v>
      </c>
      <c r="N1338" t="e" cm="1">
        <f t="array" ref="N1338">INDEX($E$2:$F$2, 1, L1337+1)</f>
        <v>#REF!</v>
      </c>
      <c r="O1338" t="str" cm="1">
        <f t="array" ref="O1338">INDEX($A$3:$A$60, M1337+1, 1)</f>
        <v>Chloride</v>
      </c>
      <c r="P1338" t="e" cm="1">
        <f t="array" ref="P1338">IF(INDEX($E$3:$F$60, M1337+1, L1337+1 )&lt;&gt;"", INDEX($E$3:$F$60,  M1337+1, L1337+1), "")</f>
        <v>#REF!</v>
      </c>
      <c r="Q1338" t="str" cm="1">
        <f t="array" ref="Q1338">IF(INDEX($C$3:$C$60, M1337+1, 1)&lt;&gt;"", INDEX($C$3:$C$60, M1337+1, 1), "")</f>
        <v/>
      </c>
      <c r="R1338" t="str" cm="1">
        <f t="array" ref="R1338">IF(INDEX($D$3:$D$60, M1337+1, 1)&lt;&gt;"", INDEX($D$3:$D$60, M1337+1, 1), "")</f>
        <v/>
      </c>
      <c r="S1338" t="str" cm="1">
        <f t="array" ref="S1338">IF(INDEX($B$3:$B$60, M1337+1, 1)&lt;&gt;"", INDEX($B$3:$B$60, M1337+1, 1), "")</f>
        <v/>
      </c>
      <c r="T1338" t="e">
        <f t="shared" si="83"/>
        <v>#REF!</v>
      </c>
    </row>
    <row r="1339" spans="11:20" ht="15" customHeight="1">
      <c r="K1339">
        <f t="shared" si="82"/>
        <v>1338</v>
      </c>
      <c r="L1339">
        <f t="shared" si="80"/>
        <v>23</v>
      </c>
      <c r="M1339">
        <f t="shared" si="81"/>
        <v>4</v>
      </c>
      <c r="N1339" t="e" cm="1">
        <f t="array" ref="N1339">INDEX($E$2:$F$2, 1, L1338+1)</f>
        <v>#REF!</v>
      </c>
      <c r="O1339" t="str" cm="1">
        <f t="array" ref="O1339">INDEX($A$3:$A$60, M1338+1, 1)</f>
        <v>CO2</v>
      </c>
      <c r="P1339" t="e" cm="1">
        <f t="array" ref="P1339">IF(INDEX($E$3:$F$60, M1338+1, L1338+1 )&lt;&gt;"", INDEX($E$3:$F$60,  M1338+1, L1338+1), "")</f>
        <v>#REF!</v>
      </c>
      <c r="Q1339" t="str" cm="1">
        <f t="array" ref="Q1339">IF(INDEX($C$3:$C$60, M1338+1, 1)&lt;&gt;"", INDEX($C$3:$C$60, M1338+1, 1), "")</f>
        <v/>
      </c>
      <c r="R1339" t="str" cm="1">
        <f t="array" ref="R1339">IF(INDEX($D$3:$D$60, M1338+1, 1)&lt;&gt;"", INDEX($D$3:$D$60, M1338+1, 1), "")</f>
        <v/>
      </c>
      <c r="S1339" t="str" cm="1">
        <f t="array" ref="S1339">IF(INDEX($B$3:$B$60, M1338+1, 1)&lt;&gt;"", INDEX($B$3:$B$60, M1338+1, 1), "")</f>
        <v/>
      </c>
      <c r="T1339" t="e">
        <f t="shared" si="83"/>
        <v>#REF!</v>
      </c>
    </row>
    <row r="1340" spans="11:20" ht="15" customHeight="1">
      <c r="K1340">
        <f t="shared" si="82"/>
        <v>1339</v>
      </c>
      <c r="L1340">
        <f t="shared" si="80"/>
        <v>23</v>
      </c>
      <c r="M1340">
        <f t="shared" si="81"/>
        <v>5</v>
      </c>
      <c r="N1340" t="e" cm="1">
        <f t="array" ref="N1340">INDEX($E$2:$F$2, 1, L1339+1)</f>
        <v>#REF!</v>
      </c>
      <c r="O1340" t="str" cm="1">
        <f t="array" ref="O1340">INDEX($A$3:$A$60, M1339+1, 1)</f>
        <v>Urea</v>
      </c>
      <c r="P1340" t="e" cm="1">
        <f t="array" ref="P1340">IF(INDEX($E$3:$F$60, M1339+1, L1339+1 )&lt;&gt;"", INDEX($E$3:$F$60,  M1339+1, L1339+1), "")</f>
        <v>#REF!</v>
      </c>
      <c r="Q1340" t="str" cm="1">
        <f t="array" ref="Q1340">IF(INDEX($C$3:$C$60, M1339+1, 1)&lt;&gt;"", INDEX($C$3:$C$60, M1339+1, 1), "")</f>
        <v/>
      </c>
      <c r="R1340" t="str" cm="1">
        <f t="array" ref="R1340">IF(INDEX($D$3:$D$60, M1339+1, 1)&lt;&gt;"", INDEX($D$3:$D$60, M1339+1, 1), "")</f>
        <v/>
      </c>
      <c r="S1340" t="str" cm="1">
        <f t="array" ref="S1340">IF(INDEX($B$3:$B$60, M1339+1, 1)&lt;&gt;"", INDEX($B$3:$B$60, M1339+1, 1), "")</f>
        <v/>
      </c>
      <c r="T1340" t="e">
        <f t="shared" si="83"/>
        <v>#REF!</v>
      </c>
    </row>
    <row r="1341" spans="11:20" ht="15" customHeight="1">
      <c r="K1341">
        <f t="shared" si="82"/>
        <v>1340</v>
      </c>
      <c r="L1341">
        <f t="shared" si="80"/>
        <v>23</v>
      </c>
      <c r="M1341">
        <f t="shared" si="81"/>
        <v>6</v>
      </c>
      <c r="N1341" t="e" cm="1">
        <f t="array" ref="N1341">INDEX($E$2:$F$2, 1, L1340+1)</f>
        <v>#REF!</v>
      </c>
      <c r="O1341" t="str" cm="1">
        <f t="array" ref="O1341">INDEX($A$3:$A$60, M1340+1, 1)</f>
        <v>Creatinine</v>
      </c>
      <c r="P1341" t="e" cm="1">
        <f t="array" ref="P1341">IF(INDEX($E$3:$F$60, M1340+1, L1340+1 )&lt;&gt;"", INDEX($E$3:$F$60,  M1340+1, L1340+1), "")</f>
        <v>#REF!</v>
      </c>
      <c r="Q1341" t="str" cm="1">
        <f t="array" ref="Q1341">IF(INDEX($C$3:$C$60, M1340+1, 1)&lt;&gt;"", INDEX($C$3:$C$60, M1340+1, 1), "")</f>
        <v/>
      </c>
      <c r="R1341" t="str" cm="1">
        <f t="array" ref="R1341">IF(INDEX($D$3:$D$60, M1340+1, 1)&lt;&gt;"", INDEX($D$3:$D$60, M1340+1, 1), "")</f>
        <v/>
      </c>
      <c r="S1341" t="str" cm="1">
        <f t="array" ref="S1341">IF(INDEX($B$3:$B$60, M1340+1, 1)&lt;&gt;"", INDEX($B$3:$B$60, M1340+1, 1), "")</f>
        <v/>
      </c>
      <c r="T1341" t="e">
        <f t="shared" si="83"/>
        <v>#REF!</v>
      </c>
    </row>
    <row r="1342" spans="11:20" ht="15" customHeight="1">
      <c r="K1342">
        <f t="shared" si="82"/>
        <v>1341</v>
      </c>
      <c r="L1342">
        <f t="shared" si="80"/>
        <v>23</v>
      </c>
      <c r="M1342">
        <f t="shared" si="81"/>
        <v>7</v>
      </c>
      <c r="N1342" t="e" cm="1">
        <f t="array" ref="N1342">INDEX($E$2:$F$2, 1, L1341+1)</f>
        <v>#REF!</v>
      </c>
      <c r="O1342" t="str" cm="1">
        <f t="array" ref="O1342">INDEX($A$3:$A$60, M1341+1, 1)</f>
        <v>GFR Est-other</v>
      </c>
      <c r="P1342" t="e" cm="1">
        <f t="array" ref="P1342">IF(INDEX($E$3:$F$60, M1341+1, L1341+1 )&lt;&gt;"", INDEX($E$3:$F$60,  M1341+1, L1341+1), "")</f>
        <v>#REF!</v>
      </c>
      <c r="Q1342" t="str" cm="1">
        <f t="array" ref="Q1342">IF(INDEX($C$3:$C$60, M1341+1, 1)&lt;&gt;"", INDEX($C$3:$C$60, M1341+1, 1), "")</f>
        <v/>
      </c>
      <c r="R1342" t="str" cm="1">
        <f t="array" ref="R1342">IF(INDEX($D$3:$D$60, M1341+1, 1)&lt;&gt;"", INDEX($D$3:$D$60, M1341+1, 1), "")</f>
        <v/>
      </c>
      <c r="S1342" t="str" cm="1">
        <f t="array" ref="S1342">IF(INDEX($B$3:$B$60, M1341+1, 1)&lt;&gt;"", INDEX($B$3:$B$60, M1341+1, 1), "")</f>
        <v/>
      </c>
      <c r="T1342" t="e">
        <f t="shared" si="83"/>
        <v>#REF!</v>
      </c>
    </row>
    <row r="1343" spans="11:20" ht="15" customHeight="1">
      <c r="K1343">
        <f t="shared" si="82"/>
        <v>1342</v>
      </c>
      <c r="L1343">
        <f t="shared" si="80"/>
        <v>23</v>
      </c>
      <c r="M1343">
        <f t="shared" si="81"/>
        <v>8</v>
      </c>
      <c r="N1343" t="e" cm="1">
        <f t="array" ref="N1343">INDEX($E$2:$F$2, 1, L1342+1)</f>
        <v>#REF!</v>
      </c>
      <c r="O1343" t="str" cm="1">
        <f t="array" ref="O1343">INDEX($A$3:$A$60, M1342+1, 1)</f>
        <v>GFR Est African Am</v>
      </c>
      <c r="P1343" t="e" cm="1">
        <f t="array" ref="P1343">IF(INDEX($E$3:$F$60, M1342+1, L1342+1 )&lt;&gt;"", INDEX($E$3:$F$60,  M1342+1, L1342+1), "")</f>
        <v>#REF!</v>
      </c>
      <c r="Q1343" t="str" cm="1">
        <f t="array" ref="Q1343">IF(INDEX($C$3:$C$60, M1342+1, 1)&lt;&gt;"", INDEX($C$3:$C$60, M1342+1, 1), "")</f>
        <v/>
      </c>
      <c r="R1343" t="str" cm="1">
        <f t="array" ref="R1343">IF(INDEX($D$3:$D$60, M1342+1, 1)&lt;&gt;"", INDEX($D$3:$D$60, M1342+1, 1), "")</f>
        <v/>
      </c>
      <c r="S1343" t="str" cm="1">
        <f t="array" ref="S1343">IF(INDEX($B$3:$B$60, M1342+1, 1)&lt;&gt;"", INDEX($B$3:$B$60, M1342+1, 1), "")</f>
        <v/>
      </c>
      <c r="T1343" t="e">
        <f t="shared" si="83"/>
        <v>#REF!</v>
      </c>
    </row>
    <row r="1344" spans="11:20" ht="15" customHeight="1">
      <c r="K1344">
        <f t="shared" si="82"/>
        <v>1343</v>
      </c>
      <c r="L1344">
        <f t="shared" si="80"/>
        <v>23</v>
      </c>
      <c r="M1344">
        <f t="shared" si="81"/>
        <v>9</v>
      </c>
      <c r="N1344" t="e" cm="1">
        <f t="array" ref="N1344">INDEX($E$2:$F$2, 1, L1343+1)</f>
        <v>#REF!</v>
      </c>
      <c r="O1344" t="str" cm="1">
        <f t="array" ref="O1344">INDEX($A$3:$A$60, M1343+1, 1)</f>
        <v>Calcium</v>
      </c>
      <c r="P1344" t="e" cm="1">
        <f t="array" ref="P1344">IF(INDEX($E$3:$F$60, M1343+1, L1343+1 )&lt;&gt;"", INDEX($E$3:$F$60,  M1343+1, L1343+1), "")</f>
        <v>#REF!</v>
      </c>
      <c r="Q1344" t="str" cm="1">
        <f t="array" ref="Q1344">IF(INDEX($C$3:$C$60, M1343+1, 1)&lt;&gt;"", INDEX($C$3:$C$60, M1343+1, 1), "")</f>
        <v/>
      </c>
      <c r="R1344" t="str" cm="1">
        <f t="array" ref="R1344">IF(INDEX($D$3:$D$60, M1343+1, 1)&lt;&gt;"", INDEX($D$3:$D$60, M1343+1, 1), "")</f>
        <v/>
      </c>
      <c r="S1344" t="str" cm="1">
        <f t="array" ref="S1344">IF(INDEX($B$3:$B$60, M1343+1, 1)&lt;&gt;"", INDEX($B$3:$B$60, M1343+1, 1), "")</f>
        <v/>
      </c>
      <c r="T1344" t="e">
        <f t="shared" si="83"/>
        <v>#REF!</v>
      </c>
    </row>
    <row r="1345" spans="11:20" ht="15" customHeight="1">
      <c r="K1345">
        <f t="shared" si="82"/>
        <v>1344</v>
      </c>
      <c r="L1345">
        <f t="shared" si="80"/>
        <v>23</v>
      </c>
      <c r="M1345">
        <f t="shared" si="81"/>
        <v>10</v>
      </c>
      <c r="N1345" t="e" cm="1">
        <f t="array" ref="N1345">INDEX($E$2:$F$2, 1, L1344+1)</f>
        <v>#REF!</v>
      </c>
      <c r="O1345" t="str" cm="1">
        <f t="array" ref="O1345">INDEX($A$3:$A$60, M1344+1, 1)</f>
        <v>Total Protein</v>
      </c>
      <c r="P1345" t="e" cm="1">
        <f t="array" ref="P1345">IF(INDEX($E$3:$F$60, M1344+1, L1344+1 )&lt;&gt;"", INDEX($E$3:$F$60,  M1344+1, L1344+1), "")</f>
        <v>#REF!</v>
      </c>
      <c r="Q1345" t="str" cm="1">
        <f t="array" ref="Q1345">IF(INDEX($C$3:$C$60, M1344+1, 1)&lt;&gt;"", INDEX($C$3:$C$60, M1344+1, 1), "")</f>
        <v/>
      </c>
      <c r="R1345" t="str" cm="1">
        <f t="array" ref="R1345">IF(INDEX($D$3:$D$60, M1344+1, 1)&lt;&gt;"", INDEX($D$3:$D$60, M1344+1, 1), "")</f>
        <v/>
      </c>
      <c r="S1345" t="str" cm="1">
        <f t="array" ref="S1345">IF(INDEX($B$3:$B$60, M1344+1, 1)&lt;&gt;"", INDEX($B$3:$B$60, M1344+1, 1), "")</f>
        <v/>
      </c>
      <c r="T1345" t="e">
        <f t="shared" si="83"/>
        <v>#REF!</v>
      </c>
    </row>
    <row r="1346" spans="11:20" ht="15" customHeight="1">
      <c r="K1346">
        <f t="shared" si="82"/>
        <v>1345</v>
      </c>
      <c r="L1346">
        <f t="shared" ref="L1346:L1409" si="84">INT(K1346/$I$1)</f>
        <v>23</v>
      </c>
      <c r="M1346">
        <f t="shared" ref="M1346:M1409" si="85">MOD(K1346, $I$1)</f>
        <v>11</v>
      </c>
      <c r="N1346" t="e" cm="1">
        <f t="array" ref="N1346">INDEX($E$2:$F$2, 1, L1345+1)</f>
        <v>#REF!</v>
      </c>
      <c r="O1346" t="str" cm="1">
        <f t="array" ref="O1346">INDEX($A$3:$A$60, M1345+1, 1)</f>
        <v>Albumin</v>
      </c>
      <c r="P1346" t="e" cm="1">
        <f t="array" ref="P1346">IF(INDEX($E$3:$F$60, M1345+1, L1345+1 )&lt;&gt;"", INDEX($E$3:$F$60,  M1345+1, L1345+1), "")</f>
        <v>#REF!</v>
      </c>
      <c r="Q1346" t="str" cm="1">
        <f t="array" ref="Q1346">IF(INDEX($C$3:$C$60, M1345+1, 1)&lt;&gt;"", INDEX($C$3:$C$60, M1345+1, 1), "")</f>
        <v/>
      </c>
      <c r="R1346" t="str" cm="1">
        <f t="array" ref="R1346">IF(INDEX($D$3:$D$60, M1345+1, 1)&lt;&gt;"", INDEX($D$3:$D$60, M1345+1, 1), "")</f>
        <v/>
      </c>
      <c r="S1346" t="str" cm="1">
        <f t="array" ref="S1346">IF(INDEX($B$3:$B$60, M1345+1, 1)&lt;&gt;"", INDEX($B$3:$B$60, M1345+1, 1), "")</f>
        <v/>
      </c>
      <c r="T1346" t="e">
        <f t="shared" si="83"/>
        <v>#REF!</v>
      </c>
    </row>
    <row r="1347" spans="11:20" ht="15" customHeight="1">
      <c r="K1347">
        <f t="shared" ref="K1347:K1410" si="86">K1346+1</f>
        <v>1346</v>
      </c>
      <c r="L1347">
        <f t="shared" si="84"/>
        <v>23</v>
      </c>
      <c r="M1347">
        <f t="shared" si="85"/>
        <v>12</v>
      </c>
      <c r="N1347" t="e" cm="1">
        <f t="array" ref="N1347">INDEX($E$2:$F$2, 1, L1346+1)</f>
        <v>#REF!</v>
      </c>
      <c r="O1347" t="str" cm="1">
        <f t="array" ref="O1347">INDEX($A$3:$A$60, M1346+1, 1)</f>
        <v>Bilirubin total</v>
      </c>
      <c r="P1347" t="e" cm="1">
        <f t="array" ref="P1347">IF(INDEX($E$3:$F$60, M1346+1, L1346+1 )&lt;&gt;"", INDEX($E$3:$F$60,  M1346+1, L1346+1), "")</f>
        <v>#REF!</v>
      </c>
      <c r="Q1347" t="str" cm="1">
        <f t="array" ref="Q1347">IF(INDEX($C$3:$C$60, M1346+1, 1)&lt;&gt;"", INDEX($C$3:$C$60, M1346+1, 1), "")</f>
        <v/>
      </c>
      <c r="R1347" t="str" cm="1">
        <f t="array" ref="R1347">IF(INDEX($D$3:$D$60, M1346+1, 1)&lt;&gt;"", INDEX($D$3:$D$60, M1346+1, 1), "")</f>
        <v/>
      </c>
      <c r="S1347" t="str" cm="1">
        <f t="array" ref="S1347">IF(INDEX($B$3:$B$60, M1346+1, 1)&lt;&gt;"", INDEX($B$3:$B$60, M1346+1, 1), "")</f>
        <v/>
      </c>
      <c r="T1347" t="e">
        <f t="shared" ref="T1347:T1410" si="87">P1347&lt;&gt;""</f>
        <v>#REF!</v>
      </c>
    </row>
    <row r="1348" spans="11:20" ht="15" customHeight="1">
      <c r="K1348">
        <f t="shared" si="86"/>
        <v>1347</v>
      </c>
      <c r="L1348">
        <f t="shared" si="84"/>
        <v>23</v>
      </c>
      <c r="M1348">
        <f t="shared" si="85"/>
        <v>13</v>
      </c>
      <c r="N1348" t="e" cm="1">
        <f t="array" ref="N1348">INDEX($E$2:$F$2, 1, L1347+1)</f>
        <v>#REF!</v>
      </c>
      <c r="O1348" t="str" cm="1">
        <f t="array" ref="O1348">INDEX($A$3:$A$60, M1347+1, 1)</f>
        <v>Alk. Phosphatase</v>
      </c>
      <c r="P1348" t="e" cm="1">
        <f t="array" ref="P1348">IF(INDEX($E$3:$F$60, M1347+1, L1347+1 )&lt;&gt;"", INDEX($E$3:$F$60,  M1347+1, L1347+1), "")</f>
        <v>#REF!</v>
      </c>
      <c r="Q1348" t="str" cm="1">
        <f t="array" ref="Q1348">IF(INDEX($C$3:$C$60, M1347+1, 1)&lt;&gt;"", INDEX($C$3:$C$60, M1347+1, 1), "")</f>
        <v/>
      </c>
      <c r="R1348" t="str" cm="1">
        <f t="array" ref="R1348">IF(INDEX($D$3:$D$60, M1347+1, 1)&lt;&gt;"", INDEX($D$3:$D$60, M1347+1, 1), "")</f>
        <v/>
      </c>
      <c r="S1348" t="str" cm="1">
        <f t="array" ref="S1348">IF(INDEX($B$3:$B$60, M1347+1, 1)&lt;&gt;"", INDEX($B$3:$B$60, M1347+1, 1), "")</f>
        <v/>
      </c>
      <c r="T1348" t="e">
        <f t="shared" si="87"/>
        <v>#REF!</v>
      </c>
    </row>
    <row r="1349" spans="11:20" ht="15" customHeight="1">
      <c r="K1349">
        <f t="shared" si="86"/>
        <v>1348</v>
      </c>
      <c r="L1349">
        <f t="shared" si="84"/>
        <v>23</v>
      </c>
      <c r="M1349">
        <f t="shared" si="85"/>
        <v>14</v>
      </c>
      <c r="N1349" t="e" cm="1">
        <f t="array" ref="N1349">INDEX($E$2:$F$2, 1, L1348+1)</f>
        <v>#REF!</v>
      </c>
      <c r="O1349" t="str" cm="1">
        <f t="array" ref="O1349">INDEX($A$3:$A$60, M1348+1, 1)</f>
        <v>AST</v>
      </c>
      <c r="P1349" t="e" cm="1">
        <f t="array" ref="P1349">IF(INDEX($E$3:$F$60, M1348+1, L1348+1 )&lt;&gt;"", INDEX($E$3:$F$60,  M1348+1, L1348+1), "")</f>
        <v>#REF!</v>
      </c>
      <c r="Q1349" t="str" cm="1">
        <f t="array" ref="Q1349">IF(INDEX($C$3:$C$60, M1348+1, 1)&lt;&gt;"", INDEX($C$3:$C$60, M1348+1, 1), "")</f>
        <v/>
      </c>
      <c r="R1349" t="str" cm="1">
        <f t="array" ref="R1349">IF(INDEX($D$3:$D$60, M1348+1, 1)&lt;&gt;"", INDEX($D$3:$D$60, M1348+1, 1), "")</f>
        <v/>
      </c>
      <c r="S1349" t="str" cm="1">
        <f t="array" ref="S1349">IF(INDEX($B$3:$B$60, M1348+1, 1)&lt;&gt;"", INDEX($B$3:$B$60, M1348+1, 1), "")</f>
        <v/>
      </c>
      <c r="T1349" t="e">
        <f t="shared" si="87"/>
        <v>#REF!</v>
      </c>
    </row>
    <row r="1350" spans="11:20" ht="15" customHeight="1">
      <c r="K1350">
        <f t="shared" si="86"/>
        <v>1349</v>
      </c>
      <c r="L1350">
        <f t="shared" si="84"/>
        <v>23</v>
      </c>
      <c r="M1350">
        <f t="shared" si="85"/>
        <v>15</v>
      </c>
      <c r="N1350" t="e" cm="1">
        <f t="array" ref="N1350">INDEX($E$2:$F$2, 1, L1349+1)</f>
        <v>#REF!</v>
      </c>
      <c r="O1350" t="str" cm="1">
        <f t="array" ref="O1350">INDEX($A$3:$A$60, M1349+1, 1)</f>
        <v>ALT</v>
      </c>
      <c r="P1350" t="e" cm="1">
        <f t="array" ref="P1350">IF(INDEX($E$3:$F$60, M1349+1, L1349+1 )&lt;&gt;"", INDEX($E$3:$F$60,  M1349+1, L1349+1), "")</f>
        <v>#REF!</v>
      </c>
      <c r="Q1350" t="str" cm="1">
        <f t="array" ref="Q1350">IF(INDEX($C$3:$C$60, M1349+1, 1)&lt;&gt;"", INDEX($C$3:$C$60, M1349+1, 1), "")</f>
        <v/>
      </c>
      <c r="R1350" t="str" cm="1">
        <f t="array" ref="R1350">IF(INDEX($D$3:$D$60, M1349+1, 1)&lt;&gt;"", INDEX($D$3:$D$60, M1349+1, 1), "")</f>
        <v/>
      </c>
      <c r="S1350" t="str" cm="1">
        <f t="array" ref="S1350">IF(INDEX($B$3:$B$60, M1349+1, 1)&lt;&gt;"", INDEX($B$3:$B$60, M1349+1, 1), "")</f>
        <v/>
      </c>
      <c r="T1350" t="e">
        <f t="shared" si="87"/>
        <v>#REF!</v>
      </c>
    </row>
    <row r="1351" spans="11:20" ht="15" customHeight="1">
      <c r="K1351">
        <f t="shared" si="86"/>
        <v>1350</v>
      </c>
      <c r="L1351">
        <f t="shared" si="84"/>
        <v>23</v>
      </c>
      <c r="M1351">
        <f t="shared" si="85"/>
        <v>16</v>
      </c>
      <c r="N1351" t="e" cm="1">
        <f t="array" ref="N1351">INDEX($E$2:$F$2, 1, L1350+1)</f>
        <v>#REF!</v>
      </c>
      <c r="O1351" t="str" cm="1">
        <f t="array" ref="O1351">INDEX($A$3:$A$60, M1350+1, 1)</f>
        <v>Comprehensive Meta...</v>
      </c>
      <c r="P1351" t="e" cm="1">
        <f t="array" ref="P1351">IF(INDEX($E$3:$F$60, M1350+1, L1350+1 )&lt;&gt;"", INDEX($E$3:$F$60,  M1350+1, L1350+1), "")</f>
        <v>#REF!</v>
      </c>
      <c r="Q1351" t="str" cm="1">
        <f t="array" ref="Q1351">IF(INDEX($C$3:$C$60, M1350+1, 1)&lt;&gt;"", INDEX($C$3:$C$60, M1350+1, 1), "")</f>
        <v/>
      </c>
      <c r="R1351" t="str" cm="1">
        <f t="array" ref="R1351">IF(INDEX($D$3:$D$60, M1350+1, 1)&lt;&gt;"", INDEX($D$3:$D$60, M1350+1, 1), "")</f>
        <v/>
      </c>
      <c r="S1351" t="str" cm="1">
        <f t="array" ref="S1351">IF(INDEX($B$3:$B$60, M1350+1, 1)&lt;&gt;"", INDEX($B$3:$B$60, M1350+1, 1), "")</f>
        <v/>
      </c>
      <c r="T1351" t="e">
        <f t="shared" si="87"/>
        <v>#REF!</v>
      </c>
    </row>
    <row r="1352" spans="11:20" ht="15" customHeight="1">
      <c r="K1352">
        <f t="shared" si="86"/>
        <v>1351</v>
      </c>
      <c r="L1352">
        <f t="shared" si="84"/>
        <v>23</v>
      </c>
      <c r="M1352">
        <f t="shared" si="85"/>
        <v>17</v>
      </c>
      <c r="N1352" t="e" cm="1">
        <f t="array" ref="N1352">INDEX($E$2:$F$2, 1, L1351+1)</f>
        <v>#REF!</v>
      </c>
      <c r="O1352" t="str" cm="1">
        <f t="array" ref="O1352">INDEX($A$3:$A$60, M1351+1, 1)</f>
        <v>Iron &amp; Iron Bindin</v>
      </c>
      <c r="P1352" t="e" cm="1">
        <f t="array" ref="P1352">IF(INDEX($E$3:$F$60, M1351+1, L1351+1 )&lt;&gt;"", INDEX($E$3:$F$60,  M1351+1, L1351+1), "")</f>
        <v>#REF!</v>
      </c>
      <c r="Q1352" t="str" cm="1">
        <f t="array" ref="Q1352">IF(INDEX($C$3:$C$60, M1351+1, 1)&lt;&gt;"", INDEX($C$3:$C$60, M1351+1, 1), "")</f>
        <v/>
      </c>
      <c r="R1352" t="str" cm="1">
        <f t="array" ref="R1352">IF(INDEX($D$3:$D$60, M1351+1, 1)&lt;&gt;"", INDEX($D$3:$D$60, M1351+1, 1), "")</f>
        <v/>
      </c>
      <c r="S1352" t="str" cm="1">
        <f t="array" ref="S1352">IF(INDEX($B$3:$B$60, M1351+1, 1)&lt;&gt;"", INDEX($B$3:$B$60, M1351+1, 1), "")</f>
        <v/>
      </c>
      <c r="T1352" t="e">
        <f t="shared" si="87"/>
        <v>#REF!</v>
      </c>
    </row>
    <row r="1353" spans="11:20" ht="15" customHeight="1">
      <c r="K1353">
        <f t="shared" si="86"/>
        <v>1352</v>
      </c>
      <c r="L1353">
        <f t="shared" si="84"/>
        <v>23</v>
      </c>
      <c r="M1353">
        <f t="shared" si="85"/>
        <v>18</v>
      </c>
      <c r="N1353" t="e" cm="1">
        <f t="array" ref="N1353">INDEX($E$2:$F$2, 1, L1352+1)</f>
        <v>#REF!</v>
      </c>
      <c r="O1353" t="str" cm="1">
        <f t="array" ref="O1353">INDEX($A$3:$A$60, M1352+1, 1)</f>
        <v>Glucose</v>
      </c>
      <c r="P1353" t="e" cm="1">
        <f t="array" ref="P1353">IF(INDEX($E$3:$F$60, M1352+1, L1352+1 )&lt;&gt;"", INDEX($E$3:$F$60,  M1352+1, L1352+1), "")</f>
        <v>#REF!</v>
      </c>
      <c r="Q1353" t="str" cm="1">
        <f t="array" ref="Q1353">IF(INDEX($C$3:$C$60, M1352+1, 1)&lt;&gt;"", INDEX($C$3:$C$60, M1352+1, 1), "")</f>
        <v/>
      </c>
      <c r="R1353" t="str" cm="1">
        <f t="array" ref="R1353">IF(INDEX($D$3:$D$60, M1352+1, 1)&lt;&gt;"", INDEX($D$3:$D$60, M1352+1, 1), "")</f>
        <v/>
      </c>
      <c r="S1353" t="str" cm="1">
        <f t="array" ref="S1353">IF(INDEX($B$3:$B$60, M1352+1, 1)&lt;&gt;"", INDEX($B$3:$B$60, M1352+1, 1), "")</f>
        <v/>
      </c>
      <c r="T1353" t="e">
        <f t="shared" si="87"/>
        <v>#REF!</v>
      </c>
    </row>
    <row r="1354" spans="11:20" ht="15" customHeight="1">
      <c r="K1354">
        <f t="shared" si="86"/>
        <v>1353</v>
      </c>
      <c r="L1354">
        <f t="shared" si="84"/>
        <v>23</v>
      </c>
      <c r="M1354">
        <f t="shared" si="85"/>
        <v>19</v>
      </c>
      <c r="N1354" t="e" cm="1">
        <f t="array" ref="N1354">INDEX($E$2:$F$2, 1, L1353+1)</f>
        <v>#REF!</v>
      </c>
      <c r="O1354" t="str" cm="1">
        <f t="array" ref="O1354">INDEX($A$3:$A$60, M1353+1, 1)</f>
        <v>Average glucose</v>
      </c>
      <c r="P1354" t="e" cm="1">
        <f t="array" ref="P1354">IF(INDEX($E$3:$F$60, M1353+1, L1353+1 )&lt;&gt;"", INDEX($E$3:$F$60,  M1353+1, L1353+1), "")</f>
        <v>#REF!</v>
      </c>
      <c r="Q1354" t="str" cm="1">
        <f t="array" ref="Q1354">IF(INDEX($C$3:$C$60, M1353+1, 1)&lt;&gt;"", INDEX($C$3:$C$60, M1353+1, 1), "")</f>
        <v/>
      </c>
      <c r="R1354" t="str" cm="1">
        <f t="array" ref="R1354">IF(INDEX($D$3:$D$60, M1353+1, 1)&lt;&gt;"", INDEX($D$3:$D$60, M1353+1, 1), "")</f>
        <v/>
      </c>
      <c r="S1354" t="str" cm="1">
        <f t="array" ref="S1354">IF(INDEX($B$3:$B$60, M1353+1, 1)&lt;&gt;"", INDEX($B$3:$B$60, M1353+1, 1), "")</f>
        <v/>
      </c>
      <c r="T1354" t="e">
        <f t="shared" si="87"/>
        <v>#REF!</v>
      </c>
    </row>
    <row r="1355" spans="11:20" ht="15" customHeight="1">
      <c r="K1355">
        <f t="shared" si="86"/>
        <v>1354</v>
      </c>
      <c r="L1355">
        <f t="shared" si="84"/>
        <v>23</v>
      </c>
      <c r="M1355">
        <f t="shared" si="85"/>
        <v>20</v>
      </c>
      <c r="N1355" t="e" cm="1">
        <f t="array" ref="N1355">INDEX($E$2:$F$2, 1, L1354+1)</f>
        <v>#REF!</v>
      </c>
      <c r="O1355" t="str" cm="1">
        <f t="array" ref="O1355">INDEX($A$3:$A$60, M1354+1, 1)</f>
        <v>Hemoglobin A1c</v>
      </c>
      <c r="P1355" t="e" cm="1">
        <f t="array" ref="P1355">IF(INDEX($E$3:$F$60, M1354+1, L1354+1 )&lt;&gt;"", INDEX($E$3:$F$60,  M1354+1, L1354+1), "")</f>
        <v>#REF!</v>
      </c>
      <c r="Q1355" t="str" cm="1">
        <f t="array" ref="Q1355">IF(INDEX($C$3:$C$60, M1354+1, 1)&lt;&gt;"", INDEX($C$3:$C$60, M1354+1, 1), "")</f>
        <v/>
      </c>
      <c r="R1355" t="str" cm="1">
        <f t="array" ref="R1355">IF(INDEX($D$3:$D$60, M1354+1, 1)&lt;&gt;"", INDEX($D$3:$D$60, M1354+1, 1), "")</f>
        <v/>
      </c>
      <c r="S1355" t="str" cm="1">
        <f t="array" ref="S1355">IF(INDEX($B$3:$B$60, M1354+1, 1)&lt;&gt;"", INDEX($B$3:$B$60, M1354+1, 1), "")</f>
        <v/>
      </c>
      <c r="T1355" t="e">
        <f t="shared" si="87"/>
        <v>#REF!</v>
      </c>
    </row>
    <row r="1356" spans="11:20" ht="15" customHeight="1">
      <c r="K1356">
        <f t="shared" si="86"/>
        <v>1355</v>
      </c>
      <c r="L1356">
        <f t="shared" si="84"/>
        <v>23</v>
      </c>
      <c r="M1356">
        <f t="shared" si="85"/>
        <v>21</v>
      </c>
      <c r="N1356" t="e" cm="1">
        <f t="array" ref="N1356">INDEX($E$2:$F$2, 1, L1355+1)</f>
        <v>#REF!</v>
      </c>
      <c r="O1356" t="str" cm="1">
        <f t="array" ref="O1356">INDEX($A$3:$A$60, M1355+1, 1)</f>
        <v>Cholesteroal</v>
      </c>
      <c r="P1356" t="e" cm="1">
        <f t="array" ref="P1356">IF(INDEX($E$3:$F$60, M1355+1, L1355+1 )&lt;&gt;"", INDEX($E$3:$F$60,  M1355+1, L1355+1), "")</f>
        <v>#REF!</v>
      </c>
      <c r="Q1356" t="str" cm="1">
        <f t="array" ref="Q1356">IF(INDEX($C$3:$C$60, M1355+1, 1)&lt;&gt;"", INDEX($C$3:$C$60, M1355+1, 1), "")</f>
        <v/>
      </c>
      <c r="R1356" t="str" cm="1">
        <f t="array" ref="R1356">IF(INDEX($D$3:$D$60, M1355+1, 1)&lt;&gt;"", INDEX($D$3:$D$60, M1355+1, 1), "")</f>
        <v/>
      </c>
      <c r="S1356" t="str" cm="1">
        <f t="array" ref="S1356">IF(INDEX($B$3:$B$60, M1355+1, 1)&lt;&gt;"", INDEX($B$3:$B$60, M1355+1, 1), "")</f>
        <v/>
      </c>
      <c r="T1356" t="e">
        <f t="shared" si="87"/>
        <v>#REF!</v>
      </c>
    </row>
    <row r="1357" spans="11:20" ht="15" customHeight="1">
      <c r="K1357">
        <f t="shared" si="86"/>
        <v>1356</v>
      </c>
      <c r="L1357">
        <f t="shared" si="84"/>
        <v>23</v>
      </c>
      <c r="M1357">
        <f t="shared" si="85"/>
        <v>22</v>
      </c>
      <c r="N1357" t="e" cm="1">
        <f t="array" ref="N1357">INDEX($E$2:$F$2, 1, L1356+1)</f>
        <v>#REF!</v>
      </c>
      <c r="O1357" t="str" cm="1">
        <f t="array" ref="O1357">INDEX($A$3:$A$60, M1356+1, 1)</f>
        <v>Tryglycerides</v>
      </c>
      <c r="P1357" t="e" cm="1">
        <f t="array" ref="P1357">IF(INDEX($E$3:$F$60, M1356+1, L1356+1 )&lt;&gt;"", INDEX($E$3:$F$60,  M1356+1, L1356+1), "")</f>
        <v>#REF!</v>
      </c>
      <c r="Q1357" t="str" cm="1">
        <f t="array" ref="Q1357">IF(INDEX($C$3:$C$60, M1356+1, 1)&lt;&gt;"", INDEX($C$3:$C$60, M1356+1, 1), "")</f>
        <v/>
      </c>
      <c r="R1357" t="str" cm="1">
        <f t="array" ref="R1357">IF(INDEX($D$3:$D$60, M1356+1, 1)&lt;&gt;"", INDEX($D$3:$D$60, M1356+1, 1), "")</f>
        <v/>
      </c>
      <c r="S1357" t="str" cm="1">
        <f t="array" ref="S1357">IF(INDEX($B$3:$B$60, M1356+1, 1)&lt;&gt;"", INDEX($B$3:$B$60, M1356+1, 1), "")</f>
        <v/>
      </c>
      <c r="T1357" t="e">
        <f t="shared" si="87"/>
        <v>#REF!</v>
      </c>
    </row>
    <row r="1358" spans="11:20" ht="15" customHeight="1">
      <c r="K1358">
        <f t="shared" si="86"/>
        <v>1357</v>
      </c>
      <c r="L1358">
        <f t="shared" si="84"/>
        <v>23</v>
      </c>
      <c r="M1358">
        <f t="shared" si="85"/>
        <v>23</v>
      </c>
      <c r="N1358" t="e" cm="1">
        <f t="array" ref="N1358">INDEX($E$2:$F$2, 1, L1357+1)</f>
        <v>#REF!</v>
      </c>
      <c r="O1358" t="str" cm="1">
        <f t="array" ref="O1358">INDEX($A$3:$A$60, M1357+1, 1)</f>
        <v>HDL Cholesterol</v>
      </c>
      <c r="P1358" t="e" cm="1">
        <f t="array" ref="P1358">IF(INDEX($E$3:$F$60, M1357+1, L1357+1 )&lt;&gt;"", INDEX($E$3:$F$60,  M1357+1, L1357+1), "")</f>
        <v>#REF!</v>
      </c>
      <c r="Q1358" t="str" cm="1">
        <f t="array" ref="Q1358">IF(INDEX($C$3:$C$60, M1357+1, 1)&lt;&gt;"", INDEX($C$3:$C$60, M1357+1, 1), "")</f>
        <v/>
      </c>
      <c r="R1358" t="str" cm="1">
        <f t="array" ref="R1358">IF(INDEX($D$3:$D$60, M1357+1, 1)&lt;&gt;"", INDEX($D$3:$D$60, M1357+1, 1), "")</f>
        <v/>
      </c>
      <c r="S1358" t="str" cm="1">
        <f t="array" ref="S1358">IF(INDEX($B$3:$B$60, M1357+1, 1)&lt;&gt;"", INDEX($B$3:$B$60, M1357+1, 1), "")</f>
        <v/>
      </c>
      <c r="T1358" t="e">
        <f t="shared" si="87"/>
        <v>#REF!</v>
      </c>
    </row>
    <row r="1359" spans="11:20" ht="15" customHeight="1">
      <c r="K1359">
        <f t="shared" si="86"/>
        <v>1358</v>
      </c>
      <c r="L1359">
        <f t="shared" si="84"/>
        <v>23</v>
      </c>
      <c r="M1359">
        <f t="shared" si="85"/>
        <v>24</v>
      </c>
      <c r="N1359" t="e" cm="1">
        <f t="array" ref="N1359">INDEX($E$2:$F$2, 1, L1358+1)</f>
        <v>#REF!</v>
      </c>
      <c r="O1359" t="str" cm="1">
        <f t="array" ref="O1359">INDEX($A$3:$A$60, M1358+1, 1)</f>
        <v>LDL Cholesterol</v>
      </c>
      <c r="P1359" t="e" cm="1">
        <f t="array" ref="P1359">IF(INDEX($E$3:$F$60, M1358+1, L1358+1 )&lt;&gt;"", INDEX($E$3:$F$60,  M1358+1, L1358+1), "")</f>
        <v>#REF!</v>
      </c>
      <c r="Q1359" t="str" cm="1">
        <f t="array" ref="Q1359">IF(INDEX($C$3:$C$60, M1358+1, 1)&lt;&gt;"", INDEX($C$3:$C$60, M1358+1, 1), "")</f>
        <v/>
      </c>
      <c r="R1359" t="str" cm="1">
        <f t="array" ref="R1359">IF(INDEX($D$3:$D$60, M1358+1, 1)&lt;&gt;"", INDEX($D$3:$D$60, M1358+1, 1), "")</f>
        <v/>
      </c>
      <c r="S1359" t="str" cm="1">
        <f t="array" ref="S1359">IF(INDEX($B$3:$B$60, M1358+1, 1)&lt;&gt;"", INDEX($B$3:$B$60, M1358+1, 1), "")</f>
        <v/>
      </c>
      <c r="T1359" t="e">
        <f t="shared" si="87"/>
        <v>#REF!</v>
      </c>
    </row>
    <row r="1360" spans="11:20" ht="15" customHeight="1">
      <c r="K1360">
        <f t="shared" si="86"/>
        <v>1359</v>
      </c>
      <c r="L1360">
        <f t="shared" si="84"/>
        <v>23</v>
      </c>
      <c r="M1360">
        <f t="shared" si="85"/>
        <v>25</v>
      </c>
      <c r="N1360" t="e" cm="1">
        <f t="array" ref="N1360">INDEX($E$2:$F$2, 1, L1359+1)</f>
        <v>#REF!</v>
      </c>
      <c r="O1360" t="str" cm="1">
        <f t="array" ref="O1360">INDEX($A$3:$A$60, M1359+1, 1)</f>
        <v>VLDL Cholesterol</v>
      </c>
      <c r="P1360" t="e" cm="1">
        <f t="array" ref="P1360">IF(INDEX($E$3:$F$60, M1359+1, L1359+1 )&lt;&gt;"", INDEX($E$3:$F$60,  M1359+1, L1359+1), "")</f>
        <v>#REF!</v>
      </c>
      <c r="Q1360" t="str" cm="1">
        <f t="array" ref="Q1360">IF(INDEX($C$3:$C$60, M1359+1, 1)&lt;&gt;"", INDEX($C$3:$C$60, M1359+1, 1), "")</f>
        <v/>
      </c>
      <c r="R1360" t="str" cm="1">
        <f t="array" ref="R1360">IF(INDEX($D$3:$D$60, M1359+1, 1)&lt;&gt;"", INDEX($D$3:$D$60, M1359+1, 1), "")</f>
        <v/>
      </c>
      <c r="S1360" t="str" cm="1">
        <f t="array" ref="S1360">IF(INDEX($B$3:$B$60, M1359+1, 1)&lt;&gt;"", INDEX($B$3:$B$60, M1359+1, 1), "")</f>
        <v/>
      </c>
      <c r="T1360" t="e">
        <f t="shared" si="87"/>
        <v>#REF!</v>
      </c>
    </row>
    <row r="1361" spans="11:20" ht="15" customHeight="1">
      <c r="K1361">
        <f t="shared" si="86"/>
        <v>1360</v>
      </c>
      <c r="L1361">
        <f t="shared" si="84"/>
        <v>23</v>
      </c>
      <c r="M1361">
        <f t="shared" si="85"/>
        <v>26</v>
      </c>
      <c r="N1361" t="e" cm="1">
        <f t="array" ref="N1361">INDEX($E$2:$F$2, 1, L1360+1)</f>
        <v>#REF!</v>
      </c>
      <c r="O1361" t="str" cm="1">
        <f t="array" ref="O1361">INDEX($A$3:$A$60, M1360+1, 1)</f>
        <v>Cholesterol/HDL Ratio</v>
      </c>
      <c r="P1361" t="e" cm="1">
        <f t="array" ref="P1361">IF(INDEX($E$3:$F$60, M1360+1, L1360+1 )&lt;&gt;"", INDEX($E$3:$F$60,  M1360+1, L1360+1), "")</f>
        <v>#REF!</v>
      </c>
      <c r="Q1361" t="str" cm="1">
        <f t="array" ref="Q1361">IF(INDEX($C$3:$C$60, M1360+1, 1)&lt;&gt;"", INDEX($C$3:$C$60, M1360+1, 1), "")</f>
        <v/>
      </c>
      <c r="R1361" t="str" cm="1">
        <f t="array" ref="R1361">IF(INDEX($D$3:$D$60, M1360+1, 1)&lt;&gt;"", INDEX($D$3:$D$60, M1360+1, 1), "")</f>
        <v/>
      </c>
      <c r="S1361" t="str" cm="1">
        <f t="array" ref="S1361">IF(INDEX($B$3:$B$60, M1360+1, 1)&lt;&gt;"", INDEX($B$3:$B$60, M1360+1, 1), "")</f>
        <v/>
      </c>
      <c r="T1361" t="e">
        <f t="shared" si="87"/>
        <v>#REF!</v>
      </c>
    </row>
    <row r="1362" spans="11:20" ht="15" customHeight="1">
      <c r="K1362">
        <f t="shared" si="86"/>
        <v>1361</v>
      </c>
      <c r="L1362">
        <f t="shared" si="84"/>
        <v>23</v>
      </c>
      <c r="M1362">
        <f t="shared" si="85"/>
        <v>27</v>
      </c>
      <c r="N1362" t="e" cm="1">
        <f t="array" ref="N1362">INDEX($E$2:$F$2, 1, L1361+1)</f>
        <v>#REF!</v>
      </c>
      <c r="O1362" t="str" cm="1">
        <f t="array" ref="O1362">INDEX($A$3:$A$60, M1361+1, 1)</f>
        <v>Apolipoprotein B</v>
      </c>
      <c r="P1362" t="e" cm="1">
        <f t="array" ref="P1362">IF(INDEX($E$3:$F$60, M1361+1, L1361+1 )&lt;&gt;"", INDEX($E$3:$F$60,  M1361+1, L1361+1), "")</f>
        <v>#REF!</v>
      </c>
      <c r="Q1362" t="str" cm="1">
        <f t="array" ref="Q1362">IF(INDEX($C$3:$C$60, M1361+1, 1)&lt;&gt;"", INDEX($C$3:$C$60, M1361+1, 1), "")</f>
        <v/>
      </c>
      <c r="R1362" t="str" cm="1">
        <f t="array" ref="R1362">IF(INDEX($D$3:$D$60, M1361+1, 1)&lt;&gt;"", INDEX($D$3:$D$60, M1361+1, 1), "")</f>
        <v/>
      </c>
      <c r="S1362" t="str" cm="1">
        <f t="array" ref="S1362">IF(INDEX($B$3:$B$60, M1361+1, 1)&lt;&gt;"", INDEX($B$3:$B$60, M1361+1, 1), "")</f>
        <v/>
      </c>
      <c r="T1362" t="e">
        <f t="shared" si="87"/>
        <v>#REF!</v>
      </c>
    </row>
    <row r="1363" spans="11:20" ht="15" customHeight="1">
      <c r="K1363">
        <f t="shared" si="86"/>
        <v>1362</v>
      </c>
      <c r="L1363">
        <f t="shared" si="84"/>
        <v>23</v>
      </c>
      <c r="M1363">
        <f t="shared" si="85"/>
        <v>28</v>
      </c>
      <c r="N1363" t="e" cm="1">
        <f t="array" ref="N1363">INDEX($E$2:$F$2, 1, L1362+1)</f>
        <v>#REF!</v>
      </c>
      <c r="O1363" t="str" cm="1">
        <f t="array" ref="O1363">INDEX($A$3:$A$60, M1362+1, 1)</f>
        <v>CRP-ultraquant</v>
      </c>
      <c r="P1363" t="e" cm="1">
        <f t="array" ref="P1363">IF(INDEX($E$3:$F$60, M1362+1, L1362+1 )&lt;&gt;"", INDEX($E$3:$F$60,  M1362+1, L1362+1), "")</f>
        <v>#REF!</v>
      </c>
      <c r="Q1363" t="str" cm="1">
        <f t="array" ref="Q1363">IF(INDEX($C$3:$C$60, M1362+1, 1)&lt;&gt;"", INDEX($C$3:$C$60, M1362+1, 1), "")</f>
        <v/>
      </c>
      <c r="R1363" t="str" cm="1">
        <f t="array" ref="R1363">IF(INDEX($D$3:$D$60, M1362+1, 1)&lt;&gt;"", INDEX($D$3:$D$60, M1362+1, 1), "")</f>
        <v/>
      </c>
      <c r="S1363" t="str" cm="1">
        <f t="array" ref="S1363">IF(INDEX($B$3:$B$60, M1362+1, 1)&lt;&gt;"", INDEX($B$3:$B$60, M1362+1, 1), "")</f>
        <v/>
      </c>
      <c r="T1363" t="e">
        <f t="shared" si="87"/>
        <v>#REF!</v>
      </c>
    </row>
    <row r="1364" spans="11:20" ht="15" customHeight="1">
      <c r="K1364">
        <f t="shared" si="86"/>
        <v>1363</v>
      </c>
      <c r="L1364">
        <f t="shared" si="84"/>
        <v>23</v>
      </c>
      <c r="M1364">
        <f t="shared" si="85"/>
        <v>29</v>
      </c>
      <c r="N1364" t="e" cm="1">
        <f t="array" ref="N1364">INDEX($E$2:$F$2, 1, L1363+1)</f>
        <v>#REF!</v>
      </c>
      <c r="O1364" t="str" cm="1">
        <f t="array" ref="O1364">INDEX($A$3:$A$60, M1363+1, 1)</f>
        <v>C reactive protein</v>
      </c>
      <c r="P1364" t="e" cm="1">
        <f t="array" ref="P1364">IF(INDEX($E$3:$F$60, M1363+1, L1363+1 )&lt;&gt;"", INDEX($E$3:$F$60,  M1363+1, L1363+1), "")</f>
        <v>#REF!</v>
      </c>
      <c r="Q1364" t="str" cm="1">
        <f t="array" ref="Q1364">IF(INDEX($C$3:$C$60, M1363+1, 1)&lt;&gt;"", INDEX($C$3:$C$60, M1363+1, 1), "")</f>
        <v/>
      </c>
      <c r="R1364" t="str" cm="1">
        <f t="array" ref="R1364">IF(INDEX($D$3:$D$60, M1363+1, 1)&lt;&gt;"", INDEX($D$3:$D$60, M1363+1, 1), "")</f>
        <v/>
      </c>
      <c r="S1364" t="str" cm="1">
        <f t="array" ref="S1364">IF(INDEX($B$3:$B$60, M1363+1, 1)&lt;&gt;"", INDEX($B$3:$B$60, M1363+1, 1), "")</f>
        <v/>
      </c>
      <c r="T1364" t="e">
        <f t="shared" si="87"/>
        <v>#REF!</v>
      </c>
    </row>
    <row r="1365" spans="11:20" ht="15" customHeight="1">
      <c r="K1365">
        <f t="shared" si="86"/>
        <v>1364</v>
      </c>
      <c r="L1365">
        <f t="shared" si="84"/>
        <v>23</v>
      </c>
      <c r="M1365">
        <f t="shared" si="85"/>
        <v>30</v>
      </c>
      <c r="N1365" t="e" cm="1">
        <f t="array" ref="N1365">INDEX($E$2:$F$2, 1, L1364+1)</f>
        <v>#REF!</v>
      </c>
      <c r="O1365" t="str" cm="1">
        <f t="array" ref="O1365">INDEX($A$3:$A$60, M1364+1, 1)</f>
        <v>T4 free</v>
      </c>
      <c r="P1365" t="e" cm="1">
        <f t="array" ref="P1365">IF(INDEX($E$3:$F$60, M1364+1, L1364+1 )&lt;&gt;"", INDEX($E$3:$F$60,  M1364+1, L1364+1), "")</f>
        <v>#REF!</v>
      </c>
      <c r="Q1365" t="str" cm="1">
        <f t="array" ref="Q1365">IF(INDEX($C$3:$C$60, M1364+1, 1)&lt;&gt;"", INDEX($C$3:$C$60, M1364+1, 1), "")</f>
        <v/>
      </c>
      <c r="R1365" t="str" cm="1">
        <f t="array" ref="R1365">IF(INDEX($D$3:$D$60, M1364+1, 1)&lt;&gt;"", INDEX($D$3:$D$60, M1364+1, 1), "")</f>
        <v/>
      </c>
      <c r="S1365" t="str" cm="1">
        <f t="array" ref="S1365">IF(INDEX($B$3:$B$60, M1364+1, 1)&lt;&gt;"", INDEX($B$3:$B$60, M1364+1, 1), "")</f>
        <v/>
      </c>
      <c r="T1365" t="e">
        <f t="shared" si="87"/>
        <v>#REF!</v>
      </c>
    </row>
    <row r="1366" spans="11:20" ht="15" customHeight="1">
      <c r="K1366">
        <f t="shared" si="86"/>
        <v>1365</v>
      </c>
      <c r="L1366">
        <f t="shared" si="84"/>
        <v>23</v>
      </c>
      <c r="M1366">
        <f t="shared" si="85"/>
        <v>31</v>
      </c>
      <c r="N1366" t="e" cm="1">
        <f t="array" ref="N1366">INDEX($E$2:$F$2, 1, L1365+1)</f>
        <v>#REF!</v>
      </c>
      <c r="O1366" t="str" cm="1">
        <f t="array" ref="O1366">INDEX($A$3:$A$60, M1365+1, 1)</f>
        <v>TSH</v>
      </c>
      <c r="P1366" t="e" cm="1">
        <f t="array" ref="P1366">IF(INDEX($E$3:$F$60, M1365+1, L1365+1 )&lt;&gt;"", INDEX($E$3:$F$60,  M1365+1, L1365+1), "")</f>
        <v>#REF!</v>
      </c>
      <c r="Q1366" t="str" cm="1">
        <f t="array" ref="Q1366">IF(INDEX($C$3:$C$60, M1365+1, 1)&lt;&gt;"", INDEX($C$3:$C$60, M1365+1, 1), "")</f>
        <v/>
      </c>
      <c r="R1366" t="str" cm="1">
        <f t="array" ref="R1366">IF(INDEX($D$3:$D$60, M1365+1, 1)&lt;&gt;"", INDEX($D$3:$D$60, M1365+1, 1), "")</f>
        <v/>
      </c>
      <c r="S1366" t="str" cm="1">
        <f t="array" ref="S1366">IF(INDEX($B$3:$B$60, M1365+1, 1)&lt;&gt;"", INDEX($B$3:$B$60, M1365+1, 1), "")</f>
        <v/>
      </c>
      <c r="T1366" t="e">
        <f t="shared" si="87"/>
        <v>#REF!</v>
      </c>
    </row>
    <row r="1367" spans="11:20" ht="15" customHeight="1">
      <c r="K1367">
        <f t="shared" si="86"/>
        <v>1366</v>
      </c>
      <c r="L1367">
        <f t="shared" si="84"/>
        <v>23</v>
      </c>
      <c r="M1367">
        <f t="shared" si="85"/>
        <v>32</v>
      </c>
      <c r="N1367" t="e" cm="1">
        <f t="array" ref="N1367">INDEX($E$2:$F$2, 1, L1366+1)</f>
        <v>#REF!</v>
      </c>
      <c r="O1367" t="str" cm="1">
        <f t="array" ref="O1367">INDEX($A$3:$A$60, M1366+1, 1)</f>
        <v>Iron</v>
      </c>
      <c r="P1367" t="e" cm="1">
        <f t="array" ref="P1367">IF(INDEX($E$3:$F$60, M1366+1, L1366+1 )&lt;&gt;"", INDEX($E$3:$F$60,  M1366+1, L1366+1), "")</f>
        <v>#REF!</v>
      </c>
      <c r="Q1367" t="str" cm="1">
        <f t="array" ref="Q1367">IF(INDEX($C$3:$C$60, M1366+1, 1)&lt;&gt;"", INDEX($C$3:$C$60, M1366+1, 1), "")</f>
        <v/>
      </c>
      <c r="R1367" t="str" cm="1">
        <f t="array" ref="R1367">IF(INDEX($D$3:$D$60, M1366+1, 1)&lt;&gt;"", INDEX($D$3:$D$60, M1366+1, 1), "")</f>
        <v/>
      </c>
      <c r="S1367" t="str" cm="1">
        <f t="array" ref="S1367">IF(INDEX($B$3:$B$60, M1366+1, 1)&lt;&gt;"", INDEX($B$3:$B$60, M1366+1, 1), "")</f>
        <v/>
      </c>
      <c r="T1367" t="e">
        <f t="shared" si="87"/>
        <v>#REF!</v>
      </c>
    </row>
    <row r="1368" spans="11:20" ht="15" customHeight="1">
      <c r="K1368">
        <f t="shared" si="86"/>
        <v>1367</v>
      </c>
      <c r="L1368">
        <f t="shared" si="84"/>
        <v>23</v>
      </c>
      <c r="M1368">
        <f t="shared" si="85"/>
        <v>33</v>
      </c>
      <c r="N1368" t="e" cm="1">
        <f t="array" ref="N1368">INDEX($E$2:$F$2, 1, L1367+1)</f>
        <v>#REF!</v>
      </c>
      <c r="O1368" t="str" cm="1">
        <f t="array" ref="O1368">INDEX($A$3:$A$60, M1367+1, 1)</f>
        <v>Total iron binding</v>
      </c>
      <c r="P1368" t="e" cm="1">
        <f t="array" ref="P1368">IF(INDEX($E$3:$F$60, M1367+1, L1367+1 )&lt;&gt;"", INDEX($E$3:$F$60,  M1367+1, L1367+1), "")</f>
        <v>#REF!</v>
      </c>
      <c r="Q1368" t="str" cm="1">
        <f t="array" ref="Q1368">IF(INDEX($C$3:$C$60, M1367+1, 1)&lt;&gt;"", INDEX($C$3:$C$60, M1367+1, 1), "")</f>
        <v/>
      </c>
      <c r="R1368" t="str" cm="1">
        <f t="array" ref="R1368">IF(INDEX($D$3:$D$60, M1367+1, 1)&lt;&gt;"", INDEX($D$3:$D$60, M1367+1, 1), "")</f>
        <v/>
      </c>
      <c r="S1368" t="str" cm="1">
        <f t="array" ref="S1368">IF(INDEX($B$3:$B$60, M1367+1, 1)&lt;&gt;"", INDEX($B$3:$B$60, M1367+1, 1), "")</f>
        <v/>
      </c>
      <c r="T1368" t="e">
        <f t="shared" si="87"/>
        <v>#REF!</v>
      </c>
    </row>
    <row r="1369" spans="11:20" ht="15" customHeight="1">
      <c r="K1369">
        <f t="shared" si="86"/>
        <v>1368</v>
      </c>
      <c r="L1369">
        <f t="shared" si="84"/>
        <v>23</v>
      </c>
      <c r="M1369">
        <f t="shared" si="85"/>
        <v>34</v>
      </c>
      <c r="N1369" t="e" cm="1">
        <f t="array" ref="N1369">INDEX($E$2:$F$2, 1, L1368+1)</f>
        <v>#REF!</v>
      </c>
      <c r="O1369" t="str" cm="1">
        <f t="array" ref="O1369">INDEX($A$3:$A$60, M1368+1, 1)</f>
        <v>Iron % Saturation</v>
      </c>
      <c r="P1369" t="e" cm="1">
        <f t="array" ref="P1369">IF(INDEX($E$3:$F$60, M1368+1, L1368+1 )&lt;&gt;"", INDEX($E$3:$F$60,  M1368+1, L1368+1), "")</f>
        <v>#REF!</v>
      </c>
      <c r="Q1369" t="str" cm="1">
        <f t="array" ref="Q1369">IF(INDEX($C$3:$C$60, M1368+1, 1)&lt;&gt;"", INDEX($C$3:$C$60, M1368+1, 1), "")</f>
        <v/>
      </c>
      <c r="R1369" t="str" cm="1">
        <f t="array" ref="R1369">IF(INDEX($D$3:$D$60, M1368+1, 1)&lt;&gt;"", INDEX($D$3:$D$60, M1368+1, 1), "")</f>
        <v/>
      </c>
      <c r="S1369" t="str" cm="1">
        <f t="array" ref="S1369">IF(INDEX($B$3:$B$60, M1368+1, 1)&lt;&gt;"", INDEX($B$3:$B$60, M1368+1, 1), "")</f>
        <v/>
      </c>
      <c r="T1369" t="e">
        <f t="shared" si="87"/>
        <v>#REF!</v>
      </c>
    </row>
    <row r="1370" spans="11:20" ht="15" customHeight="1">
      <c r="K1370">
        <f t="shared" si="86"/>
        <v>1369</v>
      </c>
      <c r="L1370">
        <f t="shared" si="84"/>
        <v>23</v>
      </c>
      <c r="M1370">
        <f t="shared" si="85"/>
        <v>35</v>
      </c>
      <c r="N1370" t="e" cm="1">
        <f t="array" ref="N1370">INDEX($E$2:$F$2, 1, L1369+1)</f>
        <v>#REF!</v>
      </c>
      <c r="O1370" t="str" cm="1">
        <f t="array" ref="O1370">INDEX($A$3:$A$60, M1369+1, 1)</f>
        <v>Vitamin B12</v>
      </c>
      <c r="P1370" t="e" cm="1">
        <f t="array" ref="P1370">IF(INDEX($E$3:$F$60, M1369+1, L1369+1 )&lt;&gt;"", INDEX($E$3:$F$60,  M1369+1, L1369+1), "")</f>
        <v>#REF!</v>
      </c>
      <c r="Q1370" t="str" cm="1">
        <f t="array" ref="Q1370">IF(INDEX($C$3:$C$60, M1369+1, 1)&lt;&gt;"", INDEX($C$3:$C$60, M1369+1, 1), "")</f>
        <v/>
      </c>
      <c r="R1370" t="str" cm="1">
        <f t="array" ref="R1370">IF(INDEX($D$3:$D$60, M1369+1, 1)&lt;&gt;"", INDEX($D$3:$D$60, M1369+1, 1), "")</f>
        <v/>
      </c>
      <c r="S1370" t="str" cm="1">
        <f t="array" ref="S1370">IF(INDEX($B$3:$B$60, M1369+1, 1)&lt;&gt;"", INDEX($B$3:$B$60, M1369+1, 1), "")</f>
        <v/>
      </c>
      <c r="T1370" t="e">
        <f t="shared" si="87"/>
        <v>#REF!</v>
      </c>
    </row>
    <row r="1371" spans="11:20" ht="15" customHeight="1">
      <c r="K1371">
        <f t="shared" si="86"/>
        <v>1370</v>
      </c>
      <c r="L1371">
        <f t="shared" si="84"/>
        <v>23</v>
      </c>
      <c r="M1371">
        <f t="shared" si="85"/>
        <v>36</v>
      </c>
      <c r="N1371" t="e" cm="1">
        <f t="array" ref="N1371">INDEX($E$2:$F$2, 1, L1370+1)</f>
        <v>#REF!</v>
      </c>
      <c r="O1371" t="str" cm="1">
        <f t="array" ref="O1371">INDEX($A$3:$A$60, M1370+1, 1)</f>
        <v>Ferritin</v>
      </c>
      <c r="P1371" t="e" cm="1">
        <f t="array" ref="P1371">IF(INDEX($E$3:$F$60, M1370+1, L1370+1 )&lt;&gt;"", INDEX($E$3:$F$60,  M1370+1, L1370+1), "")</f>
        <v>#REF!</v>
      </c>
      <c r="Q1371" t="str" cm="1">
        <f t="array" ref="Q1371">IF(INDEX($C$3:$C$60, M1370+1, 1)&lt;&gt;"", INDEX($C$3:$C$60, M1370+1, 1), "")</f>
        <v/>
      </c>
      <c r="R1371" t="str" cm="1">
        <f t="array" ref="R1371">IF(INDEX($D$3:$D$60, M1370+1, 1)&lt;&gt;"", INDEX($D$3:$D$60, M1370+1, 1), "")</f>
        <v/>
      </c>
      <c r="S1371" t="str" cm="1">
        <f t="array" ref="S1371">IF(INDEX($B$3:$B$60, M1370+1, 1)&lt;&gt;"", INDEX($B$3:$B$60, M1370+1, 1), "")</f>
        <v/>
      </c>
      <c r="T1371" t="e">
        <f t="shared" si="87"/>
        <v>#REF!</v>
      </c>
    </row>
    <row r="1372" spans="11:20" ht="15" customHeight="1">
      <c r="K1372">
        <f t="shared" si="86"/>
        <v>1371</v>
      </c>
      <c r="L1372">
        <f t="shared" si="84"/>
        <v>23</v>
      </c>
      <c r="M1372">
        <f t="shared" si="85"/>
        <v>37</v>
      </c>
      <c r="N1372" t="e" cm="1">
        <f t="array" ref="N1372">INDEX($E$2:$F$2, 1, L1371+1)</f>
        <v>#REF!</v>
      </c>
      <c r="O1372" t="str" cm="1">
        <f t="array" ref="O1372">INDEX($A$3:$A$60, M1371+1, 1)</f>
        <v>Vitamin D, 25-Hydroxy</v>
      </c>
      <c r="P1372" t="e" cm="1">
        <f t="array" ref="P1372">IF(INDEX($E$3:$F$60, M1371+1, L1371+1 )&lt;&gt;"", INDEX($E$3:$F$60,  M1371+1, L1371+1), "")</f>
        <v>#REF!</v>
      </c>
      <c r="Q1372" t="str" cm="1">
        <f t="array" ref="Q1372">IF(INDEX($C$3:$C$60, M1371+1, 1)&lt;&gt;"", INDEX($C$3:$C$60, M1371+1, 1), "")</f>
        <v/>
      </c>
      <c r="R1372" t="str" cm="1">
        <f t="array" ref="R1372">IF(INDEX($D$3:$D$60, M1371+1, 1)&lt;&gt;"", INDEX($D$3:$D$60, M1371+1, 1), "")</f>
        <v/>
      </c>
      <c r="S1372" t="str" cm="1">
        <f t="array" ref="S1372">IF(INDEX($B$3:$B$60, M1371+1, 1)&lt;&gt;"", INDEX($B$3:$B$60, M1371+1, 1), "")</f>
        <v/>
      </c>
      <c r="T1372" t="e">
        <f t="shared" si="87"/>
        <v>#REF!</v>
      </c>
    </row>
    <row r="1373" spans="11:20" ht="15" customHeight="1">
      <c r="K1373">
        <f t="shared" si="86"/>
        <v>1372</v>
      </c>
      <c r="L1373">
        <f t="shared" si="84"/>
        <v>23</v>
      </c>
      <c r="M1373">
        <f t="shared" si="85"/>
        <v>38</v>
      </c>
      <c r="N1373" t="e" cm="1">
        <f t="array" ref="N1373">INDEX($E$2:$F$2, 1, L1372+1)</f>
        <v>#REF!</v>
      </c>
      <c r="O1373" t="str" cm="1">
        <f t="array" ref="O1373">INDEX($A$3:$A$60, M1372+1, 1)</f>
        <v>Vitamin B12</v>
      </c>
      <c r="P1373" t="e" cm="1">
        <f t="array" ref="P1373">IF(INDEX($E$3:$F$60, M1372+1, L1372+1 )&lt;&gt;"", INDEX($E$3:$F$60,  M1372+1, L1372+1), "")</f>
        <v>#REF!</v>
      </c>
      <c r="Q1373" t="str" cm="1">
        <f t="array" ref="Q1373">IF(INDEX($C$3:$C$60, M1372+1, 1)&lt;&gt;"", INDEX($C$3:$C$60, M1372+1, 1), "")</f>
        <v/>
      </c>
      <c r="R1373" t="str" cm="1">
        <f t="array" ref="R1373">IF(INDEX($D$3:$D$60, M1372+1, 1)&lt;&gt;"", INDEX($D$3:$D$60, M1372+1, 1), "")</f>
        <v/>
      </c>
      <c r="S1373" t="str" cm="1">
        <f t="array" ref="S1373">IF(INDEX($B$3:$B$60, M1372+1, 1)&lt;&gt;"", INDEX($B$3:$B$60, M1372+1, 1), "")</f>
        <v/>
      </c>
      <c r="T1373" t="e">
        <f t="shared" si="87"/>
        <v>#REF!</v>
      </c>
    </row>
    <row r="1374" spans="11:20" ht="15" customHeight="1">
      <c r="K1374">
        <f t="shared" si="86"/>
        <v>1373</v>
      </c>
      <c r="L1374">
        <f t="shared" si="84"/>
        <v>23</v>
      </c>
      <c r="M1374">
        <f t="shared" si="85"/>
        <v>39</v>
      </c>
      <c r="N1374" t="e" cm="1">
        <f t="array" ref="N1374">INDEX($E$2:$F$2, 1, L1373+1)</f>
        <v>#REF!</v>
      </c>
      <c r="O1374" t="str" cm="1">
        <f t="array" ref="O1374">INDEX($A$3:$A$60, M1373+1, 1)</f>
        <v>WBC</v>
      </c>
      <c r="P1374" t="e" cm="1">
        <f t="array" ref="P1374">IF(INDEX($E$3:$F$60, M1373+1, L1373+1 )&lt;&gt;"", INDEX($E$3:$F$60,  M1373+1, L1373+1), "")</f>
        <v>#REF!</v>
      </c>
      <c r="Q1374" t="str" cm="1">
        <f t="array" ref="Q1374">IF(INDEX($C$3:$C$60, M1373+1, 1)&lt;&gt;"", INDEX($C$3:$C$60, M1373+1, 1), "")</f>
        <v/>
      </c>
      <c r="R1374" t="str" cm="1">
        <f t="array" ref="R1374">IF(INDEX($D$3:$D$60, M1373+1, 1)&lt;&gt;"", INDEX($D$3:$D$60, M1373+1, 1), "")</f>
        <v/>
      </c>
      <c r="S1374" t="str" cm="1">
        <f t="array" ref="S1374">IF(INDEX($B$3:$B$60, M1373+1, 1)&lt;&gt;"", INDEX($B$3:$B$60, M1373+1, 1), "")</f>
        <v/>
      </c>
      <c r="T1374" t="e">
        <f t="shared" si="87"/>
        <v>#REF!</v>
      </c>
    </row>
    <row r="1375" spans="11:20" ht="15" customHeight="1">
      <c r="K1375">
        <f t="shared" si="86"/>
        <v>1374</v>
      </c>
      <c r="L1375">
        <f t="shared" si="84"/>
        <v>23</v>
      </c>
      <c r="M1375">
        <f t="shared" si="85"/>
        <v>40</v>
      </c>
      <c r="N1375" t="e" cm="1">
        <f t="array" ref="N1375">INDEX($E$2:$F$2, 1, L1374+1)</f>
        <v>#REF!</v>
      </c>
      <c r="O1375" t="str" cm="1">
        <f t="array" ref="O1375">INDEX($A$3:$A$60, M1374+1, 1)</f>
        <v>RBC</v>
      </c>
      <c r="P1375" t="e" cm="1">
        <f t="array" ref="P1375">IF(INDEX($E$3:$F$60, M1374+1, L1374+1 )&lt;&gt;"", INDEX($E$3:$F$60,  M1374+1, L1374+1), "")</f>
        <v>#REF!</v>
      </c>
      <c r="Q1375" t="str" cm="1">
        <f t="array" ref="Q1375">IF(INDEX($C$3:$C$60, M1374+1, 1)&lt;&gt;"", INDEX($C$3:$C$60, M1374+1, 1), "")</f>
        <v/>
      </c>
      <c r="R1375" t="str" cm="1">
        <f t="array" ref="R1375">IF(INDEX($D$3:$D$60, M1374+1, 1)&lt;&gt;"", INDEX($D$3:$D$60, M1374+1, 1), "")</f>
        <v/>
      </c>
      <c r="S1375" t="str" cm="1">
        <f t="array" ref="S1375">IF(INDEX($B$3:$B$60, M1374+1, 1)&lt;&gt;"", INDEX($B$3:$B$60, M1374+1, 1), "")</f>
        <v/>
      </c>
      <c r="T1375" t="e">
        <f t="shared" si="87"/>
        <v>#REF!</v>
      </c>
    </row>
    <row r="1376" spans="11:20" ht="15" customHeight="1">
      <c r="K1376">
        <f t="shared" si="86"/>
        <v>1375</v>
      </c>
      <c r="L1376">
        <f t="shared" si="84"/>
        <v>23</v>
      </c>
      <c r="M1376">
        <f t="shared" si="85"/>
        <v>41</v>
      </c>
      <c r="N1376" t="e" cm="1">
        <f t="array" ref="N1376">INDEX($E$2:$F$2, 1, L1375+1)</f>
        <v>#REF!</v>
      </c>
      <c r="O1376" t="str" cm="1">
        <f t="array" ref="O1376">INDEX($A$3:$A$60, M1375+1, 1)</f>
        <v>Hb</v>
      </c>
      <c r="P1376" t="e" cm="1">
        <f t="array" ref="P1376">IF(INDEX($E$3:$F$60, M1375+1, L1375+1 )&lt;&gt;"", INDEX($E$3:$F$60,  M1375+1, L1375+1), "")</f>
        <v>#REF!</v>
      </c>
      <c r="Q1376" t="str" cm="1">
        <f t="array" ref="Q1376">IF(INDEX($C$3:$C$60, M1375+1, 1)&lt;&gt;"", INDEX($C$3:$C$60, M1375+1, 1), "")</f>
        <v/>
      </c>
      <c r="R1376" t="str" cm="1">
        <f t="array" ref="R1376">IF(INDEX($D$3:$D$60, M1375+1, 1)&lt;&gt;"", INDEX($D$3:$D$60, M1375+1, 1), "")</f>
        <v/>
      </c>
      <c r="S1376" t="str" cm="1">
        <f t="array" ref="S1376">IF(INDEX($B$3:$B$60, M1375+1, 1)&lt;&gt;"", INDEX($B$3:$B$60, M1375+1, 1), "")</f>
        <v/>
      </c>
      <c r="T1376" t="e">
        <f t="shared" si="87"/>
        <v>#REF!</v>
      </c>
    </row>
    <row r="1377" spans="11:20" ht="15" customHeight="1">
      <c r="K1377">
        <f t="shared" si="86"/>
        <v>1376</v>
      </c>
      <c r="L1377">
        <f t="shared" si="84"/>
        <v>23</v>
      </c>
      <c r="M1377">
        <f t="shared" si="85"/>
        <v>42</v>
      </c>
      <c r="N1377" t="e" cm="1">
        <f t="array" ref="N1377">INDEX($E$2:$F$2, 1, L1376+1)</f>
        <v>#REF!</v>
      </c>
      <c r="O1377" t="str" cm="1">
        <f t="array" ref="O1377">INDEX($A$3:$A$60, M1376+1, 1)</f>
        <v>HCT</v>
      </c>
      <c r="P1377" t="e" cm="1">
        <f t="array" ref="P1377">IF(INDEX($E$3:$F$60, M1376+1, L1376+1 )&lt;&gt;"", INDEX($E$3:$F$60,  M1376+1, L1376+1), "")</f>
        <v>#REF!</v>
      </c>
      <c r="Q1377" t="str" cm="1">
        <f t="array" ref="Q1377">IF(INDEX($C$3:$C$60, M1376+1, 1)&lt;&gt;"", INDEX($C$3:$C$60, M1376+1, 1), "")</f>
        <v/>
      </c>
      <c r="R1377" t="str" cm="1">
        <f t="array" ref="R1377">IF(INDEX($D$3:$D$60, M1376+1, 1)&lt;&gt;"", INDEX($D$3:$D$60, M1376+1, 1), "")</f>
        <v/>
      </c>
      <c r="S1377" t="str" cm="1">
        <f t="array" ref="S1377">IF(INDEX($B$3:$B$60, M1376+1, 1)&lt;&gt;"", INDEX($B$3:$B$60, M1376+1, 1), "")</f>
        <v/>
      </c>
      <c r="T1377" t="e">
        <f t="shared" si="87"/>
        <v>#REF!</v>
      </c>
    </row>
    <row r="1378" spans="11:20" ht="15" customHeight="1">
      <c r="K1378">
        <f t="shared" si="86"/>
        <v>1377</v>
      </c>
      <c r="L1378">
        <f t="shared" si="84"/>
        <v>23</v>
      </c>
      <c r="M1378">
        <f t="shared" si="85"/>
        <v>43</v>
      </c>
      <c r="N1378" t="e" cm="1">
        <f t="array" ref="N1378">INDEX($E$2:$F$2, 1, L1377+1)</f>
        <v>#REF!</v>
      </c>
      <c r="O1378" t="str" cm="1">
        <f t="array" ref="O1378">INDEX($A$3:$A$60, M1377+1, 1)</f>
        <v>MCV</v>
      </c>
      <c r="P1378" t="e" cm="1">
        <f t="array" ref="P1378">IF(INDEX($E$3:$F$60, M1377+1, L1377+1 )&lt;&gt;"", INDEX($E$3:$F$60,  M1377+1, L1377+1), "")</f>
        <v>#REF!</v>
      </c>
      <c r="Q1378" t="str" cm="1">
        <f t="array" ref="Q1378">IF(INDEX($C$3:$C$60, M1377+1, 1)&lt;&gt;"", INDEX($C$3:$C$60, M1377+1, 1), "")</f>
        <v/>
      </c>
      <c r="R1378" t="str" cm="1">
        <f t="array" ref="R1378">IF(INDEX($D$3:$D$60, M1377+1, 1)&lt;&gt;"", INDEX($D$3:$D$60, M1377+1, 1), "")</f>
        <v/>
      </c>
      <c r="S1378" t="str" cm="1">
        <f t="array" ref="S1378">IF(INDEX($B$3:$B$60, M1377+1, 1)&lt;&gt;"", INDEX($B$3:$B$60, M1377+1, 1), "")</f>
        <v/>
      </c>
      <c r="T1378" t="e">
        <f t="shared" si="87"/>
        <v>#REF!</v>
      </c>
    </row>
    <row r="1379" spans="11:20" ht="15" customHeight="1">
      <c r="K1379">
        <f t="shared" si="86"/>
        <v>1378</v>
      </c>
      <c r="L1379">
        <f t="shared" si="84"/>
        <v>23</v>
      </c>
      <c r="M1379">
        <f t="shared" si="85"/>
        <v>44</v>
      </c>
      <c r="N1379" t="e" cm="1">
        <f t="array" ref="N1379">INDEX($E$2:$F$2, 1, L1378+1)</f>
        <v>#REF!</v>
      </c>
      <c r="O1379" t="str" cm="1">
        <f t="array" ref="O1379">INDEX($A$3:$A$60, M1378+1, 1)</f>
        <v>MCH</v>
      </c>
      <c r="P1379" t="e" cm="1">
        <f t="array" ref="P1379">IF(INDEX($E$3:$F$60, M1378+1, L1378+1 )&lt;&gt;"", INDEX($E$3:$F$60,  M1378+1, L1378+1), "")</f>
        <v>#REF!</v>
      </c>
      <c r="Q1379" t="str" cm="1">
        <f t="array" ref="Q1379">IF(INDEX($C$3:$C$60, M1378+1, 1)&lt;&gt;"", INDEX($C$3:$C$60, M1378+1, 1), "")</f>
        <v/>
      </c>
      <c r="R1379" t="str" cm="1">
        <f t="array" ref="R1379">IF(INDEX($D$3:$D$60, M1378+1, 1)&lt;&gt;"", INDEX($D$3:$D$60, M1378+1, 1), "")</f>
        <v/>
      </c>
      <c r="S1379" t="str" cm="1">
        <f t="array" ref="S1379">IF(INDEX($B$3:$B$60, M1378+1, 1)&lt;&gt;"", INDEX($B$3:$B$60, M1378+1, 1), "")</f>
        <v/>
      </c>
      <c r="T1379" t="e">
        <f t="shared" si="87"/>
        <v>#REF!</v>
      </c>
    </row>
    <row r="1380" spans="11:20" ht="15" customHeight="1">
      <c r="K1380">
        <f t="shared" si="86"/>
        <v>1379</v>
      </c>
      <c r="L1380">
        <f t="shared" si="84"/>
        <v>23</v>
      </c>
      <c r="M1380">
        <f t="shared" si="85"/>
        <v>45</v>
      </c>
      <c r="N1380" t="e" cm="1">
        <f t="array" ref="N1380">INDEX($E$2:$F$2, 1, L1379+1)</f>
        <v>#REF!</v>
      </c>
      <c r="O1380" t="str" cm="1">
        <f t="array" ref="O1380">INDEX($A$3:$A$60, M1379+1, 1)</f>
        <v>MCHC</v>
      </c>
      <c r="P1380" t="e" cm="1">
        <f t="array" ref="P1380">IF(INDEX($E$3:$F$60, M1379+1, L1379+1 )&lt;&gt;"", INDEX($E$3:$F$60,  M1379+1, L1379+1), "")</f>
        <v>#REF!</v>
      </c>
      <c r="Q1380" t="str" cm="1">
        <f t="array" ref="Q1380">IF(INDEX($C$3:$C$60, M1379+1, 1)&lt;&gt;"", INDEX($C$3:$C$60, M1379+1, 1), "")</f>
        <v/>
      </c>
      <c r="R1380" t="str" cm="1">
        <f t="array" ref="R1380">IF(INDEX($D$3:$D$60, M1379+1, 1)&lt;&gt;"", INDEX($D$3:$D$60, M1379+1, 1), "")</f>
        <v/>
      </c>
      <c r="S1380" t="str" cm="1">
        <f t="array" ref="S1380">IF(INDEX($B$3:$B$60, M1379+1, 1)&lt;&gt;"", INDEX($B$3:$B$60, M1379+1, 1), "")</f>
        <v/>
      </c>
      <c r="T1380" t="e">
        <f t="shared" si="87"/>
        <v>#REF!</v>
      </c>
    </row>
    <row r="1381" spans="11:20" ht="15" customHeight="1">
      <c r="K1381">
        <f t="shared" si="86"/>
        <v>1380</v>
      </c>
      <c r="L1381">
        <f t="shared" si="84"/>
        <v>23</v>
      </c>
      <c r="M1381">
        <f t="shared" si="85"/>
        <v>46</v>
      </c>
      <c r="N1381" t="e" cm="1">
        <f t="array" ref="N1381">INDEX($E$2:$F$2, 1, L1380+1)</f>
        <v>#REF!</v>
      </c>
      <c r="O1381" t="str" cm="1">
        <f t="array" ref="O1381">INDEX($A$3:$A$60, M1380+1, 1)</f>
        <v>RDW</v>
      </c>
      <c r="P1381" t="e" cm="1">
        <f t="array" ref="P1381">IF(INDEX($E$3:$F$60, M1380+1, L1380+1 )&lt;&gt;"", INDEX($E$3:$F$60,  M1380+1, L1380+1), "")</f>
        <v>#REF!</v>
      </c>
      <c r="Q1381" t="str" cm="1">
        <f t="array" ref="Q1381">IF(INDEX($C$3:$C$60, M1380+1, 1)&lt;&gt;"", INDEX($C$3:$C$60, M1380+1, 1), "")</f>
        <v/>
      </c>
      <c r="R1381" t="str" cm="1">
        <f t="array" ref="R1381">IF(INDEX($D$3:$D$60, M1380+1, 1)&lt;&gt;"", INDEX($D$3:$D$60, M1380+1, 1), "")</f>
        <v/>
      </c>
      <c r="S1381" t="str" cm="1">
        <f t="array" ref="S1381">IF(INDEX($B$3:$B$60, M1380+1, 1)&lt;&gt;"", INDEX($B$3:$B$60, M1380+1, 1), "")</f>
        <v/>
      </c>
      <c r="T1381" t="e">
        <f t="shared" si="87"/>
        <v>#REF!</v>
      </c>
    </row>
    <row r="1382" spans="11:20" ht="15" customHeight="1">
      <c r="K1382">
        <f t="shared" si="86"/>
        <v>1381</v>
      </c>
      <c r="L1382">
        <f t="shared" si="84"/>
        <v>23</v>
      </c>
      <c r="M1382">
        <f t="shared" si="85"/>
        <v>47</v>
      </c>
      <c r="N1382" t="e" cm="1">
        <f t="array" ref="N1382">INDEX($E$2:$F$2, 1, L1381+1)</f>
        <v>#REF!</v>
      </c>
      <c r="O1382" t="str" cm="1">
        <f t="array" ref="O1382">INDEX($A$3:$A$60, M1381+1, 1)</f>
        <v>Plt</v>
      </c>
      <c r="P1382" t="e" cm="1">
        <f t="array" ref="P1382">IF(INDEX($E$3:$F$60, M1381+1, L1381+1 )&lt;&gt;"", INDEX($E$3:$F$60,  M1381+1, L1381+1), "")</f>
        <v>#REF!</v>
      </c>
      <c r="Q1382" t="str" cm="1">
        <f t="array" ref="Q1382">IF(INDEX($C$3:$C$60, M1381+1, 1)&lt;&gt;"", INDEX($C$3:$C$60, M1381+1, 1), "")</f>
        <v/>
      </c>
      <c r="R1382" t="str" cm="1">
        <f t="array" ref="R1382">IF(INDEX($D$3:$D$60, M1381+1, 1)&lt;&gt;"", INDEX($D$3:$D$60, M1381+1, 1), "")</f>
        <v/>
      </c>
      <c r="S1382" t="str" cm="1">
        <f t="array" ref="S1382">IF(INDEX($B$3:$B$60, M1381+1, 1)&lt;&gt;"", INDEX($B$3:$B$60, M1381+1, 1), "")</f>
        <v/>
      </c>
      <c r="T1382" t="e">
        <f t="shared" si="87"/>
        <v>#REF!</v>
      </c>
    </row>
    <row r="1383" spans="11:20" ht="15" customHeight="1">
      <c r="K1383">
        <f t="shared" si="86"/>
        <v>1382</v>
      </c>
      <c r="L1383">
        <f t="shared" si="84"/>
        <v>23</v>
      </c>
      <c r="M1383">
        <f t="shared" si="85"/>
        <v>48</v>
      </c>
      <c r="N1383" t="e" cm="1">
        <f t="array" ref="N1383">INDEX($E$2:$F$2, 1, L1382+1)</f>
        <v>#REF!</v>
      </c>
      <c r="O1383" t="str" cm="1">
        <f t="array" ref="O1383">INDEX($A$3:$A$60, M1382+1, 1)</f>
        <v>Differential type</v>
      </c>
      <c r="P1383" t="e" cm="1">
        <f t="array" ref="P1383">IF(INDEX($E$3:$F$60, M1382+1, L1382+1 )&lt;&gt;"", INDEX($E$3:$F$60,  M1382+1, L1382+1), "")</f>
        <v>#REF!</v>
      </c>
      <c r="Q1383" t="str" cm="1">
        <f t="array" ref="Q1383">IF(INDEX($C$3:$C$60, M1382+1, 1)&lt;&gt;"", INDEX($C$3:$C$60, M1382+1, 1), "")</f>
        <v/>
      </c>
      <c r="R1383" t="str" cm="1">
        <f t="array" ref="R1383">IF(INDEX($D$3:$D$60, M1382+1, 1)&lt;&gt;"", INDEX($D$3:$D$60, M1382+1, 1), "")</f>
        <v/>
      </c>
      <c r="S1383" t="str" cm="1">
        <f t="array" ref="S1383">IF(INDEX($B$3:$B$60, M1382+1, 1)&lt;&gt;"", INDEX($B$3:$B$60, M1382+1, 1), "")</f>
        <v/>
      </c>
      <c r="T1383" t="e">
        <f t="shared" si="87"/>
        <v>#REF!</v>
      </c>
    </row>
    <row r="1384" spans="11:20" ht="15" customHeight="1">
      <c r="K1384">
        <f t="shared" si="86"/>
        <v>1383</v>
      </c>
      <c r="L1384">
        <f t="shared" si="84"/>
        <v>23</v>
      </c>
      <c r="M1384">
        <f t="shared" si="85"/>
        <v>49</v>
      </c>
      <c r="N1384" t="e" cm="1">
        <f t="array" ref="N1384">INDEX($E$2:$F$2, 1, L1383+1)</f>
        <v>#REF!</v>
      </c>
      <c r="O1384" t="str" cm="1">
        <f t="array" ref="O1384">INDEX($A$3:$A$60, M1383+1, 1)</f>
        <v>Neutrophil %</v>
      </c>
      <c r="P1384" t="e" cm="1">
        <f t="array" ref="P1384">IF(INDEX($E$3:$F$60, M1383+1, L1383+1 )&lt;&gt;"", INDEX($E$3:$F$60,  M1383+1, L1383+1), "")</f>
        <v>#REF!</v>
      </c>
      <c r="Q1384" t="str" cm="1">
        <f t="array" ref="Q1384">IF(INDEX($C$3:$C$60, M1383+1, 1)&lt;&gt;"", INDEX($C$3:$C$60, M1383+1, 1), "")</f>
        <v/>
      </c>
      <c r="R1384" t="str" cm="1">
        <f t="array" ref="R1384">IF(INDEX($D$3:$D$60, M1383+1, 1)&lt;&gt;"", INDEX($D$3:$D$60, M1383+1, 1), "")</f>
        <v/>
      </c>
      <c r="S1384" t="str" cm="1">
        <f t="array" ref="S1384">IF(INDEX($B$3:$B$60, M1383+1, 1)&lt;&gt;"", INDEX($B$3:$B$60, M1383+1, 1), "")</f>
        <v/>
      </c>
      <c r="T1384" t="e">
        <f t="shared" si="87"/>
        <v>#REF!</v>
      </c>
    </row>
    <row r="1385" spans="11:20" ht="15" customHeight="1">
      <c r="K1385">
        <f t="shared" si="86"/>
        <v>1384</v>
      </c>
      <c r="L1385">
        <f t="shared" si="84"/>
        <v>23</v>
      </c>
      <c r="M1385">
        <f t="shared" si="85"/>
        <v>50</v>
      </c>
      <c r="N1385" t="e" cm="1">
        <f t="array" ref="N1385">INDEX($E$2:$F$2, 1, L1384+1)</f>
        <v>#REF!</v>
      </c>
      <c r="O1385" t="str" cm="1">
        <f t="array" ref="O1385">INDEX($A$3:$A$60, M1384+1, 1)</f>
        <v>Lymphocyte %</v>
      </c>
      <c r="P1385" t="e" cm="1">
        <f t="array" ref="P1385">IF(INDEX($E$3:$F$60, M1384+1, L1384+1 )&lt;&gt;"", INDEX($E$3:$F$60,  M1384+1, L1384+1), "")</f>
        <v>#REF!</v>
      </c>
      <c r="Q1385" t="str" cm="1">
        <f t="array" ref="Q1385">IF(INDEX($C$3:$C$60, M1384+1, 1)&lt;&gt;"", INDEX($C$3:$C$60, M1384+1, 1), "")</f>
        <v/>
      </c>
      <c r="R1385" t="str" cm="1">
        <f t="array" ref="R1385">IF(INDEX($D$3:$D$60, M1384+1, 1)&lt;&gt;"", INDEX($D$3:$D$60, M1384+1, 1), "")</f>
        <v/>
      </c>
      <c r="S1385" t="str" cm="1">
        <f t="array" ref="S1385">IF(INDEX($B$3:$B$60, M1384+1, 1)&lt;&gt;"", INDEX($B$3:$B$60, M1384+1, 1), "")</f>
        <v/>
      </c>
      <c r="T1385" t="e">
        <f t="shared" si="87"/>
        <v>#REF!</v>
      </c>
    </row>
    <row r="1386" spans="11:20" ht="15" customHeight="1">
      <c r="K1386">
        <f t="shared" si="86"/>
        <v>1385</v>
      </c>
      <c r="L1386">
        <f t="shared" si="84"/>
        <v>23</v>
      </c>
      <c r="M1386">
        <f t="shared" si="85"/>
        <v>51</v>
      </c>
      <c r="N1386" t="e" cm="1">
        <f t="array" ref="N1386">INDEX($E$2:$F$2, 1, L1385+1)</f>
        <v>#REF!</v>
      </c>
      <c r="O1386" t="str" cm="1">
        <f t="array" ref="O1386">INDEX($A$3:$A$60, M1385+1, 1)</f>
        <v>Monocyte %</v>
      </c>
      <c r="P1386" t="e" cm="1">
        <f t="array" ref="P1386">IF(INDEX($E$3:$F$60, M1385+1, L1385+1 )&lt;&gt;"", INDEX($E$3:$F$60,  M1385+1, L1385+1), "")</f>
        <v>#REF!</v>
      </c>
      <c r="Q1386" t="str" cm="1">
        <f t="array" ref="Q1386">IF(INDEX($C$3:$C$60, M1385+1, 1)&lt;&gt;"", INDEX($C$3:$C$60, M1385+1, 1), "")</f>
        <v/>
      </c>
      <c r="R1386" t="str" cm="1">
        <f t="array" ref="R1386">IF(INDEX($D$3:$D$60, M1385+1, 1)&lt;&gt;"", INDEX($D$3:$D$60, M1385+1, 1), "")</f>
        <v/>
      </c>
      <c r="S1386" t="str" cm="1">
        <f t="array" ref="S1386">IF(INDEX($B$3:$B$60, M1385+1, 1)&lt;&gt;"", INDEX($B$3:$B$60, M1385+1, 1), "")</f>
        <v/>
      </c>
      <c r="T1386" t="e">
        <f t="shared" si="87"/>
        <v>#REF!</v>
      </c>
    </row>
    <row r="1387" spans="11:20" ht="15" customHeight="1">
      <c r="K1387">
        <f t="shared" si="86"/>
        <v>1386</v>
      </c>
      <c r="L1387">
        <f t="shared" si="84"/>
        <v>23</v>
      </c>
      <c r="M1387">
        <f t="shared" si="85"/>
        <v>52</v>
      </c>
      <c r="N1387" t="e" cm="1">
        <f t="array" ref="N1387">INDEX($E$2:$F$2, 1, L1386+1)</f>
        <v>#REF!</v>
      </c>
      <c r="O1387" t="str" cm="1">
        <f t="array" ref="O1387">INDEX($A$3:$A$60, M1386+1, 1)</f>
        <v>Eosinophil %</v>
      </c>
      <c r="P1387" t="e" cm="1">
        <f t="array" ref="P1387">IF(INDEX($E$3:$F$60, M1386+1, L1386+1 )&lt;&gt;"", INDEX($E$3:$F$60,  M1386+1, L1386+1), "")</f>
        <v>#REF!</v>
      </c>
      <c r="Q1387" t="str" cm="1">
        <f t="array" ref="Q1387">IF(INDEX($C$3:$C$60, M1386+1, 1)&lt;&gt;"", INDEX($C$3:$C$60, M1386+1, 1), "")</f>
        <v/>
      </c>
      <c r="R1387" t="str" cm="1">
        <f t="array" ref="R1387">IF(INDEX($D$3:$D$60, M1386+1, 1)&lt;&gt;"", INDEX($D$3:$D$60, M1386+1, 1), "")</f>
        <v/>
      </c>
      <c r="S1387" t="str" cm="1">
        <f t="array" ref="S1387">IF(INDEX($B$3:$B$60, M1386+1, 1)&lt;&gt;"", INDEX($B$3:$B$60, M1386+1, 1), "")</f>
        <v/>
      </c>
      <c r="T1387" t="e">
        <f t="shared" si="87"/>
        <v>#REF!</v>
      </c>
    </row>
    <row r="1388" spans="11:20" ht="15" customHeight="1">
      <c r="K1388">
        <f t="shared" si="86"/>
        <v>1387</v>
      </c>
      <c r="L1388">
        <f t="shared" si="84"/>
        <v>23</v>
      </c>
      <c r="M1388">
        <f t="shared" si="85"/>
        <v>53</v>
      </c>
      <c r="N1388" t="e" cm="1">
        <f t="array" ref="N1388">INDEX($E$2:$F$2, 1, L1387+1)</f>
        <v>#REF!</v>
      </c>
      <c r="O1388" t="str" cm="1">
        <f t="array" ref="O1388">INDEX($A$3:$A$60, M1387+1, 1)</f>
        <v>Basophil %</v>
      </c>
      <c r="P1388" t="e" cm="1">
        <f t="array" ref="P1388">IF(INDEX($E$3:$F$60, M1387+1, L1387+1 )&lt;&gt;"", INDEX($E$3:$F$60,  M1387+1, L1387+1), "")</f>
        <v>#REF!</v>
      </c>
      <c r="Q1388" t="str" cm="1">
        <f t="array" ref="Q1388">IF(INDEX($C$3:$C$60, M1387+1, 1)&lt;&gt;"", INDEX($C$3:$C$60, M1387+1, 1), "")</f>
        <v/>
      </c>
      <c r="R1388" t="str" cm="1">
        <f t="array" ref="R1388">IF(INDEX($D$3:$D$60, M1387+1, 1)&lt;&gt;"", INDEX($D$3:$D$60, M1387+1, 1), "")</f>
        <v/>
      </c>
      <c r="S1388" t="str" cm="1">
        <f t="array" ref="S1388">IF(INDEX($B$3:$B$60, M1387+1, 1)&lt;&gt;"", INDEX($B$3:$B$60, M1387+1, 1), "")</f>
        <v/>
      </c>
      <c r="T1388" t="e">
        <f t="shared" si="87"/>
        <v>#REF!</v>
      </c>
    </row>
    <row r="1389" spans="11:20" ht="15" customHeight="1">
      <c r="K1389">
        <f t="shared" si="86"/>
        <v>1388</v>
      </c>
      <c r="L1389">
        <f t="shared" si="84"/>
        <v>23</v>
      </c>
      <c r="M1389">
        <f t="shared" si="85"/>
        <v>54</v>
      </c>
      <c r="N1389" t="e" cm="1">
        <f t="array" ref="N1389">INDEX($E$2:$F$2, 1, L1388+1)</f>
        <v>#REF!</v>
      </c>
      <c r="O1389" t="str" cm="1">
        <f t="array" ref="O1389">INDEX($A$3:$A$60, M1388+1, 1)</f>
        <v>Neut Abs</v>
      </c>
      <c r="P1389" t="e" cm="1">
        <f t="array" ref="P1389">IF(INDEX($E$3:$F$60, M1388+1, L1388+1 )&lt;&gt;"", INDEX($E$3:$F$60,  M1388+1, L1388+1), "")</f>
        <v>#REF!</v>
      </c>
      <c r="Q1389" t="str" cm="1">
        <f t="array" ref="Q1389">IF(INDEX($C$3:$C$60, M1388+1, 1)&lt;&gt;"", INDEX($C$3:$C$60, M1388+1, 1), "")</f>
        <v/>
      </c>
      <c r="R1389" t="str" cm="1">
        <f t="array" ref="R1389">IF(INDEX($D$3:$D$60, M1388+1, 1)&lt;&gt;"", INDEX($D$3:$D$60, M1388+1, 1), "")</f>
        <v/>
      </c>
      <c r="S1389" t="str" cm="1">
        <f t="array" ref="S1389">IF(INDEX($B$3:$B$60, M1388+1, 1)&lt;&gt;"", INDEX($B$3:$B$60, M1388+1, 1), "")</f>
        <v/>
      </c>
      <c r="T1389" t="e">
        <f t="shared" si="87"/>
        <v>#REF!</v>
      </c>
    </row>
    <row r="1390" spans="11:20" ht="15" customHeight="1">
      <c r="K1390">
        <f t="shared" si="86"/>
        <v>1389</v>
      </c>
      <c r="L1390">
        <f t="shared" si="84"/>
        <v>23</v>
      </c>
      <c r="M1390">
        <f t="shared" si="85"/>
        <v>55</v>
      </c>
      <c r="N1390" t="e" cm="1">
        <f t="array" ref="N1390">INDEX($E$2:$F$2, 1, L1389+1)</f>
        <v>#REF!</v>
      </c>
      <c r="O1390" t="str" cm="1">
        <f t="array" ref="O1390">INDEX($A$3:$A$60, M1389+1, 1)</f>
        <v>Abs Lympohcyte</v>
      </c>
      <c r="P1390" t="e" cm="1">
        <f t="array" ref="P1390">IF(INDEX($E$3:$F$60, M1389+1, L1389+1 )&lt;&gt;"", INDEX($E$3:$F$60,  M1389+1, L1389+1), "")</f>
        <v>#REF!</v>
      </c>
      <c r="Q1390" t="str" cm="1">
        <f t="array" ref="Q1390">IF(INDEX($C$3:$C$60, M1389+1, 1)&lt;&gt;"", INDEX($C$3:$C$60, M1389+1, 1), "")</f>
        <v/>
      </c>
      <c r="R1390" t="str" cm="1">
        <f t="array" ref="R1390">IF(INDEX($D$3:$D$60, M1389+1, 1)&lt;&gt;"", INDEX($D$3:$D$60, M1389+1, 1), "")</f>
        <v/>
      </c>
      <c r="S1390" t="str" cm="1">
        <f t="array" ref="S1390">IF(INDEX($B$3:$B$60, M1389+1, 1)&lt;&gt;"", INDEX($B$3:$B$60, M1389+1, 1), "")</f>
        <v/>
      </c>
      <c r="T1390" t="e">
        <f t="shared" si="87"/>
        <v>#REF!</v>
      </c>
    </row>
    <row r="1391" spans="11:20" ht="15" customHeight="1">
      <c r="K1391">
        <f t="shared" si="86"/>
        <v>1390</v>
      </c>
      <c r="L1391">
        <f t="shared" si="84"/>
        <v>23</v>
      </c>
      <c r="M1391">
        <f t="shared" si="85"/>
        <v>56</v>
      </c>
      <c r="N1391" t="e" cm="1">
        <f t="array" ref="N1391">INDEX($E$2:$F$2, 1, L1390+1)</f>
        <v>#REF!</v>
      </c>
      <c r="O1391" t="str" cm="1">
        <f t="array" ref="O1391">INDEX($A$3:$A$60, M1390+1, 1)</f>
        <v>Abs Monocyte</v>
      </c>
      <c r="P1391" t="e" cm="1">
        <f t="array" ref="P1391">IF(INDEX($E$3:$F$60, M1390+1, L1390+1 )&lt;&gt;"", INDEX($E$3:$F$60,  M1390+1, L1390+1), "")</f>
        <v>#REF!</v>
      </c>
      <c r="Q1391" t="str" cm="1">
        <f t="array" ref="Q1391">IF(INDEX($C$3:$C$60, M1390+1, 1)&lt;&gt;"", INDEX($C$3:$C$60, M1390+1, 1), "")</f>
        <v/>
      </c>
      <c r="R1391" t="str" cm="1">
        <f t="array" ref="R1391">IF(INDEX($D$3:$D$60, M1390+1, 1)&lt;&gt;"", INDEX($D$3:$D$60, M1390+1, 1), "")</f>
        <v/>
      </c>
      <c r="S1391" t="str" cm="1">
        <f t="array" ref="S1391">IF(INDEX($B$3:$B$60, M1390+1, 1)&lt;&gt;"", INDEX($B$3:$B$60, M1390+1, 1), "")</f>
        <v/>
      </c>
      <c r="T1391" t="e">
        <f t="shared" si="87"/>
        <v>#REF!</v>
      </c>
    </row>
    <row r="1392" spans="11:20" ht="15" customHeight="1">
      <c r="K1392">
        <f t="shared" si="86"/>
        <v>1391</v>
      </c>
      <c r="L1392">
        <f t="shared" si="84"/>
        <v>23</v>
      </c>
      <c r="M1392">
        <f t="shared" si="85"/>
        <v>57</v>
      </c>
      <c r="N1392" t="e" cm="1">
        <f t="array" ref="N1392">INDEX($E$2:$F$2, 1, L1391+1)</f>
        <v>#REF!</v>
      </c>
      <c r="O1392" t="str" cm="1">
        <f t="array" ref="O1392">INDEX($A$3:$A$60, M1391+1, 1)</f>
        <v>Abs. Eosinophil</v>
      </c>
      <c r="P1392" t="e" cm="1">
        <f t="array" ref="P1392">IF(INDEX($E$3:$F$60, M1391+1, L1391+1 )&lt;&gt;"", INDEX($E$3:$F$60,  M1391+1, L1391+1), "")</f>
        <v>#REF!</v>
      </c>
      <c r="Q1392" t="str" cm="1">
        <f t="array" ref="Q1392">IF(INDEX($C$3:$C$60, M1391+1, 1)&lt;&gt;"", INDEX($C$3:$C$60, M1391+1, 1), "")</f>
        <v/>
      </c>
      <c r="R1392" t="str" cm="1">
        <f t="array" ref="R1392">IF(INDEX($D$3:$D$60, M1391+1, 1)&lt;&gt;"", INDEX($D$3:$D$60, M1391+1, 1), "")</f>
        <v/>
      </c>
      <c r="S1392" t="str" cm="1">
        <f t="array" ref="S1392">IF(INDEX($B$3:$B$60, M1391+1, 1)&lt;&gt;"", INDEX($B$3:$B$60, M1391+1, 1), "")</f>
        <v/>
      </c>
      <c r="T1392" t="e">
        <f t="shared" si="87"/>
        <v>#REF!</v>
      </c>
    </row>
    <row r="1393" spans="11:20" ht="15" customHeight="1">
      <c r="K1393">
        <f t="shared" si="86"/>
        <v>1392</v>
      </c>
      <c r="L1393">
        <f t="shared" si="84"/>
        <v>24</v>
      </c>
      <c r="M1393">
        <f t="shared" si="85"/>
        <v>0</v>
      </c>
      <c r="N1393" t="e" cm="1">
        <f t="array" ref="N1393">INDEX($E$2:$F$2, 1, L1392+1)</f>
        <v>#REF!</v>
      </c>
      <c r="O1393" t="str" cm="1">
        <f t="array" ref="O1393">INDEX($A$3:$A$60, M1392+1, 1)</f>
        <v>Abs Basophil</v>
      </c>
      <c r="P1393" t="e" cm="1">
        <f t="array" ref="P1393">IF(INDEX($E$3:$F$60, M1392+1, L1392+1 )&lt;&gt;"", INDEX($E$3:$F$60,  M1392+1, L1392+1), "")</f>
        <v>#REF!</v>
      </c>
      <c r="Q1393" t="str" cm="1">
        <f t="array" ref="Q1393">IF(INDEX($C$3:$C$60, M1392+1, 1)&lt;&gt;"", INDEX($C$3:$C$60, M1392+1, 1), "")</f>
        <v/>
      </c>
      <c r="R1393" t="str" cm="1">
        <f t="array" ref="R1393">IF(INDEX($D$3:$D$60, M1392+1, 1)&lt;&gt;"", INDEX($D$3:$D$60, M1392+1, 1), "")</f>
        <v/>
      </c>
      <c r="S1393" t="str" cm="1">
        <f t="array" ref="S1393">IF(INDEX($B$3:$B$60, M1392+1, 1)&lt;&gt;"", INDEX($B$3:$B$60, M1392+1, 1), "")</f>
        <v/>
      </c>
      <c r="T1393" t="e">
        <f t="shared" si="87"/>
        <v>#REF!</v>
      </c>
    </row>
    <row r="1394" spans="11:20" ht="15" customHeight="1">
      <c r="K1394">
        <f t="shared" si="86"/>
        <v>1393</v>
      </c>
      <c r="L1394">
        <f t="shared" si="84"/>
        <v>24</v>
      </c>
      <c r="M1394">
        <f t="shared" si="85"/>
        <v>1</v>
      </c>
      <c r="N1394" t="e" cm="1">
        <f t="array" ref="N1394">INDEX($E$2:$F$2, 1, L1393+1)</f>
        <v>#REF!</v>
      </c>
      <c r="O1394" t="str" cm="1">
        <f t="array" ref="O1394">INDEX($A$3:$A$60, M1393+1, 1)</f>
        <v>Sodium</v>
      </c>
      <c r="P1394" t="e" cm="1">
        <f t="array" ref="P1394">IF(INDEX($E$3:$F$60, M1393+1, L1393+1 )&lt;&gt;"", INDEX($E$3:$F$60,  M1393+1, L1393+1), "")</f>
        <v>#REF!</v>
      </c>
      <c r="Q1394" t="str" cm="1">
        <f t="array" ref="Q1394">IF(INDEX($C$3:$C$60, M1393+1, 1)&lt;&gt;"", INDEX($C$3:$C$60, M1393+1, 1), "")</f>
        <v/>
      </c>
      <c r="R1394" t="str" cm="1">
        <f t="array" ref="R1394">IF(INDEX($D$3:$D$60, M1393+1, 1)&lt;&gt;"", INDEX($D$3:$D$60, M1393+1, 1), "")</f>
        <v/>
      </c>
      <c r="S1394" t="str" cm="1">
        <f t="array" ref="S1394">IF(INDEX($B$3:$B$60, M1393+1, 1)&lt;&gt;"", INDEX($B$3:$B$60, M1393+1, 1), "")</f>
        <v/>
      </c>
      <c r="T1394" t="e">
        <f t="shared" si="87"/>
        <v>#REF!</v>
      </c>
    </row>
    <row r="1395" spans="11:20" ht="15" customHeight="1">
      <c r="K1395">
        <f t="shared" si="86"/>
        <v>1394</v>
      </c>
      <c r="L1395">
        <f t="shared" si="84"/>
        <v>24</v>
      </c>
      <c r="M1395">
        <f t="shared" si="85"/>
        <v>2</v>
      </c>
      <c r="N1395" t="e" cm="1">
        <f t="array" ref="N1395">INDEX($E$2:$F$2, 1, L1394+1)</f>
        <v>#REF!</v>
      </c>
      <c r="O1395" t="str" cm="1">
        <f t="array" ref="O1395">INDEX($A$3:$A$60, M1394+1, 1)</f>
        <v>Potassium</v>
      </c>
      <c r="P1395" t="e" cm="1">
        <f t="array" ref="P1395">IF(INDEX($E$3:$F$60, M1394+1, L1394+1 )&lt;&gt;"", INDEX($E$3:$F$60,  M1394+1, L1394+1), "")</f>
        <v>#REF!</v>
      </c>
      <c r="Q1395" t="str" cm="1">
        <f t="array" ref="Q1395">IF(INDEX($C$3:$C$60, M1394+1, 1)&lt;&gt;"", INDEX($C$3:$C$60, M1394+1, 1), "")</f>
        <v/>
      </c>
      <c r="R1395" t="str" cm="1">
        <f t="array" ref="R1395">IF(INDEX($D$3:$D$60, M1394+1, 1)&lt;&gt;"", INDEX($D$3:$D$60, M1394+1, 1), "")</f>
        <v/>
      </c>
      <c r="S1395" t="str" cm="1">
        <f t="array" ref="S1395">IF(INDEX($B$3:$B$60, M1394+1, 1)&lt;&gt;"", INDEX($B$3:$B$60, M1394+1, 1), "")</f>
        <v/>
      </c>
      <c r="T1395" t="e">
        <f t="shared" si="87"/>
        <v>#REF!</v>
      </c>
    </row>
    <row r="1396" spans="11:20" ht="15" customHeight="1">
      <c r="K1396">
        <f t="shared" si="86"/>
        <v>1395</v>
      </c>
      <c r="L1396">
        <f t="shared" si="84"/>
        <v>24</v>
      </c>
      <c r="M1396">
        <f t="shared" si="85"/>
        <v>3</v>
      </c>
      <c r="N1396" t="e" cm="1">
        <f t="array" ref="N1396">INDEX($E$2:$F$2, 1, L1395+1)</f>
        <v>#REF!</v>
      </c>
      <c r="O1396" t="str" cm="1">
        <f t="array" ref="O1396">INDEX($A$3:$A$60, M1395+1, 1)</f>
        <v>Chloride</v>
      </c>
      <c r="P1396" t="e" cm="1">
        <f t="array" ref="P1396">IF(INDEX($E$3:$F$60, M1395+1, L1395+1 )&lt;&gt;"", INDEX($E$3:$F$60,  M1395+1, L1395+1), "")</f>
        <v>#REF!</v>
      </c>
      <c r="Q1396" t="str" cm="1">
        <f t="array" ref="Q1396">IF(INDEX($C$3:$C$60, M1395+1, 1)&lt;&gt;"", INDEX($C$3:$C$60, M1395+1, 1), "")</f>
        <v/>
      </c>
      <c r="R1396" t="str" cm="1">
        <f t="array" ref="R1396">IF(INDEX($D$3:$D$60, M1395+1, 1)&lt;&gt;"", INDEX($D$3:$D$60, M1395+1, 1), "")</f>
        <v/>
      </c>
      <c r="S1396" t="str" cm="1">
        <f t="array" ref="S1396">IF(INDEX($B$3:$B$60, M1395+1, 1)&lt;&gt;"", INDEX($B$3:$B$60, M1395+1, 1), "")</f>
        <v/>
      </c>
      <c r="T1396" t="e">
        <f t="shared" si="87"/>
        <v>#REF!</v>
      </c>
    </row>
    <row r="1397" spans="11:20" ht="15" customHeight="1">
      <c r="K1397">
        <f t="shared" si="86"/>
        <v>1396</v>
      </c>
      <c r="L1397">
        <f t="shared" si="84"/>
        <v>24</v>
      </c>
      <c r="M1397">
        <f t="shared" si="85"/>
        <v>4</v>
      </c>
      <c r="N1397" t="e" cm="1">
        <f t="array" ref="N1397">INDEX($E$2:$F$2, 1, L1396+1)</f>
        <v>#REF!</v>
      </c>
      <c r="O1397" t="str" cm="1">
        <f t="array" ref="O1397">INDEX($A$3:$A$60, M1396+1, 1)</f>
        <v>CO2</v>
      </c>
      <c r="P1397" t="e" cm="1">
        <f t="array" ref="P1397">IF(INDEX($E$3:$F$60, M1396+1, L1396+1 )&lt;&gt;"", INDEX($E$3:$F$60,  M1396+1, L1396+1), "")</f>
        <v>#REF!</v>
      </c>
      <c r="Q1397" t="str" cm="1">
        <f t="array" ref="Q1397">IF(INDEX($C$3:$C$60, M1396+1, 1)&lt;&gt;"", INDEX($C$3:$C$60, M1396+1, 1), "")</f>
        <v/>
      </c>
      <c r="R1397" t="str" cm="1">
        <f t="array" ref="R1397">IF(INDEX($D$3:$D$60, M1396+1, 1)&lt;&gt;"", INDEX($D$3:$D$60, M1396+1, 1), "")</f>
        <v/>
      </c>
      <c r="S1397" t="str" cm="1">
        <f t="array" ref="S1397">IF(INDEX($B$3:$B$60, M1396+1, 1)&lt;&gt;"", INDEX($B$3:$B$60, M1396+1, 1), "")</f>
        <v/>
      </c>
      <c r="T1397" t="e">
        <f t="shared" si="87"/>
        <v>#REF!</v>
      </c>
    </row>
    <row r="1398" spans="11:20" ht="15" customHeight="1">
      <c r="K1398">
        <f t="shared" si="86"/>
        <v>1397</v>
      </c>
      <c r="L1398">
        <f t="shared" si="84"/>
        <v>24</v>
      </c>
      <c r="M1398">
        <f t="shared" si="85"/>
        <v>5</v>
      </c>
      <c r="N1398" t="e" cm="1">
        <f t="array" ref="N1398">INDEX($E$2:$F$2, 1, L1397+1)</f>
        <v>#REF!</v>
      </c>
      <c r="O1398" t="str" cm="1">
        <f t="array" ref="O1398">INDEX($A$3:$A$60, M1397+1, 1)</f>
        <v>Urea</v>
      </c>
      <c r="P1398" t="e" cm="1">
        <f t="array" ref="P1398">IF(INDEX($E$3:$F$60, M1397+1, L1397+1 )&lt;&gt;"", INDEX($E$3:$F$60,  M1397+1, L1397+1), "")</f>
        <v>#REF!</v>
      </c>
      <c r="Q1398" t="str" cm="1">
        <f t="array" ref="Q1398">IF(INDEX($C$3:$C$60, M1397+1, 1)&lt;&gt;"", INDEX($C$3:$C$60, M1397+1, 1), "")</f>
        <v/>
      </c>
      <c r="R1398" t="str" cm="1">
        <f t="array" ref="R1398">IF(INDEX($D$3:$D$60, M1397+1, 1)&lt;&gt;"", INDEX($D$3:$D$60, M1397+1, 1), "")</f>
        <v/>
      </c>
      <c r="S1398" t="str" cm="1">
        <f t="array" ref="S1398">IF(INDEX($B$3:$B$60, M1397+1, 1)&lt;&gt;"", INDEX($B$3:$B$60, M1397+1, 1), "")</f>
        <v/>
      </c>
      <c r="T1398" t="e">
        <f t="shared" si="87"/>
        <v>#REF!</v>
      </c>
    </row>
    <row r="1399" spans="11:20" ht="15" customHeight="1">
      <c r="K1399">
        <f t="shared" si="86"/>
        <v>1398</v>
      </c>
      <c r="L1399">
        <f t="shared" si="84"/>
        <v>24</v>
      </c>
      <c r="M1399">
        <f t="shared" si="85"/>
        <v>6</v>
      </c>
      <c r="N1399" t="e" cm="1">
        <f t="array" ref="N1399">INDEX($E$2:$F$2, 1, L1398+1)</f>
        <v>#REF!</v>
      </c>
      <c r="O1399" t="str" cm="1">
        <f t="array" ref="O1399">INDEX($A$3:$A$60, M1398+1, 1)</f>
        <v>Creatinine</v>
      </c>
      <c r="P1399" t="e" cm="1">
        <f t="array" ref="P1399">IF(INDEX($E$3:$F$60, M1398+1, L1398+1 )&lt;&gt;"", INDEX($E$3:$F$60,  M1398+1, L1398+1), "")</f>
        <v>#REF!</v>
      </c>
      <c r="Q1399" t="str" cm="1">
        <f t="array" ref="Q1399">IF(INDEX($C$3:$C$60, M1398+1, 1)&lt;&gt;"", INDEX($C$3:$C$60, M1398+1, 1), "")</f>
        <v/>
      </c>
      <c r="R1399" t="str" cm="1">
        <f t="array" ref="R1399">IF(INDEX($D$3:$D$60, M1398+1, 1)&lt;&gt;"", INDEX($D$3:$D$60, M1398+1, 1), "")</f>
        <v/>
      </c>
      <c r="S1399" t="str" cm="1">
        <f t="array" ref="S1399">IF(INDEX($B$3:$B$60, M1398+1, 1)&lt;&gt;"", INDEX($B$3:$B$60, M1398+1, 1), "")</f>
        <v/>
      </c>
      <c r="T1399" t="e">
        <f t="shared" si="87"/>
        <v>#REF!</v>
      </c>
    </row>
    <row r="1400" spans="11:20" ht="15" customHeight="1">
      <c r="K1400">
        <f t="shared" si="86"/>
        <v>1399</v>
      </c>
      <c r="L1400">
        <f t="shared" si="84"/>
        <v>24</v>
      </c>
      <c r="M1400">
        <f t="shared" si="85"/>
        <v>7</v>
      </c>
      <c r="N1400" t="e" cm="1">
        <f t="array" ref="N1400">INDEX($E$2:$F$2, 1, L1399+1)</f>
        <v>#REF!</v>
      </c>
      <c r="O1400" t="str" cm="1">
        <f t="array" ref="O1400">INDEX($A$3:$A$60, M1399+1, 1)</f>
        <v>GFR Est-other</v>
      </c>
      <c r="P1400" t="e" cm="1">
        <f t="array" ref="P1400">IF(INDEX($E$3:$F$60, M1399+1, L1399+1 )&lt;&gt;"", INDEX($E$3:$F$60,  M1399+1, L1399+1), "")</f>
        <v>#REF!</v>
      </c>
      <c r="Q1400" t="str" cm="1">
        <f t="array" ref="Q1400">IF(INDEX($C$3:$C$60, M1399+1, 1)&lt;&gt;"", INDEX($C$3:$C$60, M1399+1, 1), "")</f>
        <v/>
      </c>
      <c r="R1400" t="str" cm="1">
        <f t="array" ref="R1400">IF(INDEX($D$3:$D$60, M1399+1, 1)&lt;&gt;"", INDEX($D$3:$D$60, M1399+1, 1), "")</f>
        <v/>
      </c>
      <c r="S1400" t="str" cm="1">
        <f t="array" ref="S1400">IF(INDEX($B$3:$B$60, M1399+1, 1)&lt;&gt;"", INDEX($B$3:$B$60, M1399+1, 1), "")</f>
        <v/>
      </c>
      <c r="T1400" t="e">
        <f t="shared" si="87"/>
        <v>#REF!</v>
      </c>
    </row>
    <row r="1401" spans="11:20" ht="15" customHeight="1">
      <c r="K1401">
        <f t="shared" si="86"/>
        <v>1400</v>
      </c>
      <c r="L1401">
        <f t="shared" si="84"/>
        <v>24</v>
      </c>
      <c r="M1401">
        <f t="shared" si="85"/>
        <v>8</v>
      </c>
      <c r="N1401" t="e" cm="1">
        <f t="array" ref="N1401">INDEX($E$2:$F$2, 1, L1400+1)</f>
        <v>#REF!</v>
      </c>
      <c r="O1401" t="str" cm="1">
        <f t="array" ref="O1401">INDEX($A$3:$A$60, M1400+1, 1)</f>
        <v>GFR Est African Am</v>
      </c>
      <c r="P1401" t="e" cm="1">
        <f t="array" ref="P1401">IF(INDEX($E$3:$F$60, M1400+1, L1400+1 )&lt;&gt;"", INDEX($E$3:$F$60,  M1400+1, L1400+1), "")</f>
        <v>#REF!</v>
      </c>
      <c r="Q1401" t="str" cm="1">
        <f t="array" ref="Q1401">IF(INDEX($C$3:$C$60, M1400+1, 1)&lt;&gt;"", INDEX($C$3:$C$60, M1400+1, 1), "")</f>
        <v/>
      </c>
      <c r="R1401" t="str" cm="1">
        <f t="array" ref="R1401">IF(INDEX($D$3:$D$60, M1400+1, 1)&lt;&gt;"", INDEX($D$3:$D$60, M1400+1, 1), "")</f>
        <v/>
      </c>
      <c r="S1401" t="str" cm="1">
        <f t="array" ref="S1401">IF(INDEX($B$3:$B$60, M1400+1, 1)&lt;&gt;"", INDEX($B$3:$B$60, M1400+1, 1), "")</f>
        <v/>
      </c>
      <c r="T1401" t="e">
        <f t="shared" si="87"/>
        <v>#REF!</v>
      </c>
    </row>
    <row r="1402" spans="11:20" ht="15" customHeight="1">
      <c r="K1402">
        <f t="shared" si="86"/>
        <v>1401</v>
      </c>
      <c r="L1402">
        <f t="shared" si="84"/>
        <v>24</v>
      </c>
      <c r="M1402">
        <f t="shared" si="85"/>
        <v>9</v>
      </c>
      <c r="N1402" t="e" cm="1">
        <f t="array" ref="N1402">INDEX($E$2:$F$2, 1, L1401+1)</f>
        <v>#REF!</v>
      </c>
      <c r="O1402" t="str" cm="1">
        <f t="array" ref="O1402">INDEX($A$3:$A$60, M1401+1, 1)</f>
        <v>Calcium</v>
      </c>
      <c r="P1402" t="e" cm="1">
        <f t="array" ref="P1402">IF(INDEX($E$3:$F$60, M1401+1, L1401+1 )&lt;&gt;"", INDEX($E$3:$F$60,  M1401+1, L1401+1), "")</f>
        <v>#REF!</v>
      </c>
      <c r="Q1402" t="str" cm="1">
        <f t="array" ref="Q1402">IF(INDEX($C$3:$C$60, M1401+1, 1)&lt;&gt;"", INDEX($C$3:$C$60, M1401+1, 1), "")</f>
        <v/>
      </c>
      <c r="R1402" t="str" cm="1">
        <f t="array" ref="R1402">IF(INDEX($D$3:$D$60, M1401+1, 1)&lt;&gt;"", INDEX($D$3:$D$60, M1401+1, 1), "")</f>
        <v/>
      </c>
      <c r="S1402" t="str" cm="1">
        <f t="array" ref="S1402">IF(INDEX($B$3:$B$60, M1401+1, 1)&lt;&gt;"", INDEX($B$3:$B$60, M1401+1, 1), "")</f>
        <v/>
      </c>
      <c r="T1402" t="e">
        <f t="shared" si="87"/>
        <v>#REF!</v>
      </c>
    </row>
    <row r="1403" spans="11:20" ht="15" customHeight="1">
      <c r="K1403">
        <f t="shared" si="86"/>
        <v>1402</v>
      </c>
      <c r="L1403">
        <f t="shared" si="84"/>
        <v>24</v>
      </c>
      <c r="M1403">
        <f t="shared" si="85"/>
        <v>10</v>
      </c>
      <c r="N1403" t="e" cm="1">
        <f t="array" ref="N1403">INDEX($E$2:$F$2, 1, L1402+1)</f>
        <v>#REF!</v>
      </c>
      <c r="O1403" t="str" cm="1">
        <f t="array" ref="O1403">INDEX($A$3:$A$60, M1402+1, 1)</f>
        <v>Total Protein</v>
      </c>
      <c r="P1403" t="e" cm="1">
        <f t="array" ref="P1403">IF(INDEX($E$3:$F$60, M1402+1, L1402+1 )&lt;&gt;"", INDEX($E$3:$F$60,  M1402+1, L1402+1), "")</f>
        <v>#REF!</v>
      </c>
      <c r="Q1403" t="str" cm="1">
        <f t="array" ref="Q1403">IF(INDEX($C$3:$C$60, M1402+1, 1)&lt;&gt;"", INDEX($C$3:$C$60, M1402+1, 1), "")</f>
        <v/>
      </c>
      <c r="R1403" t="str" cm="1">
        <f t="array" ref="R1403">IF(INDEX($D$3:$D$60, M1402+1, 1)&lt;&gt;"", INDEX($D$3:$D$60, M1402+1, 1), "")</f>
        <v/>
      </c>
      <c r="S1403" t="str" cm="1">
        <f t="array" ref="S1403">IF(INDEX($B$3:$B$60, M1402+1, 1)&lt;&gt;"", INDEX($B$3:$B$60, M1402+1, 1), "")</f>
        <v/>
      </c>
      <c r="T1403" t="e">
        <f t="shared" si="87"/>
        <v>#REF!</v>
      </c>
    </row>
    <row r="1404" spans="11:20" ht="15" customHeight="1">
      <c r="K1404">
        <f t="shared" si="86"/>
        <v>1403</v>
      </c>
      <c r="L1404">
        <f t="shared" si="84"/>
        <v>24</v>
      </c>
      <c r="M1404">
        <f t="shared" si="85"/>
        <v>11</v>
      </c>
      <c r="N1404" t="e" cm="1">
        <f t="array" ref="N1404">INDEX($E$2:$F$2, 1, L1403+1)</f>
        <v>#REF!</v>
      </c>
      <c r="O1404" t="str" cm="1">
        <f t="array" ref="O1404">INDEX($A$3:$A$60, M1403+1, 1)</f>
        <v>Albumin</v>
      </c>
      <c r="P1404" t="e" cm="1">
        <f t="array" ref="P1404">IF(INDEX($E$3:$F$60, M1403+1, L1403+1 )&lt;&gt;"", INDEX($E$3:$F$60,  M1403+1, L1403+1), "")</f>
        <v>#REF!</v>
      </c>
      <c r="Q1404" t="str" cm="1">
        <f t="array" ref="Q1404">IF(INDEX($C$3:$C$60, M1403+1, 1)&lt;&gt;"", INDEX($C$3:$C$60, M1403+1, 1), "")</f>
        <v/>
      </c>
      <c r="R1404" t="str" cm="1">
        <f t="array" ref="R1404">IF(INDEX($D$3:$D$60, M1403+1, 1)&lt;&gt;"", INDEX($D$3:$D$60, M1403+1, 1), "")</f>
        <v/>
      </c>
      <c r="S1404" t="str" cm="1">
        <f t="array" ref="S1404">IF(INDEX($B$3:$B$60, M1403+1, 1)&lt;&gt;"", INDEX($B$3:$B$60, M1403+1, 1), "")</f>
        <v/>
      </c>
      <c r="T1404" t="e">
        <f t="shared" si="87"/>
        <v>#REF!</v>
      </c>
    </row>
    <row r="1405" spans="11:20" ht="15" customHeight="1">
      <c r="K1405">
        <f t="shared" si="86"/>
        <v>1404</v>
      </c>
      <c r="L1405">
        <f t="shared" si="84"/>
        <v>24</v>
      </c>
      <c r="M1405">
        <f t="shared" si="85"/>
        <v>12</v>
      </c>
      <c r="N1405" t="e" cm="1">
        <f t="array" ref="N1405">INDEX($E$2:$F$2, 1, L1404+1)</f>
        <v>#REF!</v>
      </c>
      <c r="O1405" t="str" cm="1">
        <f t="array" ref="O1405">INDEX($A$3:$A$60, M1404+1, 1)</f>
        <v>Bilirubin total</v>
      </c>
      <c r="P1405" t="e" cm="1">
        <f t="array" ref="P1405">IF(INDEX($E$3:$F$60, M1404+1, L1404+1 )&lt;&gt;"", INDEX($E$3:$F$60,  M1404+1, L1404+1), "")</f>
        <v>#REF!</v>
      </c>
      <c r="Q1405" t="str" cm="1">
        <f t="array" ref="Q1405">IF(INDEX($C$3:$C$60, M1404+1, 1)&lt;&gt;"", INDEX($C$3:$C$60, M1404+1, 1), "")</f>
        <v/>
      </c>
      <c r="R1405" t="str" cm="1">
        <f t="array" ref="R1405">IF(INDEX($D$3:$D$60, M1404+1, 1)&lt;&gt;"", INDEX($D$3:$D$60, M1404+1, 1), "")</f>
        <v/>
      </c>
      <c r="S1405" t="str" cm="1">
        <f t="array" ref="S1405">IF(INDEX($B$3:$B$60, M1404+1, 1)&lt;&gt;"", INDEX($B$3:$B$60, M1404+1, 1), "")</f>
        <v/>
      </c>
      <c r="T1405" t="e">
        <f t="shared" si="87"/>
        <v>#REF!</v>
      </c>
    </row>
    <row r="1406" spans="11:20" ht="15" customHeight="1">
      <c r="K1406">
        <f t="shared" si="86"/>
        <v>1405</v>
      </c>
      <c r="L1406">
        <f t="shared" si="84"/>
        <v>24</v>
      </c>
      <c r="M1406">
        <f t="shared" si="85"/>
        <v>13</v>
      </c>
      <c r="N1406" t="e" cm="1">
        <f t="array" ref="N1406">INDEX($E$2:$F$2, 1, L1405+1)</f>
        <v>#REF!</v>
      </c>
      <c r="O1406" t="str" cm="1">
        <f t="array" ref="O1406">INDEX($A$3:$A$60, M1405+1, 1)</f>
        <v>Alk. Phosphatase</v>
      </c>
      <c r="P1406" t="e" cm="1">
        <f t="array" ref="P1406">IF(INDEX($E$3:$F$60, M1405+1, L1405+1 )&lt;&gt;"", INDEX($E$3:$F$60,  M1405+1, L1405+1), "")</f>
        <v>#REF!</v>
      </c>
      <c r="Q1406" t="str" cm="1">
        <f t="array" ref="Q1406">IF(INDEX($C$3:$C$60, M1405+1, 1)&lt;&gt;"", INDEX($C$3:$C$60, M1405+1, 1), "")</f>
        <v/>
      </c>
      <c r="R1406" t="str" cm="1">
        <f t="array" ref="R1406">IF(INDEX($D$3:$D$60, M1405+1, 1)&lt;&gt;"", INDEX($D$3:$D$60, M1405+1, 1), "")</f>
        <v/>
      </c>
      <c r="S1406" t="str" cm="1">
        <f t="array" ref="S1406">IF(INDEX($B$3:$B$60, M1405+1, 1)&lt;&gt;"", INDEX($B$3:$B$60, M1405+1, 1), "")</f>
        <v/>
      </c>
      <c r="T1406" t="e">
        <f t="shared" si="87"/>
        <v>#REF!</v>
      </c>
    </row>
    <row r="1407" spans="11:20" ht="15" customHeight="1">
      <c r="K1407">
        <f t="shared" si="86"/>
        <v>1406</v>
      </c>
      <c r="L1407">
        <f t="shared" si="84"/>
        <v>24</v>
      </c>
      <c r="M1407">
        <f t="shared" si="85"/>
        <v>14</v>
      </c>
      <c r="N1407" t="e" cm="1">
        <f t="array" ref="N1407">INDEX($E$2:$F$2, 1, L1406+1)</f>
        <v>#REF!</v>
      </c>
      <c r="O1407" t="str" cm="1">
        <f t="array" ref="O1407">INDEX($A$3:$A$60, M1406+1, 1)</f>
        <v>AST</v>
      </c>
      <c r="P1407" t="e" cm="1">
        <f t="array" ref="P1407">IF(INDEX($E$3:$F$60, M1406+1, L1406+1 )&lt;&gt;"", INDEX($E$3:$F$60,  M1406+1, L1406+1), "")</f>
        <v>#REF!</v>
      </c>
      <c r="Q1407" t="str" cm="1">
        <f t="array" ref="Q1407">IF(INDEX($C$3:$C$60, M1406+1, 1)&lt;&gt;"", INDEX($C$3:$C$60, M1406+1, 1), "")</f>
        <v/>
      </c>
      <c r="R1407" t="str" cm="1">
        <f t="array" ref="R1407">IF(INDEX($D$3:$D$60, M1406+1, 1)&lt;&gt;"", INDEX($D$3:$D$60, M1406+1, 1), "")</f>
        <v/>
      </c>
      <c r="S1407" t="str" cm="1">
        <f t="array" ref="S1407">IF(INDEX($B$3:$B$60, M1406+1, 1)&lt;&gt;"", INDEX($B$3:$B$60, M1406+1, 1), "")</f>
        <v/>
      </c>
      <c r="T1407" t="e">
        <f t="shared" si="87"/>
        <v>#REF!</v>
      </c>
    </row>
    <row r="1408" spans="11:20" ht="15" customHeight="1">
      <c r="K1408">
        <f t="shared" si="86"/>
        <v>1407</v>
      </c>
      <c r="L1408">
        <f t="shared" si="84"/>
        <v>24</v>
      </c>
      <c r="M1408">
        <f t="shared" si="85"/>
        <v>15</v>
      </c>
      <c r="N1408" t="e" cm="1">
        <f t="array" ref="N1408">INDEX($E$2:$F$2, 1, L1407+1)</f>
        <v>#REF!</v>
      </c>
      <c r="O1408" t="str" cm="1">
        <f t="array" ref="O1408">INDEX($A$3:$A$60, M1407+1, 1)</f>
        <v>ALT</v>
      </c>
      <c r="P1408" t="e" cm="1">
        <f t="array" ref="P1408">IF(INDEX($E$3:$F$60, M1407+1, L1407+1 )&lt;&gt;"", INDEX($E$3:$F$60,  M1407+1, L1407+1), "")</f>
        <v>#REF!</v>
      </c>
      <c r="Q1408" t="str" cm="1">
        <f t="array" ref="Q1408">IF(INDEX($C$3:$C$60, M1407+1, 1)&lt;&gt;"", INDEX($C$3:$C$60, M1407+1, 1), "")</f>
        <v/>
      </c>
      <c r="R1408" t="str" cm="1">
        <f t="array" ref="R1408">IF(INDEX($D$3:$D$60, M1407+1, 1)&lt;&gt;"", INDEX($D$3:$D$60, M1407+1, 1), "")</f>
        <v/>
      </c>
      <c r="S1408" t="str" cm="1">
        <f t="array" ref="S1408">IF(INDEX($B$3:$B$60, M1407+1, 1)&lt;&gt;"", INDEX($B$3:$B$60, M1407+1, 1), "")</f>
        <v/>
      </c>
      <c r="T1408" t="e">
        <f t="shared" si="87"/>
        <v>#REF!</v>
      </c>
    </row>
    <row r="1409" spans="11:20" ht="15" customHeight="1">
      <c r="K1409">
        <f t="shared" si="86"/>
        <v>1408</v>
      </c>
      <c r="L1409">
        <f t="shared" si="84"/>
        <v>24</v>
      </c>
      <c r="M1409">
        <f t="shared" si="85"/>
        <v>16</v>
      </c>
      <c r="N1409" t="e" cm="1">
        <f t="array" ref="N1409">INDEX($E$2:$F$2, 1, L1408+1)</f>
        <v>#REF!</v>
      </c>
      <c r="O1409" t="str" cm="1">
        <f t="array" ref="O1409">INDEX($A$3:$A$60, M1408+1, 1)</f>
        <v>Comprehensive Meta...</v>
      </c>
      <c r="P1409" t="e" cm="1">
        <f t="array" ref="P1409">IF(INDEX($E$3:$F$60, M1408+1, L1408+1 )&lt;&gt;"", INDEX($E$3:$F$60,  M1408+1, L1408+1), "")</f>
        <v>#REF!</v>
      </c>
      <c r="Q1409" t="str" cm="1">
        <f t="array" ref="Q1409">IF(INDEX($C$3:$C$60, M1408+1, 1)&lt;&gt;"", INDEX($C$3:$C$60, M1408+1, 1), "")</f>
        <v/>
      </c>
      <c r="R1409" t="str" cm="1">
        <f t="array" ref="R1409">IF(INDEX($D$3:$D$60, M1408+1, 1)&lt;&gt;"", INDEX($D$3:$D$60, M1408+1, 1), "")</f>
        <v/>
      </c>
      <c r="S1409" t="str" cm="1">
        <f t="array" ref="S1409">IF(INDEX($B$3:$B$60, M1408+1, 1)&lt;&gt;"", INDEX($B$3:$B$60, M1408+1, 1), "")</f>
        <v/>
      </c>
      <c r="T1409" t="e">
        <f t="shared" si="87"/>
        <v>#REF!</v>
      </c>
    </row>
    <row r="1410" spans="11:20" ht="15" customHeight="1">
      <c r="K1410">
        <f t="shared" si="86"/>
        <v>1409</v>
      </c>
      <c r="L1410">
        <f t="shared" ref="L1410:L1473" si="88">INT(K1410/$I$1)</f>
        <v>24</v>
      </c>
      <c r="M1410">
        <f t="shared" ref="M1410:M1473" si="89">MOD(K1410, $I$1)</f>
        <v>17</v>
      </c>
      <c r="N1410" t="e" cm="1">
        <f t="array" ref="N1410">INDEX($E$2:$F$2, 1, L1409+1)</f>
        <v>#REF!</v>
      </c>
      <c r="O1410" t="str" cm="1">
        <f t="array" ref="O1410">INDEX($A$3:$A$60, M1409+1, 1)</f>
        <v>Iron &amp; Iron Bindin</v>
      </c>
      <c r="P1410" t="e" cm="1">
        <f t="array" ref="P1410">IF(INDEX($E$3:$F$60, M1409+1, L1409+1 )&lt;&gt;"", INDEX($E$3:$F$60,  M1409+1, L1409+1), "")</f>
        <v>#REF!</v>
      </c>
      <c r="Q1410" t="str" cm="1">
        <f t="array" ref="Q1410">IF(INDEX($C$3:$C$60, M1409+1, 1)&lt;&gt;"", INDEX($C$3:$C$60, M1409+1, 1), "")</f>
        <v/>
      </c>
      <c r="R1410" t="str" cm="1">
        <f t="array" ref="R1410">IF(INDEX($D$3:$D$60, M1409+1, 1)&lt;&gt;"", INDEX($D$3:$D$60, M1409+1, 1), "")</f>
        <v/>
      </c>
      <c r="S1410" t="str" cm="1">
        <f t="array" ref="S1410">IF(INDEX($B$3:$B$60, M1409+1, 1)&lt;&gt;"", INDEX($B$3:$B$60, M1409+1, 1), "")</f>
        <v/>
      </c>
      <c r="T1410" t="e">
        <f t="shared" si="87"/>
        <v>#REF!</v>
      </c>
    </row>
    <row r="1411" spans="11:20" ht="15" customHeight="1">
      <c r="K1411">
        <f t="shared" ref="K1411:K1474" si="90">K1410+1</f>
        <v>1410</v>
      </c>
      <c r="L1411">
        <f t="shared" si="88"/>
        <v>24</v>
      </c>
      <c r="M1411">
        <f t="shared" si="89"/>
        <v>18</v>
      </c>
      <c r="N1411" t="e" cm="1">
        <f t="array" ref="N1411">INDEX($E$2:$F$2, 1, L1410+1)</f>
        <v>#REF!</v>
      </c>
      <c r="O1411" t="str" cm="1">
        <f t="array" ref="O1411">INDEX($A$3:$A$60, M1410+1, 1)</f>
        <v>Glucose</v>
      </c>
      <c r="P1411" t="e" cm="1">
        <f t="array" ref="P1411">IF(INDEX($E$3:$F$60, M1410+1, L1410+1 )&lt;&gt;"", INDEX($E$3:$F$60,  M1410+1, L1410+1), "")</f>
        <v>#REF!</v>
      </c>
      <c r="Q1411" t="str" cm="1">
        <f t="array" ref="Q1411">IF(INDEX($C$3:$C$60, M1410+1, 1)&lt;&gt;"", INDEX($C$3:$C$60, M1410+1, 1), "")</f>
        <v/>
      </c>
      <c r="R1411" t="str" cm="1">
        <f t="array" ref="R1411">IF(INDEX($D$3:$D$60, M1410+1, 1)&lt;&gt;"", INDEX($D$3:$D$60, M1410+1, 1), "")</f>
        <v/>
      </c>
      <c r="S1411" t="str" cm="1">
        <f t="array" ref="S1411">IF(INDEX($B$3:$B$60, M1410+1, 1)&lt;&gt;"", INDEX($B$3:$B$60, M1410+1, 1), "")</f>
        <v/>
      </c>
      <c r="T1411" t="e">
        <f t="shared" ref="T1411:T1474" si="91">P1411&lt;&gt;""</f>
        <v>#REF!</v>
      </c>
    </row>
    <row r="1412" spans="11:20" ht="15" customHeight="1">
      <c r="K1412">
        <f t="shared" si="90"/>
        <v>1411</v>
      </c>
      <c r="L1412">
        <f t="shared" si="88"/>
        <v>24</v>
      </c>
      <c r="M1412">
        <f t="shared" si="89"/>
        <v>19</v>
      </c>
      <c r="N1412" t="e" cm="1">
        <f t="array" ref="N1412">INDEX($E$2:$F$2, 1, L1411+1)</f>
        <v>#REF!</v>
      </c>
      <c r="O1412" t="str" cm="1">
        <f t="array" ref="O1412">INDEX($A$3:$A$60, M1411+1, 1)</f>
        <v>Average glucose</v>
      </c>
      <c r="P1412" t="e" cm="1">
        <f t="array" ref="P1412">IF(INDEX($E$3:$F$60, M1411+1, L1411+1 )&lt;&gt;"", INDEX($E$3:$F$60,  M1411+1, L1411+1), "")</f>
        <v>#REF!</v>
      </c>
      <c r="Q1412" t="str" cm="1">
        <f t="array" ref="Q1412">IF(INDEX($C$3:$C$60, M1411+1, 1)&lt;&gt;"", INDEX($C$3:$C$60, M1411+1, 1), "")</f>
        <v/>
      </c>
      <c r="R1412" t="str" cm="1">
        <f t="array" ref="R1412">IF(INDEX($D$3:$D$60, M1411+1, 1)&lt;&gt;"", INDEX($D$3:$D$60, M1411+1, 1), "")</f>
        <v/>
      </c>
      <c r="S1412" t="str" cm="1">
        <f t="array" ref="S1412">IF(INDEX($B$3:$B$60, M1411+1, 1)&lt;&gt;"", INDEX($B$3:$B$60, M1411+1, 1), "")</f>
        <v/>
      </c>
      <c r="T1412" t="e">
        <f t="shared" si="91"/>
        <v>#REF!</v>
      </c>
    </row>
    <row r="1413" spans="11:20" ht="15" customHeight="1">
      <c r="K1413">
        <f t="shared" si="90"/>
        <v>1412</v>
      </c>
      <c r="L1413">
        <f t="shared" si="88"/>
        <v>24</v>
      </c>
      <c r="M1413">
        <f t="shared" si="89"/>
        <v>20</v>
      </c>
      <c r="N1413" t="e" cm="1">
        <f t="array" ref="N1413">INDEX($E$2:$F$2, 1, L1412+1)</f>
        <v>#REF!</v>
      </c>
      <c r="O1413" t="str" cm="1">
        <f t="array" ref="O1413">INDEX($A$3:$A$60, M1412+1, 1)</f>
        <v>Hemoglobin A1c</v>
      </c>
      <c r="P1413" t="e" cm="1">
        <f t="array" ref="P1413">IF(INDEX($E$3:$F$60, M1412+1, L1412+1 )&lt;&gt;"", INDEX($E$3:$F$60,  M1412+1, L1412+1), "")</f>
        <v>#REF!</v>
      </c>
      <c r="Q1413" t="str" cm="1">
        <f t="array" ref="Q1413">IF(INDEX($C$3:$C$60, M1412+1, 1)&lt;&gt;"", INDEX($C$3:$C$60, M1412+1, 1), "")</f>
        <v/>
      </c>
      <c r="R1413" t="str" cm="1">
        <f t="array" ref="R1413">IF(INDEX($D$3:$D$60, M1412+1, 1)&lt;&gt;"", INDEX($D$3:$D$60, M1412+1, 1), "")</f>
        <v/>
      </c>
      <c r="S1413" t="str" cm="1">
        <f t="array" ref="S1413">IF(INDEX($B$3:$B$60, M1412+1, 1)&lt;&gt;"", INDEX($B$3:$B$60, M1412+1, 1), "")</f>
        <v/>
      </c>
      <c r="T1413" t="e">
        <f t="shared" si="91"/>
        <v>#REF!</v>
      </c>
    </row>
    <row r="1414" spans="11:20" ht="15" customHeight="1">
      <c r="K1414">
        <f t="shared" si="90"/>
        <v>1413</v>
      </c>
      <c r="L1414">
        <f t="shared" si="88"/>
        <v>24</v>
      </c>
      <c r="M1414">
        <f t="shared" si="89"/>
        <v>21</v>
      </c>
      <c r="N1414" t="e" cm="1">
        <f t="array" ref="N1414">INDEX($E$2:$F$2, 1, L1413+1)</f>
        <v>#REF!</v>
      </c>
      <c r="O1414" t="str" cm="1">
        <f t="array" ref="O1414">INDEX($A$3:$A$60, M1413+1, 1)</f>
        <v>Cholesteroal</v>
      </c>
      <c r="P1414" t="e" cm="1">
        <f t="array" ref="P1414">IF(INDEX($E$3:$F$60, M1413+1, L1413+1 )&lt;&gt;"", INDEX($E$3:$F$60,  M1413+1, L1413+1), "")</f>
        <v>#REF!</v>
      </c>
      <c r="Q1414" t="str" cm="1">
        <f t="array" ref="Q1414">IF(INDEX($C$3:$C$60, M1413+1, 1)&lt;&gt;"", INDEX($C$3:$C$60, M1413+1, 1), "")</f>
        <v/>
      </c>
      <c r="R1414" t="str" cm="1">
        <f t="array" ref="R1414">IF(INDEX($D$3:$D$60, M1413+1, 1)&lt;&gt;"", INDEX($D$3:$D$60, M1413+1, 1), "")</f>
        <v/>
      </c>
      <c r="S1414" t="str" cm="1">
        <f t="array" ref="S1414">IF(INDEX($B$3:$B$60, M1413+1, 1)&lt;&gt;"", INDEX($B$3:$B$60, M1413+1, 1), "")</f>
        <v/>
      </c>
      <c r="T1414" t="e">
        <f t="shared" si="91"/>
        <v>#REF!</v>
      </c>
    </row>
    <row r="1415" spans="11:20" ht="15" customHeight="1">
      <c r="K1415">
        <f t="shared" si="90"/>
        <v>1414</v>
      </c>
      <c r="L1415">
        <f t="shared" si="88"/>
        <v>24</v>
      </c>
      <c r="M1415">
        <f t="shared" si="89"/>
        <v>22</v>
      </c>
      <c r="N1415" t="e" cm="1">
        <f t="array" ref="N1415">INDEX($E$2:$F$2, 1, L1414+1)</f>
        <v>#REF!</v>
      </c>
      <c r="O1415" t="str" cm="1">
        <f t="array" ref="O1415">INDEX($A$3:$A$60, M1414+1, 1)</f>
        <v>Tryglycerides</v>
      </c>
      <c r="P1415" t="e" cm="1">
        <f t="array" ref="P1415">IF(INDEX($E$3:$F$60, M1414+1, L1414+1 )&lt;&gt;"", INDEX($E$3:$F$60,  M1414+1, L1414+1), "")</f>
        <v>#REF!</v>
      </c>
      <c r="Q1415" t="str" cm="1">
        <f t="array" ref="Q1415">IF(INDEX($C$3:$C$60, M1414+1, 1)&lt;&gt;"", INDEX($C$3:$C$60, M1414+1, 1), "")</f>
        <v/>
      </c>
      <c r="R1415" t="str" cm="1">
        <f t="array" ref="R1415">IF(INDEX($D$3:$D$60, M1414+1, 1)&lt;&gt;"", INDEX($D$3:$D$60, M1414+1, 1), "")</f>
        <v/>
      </c>
      <c r="S1415" t="str" cm="1">
        <f t="array" ref="S1415">IF(INDEX($B$3:$B$60, M1414+1, 1)&lt;&gt;"", INDEX($B$3:$B$60, M1414+1, 1), "")</f>
        <v/>
      </c>
      <c r="T1415" t="e">
        <f t="shared" si="91"/>
        <v>#REF!</v>
      </c>
    </row>
    <row r="1416" spans="11:20" ht="15" customHeight="1">
      <c r="K1416">
        <f t="shared" si="90"/>
        <v>1415</v>
      </c>
      <c r="L1416">
        <f t="shared" si="88"/>
        <v>24</v>
      </c>
      <c r="M1416">
        <f t="shared" si="89"/>
        <v>23</v>
      </c>
      <c r="N1416" t="e" cm="1">
        <f t="array" ref="N1416">INDEX($E$2:$F$2, 1, L1415+1)</f>
        <v>#REF!</v>
      </c>
      <c r="O1416" t="str" cm="1">
        <f t="array" ref="O1416">INDEX($A$3:$A$60, M1415+1, 1)</f>
        <v>HDL Cholesterol</v>
      </c>
      <c r="P1416" t="e" cm="1">
        <f t="array" ref="P1416">IF(INDEX($E$3:$F$60, M1415+1, L1415+1 )&lt;&gt;"", INDEX($E$3:$F$60,  M1415+1, L1415+1), "")</f>
        <v>#REF!</v>
      </c>
      <c r="Q1416" t="str" cm="1">
        <f t="array" ref="Q1416">IF(INDEX($C$3:$C$60, M1415+1, 1)&lt;&gt;"", INDEX($C$3:$C$60, M1415+1, 1), "")</f>
        <v/>
      </c>
      <c r="R1416" t="str" cm="1">
        <f t="array" ref="R1416">IF(INDEX($D$3:$D$60, M1415+1, 1)&lt;&gt;"", INDEX($D$3:$D$60, M1415+1, 1), "")</f>
        <v/>
      </c>
      <c r="S1416" t="str" cm="1">
        <f t="array" ref="S1416">IF(INDEX($B$3:$B$60, M1415+1, 1)&lt;&gt;"", INDEX($B$3:$B$60, M1415+1, 1), "")</f>
        <v/>
      </c>
      <c r="T1416" t="e">
        <f t="shared" si="91"/>
        <v>#REF!</v>
      </c>
    </row>
    <row r="1417" spans="11:20" ht="15" customHeight="1">
      <c r="K1417">
        <f t="shared" si="90"/>
        <v>1416</v>
      </c>
      <c r="L1417">
        <f t="shared" si="88"/>
        <v>24</v>
      </c>
      <c r="M1417">
        <f t="shared" si="89"/>
        <v>24</v>
      </c>
      <c r="N1417" t="e" cm="1">
        <f t="array" ref="N1417">INDEX($E$2:$F$2, 1, L1416+1)</f>
        <v>#REF!</v>
      </c>
      <c r="O1417" t="str" cm="1">
        <f t="array" ref="O1417">INDEX($A$3:$A$60, M1416+1, 1)</f>
        <v>LDL Cholesterol</v>
      </c>
      <c r="P1417" t="e" cm="1">
        <f t="array" ref="P1417">IF(INDEX($E$3:$F$60, M1416+1, L1416+1 )&lt;&gt;"", INDEX($E$3:$F$60,  M1416+1, L1416+1), "")</f>
        <v>#REF!</v>
      </c>
      <c r="Q1417" t="str" cm="1">
        <f t="array" ref="Q1417">IF(INDEX($C$3:$C$60, M1416+1, 1)&lt;&gt;"", INDEX($C$3:$C$60, M1416+1, 1), "")</f>
        <v/>
      </c>
      <c r="R1417" t="str" cm="1">
        <f t="array" ref="R1417">IF(INDEX($D$3:$D$60, M1416+1, 1)&lt;&gt;"", INDEX($D$3:$D$60, M1416+1, 1), "")</f>
        <v/>
      </c>
      <c r="S1417" t="str" cm="1">
        <f t="array" ref="S1417">IF(INDEX($B$3:$B$60, M1416+1, 1)&lt;&gt;"", INDEX($B$3:$B$60, M1416+1, 1), "")</f>
        <v/>
      </c>
      <c r="T1417" t="e">
        <f t="shared" si="91"/>
        <v>#REF!</v>
      </c>
    </row>
    <row r="1418" spans="11:20" ht="15" customHeight="1">
      <c r="K1418">
        <f t="shared" si="90"/>
        <v>1417</v>
      </c>
      <c r="L1418">
        <f t="shared" si="88"/>
        <v>24</v>
      </c>
      <c r="M1418">
        <f t="shared" si="89"/>
        <v>25</v>
      </c>
      <c r="N1418" t="e" cm="1">
        <f t="array" ref="N1418">INDEX($E$2:$F$2, 1, L1417+1)</f>
        <v>#REF!</v>
      </c>
      <c r="O1418" t="str" cm="1">
        <f t="array" ref="O1418">INDEX($A$3:$A$60, M1417+1, 1)</f>
        <v>VLDL Cholesterol</v>
      </c>
      <c r="P1418" t="e" cm="1">
        <f t="array" ref="P1418">IF(INDEX($E$3:$F$60, M1417+1, L1417+1 )&lt;&gt;"", INDEX($E$3:$F$60,  M1417+1, L1417+1), "")</f>
        <v>#REF!</v>
      </c>
      <c r="Q1418" t="str" cm="1">
        <f t="array" ref="Q1418">IF(INDEX($C$3:$C$60, M1417+1, 1)&lt;&gt;"", INDEX($C$3:$C$60, M1417+1, 1), "")</f>
        <v/>
      </c>
      <c r="R1418" t="str" cm="1">
        <f t="array" ref="R1418">IF(INDEX($D$3:$D$60, M1417+1, 1)&lt;&gt;"", INDEX($D$3:$D$60, M1417+1, 1), "")</f>
        <v/>
      </c>
      <c r="S1418" t="str" cm="1">
        <f t="array" ref="S1418">IF(INDEX($B$3:$B$60, M1417+1, 1)&lt;&gt;"", INDEX($B$3:$B$60, M1417+1, 1), "")</f>
        <v/>
      </c>
      <c r="T1418" t="e">
        <f t="shared" si="91"/>
        <v>#REF!</v>
      </c>
    </row>
    <row r="1419" spans="11:20" ht="15" customHeight="1">
      <c r="K1419">
        <f t="shared" si="90"/>
        <v>1418</v>
      </c>
      <c r="L1419">
        <f t="shared" si="88"/>
        <v>24</v>
      </c>
      <c r="M1419">
        <f t="shared" si="89"/>
        <v>26</v>
      </c>
      <c r="N1419" t="e" cm="1">
        <f t="array" ref="N1419">INDEX($E$2:$F$2, 1, L1418+1)</f>
        <v>#REF!</v>
      </c>
      <c r="O1419" t="str" cm="1">
        <f t="array" ref="O1419">INDEX($A$3:$A$60, M1418+1, 1)</f>
        <v>Cholesterol/HDL Ratio</v>
      </c>
      <c r="P1419" t="e" cm="1">
        <f t="array" ref="P1419">IF(INDEX($E$3:$F$60, M1418+1, L1418+1 )&lt;&gt;"", INDEX($E$3:$F$60,  M1418+1, L1418+1), "")</f>
        <v>#REF!</v>
      </c>
      <c r="Q1419" t="str" cm="1">
        <f t="array" ref="Q1419">IF(INDEX($C$3:$C$60, M1418+1, 1)&lt;&gt;"", INDEX($C$3:$C$60, M1418+1, 1), "")</f>
        <v/>
      </c>
      <c r="R1419" t="str" cm="1">
        <f t="array" ref="R1419">IF(INDEX($D$3:$D$60, M1418+1, 1)&lt;&gt;"", INDEX($D$3:$D$60, M1418+1, 1), "")</f>
        <v/>
      </c>
      <c r="S1419" t="str" cm="1">
        <f t="array" ref="S1419">IF(INDEX($B$3:$B$60, M1418+1, 1)&lt;&gt;"", INDEX($B$3:$B$60, M1418+1, 1), "")</f>
        <v/>
      </c>
      <c r="T1419" t="e">
        <f t="shared" si="91"/>
        <v>#REF!</v>
      </c>
    </row>
    <row r="1420" spans="11:20" ht="15" customHeight="1">
      <c r="K1420">
        <f t="shared" si="90"/>
        <v>1419</v>
      </c>
      <c r="L1420">
        <f t="shared" si="88"/>
        <v>24</v>
      </c>
      <c r="M1420">
        <f t="shared" si="89"/>
        <v>27</v>
      </c>
      <c r="N1420" t="e" cm="1">
        <f t="array" ref="N1420">INDEX($E$2:$F$2, 1, L1419+1)</f>
        <v>#REF!</v>
      </c>
      <c r="O1420" t="str" cm="1">
        <f t="array" ref="O1420">INDEX($A$3:$A$60, M1419+1, 1)</f>
        <v>Apolipoprotein B</v>
      </c>
      <c r="P1420" t="e" cm="1">
        <f t="array" ref="P1420">IF(INDEX($E$3:$F$60, M1419+1, L1419+1 )&lt;&gt;"", INDEX($E$3:$F$60,  M1419+1, L1419+1), "")</f>
        <v>#REF!</v>
      </c>
      <c r="Q1420" t="str" cm="1">
        <f t="array" ref="Q1420">IF(INDEX($C$3:$C$60, M1419+1, 1)&lt;&gt;"", INDEX($C$3:$C$60, M1419+1, 1), "")</f>
        <v/>
      </c>
      <c r="R1420" t="str" cm="1">
        <f t="array" ref="R1420">IF(INDEX($D$3:$D$60, M1419+1, 1)&lt;&gt;"", INDEX($D$3:$D$60, M1419+1, 1), "")</f>
        <v/>
      </c>
      <c r="S1420" t="str" cm="1">
        <f t="array" ref="S1420">IF(INDEX($B$3:$B$60, M1419+1, 1)&lt;&gt;"", INDEX($B$3:$B$60, M1419+1, 1), "")</f>
        <v/>
      </c>
      <c r="T1420" t="e">
        <f t="shared" si="91"/>
        <v>#REF!</v>
      </c>
    </row>
    <row r="1421" spans="11:20" ht="15" customHeight="1">
      <c r="K1421">
        <f t="shared" si="90"/>
        <v>1420</v>
      </c>
      <c r="L1421">
        <f t="shared" si="88"/>
        <v>24</v>
      </c>
      <c r="M1421">
        <f t="shared" si="89"/>
        <v>28</v>
      </c>
      <c r="N1421" t="e" cm="1">
        <f t="array" ref="N1421">INDEX($E$2:$F$2, 1, L1420+1)</f>
        <v>#REF!</v>
      </c>
      <c r="O1421" t="str" cm="1">
        <f t="array" ref="O1421">INDEX($A$3:$A$60, M1420+1, 1)</f>
        <v>CRP-ultraquant</v>
      </c>
      <c r="P1421" t="e" cm="1">
        <f t="array" ref="P1421">IF(INDEX($E$3:$F$60, M1420+1, L1420+1 )&lt;&gt;"", INDEX($E$3:$F$60,  M1420+1, L1420+1), "")</f>
        <v>#REF!</v>
      </c>
      <c r="Q1421" t="str" cm="1">
        <f t="array" ref="Q1421">IF(INDEX($C$3:$C$60, M1420+1, 1)&lt;&gt;"", INDEX($C$3:$C$60, M1420+1, 1), "")</f>
        <v/>
      </c>
      <c r="R1421" t="str" cm="1">
        <f t="array" ref="R1421">IF(INDEX($D$3:$D$60, M1420+1, 1)&lt;&gt;"", INDEX($D$3:$D$60, M1420+1, 1), "")</f>
        <v/>
      </c>
      <c r="S1421" t="str" cm="1">
        <f t="array" ref="S1421">IF(INDEX($B$3:$B$60, M1420+1, 1)&lt;&gt;"", INDEX($B$3:$B$60, M1420+1, 1), "")</f>
        <v/>
      </c>
      <c r="T1421" t="e">
        <f t="shared" si="91"/>
        <v>#REF!</v>
      </c>
    </row>
    <row r="1422" spans="11:20" ht="15" customHeight="1">
      <c r="K1422">
        <f t="shared" si="90"/>
        <v>1421</v>
      </c>
      <c r="L1422">
        <f t="shared" si="88"/>
        <v>24</v>
      </c>
      <c r="M1422">
        <f t="shared" si="89"/>
        <v>29</v>
      </c>
      <c r="N1422" t="e" cm="1">
        <f t="array" ref="N1422">INDEX($E$2:$F$2, 1, L1421+1)</f>
        <v>#REF!</v>
      </c>
      <c r="O1422" t="str" cm="1">
        <f t="array" ref="O1422">INDEX($A$3:$A$60, M1421+1, 1)</f>
        <v>C reactive protein</v>
      </c>
      <c r="P1422" t="e" cm="1">
        <f t="array" ref="P1422">IF(INDEX($E$3:$F$60, M1421+1, L1421+1 )&lt;&gt;"", INDEX($E$3:$F$60,  M1421+1, L1421+1), "")</f>
        <v>#REF!</v>
      </c>
      <c r="Q1422" t="str" cm="1">
        <f t="array" ref="Q1422">IF(INDEX($C$3:$C$60, M1421+1, 1)&lt;&gt;"", INDEX($C$3:$C$60, M1421+1, 1), "")</f>
        <v/>
      </c>
      <c r="R1422" t="str" cm="1">
        <f t="array" ref="R1422">IF(INDEX($D$3:$D$60, M1421+1, 1)&lt;&gt;"", INDEX($D$3:$D$60, M1421+1, 1), "")</f>
        <v/>
      </c>
      <c r="S1422" t="str" cm="1">
        <f t="array" ref="S1422">IF(INDEX($B$3:$B$60, M1421+1, 1)&lt;&gt;"", INDEX($B$3:$B$60, M1421+1, 1), "")</f>
        <v/>
      </c>
      <c r="T1422" t="e">
        <f t="shared" si="91"/>
        <v>#REF!</v>
      </c>
    </row>
    <row r="1423" spans="11:20" ht="15" customHeight="1">
      <c r="K1423">
        <f t="shared" si="90"/>
        <v>1422</v>
      </c>
      <c r="L1423">
        <f t="shared" si="88"/>
        <v>24</v>
      </c>
      <c r="M1423">
        <f t="shared" si="89"/>
        <v>30</v>
      </c>
      <c r="N1423" t="e" cm="1">
        <f t="array" ref="N1423">INDEX($E$2:$F$2, 1, L1422+1)</f>
        <v>#REF!</v>
      </c>
      <c r="O1423" t="str" cm="1">
        <f t="array" ref="O1423">INDEX($A$3:$A$60, M1422+1, 1)</f>
        <v>T4 free</v>
      </c>
      <c r="P1423" t="e" cm="1">
        <f t="array" ref="P1423">IF(INDEX($E$3:$F$60, M1422+1, L1422+1 )&lt;&gt;"", INDEX($E$3:$F$60,  M1422+1, L1422+1), "")</f>
        <v>#REF!</v>
      </c>
      <c r="Q1423" t="str" cm="1">
        <f t="array" ref="Q1423">IF(INDEX($C$3:$C$60, M1422+1, 1)&lt;&gt;"", INDEX($C$3:$C$60, M1422+1, 1), "")</f>
        <v/>
      </c>
      <c r="R1423" t="str" cm="1">
        <f t="array" ref="R1423">IF(INDEX($D$3:$D$60, M1422+1, 1)&lt;&gt;"", INDEX($D$3:$D$60, M1422+1, 1), "")</f>
        <v/>
      </c>
      <c r="S1423" t="str" cm="1">
        <f t="array" ref="S1423">IF(INDEX($B$3:$B$60, M1422+1, 1)&lt;&gt;"", INDEX($B$3:$B$60, M1422+1, 1), "")</f>
        <v/>
      </c>
      <c r="T1423" t="e">
        <f t="shared" si="91"/>
        <v>#REF!</v>
      </c>
    </row>
    <row r="1424" spans="11:20" ht="15" customHeight="1">
      <c r="K1424">
        <f t="shared" si="90"/>
        <v>1423</v>
      </c>
      <c r="L1424">
        <f t="shared" si="88"/>
        <v>24</v>
      </c>
      <c r="M1424">
        <f t="shared" si="89"/>
        <v>31</v>
      </c>
      <c r="N1424" t="e" cm="1">
        <f t="array" ref="N1424">INDEX($E$2:$F$2, 1, L1423+1)</f>
        <v>#REF!</v>
      </c>
      <c r="O1424" t="str" cm="1">
        <f t="array" ref="O1424">INDEX($A$3:$A$60, M1423+1, 1)</f>
        <v>TSH</v>
      </c>
      <c r="P1424" t="e" cm="1">
        <f t="array" ref="P1424">IF(INDEX($E$3:$F$60, M1423+1, L1423+1 )&lt;&gt;"", INDEX($E$3:$F$60,  M1423+1, L1423+1), "")</f>
        <v>#REF!</v>
      </c>
      <c r="Q1424" t="str" cm="1">
        <f t="array" ref="Q1424">IF(INDEX($C$3:$C$60, M1423+1, 1)&lt;&gt;"", INDEX($C$3:$C$60, M1423+1, 1), "")</f>
        <v/>
      </c>
      <c r="R1424" t="str" cm="1">
        <f t="array" ref="R1424">IF(INDEX($D$3:$D$60, M1423+1, 1)&lt;&gt;"", INDEX($D$3:$D$60, M1423+1, 1), "")</f>
        <v/>
      </c>
      <c r="S1424" t="str" cm="1">
        <f t="array" ref="S1424">IF(INDEX($B$3:$B$60, M1423+1, 1)&lt;&gt;"", INDEX($B$3:$B$60, M1423+1, 1), "")</f>
        <v/>
      </c>
      <c r="T1424" t="e">
        <f t="shared" si="91"/>
        <v>#REF!</v>
      </c>
    </row>
    <row r="1425" spans="11:20" ht="15" customHeight="1">
      <c r="K1425">
        <f t="shared" si="90"/>
        <v>1424</v>
      </c>
      <c r="L1425">
        <f t="shared" si="88"/>
        <v>24</v>
      </c>
      <c r="M1425">
        <f t="shared" si="89"/>
        <v>32</v>
      </c>
      <c r="N1425" t="e" cm="1">
        <f t="array" ref="N1425">INDEX($E$2:$F$2, 1, L1424+1)</f>
        <v>#REF!</v>
      </c>
      <c r="O1425" t="str" cm="1">
        <f t="array" ref="O1425">INDEX($A$3:$A$60, M1424+1, 1)</f>
        <v>Iron</v>
      </c>
      <c r="P1425" t="e" cm="1">
        <f t="array" ref="P1425">IF(INDEX($E$3:$F$60, M1424+1, L1424+1 )&lt;&gt;"", INDEX($E$3:$F$60,  M1424+1, L1424+1), "")</f>
        <v>#REF!</v>
      </c>
      <c r="Q1425" t="str" cm="1">
        <f t="array" ref="Q1425">IF(INDEX($C$3:$C$60, M1424+1, 1)&lt;&gt;"", INDEX($C$3:$C$60, M1424+1, 1), "")</f>
        <v/>
      </c>
      <c r="R1425" t="str" cm="1">
        <f t="array" ref="R1425">IF(INDEX($D$3:$D$60, M1424+1, 1)&lt;&gt;"", INDEX($D$3:$D$60, M1424+1, 1), "")</f>
        <v/>
      </c>
      <c r="S1425" t="str" cm="1">
        <f t="array" ref="S1425">IF(INDEX($B$3:$B$60, M1424+1, 1)&lt;&gt;"", INDEX($B$3:$B$60, M1424+1, 1), "")</f>
        <v/>
      </c>
      <c r="T1425" t="e">
        <f t="shared" si="91"/>
        <v>#REF!</v>
      </c>
    </row>
    <row r="1426" spans="11:20" ht="15" customHeight="1">
      <c r="K1426">
        <f t="shared" si="90"/>
        <v>1425</v>
      </c>
      <c r="L1426">
        <f t="shared" si="88"/>
        <v>24</v>
      </c>
      <c r="M1426">
        <f t="shared" si="89"/>
        <v>33</v>
      </c>
      <c r="N1426" t="e" cm="1">
        <f t="array" ref="N1426">INDEX($E$2:$F$2, 1, L1425+1)</f>
        <v>#REF!</v>
      </c>
      <c r="O1426" t="str" cm="1">
        <f t="array" ref="O1426">INDEX($A$3:$A$60, M1425+1, 1)</f>
        <v>Total iron binding</v>
      </c>
      <c r="P1426" t="e" cm="1">
        <f t="array" ref="P1426">IF(INDEX($E$3:$F$60, M1425+1, L1425+1 )&lt;&gt;"", INDEX($E$3:$F$60,  M1425+1, L1425+1), "")</f>
        <v>#REF!</v>
      </c>
      <c r="Q1426" t="str" cm="1">
        <f t="array" ref="Q1426">IF(INDEX($C$3:$C$60, M1425+1, 1)&lt;&gt;"", INDEX($C$3:$C$60, M1425+1, 1), "")</f>
        <v/>
      </c>
      <c r="R1426" t="str" cm="1">
        <f t="array" ref="R1426">IF(INDEX($D$3:$D$60, M1425+1, 1)&lt;&gt;"", INDEX($D$3:$D$60, M1425+1, 1), "")</f>
        <v/>
      </c>
      <c r="S1426" t="str" cm="1">
        <f t="array" ref="S1426">IF(INDEX($B$3:$B$60, M1425+1, 1)&lt;&gt;"", INDEX($B$3:$B$60, M1425+1, 1), "")</f>
        <v/>
      </c>
      <c r="T1426" t="e">
        <f t="shared" si="91"/>
        <v>#REF!</v>
      </c>
    </row>
    <row r="1427" spans="11:20" ht="15" customHeight="1">
      <c r="K1427">
        <f t="shared" si="90"/>
        <v>1426</v>
      </c>
      <c r="L1427">
        <f t="shared" si="88"/>
        <v>24</v>
      </c>
      <c r="M1427">
        <f t="shared" si="89"/>
        <v>34</v>
      </c>
      <c r="N1427" t="e" cm="1">
        <f t="array" ref="N1427">INDEX($E$2:$F$2, 1, L1426+1)</f>
        <v>#REF!</v>
      </c>
      <c r="O1427" t="str" cm="1">
        <f t="array" ref="O1427">INDEX($A$3:$A$60, M1426+1, 1)</f>
        <v>Iron % Saturation</v>
      </c>
      <c r="P1427" t="e" cm="1">
        <f t="array" ref="P1427">IF(INDEX($E$3:$F$60, M1426+1, L1426+1 )&lt;&gt;"", INDEX($E$3:$F$60,  M1426+1, L1426+1), "")</f>
        <v>#REF!</v>
      </c>
      <c r="Q1427" t="str" cm="1">
        <f t="array" ref="Q1427">IF(INDEX($C$3:$C$60, M1426+1, 1)&lt;&gt;"", INDEX($C$3:$C$60, M1426+1, 1), "")</f>
        <v/>
      </c>
      <c r="R1427" t="str" cm="1">
        <f t="array" ref="R1427">IF(INDEX($D$3:$D$60, M1426+1, 1)&lt;&gt;"", INDEX($D$3:$D$60, M1426+1, 1), "")</f>
        <v/>
      </c>
      <c r="S1427" t="str" cm="1">
        <f t="array" ref="S1427">IF(INDEX($B$3:$B$60, M1426+1, 1)&lt;&gt;"", INDEX($B$3:$B$60, M1426+1, 1), "")</f>
        <v/>
      </c>
      <c r="T1427" t="e">
        <f t="shared" si="91"/>
        <v>#REF!</v>
      </c>
    </row>
    <row r="1428" spans="11:20" ht="15" customHeight="1">
      <c r="K1428">
        <f t="shared" si="90"/>
        <v>1427</v>
      </c>
      <c r="L1428">
        <f t="shared" si="88"/>
        <v>24</v>
      </c>
      <c r="M1428">
        <f t="shared" si="89"/>
        <v>35</v>
      </c>
      <c r="N1428" t="e" cm="1">
        <f t="array" ref="N1428">INDEX($E$2:$F$2, 1, L1427+1)</f>
        <v>#REF!</v>
      </c>
      <c r="O1428" t="str" cm="1">
        <f t="array" ref="O1428">INDEX($A$3:$A$60, M1427+1, 1)</f>
        <v>Vitamin B12</v>
      </c>
      <c r="P1428" t="e" cm="1">
        <f t="array" ref="P1428">IF(INDEX($E$3:$F$60, M1427+1, L1427+1 )&lt;&gt;"", INDEX($E$3:$F$60,  M1427+1, L1427+1), "")</f>
        <v>#REF!</v>
      </c>
      <c r="Q1428" t="str" cm="1">
        <f t="array" ref="Q1428">IF(INDEX($C$3:$C$60, M1427+1, 1)&lt;&gt;"", INDEX($C$3:$C$60, M1427+1, 1), "")</f>
        <v/>
      </c>
      <c r="R1428" t="str" cm="1">
        <f t="array" ref="R1428">IF(INDEX($D$3:$D$60, M1427+1, 1)&lt;&gt;"", INDEX($D$3:$D$60, M1427+1, 1), "")</f>
        <v/>
      </c>
      <c r="S1428" t="str" cm="1">
        <f t="array" ref="S1428">IF(INDEX($B$3:$B$60, M1427+1, 1)&lt;&gt;"", INDEX($B$3:$B$60, M1427+1, 1), "")</f>
        <v/>
      </c>
      <c r="T1428" t="e">
        <f t="shared" si="91"/>
        <v>#REF!</v>
      </c>
    </row>
    <row r="1429" spans="11:20" ht="15" customHeight="1">
      <c r="K1429">
        <f t="shared" si="90"/>
        <v>1428</v>
      </c>
      <c r="L1429">
        <f t="shared" si="88"/>
        <v>24</v>
      </c>
      <c r="M1429">
        <f t="shared" si="89"/>
        <v>36</v>
      </c>
      <c r="N1429" t="e" cm="1">
        <f t="array" ref="N1429">INDEX($E$2:$F$2, 1, L1428+1)</f>
        <v>#REF!</v>
      </c>
      <c r="O1429" t="str" cm="1">
        <f t="array" ref="O1429">INDEX($A$3:$A$60, M1428+1, 1)</f>
        <v>Ferritin</v>
      </c>
      <c r="P1429" t="e" cm="1">
        <f t="array" ref="P1429">IF(INDEX($E$3:$F$60, M1428+1, L1428+1 )&lt;&gt;"", INDEX($E$3:$F$60,  M1428+1, L1428+1), "")</f>
        <v>#REF!</v>
      </c>
      <c r="Q1429" t="str" cm="1">
        <f t="array" ref="Q1429">IF(INDEX($C$3:$C$60, M1428+1, 1)&lt;&gt;"", INDEX($C$3:$C$60, M1428+1, 1), "")</f>
        <v/>
      </c>
      <c r="R1429" t="str" cm="1">
        <f t="array" ref="R1429">IF(INDEX($D$3:$D$60, M1428+1, 1)&lt;&gt;"", INDEX($D$3:$D$60, M1428+1, 1), "")</f>
        <v/>
      </c>
      <c r="S1429" t="str" cm="1">
        <f t="array" ref="S1429">IF(INDEX($B$3:$B$60, M1428+1, 1)&lt;&gt;"", INDEX($B$3:$B$60, M1428+1, 1), "")</f>
        <v/>
      </c>
      <c r="T1429" t="e">
        <f t="shared" si="91"/>
        <v>#REF!</v>
      </c>
    </row>
    <row r="1430" spans="11:20" ht="15" customHeight="1">
      <c r="K1430">
        <f t="shared" si="90"/>
        <v>1429</v>
      </c>
      <c r="L1430">
        <f t="shared" si="88"/>
        <v>24</v>
      </c>
      <c r="M1430">
        <f t="shared" si="89"/>
        <v>37</v>
      </c>
      <c r="N1430" t="e" cm="1">
        <f t="array" ref="N1430">INDEX($E$2:$F$2, 1, L1429+1)</f>
        <v>#REF!</v>
      </c>
      <c r="O1430" t="str" cm="1">
        <f t="array" ref="O1430">INDEX($A$3:$A$60, M1429+1, 1)</f>
        <v>Vitamin D, 25-Hydroxy</v>
      </c>
      <c r="P1430" t="e" cm="1">
        <f t="array" ref="P1430">IF(INDEX($E$3:$F$60, M1429+1, L1429+1 )&lt;&gt;"", INDEX($E$3:$F$60,  M1429+1, L1429+1), "")</f>
        <v>#REF!</v>
      </c>
      <c r="Q1430" t="str" cm="1">
        <f t="array" ref="Q1430">IF(INDEX($C$3:$C$60, M1429+1, 1)&lt;&gt;"", INDEX($C$3:$C$60, M1429+1, 1), "")</f>
        <v/>
      </c>
      <c r="R1430" t="str" cm="1">
        <f t="array" ref="R1430">IF(INDEX($D$3:$D$60, M1429+1, 1)&lt;&gt;"", INDEX($D$3:$D$60, M1429+1, 1), "")</f>
        <v/>
      </c>
      <c r="S1430" t="str" cm="1">
        <f t="array" ref="S1430">IF(INDEX($B$3:$B$60, M1429+1, 1)&lt;&gt;"", INDEX($B$3:$B$60, M1429+1, 1), "")</f>
        <v/>
      </c>
      <c r="T1430" t="e">
        <f t="shared" si="91"/>
        <v>#REF!</v>
      </c>
    </row>
    <row r="1431" spans="11:20" ht="15" customHeight="1">
      <c r="K1431">
        <f t="shared" si="90"/>
        <v>1430</v>
      </c>
      <c r="L1431">
        <f t="shared" si="88"/>
        <v>24</v>
      </c>
      <c r="M1431">
        <f t="shared" si="89"/>
        <v>38</v>
      </c>
      <c r="N1431" t="e" cm="1">
        <f t="array" ref="N1431">INDEX($E$2:$F$2, 1, L1430+1)</f>
        <v>#REF!</v>
      </c>
      <c r="O1431" t="str" cm="1">
        <f t="array" ref="O1431">INDEX($A$3:$A$60, M1430+1, 1)</f>
        <v>Vitamin B12</v>
      </c>
      <c r="P1431" t="e" cm="1">
        <f t="array" ref="P1431">IF(INDEX($E$3:$F$60, M1430+1, L1430+1 )&lt;&gt;"", INDEX($E$3:$F$60,  M1430+1, L1430+1), "")</f>
        <v>#REF!</v>
      </c>
      <c r="Q1431" t="str" cm="1">
        <f t="array" ref="Q1431">IF(INDEX($C$3:$C$60, M1430+1, 1)&lt;&gt;"", INDEX($C$3:$C$60, M1430+1, 1), "")</f>
        <v/>
      </c>
      <c r="R1431" t="str" cm="1">
        <f t="array" ref="R1431">IF(INDEX($D$3:$D$60, M1430+1, 1)&lt;&gt;"", INDEX($D$3:$D$60, M1430+1, 1), "")</f>
        <v/>
      </c>
      <c r="S1431" t="str" cm="1">
        <f t="array" ref="S1431">IF(INDEX($B$3:$B$60, M1430+1, 1)&lt;&gt;"", INDEX($B$3:$B$60, M1430+1, 1), "")</f>
        <v/>
      </c>
      <c r="T1431" t="e">
        <f t="shared" si="91"/>
        <v>#REF!</v>
      </c>
    </row>
    <row r="1432" spans="11:20" ht="15" customHeight="1">
      <c r="K1432">
        <f t="shared" si="90"/>
        <v>1431</v>
      </c>
      <c r="L1432">
        <f t="shared" si="88"/>
        <v>24</v>
      </c>
      <c r="M1432">
        <f t="shared" si="89"/>
        <v>39</v>
      </c>
      <c r="N1432" t="e" cm="1">
        <f t="array" ref="N1432">INDEX($E$2:$F$2, 1, L1431+1)</f>
        <v>#REF!</v>
      </c>
      <c r="O1432" t="str" cm="1">
        <f t="array" ref="O1432">INDEX($A$3:$A$60, M1431+1, 1)</f>
        <v>WBC</v>
      </c>
      <c r="P1432" t="e" cm="1">
        <f t="array" ref="P1432">IF(INDEX($E$3:$F$60, M1431+1, L1431+1 )&lt;&gt;"", INDEX($E$3:$F$60,  M1431+1, L1431+1), "")</f>
        <v>#REF!</v>
      </c>
      <c r="Q1432" t="str" cm="1">
        <f t="array" ref="Q1432">IF(INDEX($C$3:$C$60, M1431+1, 1)&lt;&gt;"", INDEX($C$3:$C$60, M1431+1, 1), "")</f>
        <v/>
      </c>
      <c r="R1432" t="str" cm="1">
        <f t="array" ref="R1432">IF(INDEX($D$3:$D$60, M1431+1, 1)&lt;&gt;"", INDEX($D$3:$D$60, M1431+1, 1), "")</f>
        <v/>
      </c>
      <c r="S1432" t="str" cm="1">
        <f t="array" ref="S1432">IF(INDEX($B$3:$B$60, M1431+1, 1)&lt;&gt;"", INDEX($B$3:$B$60, M1431+1, 1), "")</f>
        <v/>
      </c>
      <c r="T1432" t="e">
        <f t="shared" si="91"/>
        <v>#REF!</v>
      </c>
    </row>
    <row r="1433" spans="11:20" ht="15" customHeight="1">
      <c r="K1433">
        <f t="shared" si="90"/>
        <v>1432</v>
      </c>
      <c r="L1433">
        <f t="shared" si="88"/>
        <v>24</v>
      </c>
      <c r="M1433">
        <f t="shared" si="89"/>
        <v>40</v>
      </c>
      <c r="N1433" t="e" cm="1">
        <f t="array" ref="N1433">INDEX($E$2:$F$2, 1, L1432+1)</f>
        <v>#REF!</v>
      </c>
      <c r="O1433" t="str" cm="1">
        <f t="array" ref="O1433">INDEX($A$3:$A$60, M1432+1, 1)</f>
        <v>RBC</v>
      </c>
      <c r="P1433" t="e" cm="1">
        <f t="array" ref="P1433">IF(INDEX($E$3:$F$60, M1432+1, L1432+1 )&lt;&gt;"", INDEX($E$3:$F$60,  M1432+1, L1432+1), "")</f>
        <v>#REF!</v>
      </c>
      <c r="Q1433" t="str" cm="1">
        <f t="array" ref="Q1433">IF(INDEX($C$3:$C$60, M1432+1, 1)&lt;&gt;"", INDEX($C$3:$C$60, M1432+1, 1), "")</f>
        <v/>
      </c>
      <c r="R1433" t="str" cm="1">
        <f t="array" ref="R1433">IF(INDEX($D$3:$D$60, M1432+1, 1)&lt;&gt;"", INDEX($D$3:$D$60, M1432+1, 1), "")</f>
        <v/>
      </c>
      <c r="S1433" t="str" cm="1">
        <f t="array" ref="S1433">IF(INDEX($B$3:$B$60, M1432+1, 1)&lt;&gt;"", INDEX($B$3:$B$60, M1432+1, 1), "")</f>
        <v/>
      </c>
      <c r="T1433" t="e">
        <f t="shared" si="91"/>
        <v>#REF!</v>
      </c>
    </row>
    <row r="1434" spans="11:20" ht="15" customHeight="1">
      <c r="K1434">
        <f t="shared" si="90"/>
        <v>1433</v>
      </c>
      <c r="L1434">
        <f t="shared" si="88"/>
        <v>24</v>
      </c>
      <c r="M1434">
        <f t="shared" si="89"/>
        <v>41</v>
      </c>
      <c r="N1434" t="e" cm="1">
        <f t="array" ref="N1434">INDEX($E$2:$F$2, 1, L1433+1)</f>
        <v>#REF!</v>
      </c>
      <c r="O1434" t="str" cm="1">
        <f t="array" ref="O1434">INDEX($A$3:$A$60, M1433+1, 1)</f>
        <v>Hb</v>
      </c>
      <c r="P1434" t="e" cm="1">
        <f t="array" ref="P1434">IF(INDEX($E$3:$F$60, M1433+1, L1433+1 )&lt;&gt;"", INDEX($E$3:$F$60,  M1433+1, L1433+1), "")</f>
        <v>#REF!</v>
      </c>
      <c r="Q1434" t="str" cm="1">
        <f t="array" ref="Q1434">IF(INDEX($C$3:$C$60, M1433+1, 1)&lt;&gt;"", INDEX($C$3:$C$60, M1433+1, 1), "")</f>
        <v/>
      </c>
      <c r="R1434" t="str" cm="1">
        <f t="array" ref="R1434">IF(INDEX($D$3:$D$60, M1433+1, 1)&lt;&gt;"", INDEX($D$3:$D$60, M1433+1, 1), "")</f>
        <v/>
      </c>
      <c r="S1434" t="str" cm="1">
        <f t="array" ref="S1434">IF(INDEX($B$3:$B$60, M1433+1, 1)&lt;&gt;"", INDEX($B$3:$B$60, M1433+1, 1), "")</f>
        <v/>
      </c>
      <c r="T1434" t="e">
        <f t="shared" si="91"/>
        <v>#REF!</v>
      </c>
    </row>
    <row r="1435" spans="11:20" ht="15" customHeight="1">
      <c r="K1435">
        <f t="shared" si="90"/>
        <v>1434</v>
      </c>
      <c r="L1435">
        <f t="shared" si="88"/>
        <v>24</v>
      </c>
      <c r="M1435">
        <f t="shared" si="89"/>
        <v>42</v>
      </c>
      <c r="N1435" t="e" cm="1">
        <f t="array" ref="N1435">INDEX($E$2:$F$2, 1, L1434+1)</f>
        <v>#REF!</v>
      </c>
      <c r="O1435" t="str" cm="1">
        <f t="array" ref="O1435">INDEX($A$3:$A$60, M1434+1, 1)</f>
        <v>HCT</v>
      </c>
      <c r="P1435" t="e" cm="1">
        <f t="array" ref="P1435">IF(INDEX($E$3:$F$60, M1434+1, L1434+1 )&lt;&gt;"", INDEX($E$3:$F$60,  M1434+1, L1434+1), "")</f>
        <v>#REF!</v>
      </c>
      <c r="Q1435" t="str" cm="1">
        <f t="array" ref="Q1435">IF(INDEX($C$3:$C$60, M1434+1, 1)&lt;&gt;"", INDEX($C$3:$C$60, M1434+1, 1), "")</f>
        <v/>
      </c>
      <c r="R1435" t="str" cm="1">
        <f t="array" ref="R1435">IF(INDEX($D$3:$D$60, M1434+1, 1)&lt;&gt;"", INDEX($D$3:$D$60, M1434+1, 1), "")</f>
        <v/>
      </c>
      <c r="S1435" t="str" cm="1">
        <f t="array" ref="S1435">IF(INDEX($B$3:$B$60, M1434+1, 1)&lt;&gt;"", INDEX($B$3:$B$60, M1434+1, 1), "")</f>
        <v/>
      </c>
      <c r="T1435" t="e">
        <f t="shared" si="91"/>
        <v>#REF!</v>
      </c>
    </row>
    <row r="1436" spans="11:20" ht="15" customHeight="1">
      <c r="K1436">
        <f t="shared" si="90"/>
        <v>1435</v>
      </c>
      <c r="L1436">
        <f t="shared" si="88"/>
        <v>24</v>
      </c>
      <c r="M1436">
        <f t="shared" si="89"/>
        <v>43</v>
      </c>
      <c r="N1436" t="e" cm="1">
        <f t="array" ref="N1436">INDEX($E$2:$F$2, 1, L1435+1)</f>
        <v>#REF!</v>
      </c>
      <c r="O1436" t="str" cm="1">
        <f t="array" ref="O1436">INDEX($A$3:$A$60, M1435+1, 1)</f>
        <v>MCV</v>
      </c>
      <c r="P1436" t="e" cm="1">
        <f t="array" ref="P1436">IF(INDEX($E$3:$F$60, M1435+1, L1435+1 )&lt;&gt;"", INDEX($E$3:$F$60,  M1435+1, L1435+1), "")</f>
        <v>#REF!</v>
      </c>
      <c r="Q1436" t="str" cm="1">
        <f t="array" ref="Q1436">IF(INDEX($C$3:$C$60, M1435+1, 1)&lt;&gt;"", INDEX($C$3:$C$60, M1435+1, 1), "")</f>
        <v/>
      </c>
      <c r="R1436" t="str" cm="1">
        <f t="array" ref="R1436">IF(INDEX($D$3:$D$60, M1435+1, 1)&lt;&gt;"", INDEX($D$3:$D$60, M1435+1, 1), "")</f>
        <v/>
      </c>
      <c r="S1436" t="str" cm="1">
        <f t="array" ref="S1436">IF(INDEX($B$3:$B$60, M1435+1, 1)&lt;&gt;"", INDEX($B$3:$B$60, M1435+1, 1), "")</f>
        <v/>
      </c>
      <c r="T1436" t="e">
        <f t="shared" si="91"/>
        <v>#REF!</v>
      </c>
    </row>
    <row r="1437" spans="11:20" ht="15" customHeight="1">
      <c r="K1437">
        <f t="shared" si="90"/>
        <v>1436</v>
      </c>
      <c r="L1437">
        <f t="shared" si="88"/>
        <v>24</v>
      </c>
      <c r="M1437">
        <f t="shared" si="89"/>
        <v>44</v>
      </c>
      <c r="N1437" t="e" cm="1">
        <f t="array" ref="N1437">INDEX($E$2:$F$2, 1, L1436+1)</f>
        <v>#REF!</v>
      </c>
      <c r="O1437" t="str" cm="1">
        <f t="array" ref="O1437">INDEX($A$3:$A$60, M1436+1, 1)</f>
        <v>MCH</v>
      </c>
      <c r="P1437" t="e" cm="1">
        <f t="array" ref="P1437">IF(INDEX($E$3:$F$60, M1436+1, L1436+1 )&lt;&gt;"", INDEX($E$3:$F$60,  M1436+1, L1436+1), "")</f>
        <v>#REF!</v>
      </c>
      <c r="Q1437" t="str" cm="1">
        <f t="array" ref="Q1437">IF(INDEX($C$3:$C$60, M1436+1, 1)&lt;&gt;"", INDEX($C$3:$C$60, M1436+1, 1), "")</f>
        <v/>
      </c>
      <c r="R1437" t="str" cm="1">
        <f t="array" ref="R1437">IF(INDEX($D$3:$D$60, M1436+1, 1)&lt;&gt;"", INDEX($D$3:$D$60, M1436+1, 1), "")</f>
        <v/>
      </c>
      <c r="S1437" t="str" cm="1">
        <f t="array" ref="S1437">IF(INDEX($B$3:$B$60, M1436+1, 1)&lt;&gt;"", INDEX($B$3:$B$60, M1436+1, 1), "")</f>
        <v/>
      </c>
      <c r="T1437" t="e">
        <f t="shared" si="91"/>
        <v>#REF!</v>
      </c>
    </row>
    <row r="1438" spans="11:20" ht="15" customHeight="1">
      <c r="K1438">
        <f t="shared" si="90"/>
        <v>1437</v>
      </c>
      <c r="L1438">
        <f t="shared" si="88"/>
        <v>24</v>
      </c>
      <c r="M1438">
        <f t="shared" si="89"/>
        <v>45</v>
      </c>
      <c r="N1438" t="e" cm="1">
        <f t="array" ref="N1438">INDEX($E$2:$F$2, 1, L1437+1)</f>
        <v>#REF!</v>
      </c>
      <c r="O1438" t="str" cm="1">
        <f t="array" ref="O1438">INDEX($A$3:$A$60, M1437+1, 1)</f>
        <v>MCHC</v>
      </c>
      <c r="P1438" t="e" cm="1">
        <f t="array" ref="P1438">IF(INDEX($E$3:$F$60, M1437+1, L1437+1 )&lt;&gt;"", INDEX($E$3:$F$60,  M1437+1, L1437+1), "")</f>
        <v>#REF!</v>
      </c>
      <c r="Q1438" t="str" cm="1">
        <f t="array" ref="Q1438">IF(INDEX($C$3:$C$60, M1437+1, 1)&lt;&gt;"", INDEX($C$3:$C$60, M1437+1, 1), "")</f>
        <v/>
      </c>
      <c r="R1438" t="str" cm="1">
        <f t="array" ref="R1438">IF(INDEX($D$3:$D$60, M1437+1, 1)&lt;&gt;"", INDEX($D$3:$D$60, M1437+1, 1), "")</f>
        <v/>
      </c>
      <c r="S1438" t="str" cm="1">
        <f t="array" ref="S1438">IF(INDEX($B$3:$B$60, M1437+1, 1)&lt;&gt;"", INDEX($B$3:$B$60, M1437+1, 1), "")</f>
        <v/>
      </c>
      <c r="T1438" t="e">
        <f t="shared" si="91"/>
        <v>#REF!</v>
      </c>
    </row>
    <row r="1439" spans="11:20" ht="15" customHeight="1">
      <c r="K1439">
        <f t="shared" si="90"/>
        <v>1438</v>
      </c>
      <c r="L1439">
        <f t="shared" si="88"/>
        <v>24</v>
      </c>
      <c r="M1439">
        <f t="shared" si="89"/>
        <v>46</v>
      </c>
      <c r="N1439" t="e" cm="1">
        <f t="array" ref="N1439">INDEX($E$2:$F$2, 1, L1438+1)</f>
        <v>#REF!</v>
      </c>
      <c r="O1439" t="str" cm="1">
        <f t="array" ref="O1439">INDEX($A$3:$A$60, M1438+1, 1)</f>
        <v>RDW</v>
      </c>
      <c r="P1439" t="e" cm="1">
        <f t="array" ref="P1439">IF(INDEX($E$3:$F$60, M1438+1, L1438+1 )&lt;&gt;"", INDEX($E$3:$F$60,  M1438+1, L1438+1), "")</f>
        <v>#REF!</v>
      </c>
      <c r="Q1439" t="str" cm="1">
        <f t="array" ref="Q1439">IF(INDEX($C$3:$C$60, M1438+1, 1)&lt;&gt;"", INDEX($C$3:$C$60, M1438+1, 1), "")</f>
        <v/>
      </c>
      <c r="R1439" t="str" cm="1">
        <f t="array" ref="R1439">IF(INDEX($D$3:$D$60, M1438+1, 1)&lt;&gt;"", INDEX($D$3:$D$60, M1438+1, 1), "")</f>
        <v/>
      </c>
      <c r="S1439" t="str" cm="1">
        <f t="array" ref="S1439">IF(INDEX($B$3:$B$60, M1438+1, 1)&lt;&gt;"", INDEX($B$3:$B$60, M1438+1, 1), "")</f>
        <v/>
      </c>
      <c r="T1439" t="e">
        <f t="shared" si="91"/>
        <v>#REF!</v>
      </c>
    </row>
    <row r="1440" spans="11:20" ht="15" customHeight="1">
      <c r="K1440">
        <f t="shared" si="90"/>
        <v>1439</v>
      </c>
      <c r="L1440">
        <f t="shared" si="88"/>
        <v>24</v>
      </c>
      <c r="M1440">
        <f t="shared" si="89"/>
        <v>47</v>
      </c>
      <c r="N1440" t="e" cm="1">
        <f t="array" ref="N1440">INDEX($E$2:$F$2, 1, L1439+1)</f>
        <v>#REF!</v>
      </c>
      <c r="O1440" t="str" cm="1">
        <f t="array" ref="O1440">INDEX($A$3:$A$60, M1439+1, 1)</f>
        <v>Plt</v>
      </c>
      <c r="P1440" t="e" cm="1">
        <f t="array" ref="P1440">IF(INDEX($E$3:$F$60, M1439+1, L1439+1 )&lt;&gt;"", INDEX($E$3:$F$60,  M1439+1, L1439+1), "")</f>
        <v>#REF!</v>
      </c>
      <c r="Q1440" t="str" cm="1">
        <f t="array" ref="Q1440">IF(INDEX($C$3:$C$60, M1439+1, 1)&lt;&gt;"", INDEX($C$3:$C$60, M1439+1, 1), "")</f>
        <v/>
      </c>
      <c r="R1440" t="str" cm="1">
        <f t="array" ref="R1440">IF(INDEX($D$3:$D$60, M1439+1, 1)&lt;&gt;"", INDEX($D$3:$D$60, M1439+1, 1), "")</f>
        <v/>
      </c>
      <c r="S1440" t="str" cm="1">
        <f t="array" ref="S1440">IF(INDEX($B$3:$B$60, M1439+1, 1)&lt;&gt;"", INDEX($B$3:$B$60, M1439+1, 1), "")</f>
        <v/>
      </c>
      <c r="T1440" t="e">
        <f t="shared" si="91"/>
        <v>#REF!</v>
      </c>
    </row>
    <row r="1441" spans="11:20" ht="15" customHeight="1">
      <c r="K1441">
        <f t="shared" si="90"/>
        <v>1440</v>
      </c>
      <c r="L1441">
        <f t="shared" si="88"/>
        <v>24</v>
      </c>
      <c r="M1441">
        <f t="shared" si="89"/>
        <v>48</v>
      </c>
      <c r="N1441" t="e" cm="1">
        <f t="array" ref="N1441">INDEX($E$2:$F$2, 1, L1440+1)</f>
        <v>#REF!</v>
      </c>
      <c r="O1441" t="str" cm="1">
        <f t="array" ref="O1441">INDEX($A$3:$A$60, M1440+1, 1)</f>
        <v>Differential type</v>
      </c>
      <c r="P1441" t="e" cm="1">
        <f t="array" ref="P1441">IF(INDEX($E$3:$F$60, M1440+1, L1440+1 )&lt;&gt;"", INDEX($E$3:$F$60,  M1440+1, L1440+1), "")</f>
        <v>#REF!</v>
      </c>
      <c r="Q1441" t="str" cm="1">
        <f t="array" ref="Q1441">IF(INDEX($C$3:$C$60, M1440+1, 1)&lt;&gt;"", INDEX($C$3:$C$60, M1440+1, 1), "")</f>
        <v/>
      </c>
      <c r="R1441" t="str" cm="1">
        <f t="array" ref="R1441">IF(INDEX($D$3:$D$60, M1440+1, 1)&lt;&gt;"", INDEX($D$3:$D$60, M1440+1, 1), "")</f>
        <v/>
      </c>
      <c r="S1441" t="str" cm="1">
        <f t="array" ref="S1441">IF(INDEX($B$3:$B$60, M1440+1, 1)&lt;&gt;"", INDEX($B$3:$B$60, M1440+1, 1), "")</f>
        <v/>
      </c>
      <c r="T1441" t="e">
        <f t="shared" si="91"/>
        <v>#REF!</v>
      </c>
    </row>
    <row r="1442" spans="11:20" ht="15" customHeight="1">
      <c r="K1442">
        <f t="shared" si="90"/>
        <v>1441</v>
      </c>
      <c r="L1442">
        <f t="shared" si="88"/>
        <v>24</v>
      </c>
      <c r="M1442">
        <f t="shared" si="89"/>
        <v>49</v>
      </c>
      <c r="N1442" t="e" cm="1">
        <f t="array" ref="N1442">INDEX($E$2:$F$2, 1, L1441+1)</f>
        <v>#REF!</v>
      </c>
      <c r="O1442" t="str" cm="1">
        <f t="array" ref="O1442">INDEX($A$3:$A$60, M1441+1, 1)</f>
        <v>Neutrophil %</v>
      </c>
      <c r="P1442" t="e" cm="1">
        <f t="array" ref="P1442">IF(INDEX($E$3:$F$60, M1441+1, L1441+1 )&lt;&gt;"", INDEX($E$3:$F$60,  M1441+1, L1441+1), "")</f>
        <v>#REF!</v>
      </c>
      <c r="Q1442" t="str" cm="1">
        <f t="array" ref="Q1442">IF(INDEX($C$3:$C$60, M1441+1, 1)&lt;&gt;"", INDEX($C$3:$C$60, M1441+1, 1), "")</f>
        <v/>
      </c>
      <c r="R1442" t="str" cm="1">
        <f t="array" ref="R1442">IF(INDEX($D$3:$D$60, M1441+1, 1)&lt;&gt;"", INDEX($D$3:$D$60, M1441+1, 1), "")</f>
        <v/>
      </c>
      <c r="S1442" t="str" cm="1">
        <f t="array" ref="S1442">IF(INDEX($B$3:$B$60, M1441+1, 1)&lt;&gt;"", INDEX($B$3:$B$60, M1441+1, 1), "")</f>
        <v/>
      </c>
      <c r="T1442" t="e">
        <f t="shared" si="91"/>
        <v>#REF!</v>
      </c>
    </row>
    <row r="1443" spans="11:20" ht="15" customHeight="1">
      <c r="K1443">
        <f t="shared" si="90"/>
        <v>1442</v>
      </c>
      <c r="L1443">
        <f t="shared" si="88"/>
        <v>24</v>
      </c>
      <c r="M1443">
        <f t="shared" si="89"/>
        <v>50</v>
      </c>
      <c r="N1443" t="e" cm="1">
        <f t="array" ref="N1443">INDEX($E$2:$F$2, 1, L1442+1)</f>
        <v>#REF!</v>
      </c>
      <c r="O1443" t="str" cm="1">
        <f t="array" ref="O1443">INDEX($A$3:$A$60, M1442+1, 1)</f>
        <v>Lymphocyte %</v>
      </c>
      <c r="P1443" t="e" cm="1">
        <f t="array" ref="P1443">IF(INDEX($E$3:$F$60, M1442+1, L1442+1 )&lt;&gt;"", INDEX($E$3:$F$60,  M1442+1, L1442+1), "")</f>
        <v>#REF!</v>
      </c>
      <c r="Q1443" t="str" cm="1">
        <f t="array" ref="Q1443">IF(INDEX($C$3:$C$60, M1442+1, 1)&lt;&gt;"", INDEX($C$3:$C$60, M1442+1, 1), "")</f>
        <v/>
      </c>
      <c r="R1443" t="str" cm="1">
        <f t="array" ref="R1443">IF(INDEX($D$3:$D$60, M1442+1, 1)&lt;&gt;"", INDEX($D$3:$D$60, M1442+1, 1), "")</f>
        <v/>
      </c>
      <c r="S1443" t="str" cm="1">
        <f t="array" ref="S1443">IF(INDEX($B$3:$B$60, M1442+1, 1)&lt;&gt;"", INDEX($B$3:$B$60, M1442+1, 1), "")</f>
        <v/>
      </c>
      <c r="T1443" t="e">
        <f t="shared" si="91"/>
        <v>#REF!</v>
      </c>
    </row>
    <row r="1444" spans="11:20" ht="15" customHeight="1">
      <c r="K1444">
        <f t="shared" si="90"/>
        <v>1443</v>
      </c>
      <c r="L1444">
        <f t="shared" si="88"/>
        <v>24</v>
      </c>
      <c r="M1444">
        <f t="shared" si="89"/>
        <v>51</v>
      </c>
      <c r="N1444" t="e" cm="1">
        <f t="array" ref="N1444">INDEX($E$2:$F$2, 1, L1443+1)</f>
        <v>#REF!</v>
      </c>
      <c r="O1444" t="str" cm="1">
        <f t="array" ref="O1444">INDEX($A$3:$A$60, M1443+1, 1)</f>
        <v>Monocyte %</v>
      </c>
      <c r="P1444" t="e" cm="1">
        <f t="array" ref="P1444">IF(INDEX($E$3:$F$60, M1443+1, L1443+1 )&lt;&gt;"", INDEX($E$3:$F$60,  M1443+1, L1443+1), "")</f>
        <v>#REF!</v>
      </c>
      <c r="Q1444" t="str" cm="1">
        <f t="array" ref="Q1444">IF(INDEX($C$3:$C$60, M1443+1, 1)&lt;&gt;"", INDEX($C$3:$C$60, M1443+1, 1), "")</f>
        <v/>
      </c>
      <c r="R1444" t="str" cm="1">
        <f t="array" ref="R1444">IF(INDEX($D$3:$D$60, M1443+1, 1)&lt;&gt;"", INDEX($D$3:$D$60, M1443+1, 1), "")</f>
        <v/>
      </c>
      <c r="S1444" t="str" cm="1">
        <f t="array" ref="S1444">IF(INDEX($B$3:$B$60, M1443+1, 1)&lt;&gt;"", INDEX($B$3:$B$60, M1443+1, 1), "")</f>
        <v/>
      </c>
      <c r="T1444" t="e">
        <f t="shared" si="91"/>
        <v>#REF!</v>
      </c>
    </row>
    <row r="1445" spans="11:20" ht="15" customHeight="1">
      <c r="K1445">
        <f t="shared" si="90"/>
        <v>1444</v>
      </c>
      <c r="L1445">
        <f t="shared" si="88"/>
        <v>24</v>
      </c>
      <c r="M1445">
        <f t="shared" si="89"/>
        <v>52</v>
      </c>
      <c r="N1445" t="e" cm="1">
        <f t="array" ref="N1445">INDEX($E$2:$F$2, 1, L1444+1)</f>
        <v>#REF!</v>
      </c>
      <c r="O1445" t="str" cm="1">
        <f t="array" ref="O1445">INDEX($A$3:$A$60, M1444+1, 1)</f>
        <v>Eosinophil %</v>
      </c>
      <c r="P1445" t="e" cm="1">
        <f t="array" ref="P1445">IF(INDEX($E$3:$F$60, M1444+1, L1444+1 )&lt;&gt;"", INDEX($E$3:$F$60,  M1444+1, L1444+1), "")</f>
        <v>#REF!</v>
      </c>
      <c r="Q1445" t="str" cm="1">
        <f t="array" ref="Q1445">IF(INDEX($C$3:$C$60, M1444+1, 1)&lt;&gt;"", INDEX($C$3:$C$60, M1444+1, 1), "")</f>
        <v/>
      </c>
      <c r="R1445" t="str" cm="1">
        <f t="array" ref="R1445">IF(INDEX($D$3:$D$60, M1444+1, 1)&lt;&gt;"", INDEX($D$3:$D$60, M1444+1, 1), "")</f>
        <v/>
      </c>
      <c r="S1445" t="str" cm="1">
        <f t="array" ref="S1445">IF(INDEX($B$3:$B$60, M1444+1, 1)&lt;&gt;"", INDEX($B$3:$B$60, M1444+1, 1), "")</f>
        <v/>
      </c>
      <c r="T1445" t="e">
        <f t="shared" si="91"/>
        <v>#REF!</v>
      </c>
    </row>
    <row r="1446" spans="11:20" ht="15" customHeight="1">
      <c r="K1446">
        <f t="shared" si="90"/>
        <v>1445</v>
      </c>
      <c r="L1446">
        <f t="shared" si="88"/>
        <v>24</v>
      </c>
      <c r="M1446">
        <f t="shared" si="89"/>
        <v>53</v>
      </c>
      <c r="N1446" t="e" cm="1">
        <f t="array" ref="N1446">INDEX($E$2:$F$2, 1, L1445+1)</f>
        <v>#REF!</v>
      </c>
      <c r="O1446" t="str" cm="1">
        <f t="array" ref="O1446">INDEX($A$3:$A$60, M1445+1, 1)</f>
        <v>Basophil %</v>
      </c>
      <c r="P1446" t="e" cm="1">
        <f t="array" ref="P1446">IF(INDEX($E$3:$F$60, M1445+1, L1445+1 )&lt;&gt;"", INDEX($E$3:$F$60,  M1445+1, L1445+1), "")</f>
        <v>#REF!</v>
      </c>
      <c r="Q1446" t="str" cm="1">
        <f t="array" ref="Q1446">IF(INDEX($C$3:$C$60, M1445+1, 1)&lt;&gt;"", INDEX($C$3:$C$60, M1445+1, 1), "")</f>
        <v/>
      </c>
      <c r="R1446" t="str" cm="1">
        <f t="array" ref="R1446">IF(INDEX($D$3:$D$60, M1445+1, 1)&lt;&gt;"", INDEX($D$3:$D$60, M1445+1, 1), "")</f>
        <v/>
      </c>
      <c r="S1446" t="str" cm="1">
        <f t="array" ref="S1446">IF(INDEX($B$3:$B$60, M1445+1, 1)&lt;&gt;"", INDEX($B$3:$B$60, M1445+1, 1), "")</f>
        <v/>
      </c>
      <c r="T1446" t="e">
        <f t="shared" si="91"/>
        <v>#REF!</v>
      </c>
    </row>
    <row r="1447" spans="11:20" ht="15" customHeight="1">
      <c r="K1447">
        <f t="shared" si="90"/>
        <v>1446</v>
      </c>
      <c r="L1447">
        <f t="shared" si="88"/>
        <v>24</v>
      </c>
      <c r="M1447">
        <f t="shared" si="89"/>
        <v>54</v>
      </c>
      <c r="N1447" t="e" cm="1">
        <f t="array" ref="N1447">INDEX($E$2:$F$2, 1, L1446+1)</f>
        <v>#REF!</v>
      </c>
      <c r="O1447" t="str" cm="1">
        <f t="array" ref="O1447">INDEX($A$3:$A$60, M1446+1, 1)</f>
        <v>Neut Abs</v>
      </c>
      <c r="P1447" t="e" cm="1">
        <f t="array" ref="P1447">IF(INDEX($E$3:$F$60, M1446+1, L1446+1 )&lt;&gt;"", INDEX($E$3:$F$60,  M1446+1, L1446+1), "")</f>
        <v>#REF!</v>
      </c>
      <c r="Q1447" t="str" cm="1">
        <f t="array" ref="Q1447">IF(INDEX($C$3:$C$60, M1446+1, 1)&lt;&gt;"", INDEX($C$3:$C$60, M1446+1, 1), "")</f>
        <v/>
      </c>
      <c r="R1447" t="str" cm="1">
        <f t="array" ref="R1447">IF(INDEX($D$3:$D$60, M1446+1, 1)&lt;&gt;"", INDEX($D$3:$D$60, M1446+1, 1), "")</f>
        <v/>
      </c>
      <c r="S1447" t="str" cm="1">
        <f t="array" ref="S1447">IF(INDEX($B$3:$B$60, M1446+1, 1)&lt;&gt;"", INDEX($B$3:$B$60, M1446+1, 1), "")</f>
        <v/>
      </c>
      <c r="T1447" t="e">
        <f t="shared" si="91"/>
        <v>#REF!</v>
      </c>
    </row>
    <row r="1448" spans="11:20" ht="15" customHeight="1">
      <c r="K1448">
        <f t="shared" si="90"/>
        <v>1447</v>
      </c>
      <c r="L1448">
        <f t="shared" si="88"/>
        <v>24</v>
      </c>
      <c r="M1448">
        <f t="shared" si="89"/>
        <v>55</v>
      </c>
      <c r="N1448" t="e" cm="1">
        <f t="array" ref="N1448">INDEX($E$2:$F$2, 1, L1447+1)</f>
        <v>#REF!</v>
      </c>
      <c r="O1448" t="str" cm="1">
        <f t="array" ref="O1448">INDEX($A$3:$A$60, M1447+1, 1)</f>
        <v>Abs Lympohcyte</v>
      </c>
      <c r="P1448" t="e" cm="1">
        <f t="array" ref="P1448">IF(INDEX($E$3:$F$60, M1447+1, L1447+1 )&lt;&gt;"", INDEX($E$3:$F$60,  M1447+1, L1447+1), "")</f>
        <v>#REF!</v>
      </c>
      <c r="Q1448" t="str" cm="1">
        <f t="array" ref="Q1448">IF(INDEX($C$3:$C$60, M1447+1, 1)&lt;&gt;"", INDEX($C$3:$C$60, M1447+1, 1), "")</f>
        <v/>
      </c>
      <c r="R1448" t="str" cm="1">
        <f t="array" ref="R1448">IF(INDEX($D$3:$D$60, M1447+1, 1)&lt;&gt;"", INDEX($D$3:$D$60, M1447+1, 1), "")</f>
        <v/>
      </c>
      <c r="S1448" t="str" cm="1">
        <f t="array" ref="S1448">IF(INDEX($B$3:$B$60, M1447+1, 1)&lt;&gt;"", INDEX($B$3:$B$60, M1447+1, 1), "")</f>
        <v/>
      </c>
      <c r="T1448" t="e">
        <f t="shared" si="91"/>
        <v>#REF!</v>
      </c>
    </row>
    <row r="1449" spans="11:20" ht="15" customHeight="1">
      <c r="K1449">
        <f t="shared" si="90"/>
        <v>1448</v>
      </c>
      <c r="L1449">
        <f t="shared" si="88"/>
        <v>24</v>
      </c>
      <c r="M1449">
        <f t="shared" si="89"/>
        <v>56</v>
      </c>
      <c r="N1449" t="e" cm="1">
        <f t="array" ref="N1449">INDEX($E$2:$F$2, 1, L1448+1)</f>
        <v>#REF!</v>
      </c>
      <c r="O1449" t="str" cm="1">
        <f t="array" ref="O1449">INDEX($A$3:$A$60, M1448+1, 1)</f>
        <v>Abs Monocyte</v>
      </c>
      <c r="P1449" t="e" cm="1">
        <f t="array" ref="P1449">IF(INDEX($E$3:$F$60, M1448+1, L1448+1 )&lt;&gt;"", INDEX($E$3:$F$60,  M1448+1, L1448+1), "")</f>
        <v>#REF!</v>
      </c>
      <c r="Q1449" t="str" cm="1">
        <f t="array" ref="Q1449">IF(INDEX($C$3:$C$60, M1448+1, 1)&lt;&gt;"", INDEX($C$3:$C$60, M1448+1, 1), "")</f>
        <v/>
      </c>
      <c r="R1449" t="str" cm="1">
        <f t="array" ref="R1449">IF(INDEX($D$3:$D$60, M1448+1, 1)&lt;&gt;"", INDEX($D$3:$D$60, M1448+1, 1), "")</f>
        <v/>
      </c>
      <c r="S1449" t="str" cm="1">
        <f t="array" ref="S1449">IF(INDEX($B$3:$B$60, M1448+1, 1)&lt;&gt;"", INDEX($B$3:$B$60, M1448+1, 1), "")</f>
        <v/>
      </c>
      <c r="T1449" t="e">
        <f t="shared" si="91"/>
        <v>#REF!</v>
      </c>
    </row>
    <row r="1450" spans="11:20" ht="15" customHeight="1">
      <c r="K1450">
        <f t="shared" si="90"/>
        <v>1449</v>
      </c>
      <c r="L1450">
        <f t="shared" si="88"/>
        <v>24</v>
      </c>
      <c r="M1450">
        <f t="shared" si="89"/>
        <v>57</v>
      </c>
      <c r="N1450" t="e" cm="1">
        <f t="array" ref="N1450">INDEX($E$2:$F$2, 1, L1449+1)</f>
        <v>#REF!</v>
      </c>
      <c r="O1450" t="str" cm="1">
        <f t="array" ref="O1450">INDEX($A$3:$A$60, M1449+1, 1)</f>
        <v>Abs. Eosinophil</v>
      </c>
      <c r="P1450" t="e" cm="1">
        <f t="array" ref="P1450">IF(INDEX($E$3:$F$60, M1449+1, L1449+1 )&lt;&gt;"", INDEX($E$3:$F$60,  M1449+1, L1449+1), "")</f>
        <v>#REF!</v>
      </c>
      <c r="Q1450" t="str" cm="1">
        <f t="array" ref="Q1450">IF(INDEX($C$3:$C$60, M1449+1, 1)&lt;&gt;"", INDEX($C$3:$C$60, M1449+1, 1), "")</f>
        <v/>
      </c>
      <c r="R1450" t="str" cm="1">
        <f t="array" ref="R1450">IF(INDEX($D$3:$D$60, M1449+1, 1)&lt;&gt;"", INDEX($D$3:$D$60, M1449+1, 1), "")</f>
        <v/>
      </c>
      <c r="S1450" t="str" cm="1">
        <f t="array" ref="S1450">IF(INDEX($B$3:$B$60, M1449+1, 1)&lt;&gt;"", INDEX($B$3:$B$60, M1449+1, 1), "")</f>
        <v/>
      </c>
      <c r="T1450" t="e">
        <f t="shared" si="91"/>
        <v>#REF!</v>
      </c>
    </row>
    <row r="1451" spans="11:20" ht="15" customHeight="1">
      <c r="K1451">
        <f t="shared" si="90"/>
        <v>1450</v>
      </c>
      <c r="L1451">
        <f t="shared" si="88"/>
        <v>25</v>
      </c>
      <c r="M1451">
        <f t="shared" si="89"/>
        <v>0</v>
      </c>
      <c r="N1451" t="e" cm="1">
        <f t="array" ref="N1451">INDEX($E$2:$F$2, 1, L1450+1)</f>
        <v>#REF!</v>
      </c>
      <c r="O1451" t="str" cm="1">
        <f t="array" ref="O1451">INDEX($A$3:$A$60, M1450+1, 1)</f>
        <v>Abs Basophil</v>
      </c>
      <c r="P1451" t="e" cm="1">
        <f t="array" ref="P1451">IF(INDEX($E$3:$F$60, M1450+1, L1450+1 )&lt;&gt;"", INDEX($E$3:$F$60,  M1450+1, L1450+1), "")</f>
        <v>#REF!</v>
      </c>
      <c r="Q1451" t="str" cm="1">
        <f t="array" ref="Q1451">IF(INDEX($C$3:$C$60, M1450+1, 1)&lt;&gt;"", INDEX($C$3:$C$60, M1450+1, 1), "")</f>
        <v/>
      </c>
      <c r="R1451" t="str" cm="1">
        <f t="array" ref="R1451">IF(INDEX($D$3:$D$60, M1450+1, 1)&lt;&gt;"", INDEX($D$3:$D$60, M1450+1, 1), "")</f>
        <v/>
      </c>
      <c r="S1451" t="str" cm="1">
        <f t="array" ref="S1451">IF(INDEX($B$3:$B$60, M1450+1, 1)&lt;&gt;"", INDEX($B$3:$B$60, M1450+1, 1), "")</f>
        <v/>
      </c>
      <c r="T1451" t="e">
        <f t="shared" si="91"/>
        <v>#REF!</v>
      </c>
    </row>
    <row r="1452" spans="11:20" ht="15" customHeight="1">
      <c r="K1452">
        <f t="shared" si="90"/>
        <v>1451</v>
      </c>
      <c r="L1452">
        <f t="shared" si="88"/>
        <v>25</v>
      </c>
      <c r="M1452">
        <f t="shared" si="89"/>
        <v>1</v>
      </c>
      <c r="N1452" t="e" cm="1">
        <f t="array" ref="N1452">INDEX($E$2:$F$2, 1, L1451+1)</f>
        <v>#REF!</v>
      </c>
      <c r="O1452" t="str" cm="1">
        <f t="array" ref="O1452">INDEX($A$3:$A$60, M1451+1, 1)</f>
        <v>Sodium</v>
      </c>
      <c r="P1452" t="e" cm="1">
        <f t="array" ref="P1452">IF(INDEX($E$3:$F$60, M1451+1, L1451+1 )&lt;&gt;"", INDEX($E$3:$F$60,  M1451+1, L1451+1), "")</f>
        <v>#REF!</v>
      </c>
      <c r="Q1452" t="str" cm="1">
        <f t="array" ref="Q1452">IF(INDEX($C$3:$C$60, M1451+1, 1)&lt;&gt;"", INDEX($C$3:$C$60, M1451+1, 1), "")</f>
        <v/>
      </c>
      <c r="R1452" t="str" cm="1">
        <f t="array" ref="R1452">IF(INDEX($D$3:$D$60, M1451+1, 1)&lt;&gt;"", INDEX($D$3:$D$60, M1451+1, 1), "")</f>
        <v/>
      </c>
      <c r="S1452" t="str" cm="1">
        <f t="array" ref="S1452">IF(INDEX($B$3:$B$60, M1451+1, 1)&lt;&gt;"", INDEX($B$3:$B$60, M1451+1, 1), "")</f>
        <v/>
      </c>
      <c r="T1452" t="e">
        <f t="shared" si="91"/>
        <v>#REF!</v>
      </c>
    </row>
    <row r="1453" spans="11:20" ht="15" customHeight="1">
      <c r="K1453">
        <f t="shared" si="90"/>
        <v>1452</v>
      </c>
      <c r="L1453">
        <f t="shared" si="88"/>
        <v>25</v>
      </c>
      <c r="M1453">
        <f t="shared" si="89"/>
        <v>2</v>
      </c>
      <c r="N1453" t="e" cm="1">
        <f t="array" ref="N1453">INDEX($E$2:$F$2, 1, L1452+1)</f>
        <v>#REF!</v>
      </c>
      <c r="O1453" t="str" cm="1">
        <f t="array" ref="O1453">INDEX($A$3:$A$60, M1452+1, 1)</f>
        <v>Potassium</v>
      </c>
      <c r="P1453" t="e" cm="1">
        <f t="array" ref="P1453">IF(INDEX($E$3:$F$60, M1452+1, L1452+1 )&lt;&gt;"", INDEX($E$3:$F$60,  M1452+1, L1452+1), "")</f>
        <v>#REF!</v>
      </c>
      <c r="Q1453" t="str" cm="1">
        <f t="array" ref="Q1453">IF(INDEX($C$3:$C$60, M1452+1, 1)&lt;&gt;"", INDEX($C$3:$C$60, M1452+1, 1), "")</f>
        <v/>
      </c>
      <c r="R1453" t="str" cm="1">
        <f t="array" ref="R1453">IF(INDEX($D$3:$D$60, M1452+1, 1)&lt;&gt;"", INDEX($D$3:$D$60, M1452+1, 1), "")</f>
        <v/>
      </c>
      <c r="S1453" t="str" cm="1">
        <f t="array" ref="S1453">IF(INDEX($B$3:$B$60, M1452+1, 1)&lt;&gt;"", INDEX($B$3:$B$60, M1452+1, 1), "")</f>
        <v/>
      </c>
      <c r="T1453" t="e">
        <f t="shared" si="91"/>
        <v>#REF!</v>
      </c>
    </row>
    <row r="1454" spans="11:20" ht="15" customHeight="1">
      <c r="K1454">
        <f t="shared" si="90"/>
        <v>1453</v>
      </c>
      <c r="L1454">
        <f t="shared" si="88"/>
        <v>25</v>
      </c>
      <c r="M1454">
        <f t="shared" si="89"/>
        <v>3</v>
      </c>
      <c r="N1454" t="e" cm="1">
        <f t="array" ref="N1454">INDEX($E$2:$F$2, 1, L1453+1)</f>
        <v>#REF!</v>
      </c>
      <c r="O1454" t="str" cm="1">
        <f t="array" ref="O1454">INDEX($A$3:$A$60, M1453+1, 1)</f>
        <v>Chloride</v>
      </c>
      <c r="P1454" t="e" cm="1">
        <f t="array" ref="P1454">IF(INDEX($E$3:$F$60, M1453+1, L1453+1 )&lt;&gt;"", INDEX($E$3:$F$60,  M1453+1, L1453+1), "")</f>
        <v>#REF!</v>
      </c>
      <c r="Q1454" t="str" cm="1">
        <f t="array" ref="Q1454">IF(INDEX($C$3:$C$60, M1453+1, 1)&lt;&gt;"", INDEX($C$3:$C$60, M1453+1, 1), "")</f>
        <v/>
      </c>
      <c r="R1454" t="str" cm="1">
        <f t="array" ref="R1454">IF(INDEX($D$3:$D$60, M1453+1, 1)&lt;&gt;"", INDEX($D$3:$D$60, M1453+1, 1), "")</f>
        <v/>
      </c>
      <c r="S1454" t="str" cm="1">
        <f t="array" ref="S1454">IF(INDEX($B$3:$B$60, M1453+1, 1)&lt;&gt;"", INDEX($B$3:$B$60, M1453+1, 1), "")</f>
        <v/>
      </c>
      <c r="T1454" t="e">
        <f t="shared" si="91"/>
        <v>#REF!</v>
      </c>
    </row>
    <row r="1455" spans="11:20" ht="15" customHeight="1">
      <c r="K1455">
        <f t="shared" si="90"/>
        <v>1454</v>
      </c>
      <c r="L1455">
        <f t="shared" si="88"/>
        <v>25</v>
      </c>
      <c r="M1455">
        <f t="shared" si="89"/>
        <v>4</v>
      </c>
      <c r="N1455" t="e" cm="1">
        <f t="array" ref="N1455">INDEX($E$2:$F$2, 1, L1454+1)</f>
        <v>#REF!</v>
      </c>
      <c r="O1455" t="str" cm="1">
        <f t="array" ref="O1455">INDEX($A$3:$A$60, M1454+1, 1)</f>
        <v>CO2</v>
      </c>
      <c r="P1455" t="e" cm="1">
        <f t="array" ref="P1455">IF(INDEX($E$3:$F$60, M1454+1, L1454+1 )&lt;&gt;"", INDEX($E$3:$F$60,  M1454+1, L1454+1), "")</f>
        <v>#REF!</v>
      </c>
      <c r="Q1455" t="str" cm="1">
        <f t="array" ref="Q1455">IF(INDEX($C$3:$C$60, M1454+1, 1)&lt;&gt;"", INDEX($C$3:$C$60, M1454+1, 1), "")</f>
        <v/>
      </c>
      <c r="R1455" t="str" cm="1">
        <f t="array" ref="R1455">IF(INDEX($D$3:$D$60, M1454+1, 1)&lt;&gt;"", INDEX($D$3:$D$60, M1454+1, 1), "")</f>
        <v/>
      </c>
      <c r="S1455" t="str" cm="1">
        <f t="array" ref="S1455">IF(INDEX($B$3:$B$60, M1454+1, 1)&lt;&gt;"", INDEX($B$3:$B$60, M1454+1, 1), "")</f>
        <v/>
      </c>
      <c r="T1455" t="e">
        <f t="shared" si="91"/>
        <v>#REF!</v>
      </c>
    </row>
    <row r="1456" spans="11:20" ht="15" customHeight="1">
      <c r="K1456">
        <f t="shared" si="90"/>
        <v>1455</v>
      </c>
      <c r="L1456">
        <f t="shared" si="88"/>
        <v>25</v>
      </c>
      <c r="M1456">
        <f t="shared" si="89"/>
        <v>5</v>
      </c>
      <c r="N1456" t="e" cm="1">
        <f t="array" ref="N1456">INDEX($E$2:$F$2, 1, L1455+1)</f>
        <v>#REF!</v>
      </c>
      <c r="O1456" t="str" cm="1">
        <f t="array" ref="O1456">INDEX($A$3:$A$60, M1455+1, 1)</f>
        <v>Urea</v>
      </c>
      <c r="P1456" t="e" cm="1">
        <f t="array" ref="P1456">IF(INDEX($E$3:$F$60, M1455+1, L1455+1 )&lt;&gt;"", INDEX($E$3:$F$60,  M1455+1, L1455+1), "")</f>
        <v>#REF!</v>
      </c>
      <c r="Q1456" t="str" cm="1">
        <f t="array" ref="Q1456">IF(INDEX($C$3:$C$60, M1455+1, 1)&lt;&gt;"", INDEX($C$3:$C$60, M1455+1, 1), "")</f>
        <v/>
      </c>
      <c r="R1456" t="str" cm="1">
        <f t="array" ref="R1456">IF(INDEX($D$3:$D$60, M1455+1, 1)&lt;&gt;"", INDEX($D$3:$D$60, M1455+1, 1), "")</f>
        <v/>
      </c>
      <c r="S1456" t="str" cm="1">
        <f t="array" ref="S1456">IF(INDEX($B$3:$B$60, M1455+1, 1)&lt;&gt;"", INDEX($B$3:$B$60, M1455+1, 1), "")</f>
        <v/>
      </c>
      <c r="T1456" t="e">
        <f t="shared" si="91"/>
        <v>#REF!</v>
      </c>
    </row>
    <row r="1457" spans="11:20" ht="15" customHeight="1">
      <c r="K1457">
        <f t="shared" si="90"/>
        <v>1456</v>
      </c>
      <c r="L1457">
        <f t="shared" si="88"/>
        <v>25</v>
      </c>
      <c r="M1457">
        <f t="shared" si="89"/>
        <v>6</v>
      </c>
      <c r="N1457" t="e" cm="1">
        <f t="array" ref="N1457">INDEX($E$2:$F$2, 1, L1456+1)</f>
        <v>#REF!</v>
      </c>
      <c r="O1457" t="str" cm="1">
        <f t="array" ref="O1457">INDEX($A$3:$A$60, M1456+1, 1)</f>
        <v>Creatinine</v>
      </c>
      <c r="P1457" t="e" cm="1">
        <f t="array" ref="P1457">IF(INDEX($E$3:$F$60, M1456+1, L1456+1 )&lt;&gt;"", INDEX($E$3:$F$60,  M1456+1, L1456+1), "")</f>
        <v>#REF!</v>
      </c>
      <c r="Q1457" t="str" cm="1">
        <f t="array" ref="Q1457">IF(INDEX($C$3:$C$60, M1456+1, 1)&lt;&gt;"", INDEX($C$3:$C$60, M1456+1, 1), "")</f>
        <v/>
      </c>
      <c r="R1457" t="str" cm="1">
        <f t="array" ref="R1457">IF(INDEX($D$3:$D$60, M1456+1, 1)&lt;&gt;"", INDEX($D$3:$D$60, M1456+1, 1), "")</f>
        <v/>
      </c>
      <c r="S1457" t="str" cm="1">
        <f t="array" ref="S1457">IF(INDEX($B$3:$B$60, M1456+1, 1)&lt;&gt;"", INDEX($B$3:$B$60, M1456+1, 1), "")</f>
        <v/>
      </c>
      <c r="T1457" t="e">
        <f t="shared" si="91"/>
        <v>#REF!</v>
      </c>
    </row>
    <row r="1458" spans="11:20" ht="15" customHeight="1">
      <c r="K1458">
        <f t="shared" si="90"/>
        <v>1457</v>
      </c>
      <c r="L1458">
        <f t="shared" si="88"/>
        <v>25</v>
      </c>
      <c r="M1458">
        <f t="shared" si="89"/>
        <v>7</v>
      </c>
      <c r="N1458" t="e" cm="1">
        <f t="array" ref="N1458">INDEX($E$2:$F$2, 1, L1457+1)</f>
        <v>#REF!</v>
      </c>
      <c r="O1458" t="str" cm="1">
        <f t="array" ref="O1458">INDEX($A$3:$A$60, M1457+1, 1)</f>
        <v>GFR Est-other</v>
      </c>
      <c r="P1458" t="e" cm="1">
        <f t="array" ref="P1458">IF(INDEX($E$3:$F$60, M1457+1, L1457+1 )&lt;&gt;"", INDEX($E$3:$F$60,  M1457+1, L1457+1), "")</f>
        <v>#REF!</v>
      </c>
      <c r="Q1458" t="str" cm="1">
        <f t="array" ref="Q1458">IF(INDEX($C$3:$C$60, M1457+1, 1)&lt;&gt;"", INDEX($C$3:$C$60, M1457+1, 1), "")</f>
        <v/>
      </c>
      <c r="R1458" t="str" cm="1">
        <f t="array" ref="R1458">IF(INDEX($D$3:$D$60, M1457+1, 1)&lt;&gt;"", INDEX($D$3:$D$60, M1457+1, 1), "")</f>
        <v/>
      </c>
      <c r="S1458" t="str" cm="1">
        <f t="array" ref="S1458">IF(INDEX($B$3:$B$60, M1457+1, 1)&lt;&gt;"", INDEX($B$3:$B$60, M1457+1, 1), "")</f>
        <v/>
      </c>
      <c r="T1458" t="e">
        <f t="shared" si="91"/>
        <v>#REF!</v>
      </c>
    </row>
    <row r="1459" spans="11:20" ht="15" customHeight="1">
      <c r="K1459">
        <f t="shared" si="90"/>
        <v>1458</v>
      </c>
      <c r="L1459">
        <f t="shared" si="88"/>
        <v>25</v>
      </c>
      <c r="M1459">
        <f t="shared" si="89"/>
        <v>8</v>
      </c>
      <c r="N1459" t="e" cm="1">
        <f t="array" ref="N1459">INDEX($E$2:$F$2, 1, L1458+1)</f>
        <v>#REF!</v>
      </c>
      <c r="O1459" t="str" cm="1">
        <f t="array" ref="O1459">INDEX($A$3:$A$60, M1458+1, 1)</f>
        <v>GFR Est African Am</v>
      </c>
      <c r="P1459" t="e" cm="1">
        <f t="array" ref="P1459">IF(INDEX($E$3:$F$60, M1458+1, L1458+1 )&lt;&gt;"", INDEX($E$3:$F$60,  M1458+1, L1458+1), "")</f>
        <v>#REF!</v>
      </c>
      <c r="Q1459" t="str" cm="1">
        <f t="array" ref="Q1459">IF(INDEX($C$3:$C$60, M1458+1, 1)&lt;&gt;"", INDEX($C$3:$C$60, M1458+1, 1), "")</f>
        <v/>
      </c>
      <c r="R1459" t="str" cm="1">
        <f t="array" ref="R1459">IF(INDEX($D$3:$D$60, M1458+1, 1)&lt;&gt;"", INDEX($D$3:$D$60, M1458+1, 1), "")</f>
        <v/>
      </c>
      <c r="S1459" t="str" cm="1">
        <f t="array" ref="S1459">IF(INDEX($B$3:$B$60, M1458+1, 1)&lt;&gt;"", INDEX($B$3:$B$60, M1458+1, 1), "")</f>
        <v/>
      </c>
      <c r="T1459" t="e">
        <f t="shared" si="91"/>
        <v>#REF!</v>
      </c>
    </row>
    <row r="1460" spans="11:20" ht="15" customHeight="1">
      <c r="K1460">
        <f t="shared" si="90"/>
        <v>1459</v>
      </c>
      <c r="L1460">
        <f t="shared" si="88"/>
        <v>25</v>
      </c>
      <c r="M1460">
        <f t="shared" si="89"/>
        <v>9</v>
      </c>
      <c r="N1460" t="e" cm="1">
        <f t="array" ref="N1460">INDEX($E$2:$F$2, 1, L1459+1)</f>
        <v>#REF!</v>
      </c>
      <c r="O1460" t="str" cm="1">
        <f t="array" ref="O1460">INDEX($A$3:$A$60, M1459+1, 1)</f>
        <v>Calcium</v>
      </c>
      <c r="P1460" t="e" cm="1">
        <f t="array" ref="P1460">IF(INDEX($E$3:$F$60, M1459+1, L1459+1 )&lt;&gt;"", INDEX($E$3:$F$60,  M1459+1, L1459+1), "")</f>
        <v>#REF!</v>
      </c>
      <c r="Q1460" t="str" cm="1">
        <f t="array" ref="Q1460">IF(INDEX($C$3:$C$60, M1459+1, 1)&lt;&gt;"", INDEX($C$3:$C$60, M1459+1, 1), "")</f>
        <v/>
      </c>
      <c r="R1460" t="str" cm="1">
        <f t="array" ref="R1460">IF(INDEX($D$3:$D$60, M1459+1, 1)&lt;&gt;"", INDEX($D$3:$D$60, M1459+1, 1), "")</f>
        <v/>
      </c>
      <c r="S1460" t="str" cm="1">
        <f t="array" ref="S1460">IF(INDEX($B$3:$B$60, M1459+1, 1)&lt;&gt;"", INDEX($B$3:$B$60, M1459+1, 1), "")</f>
        <v/>
      </c>
      <c r="T1460" t="e">
        <f t="shared" si="91"/>
        <v>#REF!</v>
      </c>
    </row>
    <row r="1461" spans="11:20" ht="15" customHeight="1">
      <c r="K1461">
        <f t="shared" si="90"/>
        <v>1460</v>
      </c>
      <c r="L1461">
        <f t="shared" si="88"/>
        <v>25</v>
      </c>
      <c r="M1461">
        <f t="shared" si="89"/>
        <v>10</v>
      </c>
      <c r="N1461" t="e" cm="1">
        <f t="array" ref="N1461">INDEX($E$2:$F$2, 1, L1460+1)</f>
        <v>#REF!</v>
      </c>
      <c r="O1461" t="str" cm="1">
        <f t="array" ref="O1461">INDEX($A$3:$A$60, M1460+1, 1)</f>
        <v>Total Protein</v>
      </c>
      <c r="P1461" t="e" cm="1">
        <f t="array" ref="P1461">IF(INDEX($E$3:$F$60, M1460+1, L1460+1 )&lt;&gt;"", INDEX($E$3:$F$60,  M1460+1, L1460+1), "")</f>
        <v>#REF!</v>
      </c>
      <c r="Q1461" t="str" cm="1">
        <f t="array" ref="Q1461">IF(INDEX($C$3:$C$60, M1460+1, 1)&lt;&gt;"", INDEX($C$3:$C$60, M1460+1, 1), "")</f>
        <v/>
      </c>
      <c r="R1461" t="str" cm="1">
        <f t="array" ref="R1461">IF(INDEX($D$3:$D$60, M1460+1, 1)&lt;&gt;"", INDEX($D$3:$D$60, M1460+1, 1), "")</f>
        <v/>
      </c>
      <c r="S1461" t="str" cm="1">
        <f t="array" ref="S1461">IF(INDEX($B$3:$B$60, M1460+1, 1)&lt;&gt;"", INDEX($B$3:$B$60, M1460+1, 1), "")</f>
        <v/>
      </c>
      <c r="T1461" t="e">
        <f t="shared" si="91"/>
        <v>#REF!</v>
      </c>
    </row>
    <row r="1462" spans="11:20" ht="15" customHeight="1">
      <c r="K1462">
        <f t="shared" si="90"/>
        <v>1461</v>
      </c>
      <c r="L1462">
        <f t="shared" si="88"/>
        <v>25</v>
      </c>
      <c r="M1462">
        <f t="shared" si="89"/>
        <v>11</v>
      </c>
      <c r="N1462" t="e" cm="1">
        <f t="array" ref="N1462">INDEX($E$2:$F$2, 1, L1461+1)</f>
        <v>#REF!</v>
      </c>
      <c r="O1462" t="str" cm="1">
        <f t="array" ref="O1462">INDEX($A$3:$A$60, M1461+1, 1)</f>
        <v>Albumin</v>
      </c>
      <c r="P1462" t="e" cm="1">
        <f t="array" ref="P1462">IF(INDEX($E$3:$F$60, M1461+1, L1461+1 )&lt;&gt;"", INDEX($E$3:$F$60,  M1461+1, L1461+1), "")</f>
        <v>#REF!</v>
      </c>
      <c r="Q1462" t="str" cm="1">
        <f t="array" ref="Q1462">IF(INDEX($C$3:$C$60, M1461+1, 1)&lt;&gt;"", INDEX($C$3:$C$60, M1461+1, 1), "")</f>
        <v/>
      </c>
      <c r="R1462" t="str" cm="1">
        <f t="array" ref="R1462">IF(INDEX($D$3:$D$60, M1461+1, 1)&lt;&gt;"", INDEX($D$3:$D$60, M1461+1, 1), "")</f>
        <v/>
      </c>
      <c r="S1462" t="str" cm="1">
        <f t="array" ref="S1462">IF(INDEX($B$3:$B$60, M1461+1, 1)&lt;&gt;"", INDEX($B$3:$B$60, M1461+1, 1), "")</f>
        <v/>
      </c>
      <c r="T1462" t="e">
        <f t="shared" si="91"/>
        <v>#REF!</v>
      </c>
    </row>
    <row r="1463" spans="11:20" ht="15" customHeight="1">
      <c r="K1463">
        <f t="shared" si="90"/>
        <v>1462</v>
      </c>
      <c r="L1463">
        <f t="shared" si="88"/>
        <v>25</v>
      </c>
      <c r="M1463">
        <f t="shared" si="89"/>
        <v>12</v>
      </c>
      <c r="N1463" t="e" cm="1">
        <f t="array" ref="N1463">INDEX($E$2:$F$2, 1, L1462+1)</f>
        <v>#REF!</v>
      </c>
      <c r="O1463" t="str" cm="1">
        <f t="array" ref="O1463">INDEX($A$3:$A$60, M1462+1, 1)</f>
        <v>Bilirubin total</v>
      </c>
      <c r="P1463" t="e" cm="1">
        <f t="array" ref="P1463">IF(INDEX($E$3:$F$60, M1462+1, L1462+1 )&lt;&gt;"", INDEX($E$3:$F$60,  M1462+1, L1462+1), "")</f>
        <v>#REF!</v>
      </c>
      <c r="Q1463" t="str" cm="1">
        <f t="array" ref="Q1463">IF(INDEX($C$3:$C$60, M1462+1, 1)&lt;&gt;"", INDEX($C$3:$C$60, M1462+1, 1), "")</f>
        <v/>
      </c>
      <c r="R1463" t="str" cm="1">
        <f t="array" ref="R1463">IF(INDEX($D$3:$D$60, M1462+1, 1)&lt;&gt;"", INDEX($D$3:$D$60, M1462+1, 1), "")</f>
        <v/>
      </c>
      <c r="S1463" t="str" cm="1">
        <f t="array" ref="S1463">IF(INDEX($B$3:$B$60, M1462+1, 1)&lt;&gt;"", INDEX($B$3:$B$60, M1462+1, 1), "")</f>
        <v/>
      </c>
      <c r="T1463" t="e">
        <f t="shared" si="91"/>
        <v>#REF!</v>
      </c>
    </row>
    <row r="1464" spans="11:20" ht="15" customHeight="1">
      <c r="K1464">
        <f t="shared" si="90"/>
        <v>1463</v>
      </c>
      <c r="L1464">
        <f t="shared" si="88"/>
        <v>25</v>
      </c>
      <c r="M1464">
        <f t="shared" si="89"/>
        <v>13</v>
      </c>
      <c r="N1464" t="e" cm="1">
        <f t="array" ref="N1464">INDEX($E$2:$F$2, 1, L1463+1)</f>
        <v>#REF!</v>
      </c>
      <c r="O1464" t="str" cm="1">
        <f t="array" ref="O1464">INDEX($A$3:$A$60, M1463+1, 1)</f>
        <v>Alk. Phosphatase</v>
      </c>
      <c r="P1464" t="e" cm="1">
        <f t="array" ref="P1464">IF(INDEX($E$3:$F$60, M1463+1, L1463+1 )&lt;&gt;"", INDEX($E$3:$F$60,  M1463+1, L1463+1), "")</f>
        <v>#REF!</v>
      </c>
      <c r="Q1464" t="str" cm="1">
        <f t="array" ref="Q1464">IF(INDEX($C$3:$C$60, M1463+1, 1)&lt;&gt;"", INDEX($C$3:$C$60, M1463+1, 1), "")</f>
        <v/>
      </c>
      <c r="R1464" t="str" cm="1">
        <f t="array" ref="R1464">IF(INDEX($D$3:$D$60, M1463+1, 1)&lt;&gt;"", INDEX($D$3:$D$60, M1463+1, 1), "")</f>
        <v/>
      </c>
      <c r="S1464" t="str" cm="1">
        <f t="array" ref="S1464">IF(INDEX($B$3:$B$60, M1463+1, 1)&lt;&gt;"", INDEX($B$3:$B$60, M1463+1, 1), "")</f>
        <v/>
      </c>
      <c r="T1464" t="e">
        <f t="shared" si="91"/>
        <v>#REF!</v>
      </c>
    </row>
    <row r="1465" spans="11:20" ht="15" customHeight="1">
      <c r="K1465">
        <f t="shared" si="90"/>
        <v>1464</v>
      </c>
      <c r="L1465">
        <f t="shared" si="88"/>
        <v>25</v>
      </c>
      <c r="M1465">
        <f t="shared" si="89"/>
        <v>14</v>
      </c>
      <c r="N1465" t="e" cm="1">
        <f t="array" ref="N1465">INDEX($E$2:$F$2, 1, L1464+1)</f>
        <v>#REF!</v>
      </c>
      <c r="O1465" t="str" cm="1">
        <f t="array" ref="O1465">INDEX($A$3:$A$60, M1464+1, 1)</f>
        <v>AST</v>
      </c>
      <c r="P1465" t="e" cm="1">
        <f t="array" ref="P1465">IF(INDEX($E$3:$F$60, M1464+1, L1464+1 )&lt;&gt;"", INDEX($E$3:$F$60,  M1464+1, L1464+1), "")</f>
        <v>#REF!</v>
      </c>
      <c r="Q1465" t="str" cm="1">
        <f t="array" ref="Q1465">IF(INDEX($C$3:$C$60, M1464+1, 1)&lt;&gt;"", INDEX($C$3:$C$60, M1464+1, 1), "")</f>
        <v/>
      </c>
      <c r="R1465" t="str" cm="1">
        <f t="array" ref="R1465">IF(INDEX($D$3:$D$60, M1464+1, 1)&lt;&gt;"", INDEX($D$3:$D$60, M1464+1, 1), "")</f>
        <v/>
      </c>
      <c r="S1465" t="str" cm="1">
        <f t="array" ref="S1465">IF(INDEX($B$3:$B$60, M1464+1, 1)&lt;&gt;"", INDEX($B$3:$B$60, M1464+1, 1), "")</f>
        <v/>
      </c>
      <c r="T1465" t="e">
        <f t="shared" si="91"/>
        <v>#REF!</v>
      </c>
    </row>
    <row r="1466" spans="11:20" ht="15" customHeight="1">
      <c r="K1466">
        <f t="shared" si="90"/>
        <v>1465</v>
      </c>
      <c r="L1466">
        <f t="shared" si="88"/>
        <v>25</v>
      </c>
      <c r="M1466">
        <f t="shared" si="89"/>
        <v>15</v>
      </c>
      <c r="N1466" t="e" cm="1">
        <f t="array" ref="N1466">INDEX($E$2:$F$2, 1, L1465+1)</f>
        <v>#REF!</v>
      </c>
      <c r="O1466" t="str" cm="1">
        <f t="array" ref="O1466">INDEX($A$3:$A$60, M1465+1, 1)</f>
        <v>ALT</v>
      </c>
      <c r="P1466" t="e" cm="1">
        <f t="array" ref="P1466">IF(INDEX($E$3:$F$60, M1465+1, L1465+1 )&lt;&gt;"", INDEX($E$3:$F$60,  M1465+1, L1465+1), "")</f>
        <v>#REF!</v>
      </c>
      <c r="Q1466" t="str" cm="1">
        <f t="array" ref="Q1466">IF(INDEX($C$3:$C$60, M1465+1, 1)&lt;&gt;"", INDEX($C$3:$C$60, M1465+1, 1), "")</f>
        <v/>
      </c>
      <c r="R1466" t="str" cm="1">
        <f t="array" ref="R1466">IF(INDEX($D$3:$D$60, M1465+1, 1)&lt;&gt;"", INDEX($D$3:$D$60, M1465+1, 1), "")</f>
        <v/>
      </c>
      <c r="S1466" t="str" cm="1">
        <f t="array" ref="S1466">IF(INDEX($B$3:$B$60, M1465+1, 1)&lt;&gt;"", INDEX($B$3:$B$60, M1465+1, 1), "")</f>
        <v/>
      </c>
      <c r="T1466" t="e">
        <f t="shared" si="91"/>
        <v>#REF!</v>
      </c>
    </row>
    <row r="1467" spans="11:20" ht="15" customHeight="1">
      <c r="K1467">
        <f t="shared" si="90"/>
        <v>1466</v>
      </c>
      <c r="L1467">
        <f t="shared" si="88"/>
        <v>25</v>
      </c>
      <c r="M1467">
        <f t="shared" si="89"/>
        <v>16</v>
      </c>
      <c r="N1467" t="e" cm="1">
        <f t="array" ref="N1467">INDEX($E$2:$F$2, 1, L1466+1)</f>
        <v>#REF!</v>
      </c>
      <c r="O1467" t="str" cm="1">
        <f t="array" ref="O1467">INDEX($A$3:$A$60, M1466+1, 1)</f>
        <v>Comprehensive Meta...</v>
      </c>
      <c r="P1467" t="e" cm="1">
        <f t="array" ref="P1467">IF(INDEX($E$3:$F$60, M1466+1, L1466+1 )&lt;&gt;"", INDEX($E$3:$F$60,  M1466+1, L1466+1), "")</f>
        <v>#REF!</v>
      </c>
      <c r="Q1467" t="str" cm="1">
        <f t="array" ref="Q1467">IF(INDEX($C$3:$C$60, M1466+1, 1)&lt;&gt;"", INDEX($C$3:$C$60, M1466+1, 1), "")</f>
        <v/>
      </c>
      <c r="R1467" t="str" cm="1">
        <f t="array" ref="R1467">IF(INDEX($D$3:$D$60, M1466+1, 1)&lt;&gt;"", INDEX($D$3:$D$60, M1466+1, 1), "")</f>
        <v/>
      </c>
      <c r="S1467" t="str" cm="1">
        <f t="array" ref="S1467">IF(INDEX($B$3:$B$60, M1466+1, 1)&lt;&gt;"", INDEX($B$3:$B$60, M1466+1, 1), "")</f>
        <v/>
      </c>
      <c r="T1467" t="e">
        <f t="shared" si="91"/>
        <v>#REF!</v>
      </c>
    </row>
    <row r="1468" spans="11:20" ht="15" customHeight="1">
      <c r="K1468">
        <f t="shared" si="90"/>
        <v>1467</v>
      </c>
      <c r="L1468">
        <f t="shared" si="88"/>
        <v>25</v>
      </c>
      <c r="M1468">
        <f t="shared" si="89"/>
        <v>17</v>
      </c>
      <c r="N1468" t="e" cm="1">
        <f t="array" ref="N1468">INDEX($E$2:$F$2, 1, L1467+1)</f>
        <v>#REF!</v>
      </c>
      <c r="O1468" t="str" cm="1">
        <f t="array" ref="O1468">INDEX($A$3:$A$60, M1467+1, 1)</f>
        <v>Iron &amp; Iron Bindin</v>
      </c>
      <c r="P1468" t="e" cm="1">
        <f t="array" ref="P1468">IF(INDEX($E$3:$F$60, M1467+1, L1467+1 )&lt;&gt;"", INDEX($E$3:$F$60,  M1467+1, L1467+1), "")</f>
        <v>#REF!</v>
      </c>
      <c r="Q1468" t="str" cm="1">
        <f t="array" ref="Q1468">IF(INDEX($C$3:$C$60, M1467+1, 1)&lt;&gt;"", INDEX($C$3:$C$60, M1467+1, 1), "")</f>
        <v/>
      </c>
      <c r="R1468" t="str" cm="1">
        <f t="array" ref="R1468">IF(INDEX($D$3:$D$60, M1467+1, 1)&lt;&gt;"", INDEX($D$3:$D$60, M1467+1, 1), "")</f>
        <v/>
      </c>
      <c r="S1468" t="str" cm="1">
        <f t="array" ref="S1468">IF(INDEX($B$3:$B$60, M1467+1, 1)&lt;&gt;"", INDEX($B$3:$B$60, M1467+1, 1), "")</f>
        <v/>
      </c>
      <c r="T1468" t="e">
        <f t="shared" si="91"/>
        <v>#REF!</v>
      </c>
    </row>
    <row r="1469" spans="11:20" ht="15" customHeight="1">
      <c r="K1469">
        <f t="shared" si="90"/>
        <v>1468</v>
      </c>
      <c r="L1469">
        <f t="shared" si="88"/>
        <v>25</v>
      </c>
      <c r="M1469">
        <f t="shared" si="89"/>
        <v>18</v>
      </c>
      <c r="N1469" t="e" cm="1">
        <f t="array" ref="N1469">INDEX($E$2:$F$2, 1, L1468+1)</f>
        <v>#REF!</v>
      </c>
      <c r="O1469" t="str" cm="1">
        <f t="array" ref="O1469">INDEX($A$3:$A$60, M1468+1, 1)</f>
        <v>Glucose</v>
      </c>
      <c r="P1469" t="e" cm="1">
        <f t="array" ref="P1469">IF(INDEX($E$3:$F$60, M1468+1, L1468+1 )&lt;&gt;"", INDEX($E$3:$F$60,  M1468+1, L1468+1), "")</f>
        <v>#REF!</v>
      </c>
      <c r="Q1469" t="str" cm="1">
        <f t="array" ref="Q1469">IF(INDEX($C$3:$C$60, M1468+1, 1)&lt;&gt;"", INDEX($C$3:$C$60, M1468+1, 1), "")</f>
        <v/>
      </c>
      <c r="R1469" t="str" cm="1">
        <f t="array" ref="R1469">IF(INDEX($D$3:$D$60, M1468+1, 1)&lt;&gt;"", INDEX($D$3:$D$60, M1468+1, 1), "")</f>
        <v/>
      </c>
      <c r="S1469" t="str" cm="1">
        <f t="array" ref="S1469">IF(INDEX($B$3:$B$60, M1468+1, 1)&lt;&gt;"", INDEX($B$3:$B$60, M1468+1, 1), "")</f>
        <v/>
      </c>
      <c r="T1469" t="e">
        <f t="shared" si="91"/>
        <v>#REF!</v>
      </c>
    </row>
    <row r="1470" spans="11:20" ht="15" customHeight="1">
      <c r="K1470">
        <f t="shared" si="90"/>
        <v>1469</v>
      </c>
      <c r="L1470">
        <f t="shared" si="88"/>
        <v>25</v>
      </c>
      <c r="M1470">
        <f t="shared" si="89"/>
        <v>19</v>
      </c>
      <c r="N1470" t="e" cm="1">
        <f t="array" ref="N1470">INDEX($E$2:$F$2, 1, L1469+1)</f>
        <v>#REF!</v>
      </c>
      <c r="O1470" t="str" cm="1">
        <f t="array" ref="O1470">INDEX($A$3:$A$60, M1469+1, 1)</f>
        <v>Average glucose</v>
      </c>
      <c r="P1470" t="e" cm="1">
        <f t="array" ref="P1470">IF(INDEX($E$3:$F$60, M1469+1, L1469+1 )&lt;&gt;"", INDEX($E$3:$F$60,  M1469+1, L1469+1), "")</f>
        <v>#REF!</v>
      </c>
      <c r="Q1470" t="str" cm="1">
        <f t="array" ref="Q1470">IF(INDEX($C$3:$C$60, M1469+1, 1)&lt;&gt;"", INDEX($C$3:$C$60, M1469+1, 1), "")</f>
        <v/>
      </c>
      <c r="R1470" t="str" cm="1">
        <f t="array" ref="R1470">IF(INDEX($D$3:$D$60, M1469+1, 1)&lt;&gt;"", INDEX($D$3:$D$60, M1469+1, 1), "")</f>
        <v/>
      </c>
      <c r="S1470" t="str" cm="1">
        <f t="array" ref="S1470">IF(INDEX($B$3:$B$60, M1469+1, 1)&lt;&gt;"", INDEX($B$3:$B$60, M1469+1, 1), "")</f>
        <v/>
      </c>
      <c r="T1470" t="e">
        <f t="shared" si="91"/>
        <v>#REF!</v>
      </c>
    </row>
    <row r="1471" spans="11:20" ht="15" customHeight="1">
      <c r="K1471">
        <f t="shared" si="90"/>
        <v>1470</v>
      </c>
      <c r="L1471">
        <f t="shared" si="88"/>
        <v>25</v>
      </c>
      <c r="M1471">
        <f t="shared" si="89"/>
        <v>20</v>
      </c>
      <c r="N1471" t="e" cm="1">
        <f t="array" ref="N1471">INDEX($E$2:$F$2, 1, L1470+1)</f>
        <v>#REF!</v>
      </c>
      <c r="O1471" t="str" cm="1">
        <f t="array" ref="O1471">INDEX($A$3:$A$60, M1470+1, 1)</f>
        <v>Hemoglobin A1c</v>
      </c>
      <c r="P1471" t="e" cm="1">
        <f t="array" ref="P1471">IF(INDEX($E$3:$F$60, M1470+1, L1470+1 )&lt;&gt;"", INDEX($E$3:$F$60,  M1470+1, L1470+1), "")</f>
        <v>#REF!</v>
      </c>
      <c r="Q1471" t="str" cm="1">
        <f t="array" ref="Q1471">IF(INDEX($C$3:$C$60, M1470+1, 1)&lt;&gt;"", INDEX($C$3:$C$60, M1470+1, 1), "")</f>
        <v/>
      </c>
      <c r="R1471" t="str" cm="1">
        <f t="array" ref="R1471">IF(INDEX($D$3:$D$60, M1470+1, 1)&lt;&gt;"", INDEX($D$3:$D$60, M1470+1, 1), "")</f>
        <v/>
      </c>
      <c r="S1471" t="str" cm="1">
        <f t="array" ref="S1471">IF(INDEX($B$3:$B$60, M1470+1, 1)&lt;&gt;"", INDEX($B$3:$B$60, M1470+1, 1), "")</f>
        <v/>
      </c>
      <c r="T1471" t="e">
        <f t="shared" si="91"/>
        <v>#REF!</v>
      </c>
    </row>
    <row r="1472" spans="11:20" ht="15" customHeight="1">
      <c r="K1472">
        <f t="shared" si="90"/>
        <v>1471</v>
      </c>
      <c r="L1472">
        <f t="shared" si="88"/>
        <v>25</v>
      </c>
      <c r="M1472">
        <f t="shared" si="89"/>
        <v>21</v>
      </c>
      <c r="N1472" t="e" cm="1">
        <f t="array" ref="N1472">INDEX($E$2:$F$2, 1, L1471+1)</f>
        <v>#REF!</v>
      </c>
      <c r="O1472" t="str" cm="1">
        <f t="array" ref="O1472">INDEX($A$3:$A$60, M1471+1, 1)</f>
        <v>Cholesteroal</v>
      </c>
      <c r="P1472" t="e" cm="1">
        <f t="array" ref="P1472">IF(INDEX($E$3:$F$60, M1471+1, L1471+1 )&lt;&gt;"", INDEX($E$3:$F$60,  M1471+1, L1471+1), "")</f>
        <v>#REF!</v>
      </c>
      <c r="Q1472" t="str" cm="1">
        <f t="array" ref="Q1472">IF(INDEX($C$3:$C$60, M1471+1, 1)&lt;&gt;"", INDEX($C$3:$C$60, M1471+1, 1), "")</f>
        <v/>
      </c>
      <c r="R1472" t="str" cm="1">
        <f t="array" ref="R1472">IF(INDEX($D$3:$D$60, M1471+1, 1)&lt;&gt;"", INDEX($D$3:$D$60, M1471+1, 1), "")</f>
        <v/>
      </c>
      <c r="S1472" t="str" cm="1">
        <f t="array" ref="S1472">IF(INDEX($B$3:$B$60, M1471+1, 1)&lt;&gt;"", INDEX($B$3:$B$60, M1471+1, 1), "")</f>
        <v/>
      </c>
      <c r="T1472" t="e">
        <f t="shared" si="91"/>
        <v>#REF!</v>
      </c>
    </row>
    <row r="1473" spans="11:20" ht="15" customHeight="1">
      <c r="K1473">
        <f t="shared" si="90"/>
        <v>1472</v>
      </c>
      <c r="L1473">
        <f t="shared" si="88"/>
        <v>25</v>
      </c>
      <c r="M1473">
        <f t="shared" si="89"/>
        <v>22</v>
      </c>
      <c r="N1473" t="e" cm="1">
        <f t="array" ref="N1473">INDEX($E$2:$F$2, 1, L1472+1)</f>
        <v>#REF!</v>
      </c>
      <c r="O1473" t="str" cm="1">
        <f t="array" ref="O1473">INDEX($A$3:$A$60, M1472+1, 1)</f>
        <v>Tryglycerides</v>
      </c>
      <c r="P1473" t="e" cm="1">
        <f t="array" ref="P1473">IF(INDEX($E$3:$F$60, M1472+1, L1472+1 )&lt;&gt;"", INDEX($E$3:$F$60,  M1472+1, L1472+1), "")</f>
        <v>#REF!</v>
      </c>
      <c r="Q1473" t="str" cm="1">
        <f t="array" ref="Q1473">IF(INDEX($C$3:$C$60, M1472+1, 1)&lt;&gt;"", INDEX($C$3:$C$60, M1472+1, 1), "")</f>
        <v/>
      </c>
      <c r="R1473" t="str" cm="1">
        <f t="array" ref="R1473">IF(INDEX($D$3:$D$60, M1472+1, 1)&lt;&gt;"", INDEX($D$3:$D$60, M1472+1, 1), "")</f>
        <v/>
      </c>
      <c r="S1473" t="str" cm="1">
        <f t="array" ref="S1473">IF(INDEX($B$3:$B$60, M1472+1, 1)&lt;&gt;"", INDEX($B$3:$B$60, M1472+1, 1), "")</f>
        <v/>
      </c>
      <c r="T1473" t="e">
        <f t="shared" si="91"/>
        <v>#REF!</v>
      </c>
    </row>
    <row r="1474" spans="11:20" ht="15" customHeight="1">
      <c r="K1474">
        <f t="shared" si="90"/>
        <v>1473</v>
      </c>
      <c r="L1474">
        <f t="shared" ref="L1474:L1537" si="92">INT(K1474/$I$1)</f>
        <v>25</v>
      </c>
      <c r="M1474">
        <f t="shared" ref="M1474:M1537" si="93">MOD(K1474, $I$1)</f>
        <v>23</v>
      </c>
      <c r="N1474" t="e" cm="1">
        <f t="array" ref="N1474">INDEX($E$2:$F$2, 1, L1473+1)</f>
        <v>#REF!</v>
      </c>
      <c r="O1474" t="str" cm="1">
        <f t="array" ref="O1474">INDEX($A$3:$A$60, M1473+1, 1)</f>
        <v>HDL Cholesterol</v>
      </c>
      <c r="P1474" t="e" cm="1">
        <f t="array" ref="P1474">IF(INDEX($E$3:$F$60, M1473+1, L1473+1 )&lt;&gt;"", INDEX($E$3:$F$60,  M1473+1, L1473+1), "")</f>
        <v>#REF!</v>
      </c>
      <c r="Q1474" t="str" cm="1">
        <f t="array" ref="Q1474">IF(INDEX($C$3:$C$60, M1473+1, 1)&lt;&gt;"", INDEX($C$3:$C$60, M1473+1, 1), "")</f>
        <v/>
      </c>
      <c r="R1474" t="str" cm="1">
        <f t="array" ref="R1474">IF(INDEX($D$3:$D$60, M1473+1, 1)&lt;&gt;"", INDEX($D$3:$D$60, M1473+1, 1), "")</f>
        <v/>
      </c>
      <c r="S1474" t="str" cm="1">
        <f t="array" ref="S1474">IF(INDEX($B$3:$B$60, M1473+1, 1)&lt;&gt;"", INDEX($B$3:$B$60, M1473+1, 1), "")</f>
        <v/>
      </c>
      <c r="T1474" t="e">
        <f t="shared" si="91"/>
        <v>#REF!</v>
      </c>
    </row>
    <row r="1475" spans="11:20" ht="15" customHeight="1">
      <c r="K1475">
        <f t="shared" ref="K1475:K1538" si="94">K1474+1</f>
        <v>1474</v>
      </c>
      <c r="L1475">
        <f t="shared" si="92"/>
        <v>25</v>
      </c>
      <c r="M1475">
        <f t="shared" si="93"/>
        <v>24</v>
      </c>
      <c r="N1475" t="e" cm="1">
        <f t="array" ref="N1475">INDEX($E$2:$F$2, 1, L1474+1)</f>
        <v>#REF!</v>
      </c>
      <c r="O1475" t="str" cm="1">
        <f t="array" ref="O1475">INDEX($A$3:$A$60, M1474+1, 1)</f>
        <v>LDL Cholesterol</v>
      </c>
      <c r="P1475" t="e" cm="1">
        <f t="array" ref="P1475">IF(INDEX($E$3:$F$60, M1474+1, L1474+1 )&lt;&gt;"", INDEX($E$3:$F$60,  M1474+1, L1474+1), "")</f>
        <v>#REF!</v>
      </c>
      <c r="Q1475" t="str" cm="1">
        <f t="array" ref="Q1475">IF(INDEX($C$3:$C$60, M1474+1, 1)&lt;&gt;"", INDEX($C$3:$C$60, M1474+1, 1), "")</f>
        <v/>
      </c>
      <c r="R1475" t="str" cm="1">
        <f t="array" ref="R1475">IF(INDEX($D$3:$D$60, M1474+1, 1)&lt;&gt;"", INDEX($D$3:$D$60, M1474+1, 1), "")</f>
        <v/>
      </c>
      <c r="S1475" t="str" cm="1">
        <f t="array" ref="S1475">IF(INDEX($B$3:$B$60, M1474+1, 1)&lt;&gt;"", INDEX($B$3:$B$60, M1474+1, 1), "")</f>
        <v/>
      </c>
      <c r="T1475" t="e">
        <f t="shared" ref="T1475:T1538" si="95">P1475&lt;&gt;""</f>
        <v>#REF!</v>
      </c>
    </row>
    <row r="1476" spans="11:20" ht="15" customHeight="1">
      <c r="K1476">
        <f t="shared" si="94"/>
        <v>1475</v>
      </c>
      <c r="L1476">
        <f t="shared" si="92"/>
        <v>25</v>
      </c>
      <c r="M1476">
        <f t="shared" si="93"/>
        <v>25</v>
      </c>
      <c r="N1476" t="e" cm="1">
        <f t="array" ref="N1476">INDEX($E$2:$F$2, 1, L1475+1)</f>
        <v>#REF!</v>
      </c>
      <c r="O1476" t="str" cm="1">
        <f t="array" ref="O1476">INDEX($A$3:$A$60, M1475+1, 1)</f>
        <v>VLDL Cholesterol</v>
      </c>
      <c r="P1476" t="e" cm="1">
        <f t="array" ref="P1476">IF(INDEX($E$3:$F$60, M1475+1, L1475+1 )&lt;&gt;"", INDEX($E$3:$F$60,  M1475+1, L1475+1), "")</f>
        <v>#REF!</v>
      </c>
      <c r="Q1476" t="str" cm="1">
        <f t="array" ref="Q1476">IF(INDEX($C$3:$C$60, M1475+1, 1)&lt;&gt;"", INDEX($C$3:$C$60, M1475+1, 1), "")</f>
        <v/>
      </c>
      <c r="R1476" t="str" cm="1">
        <f t="array" ref="R1476">IF(INDEX($D$3:$D$60, M1475+1, 1)&lt;&gt;"", INDEX($D$3:$D$60, M1475+1, 1), "")</f>
        <v/>
      </c>
      <c r="S1476" t="str" cm="1">
        <f t="array" ref="S1476">IF(INDEX($B$3:$B$60, M1475+1, 1)&lt;&gt;"", INDEX($B$3:$B$60, M1475+1, 1), "")</f>
        <v/>
      </c>
      <c r="T1476" t="e">
        <f t="shared" si="95"/>
        <v>#REF!</v>
      </c>
    </row>
    <row r="1477" spans="11:20" ht="15" customHeight="1">
      <c r="K1477">
        <f t="shared" si="94"/>
        <v>1476</v>
      </c>
      <c r="L1477">
        <f t="shared" si="92"/>
        <v>25</v>
      </c>
      <c r="M1477">
        <f t="shared" si="93"/>
        <v>26</v>
      </c>
      <c r="N1477" t="e" cm="1">
        <f t="array" ref="N1477">INDEX($E$2:$F$2, 1, L1476+1)</f>
        <v>#REF!</v>
      </c>
      <c r="O1477" t="str" cm="1">
        <f t="array" ref="O1477">INDEX($A$3:$A$60, M1476+1, 1)</f>
        <v>Cholesterol/HDL Ratio</v>
      </c>
      <c r="P1477" t="e" cm="1">
        <f t="array" ref="P1477">IF(INDEX($E$3:$F$60, M1476+1, L1476+1 )&lt;&gt;"", INDEX($E$3:$F$60,  M1476+1, L1476+1), "")</f>
        <v>#REF!</v>
      </c>
      <c r="Q1477" t="str" cm="1">
        <f t="array" ref="Q1477">IF(INDEX($C$3:$C$60, M1476+1, 1)&lt;&gt;"", INDEX($C$3:$C$60, M1476+1, 1), "")</f>
        <v/>
      </c>
      <c r="R1477" t="str" cm="1">
        <f t="array" ref="R1477">IF(INDEX($D$3:$D$60, M1476+1, 1)&lt;&gt;"", INDEX($D$3:$D$60, M1476+1, 1), "")</f>
        <v/>
      </c>
      <c r="S1477" t="str" cm="1">
        <f t="array" ref="S1477">IF(INDEX($B$3:$B$60, M1476+1, 1)&lt;&gt;"", INDEX($B$3:$B$60, M1476+1, 1), "")</f>
        <v/>
      </c>
      <c r="T1477" t="e">
        <f t="shared" si="95"/>
        <v>#REF!</v>
      </c>
    </row>
    <row r="1478" spans="11:20" ht="15" customHeight="1">
      <c r="K1478">
        <f t="shared" si="94"/>
        <v>1477</v>
      </c>
      <c r="L1478">
        <f t="shared" si="92"/>
        <v>25</v>
      </c>
      <c r="M1478">
        <f t="shared" si="93"/>
        <v>27</v>
      </c>
      <c r="N1478" t="e" cm="1">
        <f t="array" ref="N1478">INDEX($E$2:$F$2, 1, L1477+1)</f>
        <v>#REF!</v>
      </c>
      <c r="O1478" t="str" cm="1">
        <f t="array" ref="O1478">INDEX($A$3:$A$60, M1477+1, 1)</f>
        <v>Apolipoprotein B</v>
      </c>
      <c r="P1478" t="e" cm="1">
        <f t="array" ref="P1478">IF(INDEX($E$3:$F$60, M1477+1, L1477+1 )&lt;&gt;"", INDEX($E$3:$F$60,  M1477+1, L1477+1), "")</f>
        <v>#REF!</v>
      </c>
      <c r="Q1478" t="str" cm="1">
        <f t="array" ref="Q1478">IF(INDEX($C$3:$C$60, M1477+1, 1)&lt;&gt;"", INDEX($C$3:$C$60, M1477+1, 1), "")</f>
        <v/>
      </c>
      <c r="R1478" t="str" cm="1">
        <f t="array" ref="R1478">IF(INDEX($D$3:$D$60, M1477+1, 1)&lt;&gt;"", INDEX($D$3:$D$60, M1477+1, 1), "")</f>
        <v/>
      </c>
      <c r="S1478" t="str" cm="1">
        <f t="array" ref="S1478">IF(INDEX($B$3:$B$60, M1477+1, 1)&lt;&gt;"", INDEX($B$3:$B$60, M1477+1, 1), "")</f>
        <v/>
      </c>
      <c r="T1478" t="e">
        <f t="shared" si="95"/>
        <v>#REF!</v>
      </c>
    </row>
    <row r="1479" spans="11:20" ht="15" customHeight="1">
      <c r="K1479">
        <f t="shared" si="94"/>
        <v>1478</v>
      </c>
      <c r="L1479">
        <f t="shared" si="92"/>
        <v>25</v>
      </c>
      <c r="M1479">
        <f t="shared" si="93"/>
        <v>28</v>
      </c>
      <c r="N1479" t="e" cm="1">
        <f t="array" ref="N1479">INDEX($E$2:$F$2, 1, L1478+1)</f>
        <v>#REF!</v>
      </c>
      <c r="O1479" t="str" cm="1">
        <f t="array" ref="O1479">INDEX($A$3:$A$60, M1478+1, 1)</f>
        <v>CRP-ultraquant</v>
      </c>
      <c r="P1479" t="e" cm="1">
        <f t="array" ref="P1479">IF(INDEX($E$3:$F$60, M1478+1, L1478+1 )&lt;&gt;"", INDEX($E$3:$F$60,  M1478+1, L1478+1), "")</f>
        <v>#REF!</v>
      </c>
      <c r="Q1479" t="str" cm="1">
        <f t="array" ref="Q1479">IF(INDEX($C$3:$C$60, M1478+1, 1)&lt;&gt;"", INDEX($C$3:$C$60, M1478+1, 1), "")</f>
        <v/>
      </c>
      <c r="R1479" t="str" cm="1">
        <f t="array" ref="R1479">IF(INDEX($D$3:$D$60, M1478+1, 1)&lt;&gt;"", INDEX($D$3:$D$60, M1478+1, 1), "")</f>
        <v/>
      </c>
      <c r="S1479" t="str" cm="1">
        <f t="array" ref="S1479">IF(INDEX($B$3:$B$60, M1478+1, 1)&lt;&gt;"", INDEX($B$3:$B$60, M1478+1, 1), "")</f>
        <v/>
      </c>
      <c r="T1479" t="e">
        <f t="shared" si="95"/>
        <v>#REF!</v>
      </c>
    </row>
    <row r="1480" spans="11:20" ht="15" customHeight="1">
      <c r="K1480">
        <f t="shared" si="94"/>
        <v>1479</v>
      </c>
      <c r="L1480">
        <f t="shared" si="92"/>
        <v>25</v>
      </c>
      <c r="M1480">
        <f t="shared" si="93"/>
        <v>29</v>
      </c>
      <c r="N1480" t="e" cm="1">
        <f t="array" ref="N1480">INDEX($E$2:$F$2, 1, L1479+1)</f>
        <v>#REF!</v>
      </c>
      <c r="O1480" t="str" cm="1">
        <f t="array" ref="O1480">INDEX($A$3:$A$60, M1479+1, 1)</f>
        <v>C reactive protein</v>
      </c>
      <c r="P1480" t="e" cm="1">
        <f t="array" ref="P1480">IF(INDEX($E$3:$F$60, M1479+1, L1479+1 )&lt;&gt;"", INDEX($E$3:$F$60,  M1479+1, L1479+1), "")</f>
        <v>#REF!</v>
      </c>
      <c r="Q1480" t="str" cm="1">
        <f t="array" ref="Q1480">IF(INDEX($C$3:$C$60, M1479+1, 1)&lt;&gt;"", INDEX($C$3:$C$60, M1479+1, 1), "")</f>
        <v/>
      </c>
      <c r="R1480" t="str" cm="1">
        <f t="array" ref="R1480">IF(INDEX($D$3:$D$60, M1479+1, 1)&lt;&gt;"", INDEX($D$3:$D$60, M1479+1, 1), "")</f>
        <v/>
      </c>
      <c r="S1480" t="str" cm="1">
        <f t="array" ref="S1480">IF(INDEX($B$3:$B$60, M1479+1, 1)&lt;&gt;"", INDEX($B$3:$B$60, M1479+1, 1), "")</f>
        <v/>
      </c>
      <c r="T1480" t="e">
        <f t="shared" si="95"/>
        <v>#REF!</v>
      </c>
    </row>
    <row r="1481" spans="11:20" ht="15" customHeight="1">
      <c r="K1481">
        <f t="shared" si="94"/>
        <v>1480</v>
      </c>
      <c r="L1481">
        <f t="shared" si="92"/>
        <v>25</v>
      </c>
      <c r="M1481">
        <f t="shared" si="93"/>
        <v>30</v>
      </c>
      <c r="N1481" t="e" cm="1">
        <f t="array" ref="N1481">INDEX($E$2:$F$2, 1, L1480+1)</f>
        <v>#REF!</v>
      </c>
      <c r="O1481" t="str" cm="1">
        <f t="array" ref="O1481">INDEX($A$3:$A$60, M1480+1, 1)</f>
        <v>T4 free</v>
      </c>
      <c r="P1481" t="e" cm="1">
        <f t="array" ref="P1481">IF(INDEX($E$3:$F$60, M1480+1, L1480+1 )&lt;&gt;"", INDEX($E$3:$F$60,  M1480+1, L1480+1), "")</f>
        <v>#REF!</v>
      </c>
      <c r="Q1481" t="str" cm="1">
        <f t="array" ref="Q1481">IF(INDEX($C$3:$C$60, M1480+1, 1)&lt;&gt;"", INDEX($C$3:$C$60, M1480+1, 1), "")</f>
        <v/>
      </c>
      <c r="R1481" t="str" cm="1">
        <f t="array" ref="R1481">IF(INDEX($D$3:$D$60, M1480+1, 1)&lt;&gt;"", INDEX($D$3:$D$60, M1480+1, 1), "")</f>
        <v/>
      </c>
      <c r="S1481" t="str" cm="1">
        <f t="array" ref="S1481">IF(INDEX($B$3:$B$60, M1480+1, 1)&lt;&gt;"", INDEX($B$3:$B$60, M1480+1, 1), "")</f>
        <v/>
      </c>
      <c r="T1481" t="e">
        <f t="shared" si="95"/>
        <v>#REF!</v>
      </c>
    </row>
    <row r="1482" spans="11:20" ht="15" customHeight="1">
      <c r="K1482">
        <f t="shared" si="94"/>
        <v>1481</v>
      </c>
      <c r="L1482">
        <f t="shared" si="92"/>
        <v>25</v>
      </c>
      <c r="M1482">
        <f t="shared" si="93"/>
        <v>31</v>
      </c>
      <c r="N1482" t="e" cm="1">
        <f t="array" ref="N1482">INDEX($E$2:$F$2, 1, L1481+1)</f>
        <v>#REF!</v>
      </c>
      <c r="O1482" t="str" cm="1">
        <f t="array" ref="O1482">INDEX($A$3:$A$60, M1481+1, 1)</f>
        <v>TSH</v>
      </c>
      <c r="P1482" t="e" cm="1">
        <f t="array" ref="P1482">IF(INDEX($E$3:$F$60, M1481+1, L1481+1 )&lt;&gt;"", INDEX($E$3:$F$60,  M1481+1, L1481+1), "")</f>
        <v>#REF!</v>
      </c>
      <c r="Q1482" t="str" cm="1">
        <f t="array" ref="Q1482">IF(INDEX($C$3:$C$60, M1481+1, 1)&lt;&gt;"", INDEX($C$3:$C$60, M1481+1, 1), "")</f>
        <v/>
      </c>
      <c r="R1482" t="str" cm="1">
        <f t="array" ref="R1482">IF(INDEX($D$3:$D$60, M1481+1, 1)&lt;&gt;"", INDEX($D$3:$D$60, M1481+1, 1), "")</f>
        <v/>
      </c>
      <c r="S1482" t="str" cm="1">
        <f t="array" ref="S1482">IF(INDEX($B$3:$B$60, M1481+1, 1)&lt;&gt;"", INDEX($B$3:$B$60, M1481+1, 1), "")</f>
        <v/>
      </c>
      <c r="T1482" t="e">
        <f t="shared" si="95"/>
        <v>#REF!</v>
      </c>
    </row>
    <row r="1483" spans="11:20" ht="15" customHeight="1">
      <c r="K1483">
        <f t="shared" si="94"/>
        <v>1482</v>
      </c>
      <c r="L1483">
        <f t="shared" si="92"/>
        <v>25</v>
      </c>
      <c r="M1483">
        <f t="shared" si="93"/>
        <v>32</v>
      </c>
      <c r="N1483" t="e" cm="1">
        <f t="array" ref="N1483">INDEX($E$2:$F$2, 1, L1482+1)</f>
        <v>#REF!</v>
      </c>
      <c r="O1483" t="str" cm="1">
        <f t="array" ref="O1483">INDEX($A$3:$A$60, M1482+1, 1)</f>
        <v>Iron</v>
      </c>
      <c r="P1483" t="e" cm="1">
        <f t="array" ref="P1483">IF(INDEX($E$3:$F$60, M1482+1, L1482+1 )&lt;&gt;"", INDEX($E$3:$F$60,  M1482+1, L1482+1), "")</f>
        <v>#REF!</v>
      </c>
      <c r="Q1483" t="str" cm="1">
        <f t="array" ref="Q1483">IF(INDEX($C$3:$C$60, M1482+1, 1)&lt;&gt;"", INDEX($C$3:$C$60, M1482+1, 1), "")</f>
        <v/>
      </c>
      <c r="R1483" t="str" cm="1">
        <f t="array" ref="R1483">IF(INDEX($D$3:$D$60, M1482+1, 1)&lt;&gt;"", INDEX($D$3:$D$60, M1482+1, 1), "")</f>
        <v/>
      </c>
      <c r="S1483" t="str" cm="1">
        <f t="array" ref="S1483">IF(INDEX($B$3:$B$60, M1482+1, 1)&lt;&gt;"", INDEX($B$3:$B$60, M1482+1, 1), "")</f>
        <v/>
      </c>
      <c r="T1483" t="e">
        <f t="shared" si="95"/>
        <v>#REF!</v>
      </c>
    </row>
    <row r="1484" spans="11:20" ht="15" customHeight="1">
      <c r="K1484">
        <f t="shared" si="94"/>
        <v>1483</v>
      </c>
      <c r="L1484">
        <f t="shared" si="92"/>
        <v>25</v>
      </c>
      <c r="M1484">
        <f t="shared" si="93"/>
        <v>33</v>
      </c>
      <c r="N1484" t="e" cm="1">
        <f t="array" ref="N1484">INDEX($E$2:$F$2, 1, L1483+1)</f>
        <v>#REF!</v>
      </c>
      <c r="O1484" t="str" cm="1">
        <f t="array" ref="O1484">INDEX($A$3:$A$60, M1483+1, 1)</f>
        <v>Total iron binding</v>
      </c>
      <c r="P1484" t="e" cm="1">
        <f t="array" ref="P1484">IF(INDEX($E$3:$F$60, M1483+1, L1483+1 )&lt;&gt;"", INDEX($E$3:$F$60,  M1483+1, L1483+1), "")</f>
        <v>#REF!</v>
      </c>
      <c r="Q1484" t="str" cm="1">
        <f t="array" ref="Q1484">IF(INDEX($C$3:$C$60, M1483+1, 1)&lt;&gt;"", INDEX($C$3:$C$60, M1483+1, 1), "")</f>
        <v/>
      </c>
      <c r="R1484" t="str" cm="1">
        <f t="array" ref="R1484">IF(INDEX($D$3:$D$60, M1483+1, 1)&lt;&gt;"", INDEX($D$3:$D$60, M1483+1, 1), "")</f>
        <v/>
      </c>
      <c r="S1484" t="str" cm="1">
        <f t="array" ref="S1484">IF(INDEX($B$3:$B$60, M1483+1, 1)&lt;&gt;"", INDEX($B$3:$B$60, M1483+1, 1), "")</f>
        <v/>
      </c>
      <c r="T1484" t="e">
        <f t="shared" si="95"/>
        <v>#REF!</v>
      </c>
    </row>
    <row r="1485" spans="11:20" ht="15" customHeight="1">
      <c r="K1485">
        <f t="shared" si="94"/>
        <v>1484</v>
      </c>
      <c r="L1485">
        <f t="shared" si="92"/>
        <v>25</v>
      </c>
      <c r="M1485">
        <f t="shared" si="93"/>
        <v>34</v>
      </c>
      <c r="N1485" t="e" cm="1">
        <f t="array" ref="N1485">INDEX($E$2:$F$2, 1, L1484+1)</f>
        <v>#REF!</v>
      </c>
      <c r="O1485" t="str" cm="1">
        <f t="array" ref="O1485">INDEX($A$3:$A$60, M1484+1, 1)</f>
        <v>Iron % Saturation</v>
      </c>
      <c r="P1485" t="e" cm="1">
        <f t="array" ref="P1485">IF(INDEX($E$3:$F$60, M1484+1, L1484+1 )&lt;&gt;"", INDEX($E$3:$F$60,  M1484+1, L1484+1), "")</f>
        <v>#REF!</v>
      </c>
      <c r="Q1485" t="str" cm="1">
        <f t="array" ref="Q1485">IF(INDEX($C$3:$C$60, M1484+1, 1)&lt;&gt;"", INDEX($C$3:$C$60, M1484+1, 1), "")</f>
        <v/>
      </c>
      <c r="R1485" t="str" cm="1">
        <f t="array" ref="R1485">IF(INDEX($D$3:$D$60, M1484+1, 1)&lt;&gt;"", INDEX($D$3:$D$60, M1484+1, 1), "")</f>
        <v/>
      </c>
      <c r="S1485" t="str" cm="1">
        <f t="array" ref="S1485">IF(INDEX($B$3:$B$60, M1484+1, 1)&lt;&gt;"", INDEX($B$3:$B$60, M1484+1, 1), "")</f>
        <v/>
      </c>
      <c r="T1485" t="e">
        <f t="shared" si="95"/>
        <v>#REF!</v>
      </c>
    </row>
    <row r="1486" spans="11:20" ht="15" customHeight="1">
      <c r="K1486">
        <f t="shared" si="94"/>
        <v>1485</v>
      </c>
      <c r="L1486">
        <f t="shared" si="92"/>
        <v>25</v>
      </c>
      <c r="M1486">
        <f t="shared" si="93"/>
        <v>35</v>
      </c>
      <c r="N1486" t="e" cm="1">
        <f t="array" ref="N1486">INDEX($E$2:$F$2, 1, L1485+1)</f>
        <v>#REF!</v>
      </c>
      <c r="O1486" t="str" cm="1">
        <f t="array" ref="O1486">INDEX($A$3:$A$60, M1485+1, 1)</f>
        <v>Vitamin B12</v>
      </c>
      <c r="P1486" t="e" cm="1">
        <f t="array" ref="P1486">IF(INDEX($E$3:$F$60, M1485+1, L1485+1 )&lt;&gt;"", INDEX($E$3:$F$60,  M1485+1, L1485+1), "")</f>
        <v>#REF!</v>
      </c>
      <c r="Q1486" t="str" cm="1">
        <f t="array" ref="Q1486">IF(INDEX($C$3:$C$60, M1485+1, 1)&lt;&gt;"", INDEX($C$3:$C$60, M1485+1, 1), "")</f>
        <v/>
      </c>
      <c r="R1486" t="str" cm="1">
        <f t="array" ref="R1486">IF(INDEX($D$3:$D$60, M1485+1, 1)&lt;&gt;"", INDEX($D$3:$D$60, M1485+1, 1), "")</f>
        <v/>
      </c>
      <c r="S1486" t="str" cm="1">
        <f t="array" ref="S1486">IF(INDEX($B$3:$B$60, M1485+1, 1)&lt;&gt;"", INDEX($B$3:$B$60, M1485+1, 1), "")</f>
        <v/>
      </c>
      <c r="T1486" t="e">
        <f t="shared" si="95"/>
        <v>#REF!</v>
      </c>
    </row>
    <row r="1487" spans="11:20" ht="15" customHeight="1">
      <c r="K1487">
        <f t="shared" si="94"/>
        <v>1486</v>
      </c>
      <c r="L1487">
        <f t="shared" si="92"/>
        <v>25</v>
      </c>
      <c r="M1487">
        <f t="shared" si="93"/>
        <v>36</v>
      </c>
      <c r="N1487" t="e" cm="1">
        <f t="array" ref="N1487">INDEX($E$2:$F$2, 1, L1486+1)</f>
        <v>#REF!</v>
      </c>
      <c r="O1487" t="str" cm="1">
        <f t="array" ref="O1487">INDEX($A$3:$A$60, M1486+1, 1)</f>
        <v>Ferritin</v>
      </c>
      <c r="P1487" t="e" cm="1">
        <f t="array" ref="P1487">IF(INDEX($E$3:$F$60, M1486+1, L1486+1 )&lt;&gt;"", INDEX($E$3:$F$60,  M1486+1, L1486+1), "")</f>
        <v>#REF!</v>
      </c>
      <c r="Q1487" t="str" cm="1">
        <f t="array" ref="Q1487">IF(INDEX($C$3:$C$60, M1486+1, 1)&lt;&gt;"", INDEX($C$3:$C$60, M1486+1, 1), "")</f>
        <v/>
      </c>
      <c r="R1487" t="str" cm="1">
        <f t="array" ref="R1487">IF(INDEX($D$3:$D$60, M1486+1, 1)&lt;&gt;"", INDEX($D$3:$D$60, M1486+1, 1), "")</f>
        <v/>
      </c>
      <c r="S1487" t="str" cm="1">
        <f t="array" ref="S1487">IF(INDEX($B$3:$B$60, M1486+1, 1)&lt;&gt;"", INDEX($B$3:$B$60, M1486+1, 1), "")</f>
        <v/>
      </c>
      <c r="T1487" t="e">
        <f t="shared" si="95"/>
        <v>#REF!</v>
      </c>
    </row>
    <row r="1488" spans="11:20" ht="15" customHeight="1">
      <c r="K1488">
        <f t="shared" si="94"/>
        <v>1487</v>
      </c>
      <c r="L1488">
        <f t="shared" si="92"/>
        <v>25</v>
      </c>
      <c r="M1488">
        <f t="shared" si="93"/>
        <v>37</v>
      </c>
      <c r="N1488" t="e" cm="1">
        <f t="array" ref="N1488">INDEX($E$2:$F$2, 1, L1487+1)</f>
        <v>#REF!</v>
      </c>
      <c r="O1488" t="str" cm="1">
        <f t="array" ref="O1488">INDEX($A$3:$A$60, M1487+1, 1)</f>
        <v>Vitamin D, 25-Hydroxy</v>
      </c>
      <c r="P1488" t="e" cm="1">
        <f t="array" ref="P1488">IF(INDEX($E$3:$F$60, M1487+1, L1487+1 )&lt;&gt;"", INDEX($E$3:$F$60,  M1487+1, L1487+1), "")</f>
        <v>#REF!</v>
      </c>
      <c r="Q1488" t="str" cm="1">
        <f t="array" ref="Q1488">IF(INDEX($C$3:$C$60, M1487+1, 1)&lt;&gt;"", INDEX($C$3:$C$60, M1487+1, 1), "")</f>
        <v/>
      </c>
      <c r="R1488" t="str" cm="1">
        <f t="array" ref="R1488">IF(INDEX($D$3:$D$60, M1487+1, 1)&lt;&gt;"", INDEX($D$3:$D$60, M1487+1, 1), "")</f>
        <v/>
      </c>
      <c r="S1488" t="str" cm="1">
        <f t="array" ref="S1488">IF(INDEX($B$3:$B$60, M1487+1, 1)&lt;&gt;"", INDEX($B$3:$B$60, M1487+1, 1), "")</f>
        <v/>
      </c>
      <c r="T1488" t="e">
        <f t="shared" si="95"/>
        <v>#REF!</v>
      </c>
    </row>
    <row r="1489" spans="11:20" ht="15" customHeight="1">
      <c r="K1489">
        <f t="shared" si="94"/>
        <v>1488</v>
      </c>
      <c r="L1489">
        <f t="shared" si="92"/>
        <v>25</v>
      </c>
      <c r="M1489">
        <f t="shared" si="93"/>
        <v>38</v>
      </c>
      <c r="N1489" t="e" cm="1">
        <f t="array" ref="N1489">INDEX($E$2:$F$2, 1, L1488+1)</f>
        <v>#REF!</v>
      </c>
      <c r="O1489" t="str" cm="1">
        <f t="array" ref="O1489">INDEX($A$3:$A$60, M1488+1, 1)</f>
        <v>Vitamin B12</v>
      </c>
      <c r="P1489" t="e" cm="1">
        <f t="array" ref="P1489">IF(INDEX($E$3:$F$60, M1488+1, L1488+1 )&lt;&gt;"", INDEX($E$3:$F$60,  M1488+1, L1488+1), "")</f>
        <v>#REF!</v>
      </c>
      <c r="Q1489" t="str" cm="1">
        <f t="array" ref="Q1489">IF(INDEX($C$3:$C$60, M1488+1, 1)&lt;&gt;"", INDEX($C$3:$C$60, M1488+1, 1), "")</f>
        <v/>
      </c>
      <c r="R1489" t="str" cm="1">
        <f t="array" ref="R1489">IF(INDEX($D$3:$D$60, M1488+1, 1)&lt;&gt;"", INDEX($D$3:$D$60, M1488+1, 1), "")</f>
        <v/>
      </c>
      <c r="S1489" t="str" cm="1">
        <f t="array" ref="S1489">IF(INDEX($B$3:$B$60, M1488+1, 1)&lt;&gt;"", INDEX($B$3:$B$60, M1488+1, 1), "")</f>
        <v/>
      </c>
      <c r="T1489" t="e">
        <f t="shared" si="95"/>
        <v>#REF!</v>
      </c>
    </row>
    <row r="1490" spans="11:20" ht="15" customHeight="1">
      <c r="K1490">
        <f t="shared" si="94"/>
        <v>1489</v>
      </c>
      <c r="L1490">
        <f t="shared" si="92"/>
        <v>25</v>
      </c>
      <c r="M1490">
        <f t="shared" si="93"/>
        <v>39</v>
      </c>
      <c r="N1490" t="e" cm="1">
        <f t="array" ref="N1490">INDEX($E$2:$F$2, 1, L1489+1)</f>
        <v>#REF!</v>
      </c>
      <c r="O1490" t="str" cm="1">
        <f t="array" ref="O1490">INDEX($A$3:$A$60, M1489+1, 1)</f>
        <v>WBC</v>
      </c>
      <c r="P1490" t="e" cm="1">
        <f t="array" ref="P1490">IF(INDEX($E$3:$F$60, M1489+1, L1489+1 )&lt;&gt;"", INDEX($E$3:$F$60,  M1489+1, L1489+1), "")</f>
        <v>#REF!</v>
      </c>
      <c r="Q1490" t="str" cm="1">
        <f t="array" ref="Q1490">IF(INDEX($C$3:$C$60, M1489+1, 1)&lt;&gt;"", INDEX($C$3:$C$60, M1489+1, 1), "")</f>
        <v/>
      </c>
      <c r="R1490" t="str" cm="1">
        <f t="array" ref="R1490">IF(INDEX($D$3:$D$60, M1489+1, 1)&lt;&gt;"", INDEX($D$3:$D$60, M1489+1, 1), "")</f>
        <v/>
      </c>
      <c r="S1490" t="str" cm="1">
        <f t="array" ref="S1490">IF(INDEX($B$3:$B$60, M1489+1, 1)&lt;&gt;"", INDEX($B$3:$B$60, M1489+1, 1), "")</f>
        <v/>
      </c>
      <c r="T1490" t="e">
        <f t="shared" si="95"/>
        <v>#REF!</v>
      </c>
    </row>
    <row r="1491" spans="11:20" ht="15" customHeight="1">
      <c r="K1491">
        <f t="shared" si="94"/>
        <v>1490</v>
      </c>
      <c r="L1491">
        <f t="shared" si="92"/>
        <v>25</v>
      </c>
      <c r="M1491">
        <f t="shared" si="93"/>
        <v>40</v>
      </c>
      <c r="N1491" t="e" cm="1">
        <f t="array" ref="N1491">INDEX($E$2:$F$2, 1, L1490+1)</f>
        <v>#REF!</v>
      </c>
      <c r="O1491" t="str" cm="1">
        <f t="array" ref="O1491">INDEX($A$3:$A$60, M1490+1, 1)</f>
        <v>RBC</v>
      </c>
      <c r="P1491" t="e" cm="1">
        <f t="array" ref="P1491">IF(INDEX($E$3:$F$60, M1490+1, L1490+1 )&lt;&gt;"", INDEX($E$3:$F$60,  M1490+1, L1490+1), "")</f>
        <v>#REF!</v>
      </c>
      <c r="Q1491" t="str" cm="1">
        <f t="array" ref="Q1491">IF(INDEX($C$3:$C$60, M1490+1, 1)&lt;&gt;"", INDEX($C$3:$C$60, M1490+1, 1), "")</f>
        <v/>
      </c>
      <c r="R1491" t="str" cm="1">
        <f t="array" ref="R1491">IF(INDEX($D$3:$D$60, M1490+1, 1)&lt;&gt;"", INDEX($D$3:$D$60, M1490+1, 1), "")</f>
        <v/>
      </c>
      <c r="S1491" t="str" cm="1">
        <f t="array" ref="S1491">IF(INDEX($B$3:$B$60, M1490+1, 1)&lt;&gt;"", INDEX($B$3:$B$60, M1490+1, 1), "")</f>
        <v/>
      </c>
      <c r="T1491" t="e">
        <f t="shared" si="95"/>
        <v>#REF!</v>
      </c>
    </row>
    <row r="1492" spans="11:20" ht="15" customHeight="1">
      <c r="K1492">
        <f t="shared" si="94"/>
        <v>1491</v>
      </c>
      <c r="L1492">
        <f t="shared" si="92"/>
        <v>25</v>
      </c>
      <c r="M1492">
        <f t="shared" si="93"/>
        <v>41</v>
      </c>
      <c r="N1492" t="e" cm="1">
        <f t="array" ref="N1492">INDEX($E$2:$F$2, 1, L1491+1)</f>
        <v>#REF!</v>
      </c>
      <c r="O1492" t="str" cm="1">
        <f t="array" ref="O1492">INDEX($A$3:$A$60, M1491+1, 1)</f>
        <v>Hb</v>
      </c>
      <c r="P1492" t="e" cm="1">
        <f t="array" ref="P1492">IF(INDEX($E$3:$F$60, M1491+1, L1491+1 )&lt;&gt;"", INDEX($E$3:$F$60,  M1491+1, L1491+1), "")</f>
        <v>#REF!</v>
      </c>
      <c r="Q1492" t="str" cm="1">
        <f t="array" ref="Q1492">IF(INDEX($C$3:$C$60, M1491+1, 1)&lt;&gt;"", INDEX($C$3:$C$60, M1491+1, 1), "")</f>
        <v/>
      </c>
      <c r="R1492" t="str" cm="1">
        <f t="array" ref="R1492">IF(INDEX($D$3:$D$60, M1491+1, 1)&lt;&gt;"", INDEX($D$3:$D$60, M1491+1, 1), "")</f>
        <v/>
      </c>
      <c r="S1492" t="str" cm="1">
        <f t="array" ref="S1492">IF(INDEX($B$3:$B$60, M1491+1, 1)&lt;&gt;"", INDEX($B$3:$B$60, M1491+1, 1), "")</f>
        <v/>
      </c>
      <c r="T1492" t="e">
        <f t="shared" si="95"/>
        <v>#REF!</v>
      </c>
    </row>
    <row r="1493" spans="11:20" ht="15" customHeight="1">
      <c r="K1493">
        <f t="shared" si="94"/>
        <v>1492</v>
      </c>
      <c r="L1493">
        <f t="shared" si="92"/>
        <v>25</v>
      </c>
      <c r="M1493">
        <f t="shared" si="93"/>
        <v>42</v>
      </c>
      <c r="N1493" t="e" cm="1">
        <f t="array" ref="N1493">INDEX($E$2:$F$2, 1, L1492+1)</f>
        <v>#REF!</v>
      </c>
      <c r="O1493" t="str" cm="1">
        <f t="array" ref="O1493">INDEX($A$3:$A$60, M1492+1, 1)</f>
        <v>HCT</v>
      </c>
      <c r="P1493" t="e" cm="1">
        <f t="array" ref="P1493">IF(INDEX($E$3:$F$60, M1492+1, L1492+1 )&lt;&gt;"", INDEX($E$3:$F$60,  M1492+1, L1492+1), "")</f>
        <v>#REF!</v>
      </c>
      <c r="Q1493" t="str" cm="1">
        <f t="array" ref="Q1493">IF(INDEX($C$3:$C$60, M1492+1, 1)&lt;&gt;"", INDEX($C$3:$C$60, M1492+1, 1), "")</f>
        <v/>
      </c>
      <c r="R1493" t="str" cm="1">
        <f t="array" ref="R1493">IF(INDEX($D$3:$D$60, M1492+1, 1)&lt;&gt;"", INDEX($D$3:$D$60, M1492+1, 1), "")</f>
        <v/>
      </c>
      <c r="S1493" t="str" cm="1">
        <f t="array" ref="S1493">IF(INDEX($B$3:$B$60, M1492+1, 1)&lt;&gt;"", INDEX($B$3:$B$60, M1492+1, 1), "")</f>
        <v/>
      </c>
      <c r="T1493" t="e">
        <f t="shared" si="95"/>
        <v>#REF!</v>
      </c>
    </row>
    <row r="1494" spans="11:20" ht="15" customHeight="1">
      <c r="K1494">
        <f t="shared" si="94"/>
        <v>1493</v>
      </c>
      <c r="L1494">
        <f t="shared" si="92"/>
        <v>25</v>
      </c>
      <c r="M1494">
        <f t="shared" si="93"/>
        <v>43</v>
      </c>
      <c r="N1494" t="e" cm="1">
        <f t="array" ref="N1494">INDEX($E$2:$F$2, 1, L1493+1)</f>
        <v>#REF!</v>
      </c>
      <c r="O1494" t="str" cm="1">
        <f t="array" ref="O1494">INDEX($A$3:$A$60, M1493+1, 1)</f>
        <v>MCV</v>
      </c>
      <c r="P1494" t="e" cm="1">
        <f t="array" ref="P1494">IF(INDEX($E$3:$F$60, M1493+1, L1493+1 )&lt;&gt;"", INDEX($E$3:$F$60,  M1493+1, L1493+1), "")</f>
        <v>#REF!</v>
      </c>
      <c r="Q1494" t="str" cm="1">
        <f t="array" ref="Q1494">IF(INDEX($C$3:$C$60, M1493+1, 1)&lt;&gt;"", INDEX($C$3:$C$60, M1493+1, 1), "")</f>
        <v/>
      </c>
      <c r="R1494" t="str" cm="1">
        <f t="array" ref="R1494">IF(INDEX($D$3:$D$60, M1493+1, 1)&lt;&gt;"", INDEX($D$3:$D$60, M1493+1, 1), "")</f>
        <v/>
      </c>
      <c r="S1494" t="str" cm="1">
        <f t="array" ref="S1494">IF(INDEX($B$3:$B$60, M1493+1, 1)&lt;&gt;"", INDEX($B$3:$B$60, M1493+1, 1), "")</f>
        <v/>
      </c>
      <c r="T1494" t="e">
        <f t="shared" si="95"/>
        <v>#REF!</v>
      </c>
    </row>
    <row r="1495" spans="11:20" ht="15" customHeight="1">
      <c r="K1495">
        <f t="shared" si="94"/>
        <v>1494</v>
      </c>
      <c r="L1495">
        <f t="shared" si="92"/>
        <v>25</v>
      </c>
      <c r="M1495">
        <f t="shared" si="93"/>
        <v>44</v>
      </c>
      <c r="N1495" t="e" cm="1">
        <f t="array" ref="N1495">INDEX($E$2:$F$2, 1, L1494+1)</f>
        <v>#REF!</v>
      </c>
      <c r="O1495" t="str" cm="1">
        <f t="array" ref="O1495">INDEX($A$3:$A$60, M1494+1, 1)</f>
        <v>MCH</v>
      </c>
      <c r="P1495" t="e" cm="1">
        <f t="array" ref="P1495">IF(INDEX($E$3:$F$60, M1494+1, L1494+1 )&lt;&gt;"", INDEX($E$3:$F$60,  M1494+1, L1494+1), "")</f>
        <v>#REF!</v>
      </c>
      <c r="Q1495" t="str" cm="1">
        <f t="array" ref="Q1495">IF(INDEX($C$3:$C$60, M1494+1, 1)&lt;&gt;"", INDEX($C$3:$C$60, M1494+1, 1), "")</f>
        <v/>
      </c>
      <c r="R1495" t="str" cm="1">
        <f t="array" ref="R1495">IF(INDEX($D$3:$D$60, M1494+1, 1)&lt;&gt;"", INDEX($D$3:$D$60, M1494+1, 1), "")</f>
        <v/>
      </c>
      <c r="S1495" t="str" cm="1">
        <f t="array" ref="S1495">IF(INDEX($B$3:$B$60, M1494+1, 1)&lt;&gt;"", INDEX($B$3:$B$60, M1494+1, 1), "")</f>
        <v/>
      </c>
      <c r="T1495" t="e">
        <f t="shared" si="95"/>
        <v>#REF!</v>
      </c>
    </row>
    <row r="1496" spans="11:20" ht="15" customHeight="1">
      <c r="K1496">
        <f t="shared" si="94"/>
        <v>1495</v>
      </c>
      <c r="L1496">
        <f t="shared" si="92"/>
        <v>25</v>
      </c>
      <c r="M1496">
        <f t="shared" si="93"/>
        <v>45</v>
      </c>
      <c r="N1496" t="e" cm="1">
        <f t="array" ref="N1496">INDEX($E$2:$F$2, 1, L1495+1)</f>
        <v>#REF!</v>
      </c>
      <c r="O1496" t="str" cm="1">
        <f t="array" ref="O1496">INDEX($A$3:$A$60, M1495+1, 1)</f>
        <v>MCHC</v>
      </c>
      <c r="P1496" t="e" cm="1">
        <f t="array" ref="P1496">IF(INDEX($E$3:$F$60, M1495+1, L1495+1 )&lt;&gt;"", INDEX($E$3:$F$60,  M1495+1, L1495+1), "")</f>
        <v>#REF!</v>
      </c>
      <c r="Q1496" t="str" cm="1">
        <f t="array" ref="Q1496">IF(INDEX($C$3:$C$60, M1495+1, 1)&lt;&gt;"", INDEX($C$3:$C$60, M1495+1, 1), "")</f>
        <v/>
      </c>
      <c r="R1496" t="str" cm="1">
        <f t="array" ref="R1496">IF(INDEX($D$3:$D$60, M1495+1, 1)&lt;&gt;"", INDEX($D$3:$D$60, M1495+1, 1), "")</f>
        <v/>
      </c>
      <c r="S1496" t="str" cm="1">
        <f t="array" ref="S1496">IF(INDEX($B$3:$B$60, M1495+1, 1)&lt;&gt;"", INDEX($B$3:$B$60, M1495+1, 1), "")</f>
        <v/>
      </c>
      <c r="T1496" t="e">
        <f t="shared" si="95"/>
        <v>#REF!</v>
      </c>
    </row>
    <row r="1497" spans="11:20" ht="15" customHeight="1">
      <c r="K1497">
        <f t="shared" si="94"/>
        <v>1496</v>
      </c>
      <c r="L1497">
        <f t="shared" si="92"/>
        <v>25</v>
      </c>
      <c r="M1497">
        <f t="shared" si="93"/>
        <v>46</v>
      </c>
      <c r="N1497" t="e" cm="1">
        <f t="array" ref="N1497">INDEX($E$2:$F$2, 1, L1496+1)</f>
        <v>#REF!</v>
      </c>
      <c r="O1497" t="str" cm="1">
        <f t="array" ref="O1497">INDEX($A$3:$A$60, M1496+1, 1)</f>
        <v>RDW</v>
      </c>
      <c r="P1497" t="e" cm="1">
        <f t="array" ref="P1497">IF(INDEX($E$3:$F$60, M1496+1, L1496+1 )&lt;&gt;"", INDEX($E$3:$F$60,  M1496+1, L1496+1), "")</f>
        <v>#REF!</v>
      </c>
      <c r="Q1497" t="str" cm="1">
        <f t="array" ref="Q1497">IF(INDEX($C$3:$C$60, M1496+1, 1)&lt;&gt;"", INDEX($C$3:$C$60, M1496+1, 1), "")</f>
        <v/>
      </c>
      <c r="R1497" t="str" cm="1">
        <f t="array" ref="R1497">IF(INDEX($D$3:$D$60, M1496+1, 1)&lt;&gt;"", INDEX($D$3:$D$60, M1496+1, 1), "")</f>
        <v/>
      </c>
      <c r="S1497" t="str" cm="1">
        <f t="array" ref="S1497">IF(INDEX($B$3:$B$60, M1496+1, 1)&lt;&gt;"", INDEX($B$3:$B$60, M1496+1, 1), "")</f>
        <v/>
      </c>
      <c r="T1497" t="e">
        <f t="shared" si="95"/>
        <v>#REF!</v>
      </c>
    </row>
    <row r="1498" spans="11:20" ht="15" customHeight="1">
      <c r="K1498">
        <f t="shared" si="94"/>
        <v>1497</v>
      </c>
      <c r="L1498">
        <f t="shared" si="92"/>
        <v>25</v>
      </c>
      <c r="M1498">
        <f t="shared" si="93"/>
        <v>47</v>
      </c>
      <c r="N1498" t="e" cm="1">
        <f t="array" ref="N1498">INDEX($E$2:$F$2, 1, L1497+1)</f>
        <v>#REF!</v>
      </c>
      <c r="O1498" t="str" cm="1">
        <f t="array" ref="O1498">INDEX($A$3:$A$60, M1497+1, 1)</f>
        <v>Plt</v>
      </c>
      <c r="P1498" t="e" cm="1">
        <f t="array" ref="P1498">IF(INDEX($E$3:$F$60, M1497+1, L1497+1 )&lt;&gt;"", INDEX($E$3:$F$60,  M1497+1, L1497+1), "")</f>
        <v>#REF!</v>
      </c>
      <c r="Q1498" t="str" cm="1">
        <f t="array" ref="Q1498">IF(INDEX($C$3:$C$60, M1497+1, 1)&lt;&gt;"", INDEX($C$3:$C$60, M1497+1, 1), "")</f>
        <v/>
      </c>
      <c r="R1498" t="str" cm="1">
        <f t="array" ref="R1498">IF(INDEX($D$3:$D$60, M1497+1, 1)&lt;&gt;"", INDEX($D$3:$D$60, M1497+1, 1), "")</f>
        <v/>
      </c>
      <c r="S1498" t="str" cm="1">
        <f t="array" ref="S1498">IF(INDEX($B$3:$B$60, M1497+1, 1)&lt;&gt;"", INDEX($B$3:$B$60, M1497+1, 1), "")</f>
        <v/>
      </c>
      <c r="T1498" t="e">
        <f t="shared" si="95"/>
        <v>#REF!</v>
      </c>
    </row>
    <row r="1499" spans="11:20" ht="15" customHeight="1">
      <c r="K1499">
        <f t="shared" si="94"/>
        <v>1498</v>
      </c>
      <c r="L1499">
        <f t="shared" si="92"/>
        <v>25</v>
      </c>
      <c r="M1499">
        <f t="shared" si="93"/>
        <v>48</v>
      </c>
      <c r="N1499" t="e" cm="1">
        <f t="array" ref="N1499">INDEX($E$2:$F$2, 1, L1498+1)</f>
        <v>#REF!</v>
      </c>
      <c r="O1499" t="str" cm="1">
        <f t="array" ref="O1499">INDEX($A$3:$A$60, M1498+1, 1)</f>
        <v>Differential type</v>
      </c>
      <c r="P1499" t="e" cm="1">
        <f t="array" ref="P1499">IF(INDEX($E$3:$F$60, M1498+1, L1498+1 )&lt;&gt;"", INDEX($E$3:$F$60,  M1498+1, L1498+1), "")</f>
        <v>#REF!</v>
      </c>
      <c r="Q1499" t="str" cm="1">
        <f t="array" ref="Q1499">IF(INDEX($C$3:$C$60, M1498+1, 1)&lt;&gt;"", INDEX($C$3:$C$60, M1498+1, 1), "")</f>
        <v/>
      </c>
      <c r="R1499" t="str" cm="1">
        <f t="array" ref="R1499">IF(INDEX($D$3:$D$60, M1498+1, 1)&lt;&gt;"", INDEX($D$3:$D$60, M1498+1, 1), "")</f>
        <v/>
      </c>
      <c r="S1499" t="str" cm="1">
        <f t="array" ref="S1499">IF(INDEX($B$3:$B$60, M1498+1, 1)&lt;&gt;"", INDEX($B$3:$B$60, M1498+1, 1), "")</f>
        <v/>
      </c>
      <c r="T1499" t="e">
        <f t="shared" si="95"/>
        <v>#REF!</v>
      </c>
    </row>
    <row r="1500" spans="11:20" ht="15" customHeight="1">
      <c r="K1500">
        <f t="shared" si="94"/>
        <v>1499</v>
      </c>
      <c r="L1500">
        <f t="shared" si="92"/>
        <v>25</v>
      </c>
      <c r="M1500">
        <f t="shared" si="93"/>
        <v>49</v>
      </c>
      <c r="N1500" t="e" cm="1">
        <f t="array" ref="N1500">INDEX($E$2:$F$2, 1, L1499+1)</f>
        <v>#REF!</v>
      </c>
      <c r="O1500" t="str" cm="1">
        <f t="array" ref="O1500">INDEX($A$3:$A$60, M1499+1, 1)</f>
        <v>Neutrophil %</v>
      </c>
      <c r="P1500" t="e" cm="1">
        <f t="array" ref="P1500">IF(INDEX($E$3:$F$60, M1499+1, L1499+1 )&lt;&gt;"", INDEX($E$3:$F$60,  M1499+1, L1499+1), "")</f>
        <v>#REF!</v>
      </c>
      <c r="Q1500" t="str" cm="1">
        <f t="array" ref="Q1500">IF(INDEX($C$3:$C$60, M1499+1, 1)&lt;&gt;"", INDEX($C$3:$C$60, M1499+1, 1), "")</f>
        <v/>
      </c>
      <c r="R1500" t="str" cm="1">
        <f t="array" ref="R1500">IF(INDEX($D$3:$D$60, M1499+1, 1)&lt;&gt;"", INDEX($D$3:$D$60, M1499+1, 1), "")</f>
        <v/>
      </c>
      <c r="S1500" t="str" cm="1">
        <f t="array" ref="S1500">IF(INDEX($B$3:$B$60, M1499+1, 1)&lt;&gt;"", INDEX($B$3:$B$60, M1499+1, 1), "")</f>
        <v/>
      </c>
      <c r="T1500" t="e">
        <f t="shared" si="95"/>
        <v>#REF!</v>
      </c>
    </row>
    <row r="1501" spans="11:20" ht="15" customHeight="1">
      <c r="K1501">
        <f t="shared" si="94"/>
        <v>1500</v>
      </c>
      <c r="L1501">
        <f t="shared" si="92"/>
        <v>25</v>
      </c>
      <c r="M1501">
        <f t="shared" si="93"/>
        <v>50</v>
      </c>
      <c r="N1501" t="e" cm="1">
        <f t="array" ref="N1501">INDEX($E$2:$F$2, 1, L1500+1)</f>
        <v>#REF!</v>
      </c>
      <c r="O1501" t="str" cm="1">
        <f t="array" ref="O1501">INDEX($A$3:$A$60, M1500+1, 1)</f>
        <v>Lymphocyte %</v>
      </c>
      <c r="P1501" t="e" cm="1">
        <f t="array" ref="P1501">IF(INDEX($E$3:$F$60, M1500+1, L1500+1 )&lt;&gt;"", INDEX($E$3:$F$60,  M1500+1, L1500+1), "")</f>
        <v>#REF!</v>
      </c>
      <c r="Q1501" t="str" cm="1">
        <f t="array" ref="Q1501">IF(INDEX($C$3:$C$60, M1500+1, 1)&lt;&gt;"", INDEX($C$3:$C$60, M1500+1, 1), "")</f>
        <v/>
      </c>
      <c r="R1501" t="str" cm="1">
        <f t="array" ref="R1501">IF(INDEX($D$3:$D$60, M1500+1, 1)&lt;&gt;"", INDEX($D$3:$D$60, M1500+1, 1), "")</f>
        <v/>
      </c>
      <c r="S1501" t="str" cm="1">
        <f t="array" ref="S1501">IF(INDEX($B$3:$B$60, M1500+1, 1)&lt;&gt;"", INDEX($B$3:$B$60, M1500+1, 1), "")</f>
        <v/>
      </c>
      <c r="T1501" t="e">
        <f t="shared" si="95"/>
        <v>#REF!</v>
      </c>
    </row>
    <row r="1502" spans="11:20" ht="15" customHeight="1">
      <c r="K1502">
        <f t="shared" si="94"/>
        <v>1501</v>
      </c>
      <c r="L1502">
        <f t="shared" si="92"/>
        <v>25</v>
      </c>
      <c r="M1502">
        <f t="shared" si="93"/>
        <v>51</v>
      </c>
      <c r="N1502" t="e" cm="1">
        <f t="array" ref="N1502">INDEX($E$2:$F$2, 1, L1501+1)</f>
        <v>#REF!</v>
      </c>
      <c r="O1502" t="str" cm="1">
        <f t="array" ref="O1502">INDEX($A$3:$A$60, M1501+1, 1)</f>
        <v>Monocyte %</v>
      </c>
      <c r="P1502" t="e" cm="1">
        <f t="array" ref="P1502">IF(INDEX($E$3:$F$60, M1501+1, L1501+1 )&lt;&gt;"", INDEX($E$3:$F$60,  M1501+1, L1501+1), "")</f>
        <v>#REF!</v>
      </c>
      <c r="Q1502" t="str" cm="1">
        <f t="array" ref="Q1502">IF(INDEX($C$3:$C$60, M1501+1, 1)&lt;&gt;"", INDEX($C$3:$C$60, M1501+1, 1), "")</f>
        <v/>
      </c>
      <c r="R1502" t="str" cm="1">
        <f t="array" ref="R1502">IF(INDEX($D$3:$D$60, M1501+1, 1)&lt;&gt;"", INDEX($D$3:$D$60, M1501+1, 1), "")</f>
        <v/>
      </c>
      <c r="S1502" t="str" cm="1">
        <f t="array" ref="S1502">IF(INDEX($B$3:$B$60, M1501+1, 1)&lt;&gt;"", INDEX($B$3:$B$60, M1501+1, 1), "")</f>
        <v/>
      </c>
      <c r="T1502" t="e">
        <f t="shared" si="95"/>
        <v>#REF!</v>
      </c>
    </row>
    <row r="1503" spans="11:20" ht="15" customHeight="1">
      <c r="K1503">
        <f t="shared" si="94"/>
        <v>1502</v>
      </c>
      <c r="L1503">
        <f t="shared" si="92"/>
        <v>25</v>
      </c>
      <c r="M1503">
        <f t="shared" si="93"/>
        <v>52</v>
      </c>
      <c r="N1503" t="e" cm="1">
        <f t="array" ref="N1503">INDEX($E$2:$F$2, 1, L1502+1)</f>
        <v>#REF!</v>
      </c>
      <c r="O1503" t="str" cm="1">
        <f t="array" ref="O1503">INDEX($A$3:$A$60, M1502+1, 1)</f>
        <v>Eosinophil %</v>
      </c>
      <c r="P1503" t="e" cm="1">
        <f t="array" ref="P1503">IF(INDEX($E$3:$F$60, M1502+1, L1502+1 )&lt;&gt;"", INDEX($E$3:$F$60,  M1502+1, L1502+1), "")</f>
        <v>#REF!</v>
      </c>
      <c r="Q1503" t="str" cm="1">
        <f t="array" ref="Q1503">IF(INDEX($C$3:$C$60, M1502+1, 1)&lt;&gt;"", INDEX($C$3:$C$60, M1502+1, 1), "")</f>
        <v/>
      </c>
      <c r="R1503" t="str" cm="1">
        <f t="array" ref="R1503">IF(INDEX($D$3:$D$60, M1502+1, 1)&lt;&gt;"", INDEX($D$3:$D$60, M1502+1, 1), "")</f>
        <v/>
      </c>
      <c r="S1503" t="str" cm="1">
        <f t="array" ref="S1503">IF(INDEX($B$3:$B$60, M1502+1, 1)&lt;&gt;"", INDEX($B$3:$B$60, M1502+1, 1), "")</f>
        <v/>
      </c>
      <c r="T1503" t="e">
        <f t="shared" si="95"/>
        <v>#REF!</v>
      </c>
    </row>
    <row r="1504" spans="11:20" ht="15" customHeight="1">
      <c r="K1504">
        <f t="shared" si="94"/>
        <v>1503</v>
      </c>
      <c r="L1504">
        <f t="shared" si="92"/>
        <v>25</v>
      </c>
      <c r="M1504">
        <f t="shared" si="93"/>
        <v>53</v>
      </c>
      <c r="N1504" t="e" cm="1">
        <f t="array" ref="N1504">INDEX($E$2:$F$2, 1, L1503+1)</f>
        <v>#REF!</v>
      </c>
      <c r="O1504" t="str" cm="1">
        <f t="array" ref="O1504">INDEX($A$3:$A$60, M1503+1, 1)</f>
        <v>Basophil %</v>
      </c>
      <c r="P1504" t="e" cm="1">
        <f t="array" ref="P1504">IF(INDEX($E$3:$F$60, M1503+1, L1503+1 )&lt;&gt;"", INDEX($E$3:$F$60,  M1503+1, L1503+1), "")</f>
        <v>#REF!</v>
      </c>
      <c r="Q1504" t="str" cm="1">
        <f t="array" ref="Q1504">IF(INDEX($C$3:$C$60, M1503+1, 1)&lt;&gt;"", INDEX($C$3:$C$60, M1503+1, 1), "")</f>
        <v/>
      </c>
      <c r="R1504" t="str" cm="1">
        <f t="array" ref="R1504">IF(INDEX($D$3:$D$60, M1503+1, 1)&lt;&gt;"", INDEX($D$3:$D$60, M1503+1, 1), "")</f>
        <v/>
      </c>
      <c r="S1504" t="str" cm="1">
        <f t="array" ref="S1504">IF(INDEX($B$3:$B$60, M1503+1, 1)&lt;&gt;"", INDEX($B$3:$B$60, M1503+1, 1), "")</f>
        <v/>
      </c>
      <c r="T1504" t="e">
        <f t="shared" si="95"/>
        <v>#REF!</v>
      </c>
    </row>
    <row r="1505" spans="11:20" ht="15" customHeight="1">
      <c r="K1505">
        <f t="shared" si="94"/>
        <v>1504</v>
      </c>
      <c r="L1505">
        <f t="shared" si="92"/>
        <v>25</v>
      </c>
      <c r="M1505">
        <f t="shared" si="93"/>
        <v>54</v>
      </c>
      <c r="N1505" t="e" cm="1">
        <f t="array" ref="N1505">INDEX($E$2:$F$2, 1, L1504+1)</f>
        <v>#REF!</v>
      </c>
      <c r="O1505" t="str" cm="1">
        <f t="array" ref="O1505">INDEX($A$3:$A$60, M1504+1, 1)</f>
        <v>Neut Abs</v>
      </c>
      <c r="P1505" t="e" cm="1">
        <f t="array" ref="P1505">IF(INDEX($E$3:$F$60, M1504+1, L1504+1 )&lt;&gt;"", INDEX($E$3:$F$60,  M1504+1, L1504+1), "")</f>
        <v>#REF!</v>
      </c>
      <c r="Q1505" t="str" cm="1">
        <f t="array" ref="Q1505">IF(INDEX($C$3:$C$60, M1504+1, 1)&lt;&gt;"", INDEX($C$3:$C$60, M1504+1, 1), "")</f>
        <v/>
      </c>
      <c r="R1505" t="str" cm="1">
        <f t="array" ref="R1505">IF(INDEX($D$3:$D$60, M1504+1, 1)&lt;&gt;"", INDEX($D$3:$D$60, M1504+1, 1), "")</f>
        <v/>
      </c>
      <c r="S1505" t="str" cm="1">
        <f t="array" ref="S1505">IF(INDEX($B$3:$B$60, M1504+1, 1)&lt;&gt;"", INDEX($B$3:$B$60, M1504+1, 1), "")</f>
        <v/>
      </c>
      <c r="T1505" t="e">
        <f t="shared" si="95"/>
        <v>#REF!</v>
      </c>
    </row>
    <row r="1506" spans="11:20" ht="15" customHeight="1">
      <c r="K1506">
        <f t="shared" si="94"/>
        <v>1505</v>
      </c>
      <c r="L1506">
        <f t="shared" si="92"/>
        <v>25</v>
      </c>
      <c r="M1506">
        <f t="shared" si="93"/>
        <v>55</v>
      </c>
      <c r="N1506" t="e" cm="1">
        <f t="array" ref="N1506">INDEX($E$2:$F$2, 1, L1505+1)</f>
        <v>#REF!</v>
      </c>
      <c r="O1506" t="str" cm="1">
        <f t="array" ref="O1506">INDEX($A$3:$A$60, M1505+1, 1)</f>
        <v>Abs Lympohcyte</v>
      </c>
      <c r="P1506" t="e" cm="1">
        <f t="array" ref="P1506">IF(INDEX($E$3:$F$60, M1505+1, L1505+1 )&lt;&gt;"", INDEX($E$3:$F$60,  M1505+1, L1505+1), "")</f>
        <v>#REF!</v>
      </c>
      <c r="Q1506" t="str" cm="1">
        <f t="array" ref="Q1506">IF(INDEX($C$3:$C$60, M1505+1, 1)&lt;&gt;"", INDEX($C$3:$C$60, M1505+1, 1), "")</f>
        <v/>
      </c>
      <c r="R1506" t="str" cm="1">
        <f t="array" ref="R1506">IF(INDEX($D$3:$D$60, M1505+1, 1)&lt;&gt;"", INDEX($D$3:$D$60, M1505+1, 1), "")</f>
        <v/>
      </c>
      <c r="S1506" t="str" cm="1">
        <f t="array" ref="S1506">IF(INDEX($B$3:$B$60, M1505+1, 1)&lt;&gt;"", INDEX($B$3:$B$60, M1505+1, 1), "")</f>
        <v/>
      </c>
      <c r="T1506" t="e">
        <f t="shared" si="95"/>
        <v>#REF!</v>
      </c>
    </row>
    <row r="1507" spans="11:20" ht="15" customHeight="1">
      <c r="K1507">
        <f t="shared" si="94"/>
        <v>1506</v>
      </c>
      <c r="L1507">
        <f t="shared" si="92"/>
        <v>25</v>
      </c>
      <c r="M1507">
        <f t="shared" si="93"/>
        <v>56</v>
      </c>
      <c r="N1507" t="e" cm="1">
        <f t="array" ref="N1507">INDEX($E$2:$F$2, 1, L1506+1)</f>
        <v>#REF!</v>
      </c>
      <c r="O1507" t="str" cm="1">
        <f t="array" ref="O1507">INDEX($A$3:$A$60, M1506+1, 1)</f>
        <v>Abs Monocyte</v>
      </c>
      <c r="P1507" t="e" cm="1">
        <f t="array" ref="P1507">IF(INDEX($E$3:$F$60, M1506+1, L1506+1 )&lt;&gt;"", INDEX($E$3:$F$60,  M1506+1, L1506+1), "")</f>
        <v>#REF!</v>
      </c>
      <c r="Q1507" t="str" cm="1">
        <f t="array" ref="Q1507">IF(INDEX($C$3:$C$60, M1506+1, 1)&lt;&gt;"", INDEX($C$3:$C$60, M1506+1, 1), "")</f>
        <v/>
      </c>
      <c r="R1507" t="str" cm="1">
        <f t="array" ref="R1507">IF(INDEX($D$3:$D$60, M1506+1, 1)&lt;&gt;"", INDEX($D$3:$D$60, M1506+1, 1), "")</f>
        <v/>
      </c>
      <c r="S1507" t="str" cm="1">
        <f t="array" ref="S1507">IF(INDEX($B$3:$B$60, M1506+1, 1)&lt;&gt;"", INDEX($B$3:$B$60, M1506+1, 1), "")</f>
        <v/>
      </c>
      <c r="T1507" t="e">
        <f t="shared" si="95"/>
        <v>#REF!</v>
      </c>
    </row>
    <row r="1508" spans="11:20" ht="15" customHeight="1">
      <c r="K1508">
        <f t="shared" si="94"/>
        <v>1507</v>
      </c>
      <c r="L1508">
        <f t="shared" si="92"/>
        <v>25</v>
      </c>
      <c r="M1508">
        <f t="shared" si="93"/>
        <v>57</v>
      </c>
      <c r="N1508" t="e" cm="1">
        <f t="array" ref="N1508">INDEX($E$2:$F$2, 1, L1507+1)</f>
        <v>#REF!</v>
      </c>
      <c r="O1508" t="str" cm="1">
        <f t="array" ref="O1508">INDEX($A$3:$A$60, M1507+1, 1)</f>
        <v>Abs. Eosinophil</v>
      </c>
      <c r="P1508" t="e" cm="1">
        <f t="array" ref="P1508">IF(INDEX($E$3:$F$60, M1507+1, L1507+1 )&lt;&gt;"", INDEX($E$3:$F$60,  M1507+1, L1507+1), "")</f>
        <v>#REF!</v>
      </c>
      <c r="Q1508" t="str" cm="1">
        <f t="array" ref="Q1508">IF(INDEX($C$3:$C$60, M1507+1, 1)&lt;&gt;"", INDEX($C$3:$C$60, M1507+1, 1), "")</f>
        <v/>
      </c>
      <c r="R1508" t="str" cm="1">
        <f t="array" ref="R1508">IF(INDEX($D$3:$D$60, M1507+1, 1)&lt;&gt;"", INDEX($D$3:$D$60, M1507+1, 1), "")</f>
        <v/>
      </c>
      <c r="S1508" t="str" cm="1">
        <f t="array" ref="S1508">IF(INDEX($B$3:$B$60, M1507+1, 1)&lt;&gt;"", INDEX($B$3:$B$60, M1507+1, 1), "")</f>
        <v/>
      </c>
      <c r="T1508" t="e">
        <f t="shared" si="95"/>
        <v>#REF!</v>
      </c>
    </row>
    <row r="1509" spans="11:20" ht="15" customHeight="1">
      <c r="K1509">
        <f t="shared" si="94"/>
        <v>1508</v>
      </c>
      <c r="L1509">
        <f t="shared" si="92"/>
        <v>26</v>
      </c>
      <c r="M1509">
        <f t="shared" si="93"/>
        <v>0</v>
      </c>
      <c r="N1509" t="e" cm="1">
        <f t="array" ref="N1509">INDEX($E$2:$F$2, 1, L1508+1)</f>
        <v>#REF!</v>
      </c>
      <c r="O1509" t="str" cm="1">
        <f t="array" ref="O1509">INDEX($A$3:$A$60, M1508+1, 1)</f>
        <v>Abs Basophil</v>
      </c>
      <c r="P1509" t="e" cm="1">
        <f t="array" ref="P1509">IF(INDEX($E$3:$F$60, M1508+1, L1508+1 )&lt;&gt;"", INDEX($E$3:$F$60,  M1508+1, L1508+1), "")</f>
        <v>#REF!</v>
      </c>
      <c r="Q1509" t="str" cm="1">
        <f t="array" ref="Q1509">IF(INDEX($C$3:$C$60, M1508+1, 1)&lt;&gt;"", INDEX($C$3:$C$60, M1508+1, 1), "")</f>
        <v/>
      </c>
      <c r="R1509" t="str" cm="1">
        <f t="array" ref="R1509">IF(INDEX($D$3:$D$60, M1508+1, 1)&lt;&gt;"", INDEX($D$3:$D$60, M1508+1, 1), "")</f>
        <v/>
      </c>
      <c r="S1509" t="str" cm="1">
        <f t="array" ref="S1509">IF(INDEX($B$3:$B$60, M1508+1, 1)&lt;&gt;"", INDEX($B$3:$B$60, M1508+1, 1), "")</f>
        <v/>
      </c>
      <c r="T1509" t="e">
        <f t="shared" si="95"/>
        <v>#REF!</v>
      </c>
    </row>
    <row r="1510" spans="11:20" ht="15" customHeight="1">
      <c r="K1510">
        <f t="shared" si="94"/>
        <v>1509</v>
      </c>
      <c r="L1510">
        <f t="shared" si="92"/>
        <v>26</v>
      </c>
      <c r="M1510">
        <f t="shared" si="93"/>
        <v>1</v>
      </c>
      <c r="N1510" t="e" cm="1">
        <f t="array" ref="N1510">INDEX($E$2:$F$2, 1, L1509+1)</f>
        <v>#REF!</v>
      </c>
      <c r="O1510" t="str" cm="1">
        <f t="array" ref="O1510">INDEX($A$3:$A$60, M1509+1, 1)</f>
        <v>Sodium</v>
      </c>
      <c r="P1510" t="e" cm="1">
        <f t="array" ref="P1510">IF(INDEX($E$3:$F$60, M1509+1, L1509+1 )&lt;&gt;"", INDEX($E$3:$F$60,  M1509+1, L1509+1), "")</f>
        <v>#REF!</v>
      </c>
      <c r="Q1510" t="str" cm="1">
        <f t="array" ref="Q1510">IF(INDEX($C$3:$C$60, M1509+1, 1)&lt;&gt;"", INDEX($C$3:$C$60, M1509+1, 1), "")</f>
        <v/>
      </c>
      <c r="R1510" t="str" cm="1">
        <f t="array" ref="R1510">IF(INDEX($D$3:$D$60, M1509+1, 1)&lt;&gt;"", INDEX($D$3:$D$60, M1509+1, 1), "")</f>
        <v/>
      </c>
      <c r="S1510" t="str" cm="1">
        <f t="array" ref="S1510">IF(INDEX($B$3:$B$60, M1509+1, 1)&lt;&gt;"", INDEX($B$3:$B$60, M1509+1, 1), "")</f>
        <v/>
      </c>
      <c r="T1510" t="e">
        <f t="shared" si="95"/>
        <v>#REF!</v>
      </c>
    </row>
    <row r="1511" spans="11:20" ht="15" customHeight="1">
      <c r="K1511">
        <f t="shared" si="94"/>
        <v>1510</v>
      </c>
      <c r="L1511">
        <f t="shared" si="92"/>
        <v>26</v>
      </c>
      <c r="M1511">
        <f t="shared" si="93"/>
        <v>2</v>
      </c>
      <c r="N1511" t="e" cm="1">
        <f t="array" ref="N1511">INDEX($E$2:$F$2, 1, L1510+1)</f>
        <v>#REF!</v>
      </c>
      <c r="O1511" t="str" cm="1">
        <f t="array" ref="O1511">INDEX($A$3:$A$60, M1510+1, 1)</f>
        <v>Potassium</v>
      </c>
      <c r="P1511" t="e" cm="1">
        <f t="array" ref="P1511">IF(INDEX($E$3:$F$60, M1510+1, L1510+1 )&lt;&gt;"", INDEX($E$3:$F$60,  M1510+1, L1510+1), "")</f>
        <v>#REF!</v>
      </c>
      <c r="Q1511" t="str" cm="1">
        <f t="array" ref="Q1511">IF(INDEX($C$3:$C$60, M1510+1, 1)&lt;&gt;"", INDEX($C$3:$C$60, M1510+1, 1), "")</f>
        <v/>
      </c>
      <c r="R1511" t="str" cm="1">
        <f t="array" ref="R1511">IF(INDEX($D$3:$D$60, M1510+1, 1)&lt;&gt;"", INDEX($D$3:$D$60, M1510+1, 1), "")</f>
        <v/>
      </c>
      <c r="S1511" t="str" cm="1">
        <f t="array" ref="S1511">IF(INDEX($B$3:$B$60, M1510+1, 1)&lt;&gt;"", INDEX($B$3:$B$60, M1510+1, 1), "")</f>
        <v/>
      </c>
      <c r="T1511" t="e">
        <f t="shared" si="95"/>
        <v>#REF!</v>
      </c>
    </row>
    <row r="1512" spans="11:20" ht="15" customHeight="1">
      <c r="K1512">
        <f t="shared" si="94"/>
        <v>1511</v>
      </c>
      <c r="L1512">
        <f t="shared" si="92"/>
        <v>26</v>
      </c>
      <c r="M1512">
        <f t="shared" si="93"/>
        <v>3</v>
      </c>
      <c r="N1512" t="e" cm="1">
        <f t="array" ref="N1512">INDEX($E$2:$F$2, 1, L1511+1)</f>
        <v>#REF!</v>
      </c>
      <c r="O1512" t="str" cm="1">
        <f t="array" ref="O1512">INDEX($A$3:$A$60, M1511+1, 1)</f>
        <v>Chloride</v>
      </c>
      <c r="P1512" t="e" cm="1">
        <f t="array" ref="P1512">IF(INDEX($E$3:$F$60, M1511+1, L1511+1 )&lt;&gt;"", INDEX($E$3:$F$60,  M1511+1, L1511+1), "")</f>
        <v>#REF!</v>
      </c>
      <c r="Q1512" t="str" cm="1">
        <f t="array" ref="Q1512">IF(INDEX($C$3:$C$60, M1511+1, 1)&lt;&gt;"", INDEX($C$3:$C$60, M1511+1, 1), "")</f>
        <v/>
      </c>
      <c r="R1512" t="str" cm="1">
        <f t="array" ref="R1512">IF(INDEX($D$3:$D$60, M1511+1, 1)&lt;&gt;"", INDEX($D$3:$D$60, M1511+1, 1), "")</f>
        <v/>
      </c>
      <c r="S1512" t="str" cm="1">
        <f t="array" ref="S1512">IF(INDEX($B$3:$B$60, M1511+1, 1)&lt;&gt;"", INDEX($B$3:$B$60, M1511+1, 1), "")</f>
        <v/>
      </c>
      <c r="T1512" t="e">
        <f t="shared" si="95"/>
        <v>#REF!</v>
      </c>
    </row>
    <row r="1513" spans="11:20" ht="15" customHeight="1">
      <c r="K1513">
        <f t="shared" si="94"/>
        <v>1512</v>
      </c>
      <c r="L1513">
        <f t="shared" si="92"/>
        <v>26</v>
      </c>
      <c r="M1513">
        <f t="shared" si="93"/>
        <v>4</v>
      </c>
      <c r="N1513" t="e" cm="1">
        <f t="array" ref="N1513">INDEX($E$2:$F$2, 1, L1512+1)</f>
        <v>#REF!</v>
      </c>
      <c r="O1513" t="str" cm="1">
        <f t="array" ref="O1513">INDEX($A$3:$A$60, M1512+1, 1)</f>
        <v>CO2</v>
      </c>
      <c r="P1513" t="e" cm="1">
        <f t="array" ref="P1513">IF(INDEX($E$3:$F$60, M1512+1, L1512+1 )&lt;&gt;"", INDEX($E$3:$F$60,  M1512+1, L1512+1), "")</f>
        <v>#REF!</v>
      </c>
      <c r="Q1513" t="str" cm="1">
        <f t="array" ref="Q1513">IF(INDEX($C$3:$C$60, M1512+1, 1)&lt;&gt;"", INDEX($C$3:$C$60, M1512+1, 1), "")</f>
        <v/>
      </c>
      <c r="R1513" t="str" cm="1">
        <f t="array" ref="R1513">IF(INDEX($D$3:$D$60, M1512+1, 1)&lt;&gt;"", INDEX($D$3:$D$60, M1512+1, 1), "")</f>
        <v/>
      </c>
      <c r="S1513" t="str" cm="1">
        <f t="array" ref="S1513">IF(INDEX($B$3:$B$60, M1512+1, 1)&lt;&gt;"", INDEX($B$3:$B$60, M1512+1, 1), "")</f>
        <v/>
      </c>
      <c r="T1513" t="e">
        <f t="shared" si="95"/>
        <v>#REF!</v>
      </c>
    </row>
    <row r="1514" spans="11:20" ht="15" customHeight="1">
      <c r="K1514">
        <f t="shared" si="94"/>
        <v>1513</v>
      </c>
      <c r="L1514">
        <f t="shared" si="92"/>
        <v>26</v>
      </c>
      <c r="M1514">
        <f t="shared" si="93"/>
        <v>5</v>
      </c>
      <c r="N1514" t="e" cm="1">
        <f t="array" ref="N1514">INDEX($E$2:$F$2, 1, L1513+1)</f>
        <v>#REF!</v>
      </c>
      <c r="O1514" t="str" cm="1">
        <f t="array" ref="O1514">INDEX($A$3:$A$60, M1513+1, 1)</f>
        <v>Urea</v>
      </c>
      <c r="P1514" t="e" cm="1">
        <f t="array" ref="P1514">IF(INDEX($E$3:$F$60, M1513+1, L1513+1 )&lt;&gt;"", INDEX($E$3:$F$60,  M1513+1, L1513+1), "")</f>
        <v>#REF!</v>
      </c>
      <c r="Q1514" t="str" cm="1">
        <f t="array" ref="Q1514">IF(INDEX($C$3:$C$60, M1513+1, 1)&lt;&gt;"", INDEX($C$3:$C$60, M1513+1, 1), "")</f>
        <v/>
      </c>
      <c r="R1514" t="str" cm="1">
        <f t="array" ref="R1514">IF(INDEX($D$3:$D$60, M1513+1, 1)&lt;&gt;"", INDEX($D$3:$D$60, M1513+1, 1), "")</f>
        <v/>
      </c>
      <c r="S1514" t="str" cm="1">
        <f t="array" ref="S1514">IF(INDEX($B$3:$B$60, M1513+1, 1)&lt;&gt;"", INDEX($B$3:$B$60, M1513+1, 1), "")</f>
        <v/>
      </c>
      <c r="T1514" t="e">
        <f t="shared" si="95"/>
        <v>#REF!</v>
      </c>
    </row>
    <row r="1515" spans="11:20" ht="15" customHeight="1">
      <c r="K1515">
        <f t="shared" si="94"/>
        <v>1514</v>
      </c>
      <c r="L1515">
        <f t="shared" si="92"/>
        <v>26</v>
      </c>
      <c r="M1515">
        <f t="shared" si="93"/>
        <v>6</v>
      </c>
      <c r="N1515" t="e" cm="1">
        <f t="array" ref="N1515">INDEX($E$2:$F$2, 1, L1514+1)</f>
        <v>#REF!</v>
      </c>
      <c r="O1515" t="str" cm="1">
        <f t="array" ref="O1515">INDEX($A$3:$A$60, M1514+1, 1)</f>
        <v>Creatinine</v>
      </c>
      <c r="P1515" t="e" cm="1">
        <f t="array" ref="P1515">IF(INDEX($E$3:$F$60, M1514+1, L1514+1 )&lt;&gt;"", INDEX($E$3:$F$60,  M1514+1, L1514+1), "")</f>
        <v>#REF!</v>
      </c>
      <c r="Q1515" t="str" cm="1">
        <f t="array" ref="Q1515">IF(INDEX($C$3:$C$60, M1514+1, 1)&lt;&gt;"", INDEX($C$3:$C$60, M1514+1, 1), "")</f>
        <v/>
      </c>
      <c r="R1515" t="str" cm="1">
        <f t="array" ref="R1515">IF(INDEX($D$3:$D$60, M1514+1, 1)&lt;&gt;"", INDEX($D$3:$D$60, M1514+1, 1), "")</f>
        <v/>
      </c>
      <c r="S1515" t="str" cm="1">
        <f t="array" ref="S1515">IF(INDEX($B$3:$B$60, M1514+1, 1)&lt;&gt;"", INDEX($B$3:$B$60, M1514+1, 1), "")</f>
        <v/>
      </c>
      <c r="T1515" t="e">
        <f t="shared" si="95"/>
        <v>#REF!</v>
      </c>
    </row>
    <row r="1516" spans="11:20" ht="15" customHeight="1">
      <c r="K1516">
        <f t="shared" si="94"/>
        <v>1515</v>
      </c>
      <c r="L1516">
        <f t="shared" si="92"/>
        <v>26</v>
      </c>
      <c r="M1516">
        <f t="shared" si="93"/>
        <v>7</v>
      </c>
      <c r="N1516" t="e" cm="1">
        <f t="array" ref="N1516">INDEX($E$2:$F$2, 1, L1515+1)</f>
        <v>#REF!</v>
      </c>
      <c r="O1516" t="str" cm="1">
        <f t="array" ref="O1516">INDEX($A$3:$A$60, M1515+1, 1)</f>
        <v>GFR Est-other</v>
      </c>
      <c r="P1516" t="e" cm="1">
        <f t="array" ref="P1516">IF(INDEX($E$3:$F$60, M1515+1, L1515+1 )&lt;&gt;"", INDEX($E$3:$F$60,  M1515+1, L1515+1), "")</f>
        <v>#REF!</v>
      </c>
      <c r="Q1516" t="str" cm="1">
        <f t="array" ref="Q1516">IF(INDEX($C$3:$C$60, M1515+1, 1)&lt;&gt;"", INDEX($C$3:$C$60, M1515+1, 1), "")</f>
        <v/>
      </c>
      <c r="R1516" t="str" cm="1">
        <f t="array" ref="R1516">IF(INDEX($D$3:$D$60, M1515+1, 1)&lt;&gt;"", INDEX($D$3:$D$60, M1515+1, 1), "")</f>
        <v/>
      </c>
      <c r="S1516" t="str" cm="1">
        <f t="array" ref="S1516">IF(INDEX($B$3:$B$60, M1515+1, 1)&lt;&gt;"", INDEX($B$3:$B$60, M1515+1, 1), "")</f>
        <v/>
      </c>
      <c r="T1516" t="e">
        <f t="shared" si="95"/>
        <v>#REF!</v>
      </c>
    </row>
    <row r="1517" spans="11:20" ht="15" customHeight="1">
      <c r="K1517">
        <f t="shared" si="94"/>
        <v>1516</v>
      </c>
      <c r="L1517">
        <f t="shared" si="92"/>
        <v>26</v>
      </c>
      <c r="M1517">
        <f t="shared" si="93"/>
        <v>8</v>
      </c>
      <c r="N1517" t="e" cm="1">
        <f t="array" ref="N1517">INDEX($E$2:$F$2, 1, L1516+1)</f>
        <v>#REF!</v>
      </c>
      <c r="O1517" t="str" cm="1">
        <f t="array" ref="O1517">INDEX($A$3:$A$60, M1516+1, 1)</f>
        <v>GFR Est African Am</v>
      </c>
      <c r="P1517" t="e" cm="1">
        <f t="array" ref="P1517">IF(INDEX($E$3:$F$60, M1516+1, L1516+1 )&lt;&gt;"", INDEX($E$3:$F$60,  M1516+1, L1516+1), "")</f>
        <v>#REF!</v>
      </c>
      <c r="Q1517" t="str" cm="1">
        <f t="array" ref="Q1517">IF(INDEX($C$3:$C$60, M1516+1, 1)&lt;&gt;"", INDEX($C$3:$C$60, M1516+1, 1), "")</f>
        <v/>
      </c>
      <c r="R1517" t="str" cm="1">
        <f t="array" ref="R1517">IF(INDEX($D$3:$D$60, M1516+1, 1)&lt;&gt;"", INDEX($D$3:$D$60, M1516+1, 1), "")</f>
        <v/>
      </c>
      <c r="S1517" t="str" cm="1">
        <f t="array" ref="S1517">IF(INDEX($B$3:$B$60, M1516+1, 1)&lt;&gt;"", INDEX($B$3:$B$60, M1516+1, 1), "")</f>
        <v/>
      </c>
      <c r="T1517" t="e">
        <f t="shared" si="95"/>
        <v>#REF!</v>
      </c>
    </row>
    <row r="1518" spans="11:20" ht="15" customHeight="1">
      <c r="K1518">
        <f t="shared" si="94"/>
        <v>1517</v>
      </c>
      <c r="L1518">
        <f t="shared" si="92"/>
        <v>26</v>
      </c>
      <c r="M1518">
        <f t="shared" si="93"/>
        <v>9</v>
      </c>
      <c r="N1518" t="e" cm="1">
        <f t="array" ref="N1518">INDEX($E$2:$F$2, 1, L1517+1)</f>
        <v>#REF!</v>
      </c>
      <c r="O1518" t="str" cm="1">
        <f t="array" ref="O1518">INDEX($A$3:$A$60, M1517+1, 1)</f>
        <v>Calcium</v>
      </c>
      <c r="P1518" t="e" cm="1">
        <f t="array" ref="P1518">IF(INDEX($E$3:$F$60, M1517+1, L1517+1 )&lt;&gt;"", INDEX($E$3:$F$60,  M1517+1, L1517+1), "")</f>
        <v>#REF!</v>
      </c>
      <c r="Q1518" t="str" cm="1">
        <f t="array" ref="Q1518">IF(INDEX($C$3:$C$60, M1517+1, 1)&lt;&gt;"", INDEX($C$3:$C$60, M1517+1, 1), "")</f>
        <v/>
      </c>
      <c r="R1518" t="str" cm="1">
        <f t="array" ref="R1518">IF(INDEX($D$3:$D$60, M1517+1, 1)&lt;&gt;"", INDEX($D$3:$D$60, M1517+1, 1), "")</f>
        <v/>
      </c>
      <c r="S1518" t="str" cm="1">
        <f t="array" ref="S1518">IF(INDEX($B$3:$B$60, M1517+1, 1)&lt;&gt;"", INDEX($B$3:$B$60, M1517+1, 1), "")</f>
        <v/>
      </c>
      <c r="T1518" t="e">
        <f t="shared" si="95"/>
        <v>#REF!</v>
      </c>
    </row>
    <row r="1519" spans="11:20" ht="15" customHeight="1">
      <c r="K1519">
        <f t="shared" si="94"/>
        <v>1518</v>
      </c>
      <c r="L1519">
        <f t="shared" si="92"/>
        <v>26</v>
      </c>
      <c r="M1519">
        <f t="shared" si="93"/>
        <v>10</v>
      </c>
      <c r="N1519" t="e" cm="1">
        <f t="array" ref="N1519">INDEX($E$2:$F$2, 1, L1518+1)</f>
        <v>#REF!</v>
      </c>
      <c r="O1519" t="str" cm="1">
        <f t="array" ref="O1519">INDEX($A$3:$A$60, M1518+1, 1)</f>
        <v>Total Protein</v>
      </c>
      <c r="P1519" t="e" cm="1">
        <f t="array" ref="P1519">IF(INDEX($E$3:$F$60, M1518+1, L1518+1 )&lt;&gt;"", INDEX($E$3:$F$60,  M1518+1, L1518+1), "")</f>
        <v>#REF!</v>
      </c>
      <c r="Q1519" t="str" cm="1">
        <f t="array" ref="Q1519">IF(INDEX($C$3:$C$60, M1518+1, 1)&lt;&gt;"", INDEX($C$3:$C$60, M1518+1, 1), "")</f>
        <v/>
      </c>
      <c r="R1519" t="str" cm="1">
        <f t="array" ref="R1519">IF(INDEX($D$3:$D$60, M1518+1, 1)&lt;&gt;"", INDEX($D$3:$D$60, M1518+1, 1), "")</f>
        <v/>
      </c>
      <c r="S1519" t="str" cm="1">
        <f t="array" ref="S1519">IF(INDEX($B$3:$B$60, M1518+1, 1)&lt;&gt;"", INDEX($B$3:$B$60, M1518+1, 1), "")</f>
        <v/>
      </c>
      <c r="T1519" t="e">
        <f t="shared" si="95"/>
        <v>#REF!</v>
      </c>
    </row>
    <row r="1520" spans="11:20" ht="15" customHeight="1">
      <c r="K1520">
        <f t="shared" si="94"/>
        <v>1519</v>
      </c>
      <c r="L1520">
        <f t="shared" si="92"/>
        <v>26</v>
      </c>
      <c r="M1520">
        <f t="shared" si="93"/>
        <v>11</v>
      </c>
      <c r="N1520" t="e" cm="1">
        <f t="array" ref="N1520">INDEX($E$2:$F$2, 1, L1519+1)</f>
        <v>#REF!</v>
      </c>
      <c r="O1520" t="str" cm="1">
        <f t="array" ref="O1520">INDEX($A$3:$A$60, M1519+1, 1)</f>
        <v>Albumin</v>
      </c>
      <c r="P1520" t="e" cm="1">
        <f t="array" ref="P1520">IF(INDEX($E$3:$F$60, M1519+1, L1519+1 )&lt;&gt;"", INDEX($E$3:$F$60,  M1519+1, L1519+1), "")</f>
        <v>#REF!</v>
      </c>
      <c r="Q1520" t="str" cm="1">
        <f t="array" ref="Q1520">IF(INDEX($C$3:$C$60, M1519+1, 1)&lt;&gt;"", INDEX($C$3:$C$60, M1519+1, 1), "")</f>
        <v/>
      </c>
      <c r="R1520" t="str" cm="1">
        <f t="array" ref="R1520">IF(INDEX($D$3:$D$60, M1519+1, 1)&lt;&gt;"", INDEX($D$3:$D$60, M1519+1, 1), "")</f>
        <v/>
      </c>
      <c r="S1520" t="str" cm="1">
        <f t="array" ref="S1520">IF(INDEX($B$3:$B$60, M1519+1, 1)&lt;&gt;"", INDEX($B$3:$B$60, M1519+1, 1), "")</f>
        <v/>
      </c>
      <c r="T1520" t="e">
        <f t="shared" si="95"/>
        <v>#REF!</v>
      </c>
    </row>
    <row r="1521" spans="11:20" ht="15" customHeight="1">
      <c r="K1521">
        <f t="shared" si="94"/>
        <v>1520</v>
      </c>
      <c r="L1521">
        <f t="shared" si="92"/>
        <v>26</v>
      </c>
      <c r="M1521">
        <f t="shared" si="93"/>
        <v>12</v>
      </c>
      <c r="N1521" t="e" cm="1">
        <f t="array" ref="N1521">INDEX($E$2:$F$2, 1, L1520+1)</f>
        <v>#REF!</v>
      </c>
      <c r="O1521" t="str" cm="1">
        <f t="array" ref="O1521">INDEX($A$3:$A$60, M1520+1, 1)</f>
        <v>Bilirubin total</v>
      </c>
      <c r="P1521" t="e" cm="1">
        <f t="array" ref="P1521">IF(INDEX($E$3:$F$60, M1520+1, L1520+1 )&lt;&gt;"", INDEX($E$3:$F$60,  M1520+1, L1520+1), "")</f>
        <v>#REF!</v>
      </c>
      <c r="Q1521" t="str" cm="1">
        <f t="array" ref="Q1521">IF(INDEX($C$3:$C$60, M1520+1, 1)&lt;&gt;"", INDEX($C$3:$C$60, M1520+1, 1), "")</f>
        <v/>
      </c>
      <c r="R1521" t="str" cm="1">
        <f t="array" ref="R1521">IF(INDEX($D$3:$D$60, M1520+1, 1)&lt;&gt;"", INDEX($D$3:$D$60, M1520+1, 1), "")</f>
        <v/>
      </c>
      <c r="S1521" t="str" cm="1">
        <f t="array" ref="S1521">IF(INDEX($B$3:$B$60, M1520+1, 1)&lt;&gt;"", INDEX($B$3:$B$60, M1520+1, 1), "")</f>
        <v/>
      </c>
      <c r="T1521" t="e">
        <f t="shared" si="95"/>
        <v>#REF!</v>
      </c>
    </row>
    <row r="1522" spans="11:20" ht="15" customHeight="1">
      <c r="K1522">
        <f t="shared" si="94"/>
        <v>1521</v>
      </c>
      <c r="L1522">
        <f t="shared" si="92"/>
        <v>26</v>
      </c>
      <c r="M1522">
        <f t="shared" si="93"/>
        <v>13</v>
      </c>
      <c r="N1522" t="e" cm="1">
        <f t="array" ref="N1522">INDEX($E$2:$F$2, 1, L1521+1)</f>
        <v>#REF!</v>
      </c>
      <c r="O1522" t="str" cm="1">
        <f t="array" ref="O1522">INDEX($A$3:$A$60, M1521+1, 1)</f>
        <v>Alk. Phosphatase</v>
      </c>
      <c r="P1522" t="e" cm="1">
        <f t="array" ref="P1522">IF(INDEX($E$3:$F$60, M1521+1, L1521+1 )&lt;&gt;"", INDEX($E$3:$F$60,  M1521+1, L1521+1), "")</f>
        <v>#REF!</v>
      </c>
      <c r="Q1522" t="str" cm="1">
        <f t="array" ref="Q1522">IF(INDEX($C$3:$C$60, M1521+1, 1)&lt;&gt;"", INDEX($C$3:$C$60, M1521+1, 1), "")</f>
        <v/>
      </c>
      <c r="R1522" t="str" cm="1">
        <f t="array" ref="R1522">IF(INDEX($D$3:$D$60, M1521+1, 1)&lt;&gt;"", INDEX($D$3:$D$60, M1521+1, 1), "")</f>
        <v/>
      </c>
      <c r="S1522" t="str" cm="1">
        <f t="array" ref="S1522">IF(INDEX($B$3:$B$60, M1521+1, 1)&lt;&gt;"", INDEX($B$3:$B$60, M1521+1, 1), "")</f>
        <v/>
      </c>
      <c r="T1522" t="e">
        <f t="shared" si="95"/>
        <v>#REF!</v>
      </c>
    </row>
    <row r="1523" spans="11:20" ht="15" customHeight="1">
      <c r="K1523">
        <f t="shared" si="94"/>
        <v>1522</v>
      </c>
      <c r="L1523">
        <f t="shared" si="92"/>
        <v>26</v>
      </c>
      <c r="M1523">
        <f t="shared" si="93"/>
        <v>14</v>
      </c>
      <c r="N1523" t="e" cm="1">
        <f t="array" ref="N1523">INDEX($E$2:$F$2, 1, L1522+1)</f>
        <v>#REF!</v>
      </c>
      <c r="O1523" t="str" cm="1">
        <f t="array" ref="O1523">INDEX($A$3:$A$60, M1522+1, 1)</f>
        <v>AST</v>
      </c>
      <c r="P1523" t="e" cm="1">
        <f t="array" ref="P1523">IF(INDEX($E$3:$F$60, M1522+1, L1522+1 )&lt;&gt;"", INDEX($E$3:$F$60,  M1522+1, L1522+1), "")</f>
        <v>#REF!</v>
      </c>
      <c r="Q1523" t="str" cm="1">
        <f t="array" ref="Q1523">IF(INDEX($C$3:$C$60, M1522+1, 1)&lt;&gt;"", INDEX($C$3:$C$60, M1522+1, 1), "")</f>
        <v/>
      </c>
      <c r="R1523" t="str" cm="1">
        <f t="array" ref="R1523">IF(INDEX($D$3:$D$60, M1522+1, 1)&lt;&gt;"", INDEX($D$3:$D$60, M1522+1, 1), "")</f>
        <v/>
      </c>
      <c r="S1523" t="str" cm="1">
        <f t="array" ref="S1523">IF(INDEX($B$3:$B$60, M1522+1, 1)&lt;&gt;"", INDEX($B$3:$B$60, M1522+1, 1), "")</f>
        <v/>
      </c>
      <c r="T1523" t="e">
        <f t="shared" si="95"/>
        <v>#REF!</v>
      </c>
    </row>
    <row r="1524" spans="11:20" ht="15" customHeight="1">
      <c r="K1524">
        <f t="shared" si="94"/>
        <v>1523</v>
      </c>
      <c r="L1524">
        <f t="shared" si="92"/>
        <v>26</v>
      </c>
      <c r="M1524">
        <f t="shared" si="93"/>
        <v>15</v>
      </c>
      <c r="N1524" t="e" cm="1">
        <f t="array" ref="N1524">INDEX($E$2:$F$2, 1, L1523+1)</f>
        <v>#REF!</v>
      </c>
      <c r="O1524" t="str" cm="1">
        <f t="array" ref="O1524">INDEX($A$3:$A$60, M1523+1, 1)</f>
        <v>ALT</v>
      </c>
      <c r="P1524" t="e" cm="1">
        <f t="array" ref="P1524">IF(INDEX($E$3:$F$60, M1523+1, L1523+1 )&lt;&gt;"", INDEX($E$3:$F$60,  M1523+1, L1523+1), "")</f>
        <v>#REF!</v>
      </c>
      <c r="Q1524" t="str" cm="1">
        <f t="array" ref="Q1524">IF(INDEX($C$3:$C$60, M1523+1, 1)&lt;&gt;"", INDEX($C$3:$C$60, M1523+1, 1), "")</f>
        <v/>
      </c>
      <c r="R1524" t="str" cm="1">
        <f t="array" ref="R1524">IF(INDEX($D$3:$D$60, M1523+1, 1)&lt;&gt;"", INDEX($D$3:$D$60, M1523+1, 1), "")</f>
        <v/>
      </c>
      <c r="S1524" t="str" cm="1">
        <f t="array" ref="S1524">IF(INDEX($B$3:$B$60, M1523+1, 1)&lt;&gt;"", INDEX($B$3:$B$60, M1523+1, 1), "")</f>
        <v/>
      </c>
      <c r="T1524" t="e">
        <f t="shared" si="95"/>
        <v>#REF!</v>
      </c>
    </row>
    <row r="1525" spans="11:20" ht="15" customHeight="1">
      <c r="K1525">
        <f t="shared" si="94"/>
        <v>1524</v>
      </c>
      <c r="L1525">
        <f t="shared" si="92"/>
        <v>26</v>
      </c>
      <c r="M1525">
        <f t="shared" si="93"/>
        <v>16</v>
      </c>
      <c r="N1525" t="e" cm="1">
        <f t="array" ref="N1525">INDEX($E$2:$F$2, 1, L1524+1)</f>
        <v>#REF!</v>
      </c>
      <c r="O1525" t="str" cm="1">
        <f t="array" ref="O1525">INDEX($A$3:$A$60, M1524+1, 1)</f>
        <v>Comprehensive Meta...</v>
      </c>
      <c r="P1525" t="e" cm="1">
        <f t="array" ref="P1525">IF(INDEX($E$3:$F$60, M1524+1, L1524+1 )&lt;&gt;"", INDEX($E$3:$F$60,  M1524+1, L1524+1), "")</f>
        <v>#REF!</v>
      </c>
      <c r="Q1525" t="str" cm="1">
        <f t="array" ref="Q1525">IF(INDEX($C$3:$C$60, M1524+1, 1)&lt;&gt;"", INDEX($C$3:$C$60, M1524+1, 1), "")</f>
        <v/>
      </c>
      <c r="R1525" t="str" cm="1">
        <f t="array" ref="R1525">IF(INDEX($D$3:$D$60, M1524+1, 1)&lt;&gt;"", INDEX($D$3:$D$60, M1524+1, 1), "")</f>
        <v/>
      </c>
      <c r="S1525" t="str" cm="1">
        <f t="array" ref="S1525">IF(INDEX($B$3:$B$60, M1524+1, 1)&lt;&gt;"", INDEX($B$3:$B$60, M1524+1, 1), "")</f>
        <v/>
      </c>
      <c r="T1525" t="e">
        <f t="shared" si="95"/>
        <v>#REF!</v>
      </c>
    </row>
    <row r="1526" spans="11:20" ht="15" customHeight="1">
      <c r="K1526">
        <f t="shared" si="94"/>
        <v>1525</v>
      </c>
      <c r="L1526">
        <f t="shared" si="92"/>
        <v>26</v>
      </c>
      <c r="M1526">
        <f t="shared" si="93"/>
        <v>17</v>
      </c>
      <c r="N1526" t="e" cm="1">
        <f t="array" ref="N1526">INDEX($E$2:$F$2, 1, L1525+1)</f>
        <v>#REF!</v>
      </c>
      <c r="O1526" t="str" cm="1">
        <f t="array" ref="O1526">INDEX($A$3:$A$60, M1525+1, 1)</f>
        <v>Iron &amp; Iron Bindin</v>
      </c>
      <c r="P1526" t="e" cm="1">
        <f t="array" ref="P1526">IF(INDEX($E$3:$F$60, M1525+1, L1525+1 )&lt;&gt;"", INDEX($E$3:$F$60,  M1525+1, L1525+1), "")</f>
        <v>#REF!</v>
      </c>
      <c r="Q1526" t="str" cm="1">
        <f t="array" ref="Q1526">IF(INDEX($C$3:$C$60, M1525+1, 1)&lt;&gt;"", INDEX($C$3:$C$60, M1525+1, 1), "")</f>
        <v/>
      </c>
      <c r="R1526" t="str" cm="1">
        <f t="array" ref="R1526">IF(INDEX($D$3:$D$60, M1525+1, 1)&lt;&gt;"", INDEX($D$3:$D$60, M1525+1, 1), "")</f>
        <v/>
      </c>
      <c r="S1526" t="str" cm="1">
        <f t="array" ref="S1526">IF(INDEX($B$3:$B$60, M1525+1, 1)&lt;&gt;"", INDEX($B$3:$B$60, M1525+1, 1), "")</f>
        <v/>
      </c>
      <c r="T1526" t="e">
        <f t="shared" si="95"/>
        <v>#REF!</v>
      </c>
    </row>
    <row r="1527" spans="11:20" ht="15" customHeight="1">
      <c r="K1527">
        <f t="shared" si="94"/>
        <v>1526</v>
      </c>
      <c r="L1527">
        <f t="shared" si="92"/>
        <v>26</v>
      </c>
      <c r="M1527">
        <f t="shared" si="93"/>
        <v>18</v>
      </c>
      <c r="N1527" t="e" cm="1">
        <f t="array" ref="N1527">INDEX($E$2:$F$2, 1, L1526+1)</f>
        <v>#REF!</v>
      </c>
      <c r="O1527" t="str" cm="1">
        <f t="array" ref="O1527">INDEX($A$3:$A$60, M1526+1, 1)</f>
        <v>Glucose</v>
      </c>
      <c r="P1527" t="e" cm="1">
        <f t="array" ref="P1527">IF(INDEX($E$3:$F$60, M1526+1, L1526+1 )&lt;&gt;"", INDEX($E$3:$F$60,  M1526+1, L1526+1), "")</f>
        <v>#REF!</v>
      </c>
      <c r="Q1527" t="str" cm="1">
        <f t="array" ref="Q1527">IF(INDEX($C$3:$C$60, M1526+1, 1)&lt;&gt;"", INDEX($C$3:$C$60, M1526+1, 1), "")</f>
        <v/>
      </c>
      <c r="R1527" t="str" cm="1">
        <f t="array" ref="R1527">IF(INDEX($D$3:$D$60, M1526+1, 1)&lt;&gt;"", INDEX($D$3:$D$60, M1526+1, 1), "")</f>
        <v/>
      </c>
      <c r="S1527" t="str" cm="1">
        <f t="array" ref="S1527">IF(INDEX($B$3:$B$60, M1526+1, 1)&lt;&gt;"", INDEX($B$3:$B$60, M1526+1, 1), "")</f>
        <v/>
      </c>
      <c r="T1527" t="e">
        <f t="shared" si="95"/>
        <v>#REF!</v>
      </c>
    </row>
    <row r="1528" spans="11:20" ht="15" customHeight="1">
      <c r="K1528">
        <f t="shared" si="94"/>
        <v>1527</v>
      </c>
      <c r="L1528">
        <f t="shared" si="92"/>
        <v>26</v>
      </c>
      <c r="M1528">
        <f t="shared" si="93"/>
        <v>19</v>
      </c>
      <c r="N1528" t="e" cm="1">
        <f t="array" ref="N1528">INDEX($E$2:$F$2, 1, L1527+1)</f>
        <v>#REF!</v>
      </c>
      <c r="O1528" t="str" cm="1">
        <f t="array" ref="O1528">INDEX($A$3:$A$60, M1527+1, 1)</f>
        <v>Average glucose</v>
      </c>
      <c r="P1528" t="e" cm="1">
        <f t="array" ref="P1528">IF(INDEX($E$3:$F$60, M1527+1, L1527+1 )&lt;&gt;"", INDEX($E$3:$F$60,  M1527+1, L1527+1), "")</f>
        <v>#REF!</v>
      </c>
      <c r="Q1528" t="str" cm="1">
        <f t="array" ref="Q1528">IF(INDEX($C$3:$C$60, M1527+1, 1)&lt;&gt;"", INDEX($C$3:$C$60, M1527+1, 1), "")</f>
        <v/>
      </c>
      <c r="R1528" t="str" cm="1">
        <f t="array" ref="R1528">IF(INDEX($D$3:$D$60, M1527+1, 1)&lt;&gt;"", INDEX($D$3:$D$60, M1527+1, 1), "")</f>
        <v/>
      </c>
      <c r="S1528" t="str" cm="1">
        <f t="array" ref="S1528">IF(INDEX($B$3:$B$60, M1527+1, 1)&lt;&gt;"", INDEX($B$3:$B$60, M1527+1, 1), "")</f>
        <v/>
      </c>
      <c r="T1528" t="e">
        <f t="shared" si="95"/>
        <v>#REF!</v>
      </c>
    </row>
    <row r="1529" spans="11:20" ht="15" customHeight="1">
      <c r="K1529">
        <f t="shared" si="94"/>
        <v>1528</v>
      </c>
      <c r="L1529">
        <f t="shared" si="92"/>
        <v>26</v>
      </c>
      <c r="M1529">
        <f t="shared" si="93"/>
        <v>20</v>
      </c>
      <c r="N1529" t="e" cm="1">
        <f t="array" ref="N1529">INDEX($E$2:$F$2, 1, L1528+1)</f>
        <v>#REF!</v>
      </c>
      <c r="O1529" t="str" cm="1">
        <f t="array" ref="O1529">INDEX($A$3:$A$60, M1528+1, 1)</f>
        <v>Hemoglobin A1c</v>
      </c>
      <c r="P1529" t="e" cm="1">
        <f t="array" ref="P1529">IF(INDEX($E$3:$F$60, M1528+1, L1528+1 )&lt;&gt;"", INDEX($E$3:$F$60,  M1528+1, L1528+1), "")</f>
        <v>#REF!</v>
      </c>
      <c r="Q1529" t="str" cm="1">
        <f t="array" ref="Q1529">IF(INDEX($C$3:$C$60, M1528+1, 1)&lt;&gt;"", INDEX($C$3:$C$60, M1528+1, 1), "")</f>
        <v/>
      </c>
      <c r="R1529" t="str" cm="1">
        <f t="array" ref="R1529">IF(INDEX($D$3:$D$60, M1528+1, 1)&lt;&gt;"", INDEX($D$3:$D$60, M1528+1, 1), "")</f>
        <v/>
      </c>
      <c r="S1529" t="str" cm="1">
        <f t="array" ref="S1529">IF(INDEX($B$3:$B$60, M1528+1, 1)&lt;&gt;"", INDEX($B$3:$B$60, M1528+1, 1), "")</f>
        <v/>
      </c>
      <c r="T1529" t="e">
        <f t="shared" si="95"/>
        <v>#REF!</v>
      </c>
    </row>
    <row r="1530" spans="11:20" ht="15" customHeight="1">
      <c r="K1530">
        <f t="shared" si="94"/>
        <v>1529</v>
      </c>
      <c r="L1530">
        <f t="shared" si="92"/>
        <v>26</v>
      </c>
      <c r="M1530">
        <f t="shared" si="93"/>
        <v>21</v>
      </c>
      <c r="N1530" t="e" cm="1">
        <f t="array" ref="N1530">INDEX($E$2:$F$2, 1, L1529+1)</f>
        <v>#REF!</v>
      </c>
      <c r="O1530" t="str" cm="1">
        <f t="array" ref="O1530">INDEX($A$3:$A$60, M1529+1, 1)</f>
        <v>Cholesteroal</v>
      </c>
      <c r="P1530" t="e" cm="1">
        <f t="array" ref="P1530">IF(INDEX($E$3:$F$60, M1529+1, L1529+1 )&lt;&gt;"", INDEX($E$3:$F$60,  M1529+1, L1529+1), "")</f>
        <v>#REF!</v>
      </c>
      <c r="Q1530" t="str" cm="1">
        <f t="array" ref="Q1530">IF(INDEX($C$3:$C$60, M1529+1, 1)&lt;&gt;"", INDEX($C$3:$C$60, M1529+1, 1), "")</f>
        <v/>
      </c>
      <c r="R1530" t="str" cm="1">
        <f t="array" ref="R1530">IF(INDEX($D$3:$D$60, M1529+1, 1)&lt;&gt;"", INDEX($D$3:$D$60, M1529+1, 1), "")</f>
        <v/>
      </c>
      <c r="S1530" t="str" cm="1">
        <f t="array" ref="S1530">IF(INDEX($B$3:$B$60, M1529+1, 1)&lt;&gt;"", INDEX($B$3:$B$60, M1529+1, 1), "")</f>
        <v/>
      </c>
      <c r="T1530" t="e">
        <f t="shared" si="95"/>
        <v>#REF!</v>
      </c>
    </row>
    <row r="1531" spans="11:20" ht="15" customHeight="1">
      <c r="K1531">
        <f t="shared" si="94"/>
        <v>1530</v>
      </c>
      <c r="L1531">
        <f t="shared" si="92"/>
        <v>26</v>
      </c>
      <c r="M1531">
        <f t="shared" si="93"/>
        <v>22</v>
      </c>
      <c r="N1531" t="e" cm="1">
        <f t="array" ref="N1531">INDEX($E$2:$F$2, 1, L1530+1)</f>
        <v>#REF!</v>
      </c>
      <c r="O1531" t="str" cm="1">
        <f t="array" ref="O1531">INDEX($A$3:$A$60, M1530+1, 1)</f>
        <v>Tryglycerides</v>
      </c>
      <c r="P1531" t="e" cm="1">
        <f t="array" ref="P1531">IF(INDEX($E$3:$F$60, M1530+1, L1530+1 )&lt;&gt;"", INDEX($E$3:$F$60,  M1530+1, L1530+1), "")</f>
        <v>#REF!</v>
      </c>
      <c r="Q1531" t="str" cm="1">
        <f t="array" ref="Q1531">IF(INDEX($C$3:$C$60, M1530+1, 1)&lt;&gt;"", INDEX($C$3:$C$60, M1530+1, 1), "")</f>
        <v/>
      </c>
      <c r="R1531" t="str" cm="1">
        <f t="array" ref="R1531">IF(INDEX($D$3:$D$60, M1530+1, 1)&lt;&gt;"", INDEX($D$3:$D$60, M1530+1, 1), "")</f>
        <v/>
      </c>
      <c r="S1531" t="str" cm="1">
        <f t="array" ref="S1531">IF(INDEX($B$3:$B$60, M1530+1, 1)&lt;&gt;"", INDEX($B$3:$B$60, M1530+1, 1), "")</f>
        <v/>
      </c>
      <c r="T1531" t="e">
        <f t="shared" si="95"/>
        <v>#REF!</v>
      </c>
    </row>
    <row r="1532" spans="11:20" ht="15" customHeight="1">
      <c r="K1532">
        <f t="shared" si="94"/>
        <v>1531</v>
      </c>
      <c r="L1532">
        <f t="shared" si="92"/>
        <v>26</v>
      </c>
      <c r="M1532">
        <f t="shared" si="93"/>
        <v>23</v>
      </c>
      <c r="N1532" t="e" cm="1">
        <f t="array" ref="N1532">INDEX($E$2:$F$2, 1, L1531+1)</f>
        <v>#REF!</v>
      </c>
      <c r="O1532" t="str" cm="1">
        <f t="array" ref="O1532">INDEX($A$3:$A$60, M1531+1, 1)</f>
        <v>HDL Cholesterol</v>
      </c>
      <c r="P1532" t="e" cm="1">
        <f t="array" ref="P1532">IF(INDEX($E$3:$F$60, M1531+1, L1531+1 )&lt;&gt;"", INDEX($E$3:$F$60,  M1531+1, L1531+1), "")</f>
        <v>#REF!</v>
      </c>
      <c r="Q1532" t="str" cm="1">
        <f t="array" ref="Q1532">IF(INDEX($C$3:$C$60, M1531+1, 1)&lt;&gt;"", INDEX($C$3:$C$60, M1531+1, 1), "")</f>
        <v/>
      </c>
      <c r="R1532" t="str" cm="1">
        <f t="array" ref="R1532">IF(INDEX($D$3:$D$60, M1531+1, 1)&lt;&gt;"", INDEX($D$3:$D$60, M1531+1, 1), "")</f>
        <v/>
      </c>
      <c r="S1532" t="str" cm="1">
        <f t="array" ref="S1532">IF(INDEX($B$3:$B$60, M1531+1, 1)&lt;&gt;"", INDEX($B$3:$B$60, M1531+1, 1), "")</f>
        <v/>
      </c>
      <c r="T1532" t="e">
        <f t="shared" si="95"/>
        <v>#REF!</v>
      </c>
    </row>
    <row r="1533" spans="11:20" ht="15" customHeight="1">
      <c r="K1533">
        <f t="shared" si="94"/>
        <v>1532</v>
      </c>
      <c r="L1533">
        <f t="shared" si="92"/>
        <v>26</v>
      </c>
      <c r="M1533">
        <f t="shared" si="93"/>
        <v>24</v>
      </c>
      <c r="N1533" t="e" cm="1">
        <f t="array" ref="N1533">INDEX($E$2:$F$2, 1, L1532+1)</f>
        <v>#REF!</v>
      </c>
      <c r="O1533" t="str" cm="1">
        <f t="array" ref="O1533">INDEX($A$3:$A$60, M1532+1, 1)</f>
        <v>LDL Cholesterol</v>
      </c>
      <c r="P1533" t="e" cm="1">
        <f t="array" ref="P1533">IF(INDEX($E$3:$F$60, M1532+1, L1532+1 )&lt;&gt;"", INDEX($E$3:$F$60,  M1532+1, L1532+1), "")</f>
        <v>#REF!</v>
      </c>
      <c r="Q1533" t="str" cm="1">
        <f t="array" ref="Q1533">IF(INDEX($C$3:$C$60, M1532+1, 1)&lt;&gt;"", INDEX($C$3:$C$60, M1532+1, 1), "")</f>
        <v/>
      </c>
      <c r="R1533" t="str" cm="1">
        <f t="array" ref="R1533">IF(INDEX($D$3:$D$60, M1532+1, 1)&lt;&gt;"", INDEX($D$3:$D$60, M1532+1, 1), "")</f>
        <v/>
      </c>
      <c r="S1533" t="str" cm="1">
        <f t="array" ref="S1533">IF(INDEX($B$3:$B$60, M1532+1, 1)&lt;&gt;"", INDEX($B$3:$B$60, M1532+1, 1), "")</f>
        <v/>
      </c>
      <c r="T1533" t="e">
        <f t="shared" si="95"/>
        <v>#REF!</v>
      </c>
    </row>
    <row r="1534" spans="11:20" ht="15" customHeight="1">
      <c r="K1534">
        <f t="shared" si="94"/>
        <v>1533</v>
      </c>
      <c r="L1534">
        <f t="shared" si="92"/>
        <v>26</v>
      </c>
      <c r="M1534">
        <f t="shared" si="93"/>
        <v>25</v>
      </c>
      <c r="N1534" t="e" cm="1">
        <f t="array" ref="N1534">INDEX($E$2:$F$2, 1, L1533+1)</f>
        <v>#REF!</v>
      </c>
      <c r="O1534" t="str" cm="1">
        <f t="array" ref="O1534">INDEX($A$3:$A$60, M1533+1, 1)</f>
        <v>VLDL Cholesterol</v>
      </c>
      <c r="P1534" t="e" cm="1">
        <f t="array" ref="P1534">IF(INDEX($E$3:$F$60, M1533+1, L1533+1 )&lt;&gt;"", INDEX($E$3:$F$60,  M1533+1, L1533+1), "")</f>
        <v>#REF!</v>
      </c>
      <c r="Q1534" t="str" cm="1">
        <f t="array" ref="Q1534">IF(INDEX($C$3:$C$60, M1533+1, 1)&lt;&gt;"", INDEX($C$3:$C$60, M1533+1, 1), "")</f>
        <v/>
      </c>
      <c r="R1534" t="str" cm="1">
        <f t="array" ref="R1534">IF(INDEX($D$3:$D$60, M1533+1, 1)&lt;&gt;"", INDEX($D$3:$D$60, M1533+1, 1), "")</f>
        <v/>
      </c>
      <c r="S1534" t="str" cm="1">
        <f t="array" ref="S1534">IF(INDEX($B$3:$B$60, M1533+1, 1)&lt;&gt;"", INDEX($B$3:$B$60, M1533+1, 1), "")</f>
        <v/>
      </c>
      <c r="T1534" t="e">
        <f t="shared" si="95"/>
        <v>#REF!</v>
      </c>
    </row>
    <row r="1535" spans="11:20" ht="15" customHeight="1">
      <c r="K1535">
        <f t="shared" si="94"/>
        <v>1534</v>
      </c>
      <c r="L1535">
        <f t="shared" si="92"/>
        <v>26</v>
      </c>
      <c r="M1535">
        <f t="shared" si="93"/>
        <v>26</v>
      </c>
      <c r="N1535" t="e" cm="1">
        <f t="array" ref="N1535">INDEX($E$2:$F$2, 1, L1534+1)</f>
        <v>#REF!</v>
      </c>
      <c r="O1535" t="str" cm="1">
        <f t="array" ref="O1535">INDEX($A$3:$A$60, M1534+1, 1)</f>
        <v>Cholesterol/HDL Ratio</v>
      </c>
      <c r="P1535" t="e" cm="1">
        <f t="array" ref="P1535">IF(INDEX($E$3:$F$60, M1534+1, L1534+1 )&lt;&gt;"", INDEX($E$3:$F$60,  M1534+1, L1534+1), "")</f>
        <v>#REF!</v>
      </c>
      <c r="Q1535" t="str" cm="1">
        <f t="array" ref="Q1535">IF(INDEX($C$3:$C$60, M1534+1, 1)&lt;&gt;"", INDEX($C$3:$C$60, M1534+1, 1), "")</f>
        <v/>
      </c>
      <c r="R1535" t="str" cm="1">
        <f t="array" ref="R1535">IF(INDEX($D$3:$D$60, M1534+1, 1)&lt;&gt;"", INDEX($D$3:$D$60, M1534+1, 1), "")</f>
        <v/>
      </c>
      <c r="S1535" t="str" cm="1">
        <f t="array" ref="S1535">IF(INDEX($B$3:$B$60, M1534+1, 1)&lt;&gt;"", INDEX($B$3:$B$60, M1534+1, 1), "")</f>
        <v/>
      </c>
      <c r="T1535" t="e">
        <f t="shared" si="95"/>
        <v>#REF!</v>
      </c>
    </row>
    <row r="1536" spans="11:20" ht="15" customHeight="1">
      <c r="K1536">
        <f t="shared" si="94"/>
        <v>1535</v>
      </c>
      <c r="L1536">
        <f t="shared" si="92"/>
        <v>26</v>
      </c>
      <c r="M1536">
        <f t="shared" si="93"/>
        <v>27</v>
      </c>
      <c r="N1536" t="e" cm="1">
        <f t="array" ref="N1536">INDEX($E$2:$F$2, 1, L1535+1)</f>
        <v>#REF!</v>
      </c>
      <c r="O1536" t="str" cm="1">
        <f t="array" ref="O1536">INDEX($A$3:$A$60, M1535+1, 1)</f>
        <v>Apolipoprotein B</v>
      </c>
      <c r="P1536" t="e" cm="1">
        <f t="array" ref="P1536">IF(INDEX($E$3:$F$60, M1535+1, L1535+1 )&lt;&gt;"", INDEX($E$3:$F$60,  M1535+1, L1535+1), "")</f>
        <v>#REF!</v>
      </c>
      <c r="Q1536" t="str" cm="1">
        <f t="array" ref="Q1536">IF(INDEX($C$3:$C$60, M1535+1, 1)&lt;&gt;"", INDEX($C$3:$C$60, M1535+1, 1), "")</f>
        <v/>
      </c>
      <c r="R1536" t="str" cm="1">
        <f t="array" ref="R1536">IF(INDEX($D$3:$D$60, M1535+1, 1)&lt;&gt;"", INDEX($D$3:$D$60, M1535+1, 1), "")</f>
        <v/>
      </c>
      <c r="S1536" t="str" cm="1">
        <f t="array" ref="S1536">IF(INDEX($B$3:$B$60, M1535+1, 1)&lt;&gt;"", INDEX($B$3:$B$60, M1535+1, 1), "")</f>
        <v/>
      </c>
      <c r="T1536" t="e">
        <f t="shared" si="95"/>
        <v>#REF!</v>
      </c>
    </row>
    <row r="1537" spans="11:20" ht="15" customHeight="1">
      <c r="K1537">
        <f t="shared" si="94"/>
        <v>1536</v>
      </c>
      <c r="L1537">
        <f t="shared" si="92"/>
        <v>26</v>
      </c>
      <c r="M1537">
        <f t="shared" si="93"/>
        <v>28</v>
      </c>
      <c r="N1537" t="e" cm="1">
        <f t="array" ref="N1537">INDEX($E$2:$F$2, 1, L1536+1)</f>
        <v>#REF!</v>
      </c>
      <c r="O1537" t="str" cm="1">
        <f t="array" ref="O1537">INDEX($A$3:$A$60, M1536+1, 1)</f>
        <v>CRP-ultraquant</v>
      </c>
      <c r="P1537" t="e" cm="1">
        <f t="array" ref="P1537">IF(INDEX($E$3:$F$60, M1536+1, L1536+1 )&lt;&gt;"", INDEX($E$3:$F$60,  M1536+1, L1536+1), "")</f>
        <v>#REF!</v>
      </c>
      <c r="Q1537" t="str" cm="1">
        <f t="array" ref="Q1537">IF(INDEX($C$3:$C$60, M1536+1, 1)&lt;&gt;"", INDEX($C$3:$C$60, M1536+1, 1), "")</f>
        <v/>
      </c>
      <c r="R1537" t="str" cm="1">
        <f t="array" ref="R1537">IF(INDEX($D$3:$D$60, M1536+1, 1)&lt;&gt;"", INDEX($D$3:$D$60, M1536+1, 1), "")</f>
        <v/>
      </c>
      <c r="S1537" t="str" cm="1">
        <f t="array" ref="S1537">IF(INDEX($B$3:$B$60, M1536+1, 1)&lt;&gt;"", INDEX($B$3:$B$60, M1536+1, 1), "")</f>
        <v/>
      </c>
      <c r="T1537" t="e">
        <f t="shared" si="95"/>
        <v>#REF!</v>
      </c>
    </row>
    <row r="1538" spans="11:20" ht="15" customHeight="1">
      <c r="K1538">
        <f t="shared" si="94"/>
        <v>1537</v>
      </c>
      <c r="L1538">
        <f t="shared" ref="L1538:L1601" si="96">INT(K1538/$I$1)</f>
        <v>26</v>
      </c>
      <c r="M1538">
        <f t="shared" ref="M1538:M1601" si="97">MOD(K1538, $I$1)</f>
        <v>29</v>
      </c>
      <c r="N1538" t="e" cm="1">
        <f t="array" ref="N1538">INDEX($E$2:$F$2, 1, L1537+1)</f>
        <v>#REF!</v>
      </c>
      <c r="O1538" t="str" cm="1">
        <f t="array" ref="O1538">INDEX($A$3:$A$60, M1537+1, 1)</f>
        <v>C reactive protein</v>
      </c>
      <c r="P1538" t="e" cm="1">
        <f t="array" ref="P1538">IF(INDEX($E$3:$F$60, M1537+1, L1537+1 )&lt;&gt;"", INDEX($E$3:$F$60,  M1537+1, L1537+1), "")</f>
        <v>#REF!</v>
      </c>
      <c r="Q1538" t="str" cm="1">
        <f t="array" ref="Q1538">IF(INDEX($C$3:$C$60, M1537+1, 1)&lt;&gt;"", INDEX($C$3:$C$60, M1537+1, 1), "")</f>
        <v/>
      </c>
      <c r="R1538" t="str" cm="1">
        <f t="array" ref="R1538">IF(INDEX($D$3:$D$60, M1537+1, 1)&lt;&gt;"", INDEX($D$3:$D$60, M1537+1, 1), "")</f>
        <v/>
      </c>
      <c r="S1538" t="str" cm="1">
        <f t="array" ref="S1538">IF(INDEX($B$3:$B$60, M1537+1, 1)&lt;&gt;"", INDEX($B$3:$B$60, M1537+1, 1), "")</f>
        <v/>
      </c>
      <c r="T1538" t="e">
        <f t="shared" si="95"/>
        <v>#REF!</v>
      </c>
    </row>
    <row r="1539" spans="11:20" ht="15" customHeight="1">
      <c r="K1539">
        <f t="shared" ref="K1539:K1602" si="98">K1538+1</f>
        <v>1538</v>
      </c>
      <c r="L1539">
        <f t="shared" si="96"/>
        <v>26</v>
      </c>
      <c r="M1539">
        <f t="shared" si="97"/>
        <v>30</v>
      </c>
      <c r="N1539" t="e" cm="1">
        <f t="array" ref="N1539">INDEX($E$2:$F$2, 1, L1538+1)</f>
        <v>#REF!</v>
      </c>
      <c r="O1539" t="str" cm="1">
        <f t="array" ref="O1539">INDEX($A$3:$A$60, M1538+1, 1)</f>
        <v>T4 free</v>
      </c>
      <c r="P1539" t="e" cm="1">
        <f t="array" ref="P1539">IF(INDEX($E$3:$F$60, M1538+1, L1538+1 )&lt;&gt;"", INDEX($E$3:$F$60,  M1538+1, L1538+1), "")</f>
        <v>#REF!</v>
      </c>
      <c r="Q1539" t="str" cm="1">
        <f t="array" ref="Q1539">IF(INDEX($C$3:$C$60, M1538+1, 1)&lt;&gt;"", INDEX($C$3:$C$60, M1538+1, 1), "")</f>
        <v/>
      </c>
      <c r="R1539" t="str" cm="1">
        <f t="array" ref="R1539">IF(INDEX($D$3:$D$60, M1538+1, 1)&lt;&gt;"", INDEX($D$3:$D$60, M1538+1, 1), "")</f>
        <v/>
      </c>
      <c r="S1539" t="str" cm="1">
        <f t="array" ref="S1539">IF(INDEX($B$3:$B$60, M1538+1, 1)&lt;&gt;"", INDEX($B$3:$B$60, M1538+1, 1), "")</f>
        <v/>
      </c>
      <c r="T1539" t="e">
        <f t="shared" ref="T1539:T1602" si="99">P1539&lt;&gt;""</f>
        <v>#REF!</v>
      </c>
    </row>
    <row r="1540" spans="11:20" ht="15" customHeight="1">
      <c r="K1540">
        <f t="shared" si="98"/>
        <v>1539</v>
      </c>
      <c r="L1540">
        <f t="shared" si="96"/>
        <v>26</v>
      </c>
      <c r="M1540">
        <f t="shared" si="97"/>
        <v>31</v>
      </c>
      <c r="N1540" t="e" cm="1">
        <f t="array" ref="N1540">INDEX($E$2:$F$2, 1, L1539+1)</f>
        <v>#REF!</v>
      </c>
      <c r="O1540" t="str" cm="1">
        <f t="array" ref="O1540">INDEX($A$3:$A$60, M1539+1, 1)</f>
        <v>TSH</v>
      </c>
      <c r="P1540" t="e" cm="1">
        <f t="array" ref="P1540">IF(INDEX($E$3:$F$60, M1539+1, L1539+1 )&lt;&gt;"", INDEX($E$3:$F$60,  M1539+1, L1539+1), "")</f>
        <v>#REF!</v>
      </c>
      <c r="Q1540" t="str" cm="1">
        <f t="array" ref="Q1540">IF(INDEX($C$3:$C$60, M1539+1, 1)&lt;&gt;"", INDEX($C$3:$C$60, M1539+1, 1), "")</f>
        <v/>
      </c>
      <c r="R1540" t="str" cm="1">
        <f t="array" ref="R1540">IF(INDEX($D$3:$D$60, M1539+1, 1)&lt;&gt;"", INDEX($D$3:$D$60, M1539+1, 1), "")</f>
        <v/>
      </c>
      <c r="S1540" t="str" cm="1">
        <f t="array" ref="S1540">IF(INDEX($B$3:$B$60, M1539+1, 1)&lt;&gt;"", INDEX($B$3:$B$60, M1539+1, 1), "")</f>
        <v/>
      </c>
      <c r="T1540" t="e">
        <f t="shared" si="99"/>
        <v>#REF!</v>
      </c>
    </row>
    <row r="1541" spans="11:20" ht="15" customHeight="1">
      <c r="K1541">
        <f t="shared" si="98"/>
        <v>1540</v>
      </c>
      <c r="L1541">
        <f t="shared" si="96"/>
        <v>26</v>
      </c>
      <c r="M1541">
        <f t="shared" si="97"/>
        <v>32</v>
      </c>
      <c r="N1541" t="e" cm="1">
        <f t="array" ref="N1541">INDEX($E$2:$F$2, 1, L1540+1)</f>
        <v>#REF!</v>
      </c>
      <c r="O1541" t="str" cm="1">
        <f t="array" ref="O1541">INDEX($A$3:$A$60, M1540+1, 1)</f>
        <v>Iron</v>
      </c>
      <c r="P1541" t="e" cm="1">
        <f t="array" ref="P1541">IF(INDEX($E$3:$F$60, M1540+1, L1540+1 )&lt;&gt;"", INDEX($E$3:$F$60,  M1540+1, L1540+1), "")</f>
        <v>#REF!</v>
      </c>
      <c r="Q1541" t="str" cm="1">
        <f t="array" ref="Q1541">IF(INDEX($C$3:$C$60, M1540+1, 1)&lt;&gt;"", INDEX($C$3:$C$60, M1540+1, 1), "")</f>
        <v/>
      </c>
      <c r="R1541" t="str" cm="1">
        <f t="array" ref="R1541">IF(INDEX($D$3:$D$60, M1540+1, 1)&lt;&gt;"", INDEX($D$3:$D$60, M1540+1, 1), "")</f>
        <v/>
      </c>
      <c r="S1541" t="str" cm="1">
        <f t="array" ref="S1541">IF(INDEX($B$3:$B$60, M1540+1, 1)&lt;&gt;"", INDEX($B$3:$B$60, M1540+1, 1), "")</f>
        <v/>
      </c>
      <c r="T1541" t="e">
        <f t="shared" si="99"/>
        <v>#REF!</v>
      </c>
    </row>
    <row r="1542" spans="11:20" ht="15" customHeight="1">
      <c r="K1542">
        <f t="shared" si="98"/>
        <v>1541</v>
      </c>
      <c r="L1542">
        <f t="shared" si="96"/>
        <v>26</v>
      </c>
      <c r="M1542">
        <f t="shared" si="97"/>
        <v>33</v>
      </c>
      <c r="N1542" t="e" cm="1">
        <f t="array" ref="N1542">INDEX($E$2:$F$2, 1, L1541+1)</f>
        <v>#REF!</v>
      </c>
      <c r="O1542" t="str" cm="1">
        <f t="array" ref="O1542">INDEX($A$3:$A$60, M1541+1, 1)</f>
        <v>Total iron binding</v>
      </c>
      <c r="P1542" t="e" cm="1">
        <f t="array" ref="P1542">IF(INDEX($E$3:$F$60, M1541+1, L1541+1 )&lt;&gt;"", INDEX($E$3:$F$60,  M1541+1, L1541+1), "")</f>
        <v>#REF!</v>
      </c>
      <c r="Q1542" t="str" cm="1">
        <f t="array" ref="Q1542">IF(INDEX($C$3:$C$60, M1541+1, 1)&lt;&gt;"", INDEX($C$3:$C$60, M1541+1, 1), "")</f>
        <v/>
      </c>
      <c r="R1542" t="str" cm="1">
        <f t="array" ref="R1542">IF(INDEX($D$3:$D$60, M1541+1, 1)&lt;&gt;"", INDEX($D$3:$D$60, M1541+1, 1), "")</f>
        <v/>
      </c>
      <c r="S1542" t="str" cm="1">
        <f t="array" ref="S1542">IF(INDEX($B$3:$B$60, M1541+1, 1)&lt;&gt;"", INDEX($B$3:$B$60, M1541+1, 1), "")</f>
        <v/>
      </c>
      <c r="T1542" t="e">
        <f t="shared" si="99"/>
        <v>#REF!</v>
      </c>
    </row>
    <row r="1543" spans="11:20" ht="15" customHeight="1">
      <c r="K1543">
        <f t="shared" si="98"/>
        <v>1542</v>
      </c>
      <c r="L1543">
        <f t="shared" si="96"/>
        <v>26</v>
      </c>
      <c r="M1543">
        <f t="shared" si="97"/>
        <v>34</v>
      </c>
      <c r="N1543" t="e" cm="1">
        <f t="array" ref="N1543">INDEX($E$2:$F$2, 1, L1542+1)</f>
        <v>#REF!</v>
      </c>
      <c r="O1543" t="str" cm="1">
        <f t="array" ref="O1543">INDEX($A$3:$A$60, M1542+1, 1)</f>
        <v>Iron % Saturation</v>
      </c>
      <c r="P1543" t="e" cm="1">
        <f t="array" ref="P1543">IF(INDEX($E$3:$F$60, M1542+1, L1542+1 )&lt;&gt;"", INDEX($E$3:$F$60,  M1542+1, L1542+1), "")</f>
        <v>#REF!</v>
      </c>
      <c r="Q1543" t="str" cm="1">
        <f t="array" ref="Q1543">IF(INDEX($C$3:$C$60, M1542+1, 1)&lt;&gt;"", INDEX($C$3:$C$60, M1542+1, 1), "")</f>
        <v/>
      </c>
      <c r="R1543" t="str" cm="1">
        <f t="array" ref="R1543">IF(INDEX($D$3:$D$60, M1542+1, 1)&lt;&gt;"", INDEX($D$3:$D$60, M1542+1, 1), "")</f>
        <v/>
      </c>
      <c r="S1543" t="str" cm="1">
        <f t="array" ref="S1543">IF(INDEX($B$3:$B$60, M1542+1, 1)&lt;&gt;"", INDEX($B$3:$B$60, M1542+1, 1), "")</f>
        <v/>
      </c>
      <c r="T1543" t="e">
        <f t="shared" si="99"/>
        <v>#REF!</v>
      </c>
    </row>
    <row r="1544" spans="11:20" ht="15" customHeight="1">
      <c r="K1544">
        <f t="shared" si="98"/>
        <v>1543</v>
      </c>
      <c r="L1544">
        <f t="shared" si="96"/>
        <v>26</v>
      </c>
      <c r="M1544">
        <f t="shared" si="97"/>
        <v>35</v>
      </c>
      <c r="N1544" t="e" cm="1">
        <f t="array" ref="N1544">INDEX($E$2:$F$2, 1, L1543+1)</f>
        <v>#REF!</v>
      </c>
      <c r="O1544" t="str" cm="1">
        <f t="array" ref="O1544">INDEX($A$3:$A$60, M1543+1, 1)</f>
        <v>Vitamin B12</v>
      </c>
      <c r="P1544" t="e" cm="1">
        <f t="array" ref="P1544">IF(INDEX($E$3:$F$60, M1543+1, L1543+1 )&lt;&gt;"", INDEX($E$3:$F$60,  M1543+1, L1543+1), "")</f>
        <v>#REF!</v>
      </c>
      <c r="Q1544" t="str" cm="1">
        <f t="array" ref="Q1544">IF(INDEX($C$3:$C$60, M1543+1, 1)&lt;&gt;"", INDEX($C$3:$C$60, M1543+1, 1), "")</f>
        <v/>
      </c>
      <c r="R1544" t="str" cm="1">
        <f t="array" ref="R1544">IF(INDEX($D$3:$D$60, M1543+1, 1)&lt;&gt;"", INDEX($D$3:$D$60, M1543+1, 1), "")</f>
        <v/>
      </c>
      <c r="S1544" t="str" cm="1">
        <f t="array" ref="S1544">IF(INDEX($B$3:$B$60, M1543+1, 1)&lt;&gt;"", INDEX($B$3:$B$60, M1543+1, 1), "")</f>
        <v/>
      </c>
      <c r="T1544" t="e">
        <f t="shared" si="99"/>
        <v>#REF!</v>
      </c>
    </row>
    <row r="1545" spans="11:20" ht="15" customHeight="1">
      <c r="K1545">
        <f t="shared" si="98"/>
        <v>1544</v>
      </c>
      <c r="L1545">
        <f t="shared" si="96"/>
        <v>26</v>
      </c>
      <c r="M1545">
        <f t="shared" si="97"/>
        <v>36</v>
      </c>
      <c r="N1545" t="e" cm="1">
        <f t="array" ref="N1545">INDEX($E$2:$F$2, 1, L1544+1)</f>
        <v>#REF!</v>
      </c>
      <c r="O1545" t="str" cm="1">
        <f t="array" ref="O1545">INDEX($A$3:$A$60, M1544+1, 1)</f>
        <v>Ferritin</v>
      </c>
      <c r="P1545" t="e" cm="1">
        <f t="array" ref="P1545">IF(INDEX($E$3:$F$60, M1544+1, L1544+1 )&lt;&gt;"", INDEX($E$3:$F$60,  M1544+1, L1544+1), "")</f>
        <v>#REF!</v>
      </c>
      <c r="Q1545" t="str" cm="1">
        <f t="array" ref="Q1545">IF(INDEX($C$3:$C$60, M1544+1, 1)&lt;&gt;"", INDEX($C$3:$C$60, M1544+1, 1), "")</f>
        <v/>
      </c>
      <c r="R1545" t="str" cm="1">
        <f t="array" ref="R1545">IF(INDEX($D$3:$D$60, M1544+1, 1)&lt;&gt;"", INDEX($D$3:$D$60, M1544+1, 1), "")</f>
        <v/>
      </c>
      <c r="S1545" t="str" cm="1">
        <f t="array" ref="S1545">IF(INDEX($B$3:$B$60, M1544+1, 1)&lt;&gt;"", INDEX($B$3:$B$60, M1544+1, 1), "")</f>
        <v/>
      </c>
      <c r="T1545" t="e">
        <f t="shared" si="99"/>
        <v>#REF!</v>
      </c>
    </row>
    <row r="1546" spans="11:20" ht="15" customHeight="1">
      <c r="K1546">
        <f t="shared" si="98"/>
        <v>1545</v>
      </c>
      <c r="L1546">
        <f t="shared" si="96"/>
        <v>26</v>
      </c>
      <c r="M1546">
        <f t="shared" si="97"/>
        <v>37</v>
      </c>
      <c r="N1546" t="e" cm="1">
        <f t="array" ref="N1546">INDEX($E$2:$F$2, 1, L1545+1)</f>
        <v>#REF!</v>
      </c>
      <c r="O1546" t="str" cm="1">
        <f t="array" ref="O1546">INDEX($A$3:$A$60, M1545+1, 1)</f>
        <v>Vitamin D, 25-Hydroxy</v>
      </c>
      <c r="P1546" t="e" cm="1">
        <f t="array" ref="P1546">IF(INDEX($E$3:$F$60, M1545+1, L1545+1 )&lt;&gt;"", INDEX($E$3:$F$60,  M1545+1, L1545+1), "")</f>
        <v>#REF!</v>
      </c>
      <c r="Q1546" t="str" cm="1">
        <f t="array" ref="Q1546">IF(INDEX($C$3:$C$60, M1545+1, 1)&lt;&gt;"", INDEX($C$3:$C$60, M1545+1, 1), "")</f>
        <v/>
      </c>
      <c r="R1546" t="str" cm="1">
        <f t="array" ref="R1546">IF(INDEX($D$3:$D$60, M1545+1, 1)&lt;&gt;"", INDEX($D$3:$D$60, M1545+1, 1), "")</f>
        <v/>
      </c>
      <c r="S1546" t="str" cm="1">
        <f t="array" ref="S1546">IF(INDEX($B$3:$B$60, M1545+1, 1)&lt;&gt;"", INDEX($B$3:$B$60, M1545+1, 1), "")</f>
        <v/>
      </c>
      <c r="T1546" t="e">
        <f t="shared" si="99"/>
        <v>#REF!</v>
      </c>
    </row>
    <row r="1547" spans="11:20" ht="15" customHeight="1">
      <c r="K1547">
        <f t="shared" si="98"/>
        <v>1546</v>
      </c>
      <c r="L1547">
        <f t="shared" si="96"/>
        <v>26</v>
      </c>
      <c r="M1547">
        <f t="shared" si="97"/>
        <v>38</v>
      </c>
      <c r="N1547" t="e" cm="1">
        <f t="array" ref="N1547">INDEX($E$2:$F$2, 1, L1546+1)</f>
        <v>#REF!</v>
      </c>
      <c r="O1547" t="str" cm="1">
        <f t="array" ref="O1547">INDEX($A$3:$A$60, M1546+1, 1)</f>
        <v>Vitamin B12</v>
      </c>
      <c r="P1547" t="e" cm="1">
        <f t="array" ref="P1547">IF(INDEX($E$3:$F$60, M1546+1, L1546+1 )&lt;&gt;"", INDEX($E$3:$F$60,  M1546+1, L1546+1), "")</f>
        <v>#REF!</v>
      </c>
      <c r="Q1547" t="str" cm="1">
        <f t="array" ref="Q1547">IF(INDEX($C$3:$C$60, M1546+1, 1)&lt;&gt;"", INDEX($C$3:$C$60, M1546+1, 1), "")</f>
        <v/>
      </c>
      <c r="R1547" t="str" cm="1">
        <f t="array" ref="R1547">IF(INDEX($D$3:$D$60, M1546+1, 1)&lt;&gt;"", INDEX($D$3:$D$60, M1546+1, 1), "")</f>
        <v/>
      </c>
      <c r="S1547" t="str" cm="1">
        <f t="array" ref="S1547">IF(INDEX($B$3:$B$60, M1546+1, 1)&lt;&gt;"", INDEX($B$3:$B$60, M1546+1, 1), "")</f>
        <v/>
      </c>
      <c r="T1547" t="e">
        <f t="shared" si="99"/>
        <v>#REF!</v>
      </c>
    </row>
    <row r="1548" spans="11:20" ht="15" customHeight="1">
      <c r="K1548">
        <f t="shared" si="98"/>
        <v>1547</v>
      </c>
      <c r="L1548">
        <f t="shared" si="96"/>
        <v>26</v>
      </c>
      <c r="M1548">
        <f t="shared" si="97"/>
        <v>39</v>
      </c>
      <c r="N1548" t="e" cm="1">
        <f t="array" ref="N1548">INDEX($E$2:$F$2, 1, L1547+1)</f>
        <v>#REF!</v>
      </c>
      <c r="O1548" t="str" cm="1">
        <f t="array" ref="O1548">INDEX($A$3:$A$60, M1547+1, 1)</f>
        <v>WBC</v>
      </c>
      <c r="P1548" t="e" cm="1">
        <f t="array" ref="P1548">IF(INDEX($E$3:$F$60, M1547+1, L1547+1 )&lt;&gt;"", INDEX($E$3:$F$60,  M1547+1, L1547+1), "")</f>
        <v>#REF!</v>
      </c>
      <c r="Q1548" t="str" cm="1">
        <f t="array" ref="Q1548">IF(INDEX($C$3:$C$60, M1547+1, 1)&lt;&gt;"", INDEX($C$3:$C$60, M1547+1, 1), "")</f>
        <v/>
      </c>
      <c r="R1548" t="str" cm="1">
        <f t="array" ref="R1548">IF(INDEX($D$3:$D$60, M1547+1, 1)&lt;&gt;"", INDEX($D$3:$D$60, M1547+1, 1), "")</f>
        <v/>
      </c>
      <c r="S1548" t="str" cm="1">
        <f t="array" ref="S1548">IF(INDEX($B$3:$B$60, M1547+1, 1)&lt;&gt;"", INDEX($B$3:$B$60, M1547+1, 1), "")</f>
        <v/>
      </c>
      <c r="T1548" t="e">
        <f t="shared" si="99"/>
        <v>#REF!</v>
      </c>
    </row>
    <row r="1549" spans="11:20" ht="15" customHeight="1">
      <c r="K1549">
        <f t="shared" si="98"/>
        <v>1548</v>
      </c>
      <c r="L1549">
        <f t="shared" si="96"/>
        <v>26</v>
      </c>
      <c r="M1549">
        <f t="shared" si="97"/>
        <v>40</v>
      </c>
      <c r="N1549" t="e" cm="1">
        <f t="array" ref="N1549">INDEX($E$2:$F$2, 1, L1548+1)</f>
        <v>#REF!</v>
      </c>
      <c r="O1549" t="str" cm="1">
        <f t="array" ref="O1549">INDEX($A$3:$A$60, M1548+1, 1)</f>
        <v>RBC</v>
      </c>
      <c r="P1549" t="e" cm="1">
        <f t="array" ref="P1549">IF(INDEX($E$3:$F$60, M1548+1, L1548+1 )&lt;&gt;"", INDEX($E$3:$F$60,  M1548+1, L1548+1), "")</f>
        <v>#REF!</v>
      </c>
      <c r="Q1549" t="str" cm="1">
        <f t="array" ref="Q1549">IF(INDEX($C$3:$C$60, M1548+1, 1)&lt;&gt;"", INDEX($C$3:$C$60, M1548+1, 1), "")</f>
        <v/>
      </c>
      <c r="R1549" t="str" cm="1">
        <f t="array" ref="R1549">IF(INDEX($D$3:$D$60, M1548+1, 1)&lt;&gt;"", INDEX($D$3:$D$60, M1548+1, 1), "")</f>
        <v/>
      </c>
      <c r="S1549" t="str" cm="1">
        <f t="array" ref="S1549">IF(INDEX($B$3:$B$60, M1548+1, 1)&lt;&gt;"", INDEX($B$3:$B$60, M1548+1, 1), "")</f>
        <v/>
      </c>
      <c r="T1549" t="e">
        <f t="shared" si="99"/>
        <v>#REF!</v>
      </c>
    </row>
    <row r="1550" spans="11:20" ht="15" customHeight="1">
      <c r="K1550">
        <f t="shared" si="98"/>
        <v>1549</v>
      </c>
      <c r="L1550">
        <f t="shared" si="96"/>
        <v>26</v>
      </c>
      <c r="M1550">
        <f t="shared" si="97"/>
        <v>41</v>
      </c>
      <c r="N1550" t="e" cm="1">
        <f t="array" ref="N1550">INDEX($E$2:$F$2, 1, L1549+1)</f>
        <v>#REF!</v>
      </c>
      <c r="O1550" t="str" cm="1">
        <f t="array" ref="O1550">INDEX($A$3:$A$60, M1549+1, 1)</f>
        <v>Hb</v>
      </c>
      <c r="P1550" t="e" cm="1">
        <f t="array" ref="P1550">IF(INDEX($E$3:$F$60, M1549+1, L1549+1 )&lt;&gt;"", INDEX($E$3:$F$60,  M1549+1, L1549+1), "")</f>
        <v>#REF!</v>
      </c>
      <c r="Q1550" t="str" cm="1">
        <f t="array" ref="Q1550">IF(INDEX($C$3:$C$60, M1549+1, 1)&lt;&gt;"", INDEX($C$3:$C$60, M1549+1, 1), "")</f>
        <v/>
      </c>
      <c r="R1550" t="str" cm="1">
        <f t="array" ref="R1550">IF(INDEX($D$3:$D$60, M1549+1, 1)&lt;&gt;"", INDEX($D$3:$D$60, M1549+1, 1), "")</f>
        <v/>
      </c>
      <c r="S1550" t="str" cm="1">
        <f t="array" ref="S1550">IF(INDEX($B$3:$B$60, M1549+1, 1)&lt;&gt;"", INDEX($B$3:$B$60, M1549+1, 1), "")</f>
        <v/>
      </c>
      <c r="T1550" t="e">
        <f t="shared" si="99"/>
        <v>#REF!</v>
      </c>
    </row>
    <row r="1551" spans="11:20" ht="15" customHeight="1">
      <c r="K1551">
        <f t="shared" si="98"/>
        <v>1550</v>
      </c>
      <c r="L1551">
        <f t="shared" si="96"/>
        <v>26</v>
      </c>
      <c r="M1551">
        <f t="shared" si="97"/>
        <v>42</v>
      </c>
      <c r="N1551" t="e" cm="1">
        <f t="array" ref="N1551">INDEX($E$2:$F$2, 1, L1550+1)</f>
        <v>#REF!</v>
      </c>
      <c r="O1551" t="str" cm="1">
        <f t="array" ref="O1551">INDEX($A$3:$A$60, M1550+1, 1)</f>
        <v>HCT</v>
      </c>
      <c r="P1551" t="e" cm="1">
        <f t="array" ref="P1551">IF(INDEX($E$3:$F$60, M1550+1, L1550+1 )&lt;&gt;"", INDEX($E$3:$F$60,  M1550+1, L1550+1), "")</f>
        <v>#REF!</v>
      </c>
      <c r="Q1551" t="str" cm="1">
        <f t="array" ref="Q1551">IF(INDEX($C$3:$C$60, M1550+1, 1)&lt;&gt;"", INDEX($C$3:$C$60, M1550+1, 1), "")</f>
        <v/>
      </c>
      <c r="R1551" t="str" cm="1">
        <f t="array" ref="R1551">IF(INDEX($D$3:$D$60, M1550+1, 1)&lt;&gt;"", INDEX($D$3:$D$60, M1550+1, 1), "")</f>
        <v/>
      </c>
      <c r="S1551" t="str" cm="1">
        <f t="array" ref="S1551">IF(INDEX($B$3:$B$60, M1550+1, 1)&lt;&gt;"", INDEX($B$3:$B$60, M1550+1, 1), "")</f>
        <v/>
      </c>
      <c r="T1551" t="e">
        <f t="shared" si="99"/>
        <v>#REF!</v>
      </c>
    </row>
    <row r="1552" spans="11:20" ht="15" customHeight="1">
      <c r="K1552">
        <f t="shared" si="98"/>
        <v>1551</v>
      </c>
      <c r="L1552">
        <f t="shared" si="96"/>
        <v>26</v>
      </c>
      <c r="M1552">
        <f t="shared" si="97"/>
        <v>43</v>
      </c>
      <c r="N1552" t="e" cm="1">
        <f t="array" ref="N1552">INDEX($E$2:$F$2, 1, L1551+1)</f>
        <v>#REF!</v>
      </c>
      <c r="O1552" t="str" cm="1">
        <f t="array" ref="O1552">INDEX($A$3:$A$60, M1551+1, 1)</f>
        <v>MCV</v>
      </c>
      <c r="P1552" t="e" cm="1">
        <f t="array" ref="P1552">IF(INDEX($E$3:$F$60, M1551+1, L1551+1 )&lt;&gt;"", INDEX($E$3:$F$60,  M1551+1, L1551+1), "")</f>
        <v>#REF!</v>
      </c>
      <c r="Q1552" t="str" cm="1">
        <f t="array" ref="Q1552">IF(INDEX($C$3:$C$60, M1551+1, 1)&lt;&gt;"", INDEX($C$3:$C$60, M1551+1, 1), "")</f>
        <v/>
      </c>
      <c r="R1552" t="str" cm="1">
        <f t="array" ref="R1552">IF(INDEX($D$3:$D$60, M1551+1, 1)&lt;&gt;"", INDEX($D$3:$D$60, M1551+1, 1), "")</f>
        <v/>
      </c>
      <c r="S1552" t="str" cm="1">
        <f t="array" ref="S1552">IF(INDEX($B$3:$B$60, M1551+1, 1)&lt;&gt;"", INDEX($B$3:$B$60, M1551+1, 1), "")</f>
        <v/>
      </c>
      <c r="T1552" t="e">
        <f t="shared" si="99"/>
        <v>#REF!</v>
      </c>
    </row>
    <row r="1553" spans="11:20" ht="15" customHeight="1">
      <c r="K1553">
        <f t="shared" si="98"/>
        <v>1552</v>
      </c>
      <c r="L1553">
        <f t="shared" si="96"/>
        <v>26</v>
      </c>
      <c r="M1553">
        <f t="shared" si="97"/>
        <v>44</v>
      </c>
      <c r="N1553" t="e" cm="1">
        <f t="array" ref="N1553">INDEX($E$2:$F$2, 1, L1552+1)</f>
        <v>#REF!</v>
      </c>
      <c r="O1553" t="str" cm="1">
        <f t="array" ref="O1553">INDEX($A$3:$A$60, M1552+1, 1)</f>
        <v>MCH</v>
      </c>
      <c r="P1553" t="e" cm="1">
        <f t="array" ref="P1553">IF(INDEX($E$3:$F$60, M1552+1, L1552+1 )&lt;&gt;"", INDEX($E$3:$F$60,  M1552+1, L1552+1), "")</f>
        <v>#REF!</v>
      </c>
      <c r="Q1553" t="str" cm="1">
        <f t="array" ref="Q1553">IF(INDEX($C$3:$C$60, M1552+1, 1)&lt;&gt;"", INDEX($C$3:$C$60, M1552+1, 1), "")</f>
        <v/>
      </c>
      <c r="R1553" t="str" cm="1">
        <f t="array" ref="R1553">IF(INDEX($D$3:$D$60, M1552+1, 1)&lt;&gt;"", INDEX($D$3:$D$60, M1552+1, 1), "")</f>
        <v/>
      </c>
      <c r="S1553" t="str" cm="1">
        <f t="array" ref="S1553">IF(INDEX($B$3:$B$60, M1552+1, 1)&lt;&gt;"", INDEX($B$3:$B$60, M1552+1, 1), "")</f>
        <v/>
      </c>
      <c r="T1553" t="e">
        <f t="shared" si="99"/>
        <v>#REF!</v>
      </c>
    </row>
    <row r="1554" spans="11:20" ht="15" customHeight="1">
      <c r="K1554">
        <f t="shared" si="98"/>
        <v>1553</v>
      </c>
      <c r="L1554">
        <f t="shared" si="96"/>
        <v>26</v>
      </c>
      <c r="M1554">
        <f t="shared" si="97"/>
        <v>45</v>
      </c>
      <c r="N1554" t="e" cm="1">
        <f t="array" ref="N1554">INDEX($E$2:$F$2, 1, L1553+1)</f>
        <v>#REF!</v>
      </c>
      <c r="O1554" t="str" cm="1">
        <f t="array" ref="O1554">INDEX($A$3:$A$60, M1553+1, 1)</f>
        <v>MCHC</v>
      </c>
      <c r="P1554" t="e" cm="1">
        <f t="array" ref="P1554">IF(INDEX($E$3:$F$60, M1553+1, L1553+1 )&lt;&gt;"", INDEX($E$3:$F$60,  M1553+1, L1553+1), "")</f>
        <v>#REF!</v>
      </c>
      <c r="Q1554" t="str" cm="1">
        <f t="array" ref="Q1554">IF(INDEX($C$3:$C$60, M1553+1, 1)&lt;&gt;"", INDEX($C$3:$C$60, M1553+1, 1), "")</f>
        <v/>
      </c>
      <c r="R1554" t="str" cm="1">
        <f t="array" ref="R1554">IF(INDEX($D$3:$D$60, M1553+1, 1)&lt;&gt;"", INDEX($D$3:$D$60, M1553+1, 1), "")</f>
        <v/>
      </c>
      <c r="S1554" t="str" cm="1">
        <f t="array" ref="S1554">IF(INDEX($B$3:$B$60, M1553+1, 1)&lt;&gt;"", INDEX($B$3:$B$60, M1553+1, 1), "")</f>
        <v/>
      </c>
      <c r="T1554" t="e">
        <f t="shared" si="99"/>
        <v>#REF!</v>
      </c>
    </row>
    <row r="1555" spans="11:20" ht="15" customHeight="1">
      <c r="K1555">
        <f t="shared" si="98"/>
        <v>1554</v>
      </c>
      <c r="L1555">
        <f t="shared" si="96"/>
        <v>26</v>
      </c>
      <c r="M1555">
        <f t="shared" si="97"/>
        <v>46</v>
      </c>
      <c r="N1555" t="e" cm="1">
        <f t="array" ref="N1555">INDEX($E$2:$F$2, 1, L1554+1)</f>
        <v>#REF!</v>
      </c>
      <c r="O1555" t="str" cm="1">
        <f t="array" ref="O1555">INDEX($A$3:$A$60, M1554+1, 1)</f>
        <v>RDW</v>
      </c>
      <c r="P1555" t="e" cm="1">
        <f t="array" ref="P1555">IF(INDEX($E$3:$F$60, M1554+1, L1554+1 )&lt;&gt;"", INDEX($E$3:$F$60,  M1554+1, L1554+1), "")</f>
        <v>#REF!</v>
      </c>
      <c r="Q1555" t="str" cm="1">
        <f t="array" ref="Q1555">IF(INDEX($C$3:$C$60, M1554+1, 1)&lt;&gt;"", INDEX($C$3:$C$60, M1554+1, 1), "")</f>
        <v/>
      </c>
      <c r="R1555" t="str" cm="1">
        <f t="array" ref="R1555">IF(INDEX($D$3:$D$60, M1554+1, 1)&lt;&gt;"", INDEX($D$3:$D$60, M1554+1, 1), "")</f>
        <v/>
      </c>
      <c r="S1555" t="str" cm="1">
        <f t="array" ref="S1555">IF(INDEX($B$3:$B$60, M1554+1, 1)&lt;&gt;"", INDEX($B$3:$B$60, M1554+1, 1), "")</f>
        <v/>
      </c>
      <c r="T1555" t="e">
        <f t="shared" si="99"/>
        <v>#REF!</v>
      </c>
    </row>
    <row r="1556" spans="11:20" ht="15" customHeight="1">
      <c r="K1556">
        <f t="shared" si="98"/>
        <v>1555</v>
      </c>
      <c r="L1556">
        <f t="shared" si="96"/>
        <v>26</v>
      </c>
      <c r="M1556">
        <f t="shared" si="97"/>
        <v>47</v>
      </c>
      <c r="N1556" t="e" cm="1">
        <f t="array" ref="N1556">INDEX($E$2:$F$2, 1, L1555+1)</f>
        <v>#REF!</v>
      </c>
      <c r="O1556" t="str" cm="1">
        <f t="array" ref="O1556">INDEX($A$3:$A$60, M1555+1, 1)</f>
        <v>Plt</v>
      </c>
      <c r="P1556" t="e" cm="1">
        <f t="array" ref="P1556">IF(INDEX($E$3:$F$60, M1555+1, L1555+1 )&lt;&gt;"", INDEX($E$3:$F$60,  M1555+1, L1555+1), "")</f>
        <v>#REF!</v>
      </c>
      <c r="Q1556" t="str" cm="1">
        <f t="array" ref="Q1556">IF(INDEX($C$3:$C$60, M1555+1, 1)&lt;&gt;"", INDEX($C$3:$C$60, M1555+1, 1), "")</f>
        <v/>
      </c>
      <c r="R1556" t="str" cm="1">
        <f t="array" ref="R1556">IF(INDEX($D$3:$D$60, M1555+1, 1)&lt;&gt;"", INDEX($D$3:$D$60, M1555+1, 1), "")</f>
        <v/>
      </c>
      <c r="S1556" t="str" cm="1">
        <f t="array" ref="S1556">IF(INDEX($B$3:$B$60, M1555+1, 1)&lt;&gt;"", INDEX($B$3:$B$60, M1555+1, 1), "")</f>
        <v/>
      </c>
      <c r="T1556" t="e">
        <f t="shared" si="99"/>
        <v>#REF!</v>
      </c>
    </row>
    <row r="1557" spans="11:20" ht="15" customHeight="1">
      <c r="K1557">
        <f t="shared" si="98"/>
        <v>1556</v>
      </c>
      <c r="L1557">
        <f t="shared" si="96"/>
        <v>26</v>
      </c>
      <c r="M1557">
        <f t="shared" si="97"/>
        <v>48</v>
      </c>
      <c r="N1557" t="e" cm="1">
        <f t="array" ref="N1557">INDEX($E$2:$F$2, 1, L1556+1)</f>
        <v>#REF!</v>
      </c>
      <c r="O1557" t="str" cm="1">
        <f t="array" ref="O1557">INDEX($A$3:$A$60, M1556+1, 1)</f>
        <v>Differential type</v>
      </c>
      <c r="P1557" t="e" cm="1">
        <f t="array" ref="P1557">IF(INDEX($E$3:$F$60, M1556+1, L1556+1 )&lt;&gt;"", INDEX($E$3:$F$60,  M1556+1, L1556+1), "")</f>
        <v>#REF!</v>
      </c>
      <c r="Q1557" t="str" cm="1">
        <f t="array" ref="Q1557">IF(INDEX($C$3:$C$60, M1556+1, 1)&lt;&gt;"", INDEX($C$3:$C$60, M1556+1, 1), "")</f>
        <v/>
      </c>
      <c r="R1557" t="str" cm="1">
        <f t="array" ref="R1557">IF(INDEX($D$3:$D$60, M1556+1, 1)&lt;&gt;"", INDEX($D$3:$D$60, M1556+1, 1), "")</f>
        <v/>
      </c>
      <c r="S1557" t="str" cm="1">
        <f t="array" ref="S1557">IF(INDEX($B$3:$B$60, M1556+1, 1)&lt;&gt;"", INDEX($B$3:$B$60, M1556+1, 1), "")</f>
        <v/>
      </c>
      <c r="T1557" t="e">
        <f t="shared" si="99"/>
        <v>#REF!</v>
      </c>
    </row>
    <row r="1558" spans="11:20" ht="15" customHeight="1">
      <c r="K1558">
        <f t="shared" si="98"/>
        <v>1557</v>
      </c>
      <c r="L1558">
        <f t="shared" si="96"/>
        <v>26</v>
      </c>
      <c r="M1558">
        <f t="shared" si="97"/>
        <v>49</v>
      </c>
      <c r="N1558" t="e" cm="1">
        <f t="array" ref="N1558">INDEX($E$2:$F$2, 1, L1557+1)</f>
        <v>#REF!</v>
      </c>
      <c r="O1558" t="str" cm="1">
        <f t="array" ref="O1558">INDEX($A$3:$A$60, M1557+1, 1)</f>
        <v>Neutrophil %</v>
      </c>
      <c r="P1558" t="e" cm="1">
        <f t="array" ref="P1558">IF(INDEX($E$3:$F$60, M1557+1, L1557+1 )&lt;&gt;"", INDEX($E$3:$F$60,  M1557+1, L1557+1), "")</f>
        <v>#REF!</v>
      </c>
      <c r="Q1558" t="str" cm="1">
        <f t="array" ref="Q1558">IF(INDEX($C$3:$C$60, M1557+1, 1)&lt;&gt;"", INDEX($C$3:$C$60, M1557+1, 1), "")</f>
        <v/>
      </c>
      <c r="R1558" t="str" cm="1">
        <f t="array" ref="R1558">IF(INDEX($D$3:$D$60, M1557+1, 1)&lt;&gt;"", INDEX($D$3:$D$60, M1557+1, 1), "")</f>
        <v/>
      </c>
      <c r="S1558" t="str" cm="1">
        <f t="array" ref="S1558">IF(INDEX($B$3:$B$60, M1557+1, 1)&lt;&gt;"", INDEX($B$3:$B$60, M1557+1, 1), "")</f>
        <v/>
      </c>
      <c r="T1558" t="e">
        <f t="shared" si="99"/>
        <v>#REF!</v>
      </c>
    </row>
    <row r="1559" spans="11:20" ht="15" customHeight="1">
      <c r="K1559">
        <f t="shared" si="98"/>
        <v>1558</v>
      </c>
      <c r="L1559">
        <f t="shared" si="96"/>
        <v>26</v>
      </c>
      <c r="M1559">
        <f t="shared" si="97"/>
        <v>50</v>
      </c>
      <c r="N1559" t="e" cm="1">
        <f t="array" ref="N1559">INDEX($E$2:$F$2, 1, L1558+1)</f>
        <v>#REF!</v>
      </c>
      <c r="O1559" t="str" cm="1">
        <f t="array" ref="O1559">INDEX($A$3:$A$60, M1558+1, 1)</f>
        <v>Lymphocyte %</v>
      </c>
      <c r="P1559" t="e" cm="1">
        <f t="array" ref="P1559">IF(INDEX($E$3:$F$60, M1558+1, L1558+1 )&lt;&gt;"", INDEX($E$3:$F$60,  M1558+1, L1558+1), "")</f>
        <v>#REF!</v>
      </c>
      <c r="Q1559" t="str" cm="1">
        <f t="array" ref="Q1559">IF(INDEX($C$3:$C$60, M1558+1, 1)&lt;&gt;"", INDEX($C$3:$C$60, M1558+1, 1), "")</f>
        <v/>
      </c>
      <c r="R1559" t="str" cm="1">
        <f t="array" ref="R1559">IF(INDEX($D$3:$D$60, M1558+1, 1)&lt;&gt;"", INDEX($D$3:$D$60, M1558+1, 1), "")</f>
        <v/>
      </c>
      <c r="S1559" t="str" cm="1">
        <f t="array" ref="S1559">IF(INDEX($B$3:$B$60, M1558+1, 1)&lt;&gt;"", INDEX($B$3:$B$60, M1558+1, 1), "")</f>
        <v/>
      </c>
      <c r="T1559" t="e">
        <f t="shared" si="99"/>
        <v>#REF!</v>
      </c>
    </row>
    <row r="1560" spans="11:20" ht="15" customHeight="1">
      <c r="K1560">
        <f t="shared" si="98"/>
        <v>1559</v>
      </c>
      <c r="L1560">
        <f t="shared" si="96"/>
        <v>26</v>
      </c>
      <c r="M1560">
        <f t="shared" si="97"/>
        <v>51</v>
      </c>
      <c r="N1560" t="e" cm="1">
        <f t="array" ref="N1560">INDEX($E$2:$F$2, 1, L1559+1)</f>
        <v>#REF!</v>
      </c>
      <c r="O1560" t="str" cm="1">
        <f t="array" ref="O1560">INDEX($A$3:$A$60, M1559+1, 1)</f>
        <v>Monocyte %</v>
      </c>
      <c r="P1560" t="e" cm="1">
        <f t="array" ref="P1560">IF(INDEX($E$3:$F$60, M1559+1, L1559+1 )&lt;&gt;"", INDEX($E$3:$F$60,  M1559+1, L1559+1), "")</f>
        <v>#REF!</v>
      </c>
      <c r="Q1560" t="str" cm="1">
        <f t="array" ref="Q1560">IF(INDEX($C$3:$C$60, M1559+1, 1)&lt;&gt;"", INDEX($C$3:$C$60, M1559+1, 1), "")</f>
        <v/>
      </c>
      <c r="R1560" t="str" cm="1">
        <f t="array" ref="R1560">IF(INDEX($D$3:$D$60, M1559+1, 1)&lt;&gt;"", INDEX($D$3:$D$60, M1559+1, 1), "")</f>
        <v/>
      </c>
      <c r="S1560" t="str" cm="1">
        <f t="array" ref="S1560">IF(INDEX($B$3:$B$60, M1559+1, 1)&lt;&gt;"", INDEX($B$3:$B$60, M1559+1, 1), "")</f>
        <v/>
      </c>
      <c r="T1560" t="e">
        <f t="shared" si="99"/>
        <v>#REF!</v>
      </c>
    </row>
    <row r="1561" spans="11:20" ht="15" customHeight="1">
      <c r="K1561">
        <f t="shared" si="98"/>
        <v>1560</v>
      </c>
      <c r="L1561">
        <f t="shared" si="96"/>
        <v>26</v>
      </c>
      <c r="M1561">
        <f t="shared" si="97"/>
        <v>52</v>
      </c>
      <c r="N1561" t="e" cm="1">
        <f t="array" ref="N1561">INDEX($E$2:$F$2, 1, L1560+1)</f>
        <v>#REF!</v>
      </c>
      <c r="O1561" t="str" cm="1">
        <f t="array" ref="O1561">INDEX($A$3:$A$60, M1560+1, 1)</f>
        <v>Eosinophil %</v>
      </c>
      <c r="P1561" t="e" cm="1">
        <f t="array" ref="P1561">IF(INDEX($E$3:$F$60, M1560+1, L1560+1 )&lt;&gt;"", INDEX($E$3:$F$60,  M1560+1, L1560+1), "")</f>
        <v>#REF!</v>
      </c>
      <c r="Q1561" t="str" cm="1">
        <f t="array" ref="Q1561">IF(INDEX($C$3:$C$60, M1560+1, 1)&lt;&gt;"", INDEX($C$3:$C$60, M1560+1, 1), "")</f>
        <v/>
      </c>
      <c r="R1561" t="str" cm="1">
        <f t="array" ref="R1561">IF(INDEX($D$3:$D$60, M1560+1, 1)&lt;&gt;"", INDEX($D$3:$D$60, M1560+1, 1), "")</f>
        <v/>
      </c>
      <c r="S1561" t="str" cm="1">
        <f t="array" ref="S1561">IF(INDEX($B$3:$B$60, M1560+1, 1)&lt;&gt;"", INDEX($B$3:$B$60, M1560+1, 1), "")</f>
        <v/>
      </c>
      <c r="T1561" t="e">
        <f t="shared" si="99"/>
        <v>#REF!</v>
      </c>
    </row>
    <row r="1562" spans="11:20" ht="15" customHeight="1">
      <c r="K1562">
        <f t="shared" si="98"/>
        <v>1561</v>
      </c>
      <c r="L1562">
        <f t="shared" si="96"/>
        <v>26</v>
      </c>
      <c r="M1562">
        <f t="shared" si="97"/>
        <v>53</v>
      </c>
      <c r="N1562" t="e" cm="1">
        <f t="array" ref="N1562">INDEX($E$2:$F$2, 1, L1561+1)</f>
        <v>#REF!</v>
      </c>
      <c r="O1562" t="str" cm="1">
        <f t="array" ref="O1562">INDEX($A$3:$A$60, M1561+1, 1)</f>
        <v>Basophil %</v>
      </c>
      <c r="P1562" t="e" cm="1">
        <f t="array" ref="P1562">IF(INDEX($E$3:$F$60, M1561+1, L1561+1 )&lt;&gt;"", INDEX($E$3:$F$60,  M1561+1, L1561+1), "")</f>
        <v>#REF!</v>
      </c>
      <c r="Q1562" t="str" cm="1">
        <f t="array" ref="Q1562">IF(INDEX($C$3:$C$60, M1561+1, 1)&lt;&gt;"", INDEX($C$3:$C$60, M1561+1, 1), "")</f>
        <v/>
      </c>
      <c r="R1562" t="str" cm="1">
        <f t="array" ref="R1562">IF(INDEX($D$3:$D$60, M1561+1, 1)&lt;&gt;"", INDEX($D$3:$D$60, M1561+1, 1), "")</f>
        <v/>
      </c>
      <c r="S1562" t="str" cm="1">
        <f t="array" ref="S1562">IF(INDEX($B$3:$B$60, M1561+1, 1)&lt;&gt;"", INDEX($B$3:$B$60, M1561+1, 1), "")</f>
        <v/>
      </c>
      <c r="T1562" t="e">
        <f t="shared" si="99"/>
        <v>#REF!</v>
      </c>
    </row>
    <row r="1563" spans="11:20" ht="15" customHeight="1">
      <c r="K1563">
        <f t="shared" si="98"/>
        <v>1562</v>
      </c>
      <c r="L1563">
        <f t="shared" si="96"/>
        <v>26</v>
      </c>
      <c r="M1563">
        <f t="shared" si="97"/>
        <v>54</v>
      </c>
      <c r="N1563" t="e" cm="1">
        <f t="array" ref="N1563">INDEX($E$2:$F$2, 1, L1562+1)</f>
        <v>#REF!</v>
      </c>
      <c r="O1563" t="str" cm="1">
        <f t="array" ref="O1563">INDEX($A$3:$A$60, M1562+1, 1)</f>
        <v>Neut Abs</v>
      </c>
      <c r="P1563" t="e" cm="1">
        <f t="array" ref="P1563">IF(INDEX($E$3:$F$60, M1562+1, L1562+1 )&lt;&gt;"", INDEX($E$3:$F$60,  M1562+1, L1562+1), "")</f>
        <v>#REF!</v>
      </c>
      <c r="Q1563" t="str" cm="1">
        <f t="array" ref="Q1563">IF(INDEX($C$3:$C$60, M1562+1, 1)&lt;&gt;"", INDEX($C$3:$C$60, M1562+1, 1), "")</f>
        <v/>
      </c>
      <c r="R1563" t="str" cm="1">
        <f t="array" ref="R1563">IF(INDEX($D$3:$D$60, M1562+1, 1)&lt;&gt;"", INDEX($D$3:$D$60, M1562+1, 1), "")</f>
        <v/>
      </c>
      <c r="S1563" t="str" cm="1">
        <f t="array" ref="S1563">IF(INDEX($B$3:$B$60, M1562+1, 1)&lt;&gt;"", INDEX($B$3:$B$60, M1562+1, 1), "")</f>
        <v/>
      </c>
      <c r="T1563" t="e">
        <f t="shared" si="99"/>
        <v>#REF!</v>
      </c>
    </row>
    <row r="1564" spans="11:20" ht="15" customHeight="1">
      <c r="K1564">
        <f t="shared" si="98"/>
        <v>1563</v>
      </c>
      <c r="L1564">
        <f t="shared" si="96"/>
        <v>26</v>
      </c>
      <c r="M1564">
        <f t="shared" si="97"/>
        <v>55</v>
      </c>
      <c r="N1564" t="e" cm="1">
        <f t="array" ref="N1564">INDEX($E$2:$F$2, 1, L1563+1)</f>
        <v>#REF!</v>
      </c>
      <c r="O1564" t="str" cm="1">
        <f t="array" ref="O1564">INDEX($A$3:$A$60, M1563+1, 1)</f>
        <v>Abs Lympohcyte</v>
      </c>
      <c r="P1564" t="e" cm="1">
        <f t="array" ref="P1564">IF(INDEX($E$3:$F$60, M1563+1, L1563+1 )&lt;&gt;"", INDEX($E$3:$F$60,  M1563+1, L1563+1), "")</f>
        <v>#REF!</v>
      </c>
      <c r="Q1564" t="str" cm="1">
        <f t="array" ref="Q1564">IF(INDEX($C$3:$C$60, M1563+1, 1)&lt;&gt;"", INDEX($C$3:$C$60, M1563+1, 1), "")</f>
        <v/>
      </c>
      <c r="R1564" t="str" cm="1">
        <f t="array" ref="R1564">IF(INDEX($D$3:$D$60, M1563+1, 1)&lt;&gt;"", INDEX($D$3:$D$60, M1563+1, 1), "")</f>
        <v/>
      </c>
      <c r="S1564" t="str" cm="1">
        <f t="array" ref="S1564">IF(INDEX($B$3:$B$60, M1563+1, 1)&lt;&gt;"", INDEX($B$3:$B$60, M1563+1, 1), "")</f>
        <v/>
      </c>
      <c r="T1564" t="e">
        <f t="shared" si="99"/>
        <v>#REF!</v>
      </c>
    </row>
    <row r="1565" spans="11:20" ht="15" customHeight="1">
      <c r="K1565">
        <f t="shared" si="98"/>
        <v>1564</v>
      </c>
      <c r="L1565">
        <f t="shared" si="96"/>
        <v>26</v>
      </c>
      <c r="M1565">
        <f t="shared" si="97"/>
        <v>56</v>
      </c>
      <c r="N1565" t="e" cm="1">
        <f t="array" ref="N1565">INDEX($E$2:$F$2, 1, L1564+1)</f>
        <v>#REF!</v>
      </c>
      <c r="O1565" t="str" cm="1">
        <f t="array" ref="O1565">INDEX($A$3:$A$60, M1564+1, 1)</f>
        <v>Abs Monocyte</v>
      </c>
      <c r="P1565" t="e" cm="1">
        <f t="array" ref="P1565">IF(INDEX($E$3:$F$60, M1564+1, L1564+1 )&lt;&gt;"", INDEX($E$3:$F$60,  M1564+1, L1564+1), "")</f>
        <v>#REF!</v>
      </c>
      <c r="Q1565" t="str" cm="1">
        <f t="array" ref="Q1565">IF(INDEX($C$3:$C$60, M1564+1, 1)&lt;&gt;"", INDEX($C$3:$C$60, M1564+1, 1), "")</f>
        <v/>
      </c>
      <c r="R1565" t="str" cm="1">
        <f t="array" ref="R1565">IF(INDEX($D$3:$D$60, M1564+1, 1)&lt;&gt;"", INDEX($D$3:$D$60, M1564+1, 1), "")</f>
        <v/>
      </c>
      <c r="S1565" t="str" cm="1">
        <f t="array" ref="S1565">IF(INDEX($B$3:$B$60, M1564+1, 1)&lt;&gt;"", INDEX($B$3:$B$60, M1564+1, 1), "")</f>
        <v/>
      </c>
      <c r="T1565" t="e">
        <f t="shared" si="99"/>
        <v>#REF!</v>
      </c>
    </row>
    <row r="1566" spans="11:20" ht="15" customHeight="1">
      <c r="K1566">
        <f t="shared" si="98"/>
        <v>1565</v>
      </c>
      <c r="L1566">
        <f t="shared" si="96"/>
        <v>26</v>
      </c>
      <c r="M1566">
        <f t="shared" si="97"/>
        <v>57</v>
      </c>
      <c r="N1566" t="e" cm="1">
        <f t="array" ref="N1566">INDEX($E$2:$F$2, 1, L1565+1)</f>
        <v>#REF!</v>
      </c>
      <c r="O1566" t="str" cm="1">
        <f t="array" ref="O1566">INDEX($A$3:$A$60, M1565+1, 1)</f>
        <v>Abs. Eosinophil</v>
      </c>
      <c r="P1566" t="e" cm="1">
        <f t="array" ref="P1566">IF(INDEX($E$3:$F$60, M1565+1, L1565+1 )&lt;&gt;"", INDEX($E$3:$F$60,  M1565+1, L1565+1), "")</f>
        <v>#REF!</v>
      </c>
      <c r="Q1566" t="str" cm="1">
        <f t="array" ref="Q1566">IF(INDEX($C$3:$C$60, M1565+1, 1)&lt;&gt;"", INDEX($C$3:$C$60, M1565+1, 1), "")</f>
        <v/>
      </c>
      <c r="R1566" t="str" cm="1">
        <f t="array" ref="R1566">IF(INDEX($D$3:$D$60, M1565+1, 1)&lt;&gt;"", INDEX($D$3:$D$60, M1565+1, 1), "")</f>
        <v/>
      </c>
      <c r="S1566" t="str" cm="1">
        <f t="array" ref="S1566">IF(INDEX($B$3:$B$60, M1565+1, 1)&lt;&gt;"", INDEX($B$3:$B$60, M1565+1, 1), "")</f>
        <v/>
      </c>
      <c r="T1566" t="e">
        <f t="shared" si="99"/>
        <v>#REF!</v>
      </c>
    </row>
    <row r="1567" spans="11:20" ht="15" customHeight="1">
      <c r="K1567">
        <f t="shared" si="98"/>
        <v>1566</v>
      </c>
      <c r="L1567">
        <f t="shared" si="96"/>
        <v>27</v>
      </c>
      <c r="M1567">
        <f t="shared" si="97"/>
        <v>0</v>
      </c>
      <c r="N1567" t="e" cm="1">
        <f t="array" ref="N1567">INDEX($E$2:$F$2, 1, L1566+1)</f>
        <v>#REF!</v>
      </c>
      <c r="O1567" t="str" cm="1">
        <f t="array" ref="O1567">INDEX($A$3:$A$60, M1566+1, 1)</f>
        <v>Abs Basophil</v>
      </c>
      <c r="P1567" t="e" cm="1">
        <f t="array" ref="P1567">IF(INDEX($E$3:$F$60, M1566+1, L1566+1 )&lt;&gt;"", INDEX($E$3:$F$60,  M1566+1, L1566+1), "")</f>
        <v>#REF!</v>
      </c>
      <c r="Q1567" t="str" cm="1">
        <f t="array" ref="Q1567">IF(INDEX($C$3:$C$60, M1566+1, 1)&lt;&gt;"", INDEX($C$3:$C$60, M1566+1, 1), "")</f>
        <v/>
      </c>
      <c r="R1567" t="str" cm="1">
        <f t="array" ref="R1567">IF(INDEX($D$3:$D$60, M1566+1, 1)&lt;&gt;"", INDEX($D$3:$D$60, M1566+1, 1), "")</f>
        <v/>
      </c>
      <c r="S1567" t="str" cm="1">
        <f t="array" ref="S1567">IF(INDEX($B$3:$B$60, M1566+1, 1)&lt;&gt;"", INDEX($B$3:$B$60, M1566+1, 1), "")</f>
        <v/>
      </c>
      <c r="T1567" t="e">
        <f t="shared" si="99"/>
        <v>#REF!</v>
      </c>
    </row>
    <row r="1568" spans="11:20" ht="15" customHeight="1">
      <c r="K1568">
        <f t="shared" si="98"/>
        <v>1567</v>
      </c>
      <c r="L1568">
        <f t="shared" si="96"/>
        <v>27</v>
      </c>
      <c r="M1568">
        <f t="shared" si="97"/>
        <v>1</v>
      </c>
      <c r="N1568" t="e" cm="1">
        <f t="array" ref="N1568">INDEX($E$2:$F$2, 1, L1567+1)</f>
        <v>#REF!</v>
      </c>
      <c r="O1568" t="str" cm="1">
        <f t="array" ref="O1568">INDEX($A$3:$A$60, M1567+1, 1)</f>
        <v>Sodium</v>
      </c>
      <c r="P1568" t="e" cm="1">
        <f t="array" ref="P1568">IF(INDEX($E$3:$F$60, M1567+1, L1567+1 )&lt;&gt;"", INDEX($E$3:$F$60,  M1567+1, L1567+1), "")</f>
        <v>#REF!</v>
      </c>
      <c r="Q1568" t="str" cm="1">
        <f t="array" ref="Q1568">IF(INDEX($C$3:$C$60, M1567+1, 1)&lt;&gt;"", INDEX($C$3:$C$60, M1567+1, 1), "")</f>
        <v/>
      </c>
      <c r="R1568" t="str" cm="1">
        <f t="array" ref="R1568">IF(INDEX($D$3:$D$60, M1567+1, 1)&lt;&gt;"", INDEX($D$3:$D$60, M1567+1, 1), "")</f>
        <v/>
      </c>
      <c r="S1568" t="str" cm="1">
        <f t="array" ref="S1568">IF(INDEX($B$3:$B$60, M1567+1, 1)&lt;&gt;"", INDEX($B$3:$B$60, M1567+1, 1), "")</f>
        <v/>
      </c>
      <c r="T1568" t="e">
        <f t="shared" si="99"/>
        <v>#REF!</v>
      </c>
    </row>
    <row r="1569" spans="11:20" ht="15" customHeight="1">
      <c r="K1569">
        <f t="shared" si="98"/>
        <v>1568</v>
      </c>
      <c r="L1569">
        <f t="shared" si="96"/>
        <v>27</v>
      </c>
      <c r="M1569">
        <f t="shared" si="97"/>
        <v>2</v>
      </c>
      <c r="N1569" t="e" cm="1">
        <f t="array" ref="N1569">INDEX($E$2:$F$2, 1, L1568+1)</f>
        <v>#REF!</v>
      </c>
      <c r="O1569" t="str" cm="1">
        <f t="array" ref="O1569">INDEX($A$3:$A$60, M1568+1, 1)</f>
        <v>Potassium</v>
      </c>
      <c r="P1569" t="e" cm="1">
        <f t="array" ref="P1569">IF(INDEX($E$3:$F$60, M1568+1, L1568+1 )&lt;&gt;"", INDEX($E$3:$F$60,  M1568+1, L1568+1), "")</f>
        <v>#REF!</v>
      </c>
      <c r="Q1569" t="str" cm="1">
        <f t="array" ref="Q1569">IF(INDEX($C$3:$C$60, M1568+1, 1)&lt;&gt;"", INDEX($C$3:$C$60, M1568+1, 1), "")</f>
        <v/>
      </c>
      <c r="R1569" t="str" cm="1">
        <f t="array" ref="R1569">IF(INDEX($D$3:$D$60, M1568+1, 1)&lt;&gt;"", INDEX($D$3:$D$60, M1568+1, 1), "")</f>
        <v/>
      </c>
      <c r="S1569" t="str" cm="1">
        <f t="array" ref="S1569">IF(INDEX($B$3:$B$60, M1568+1, 1)&lt;&gt;"", INDEX($B$3:$B$60, M1568+1, 1), "")</f>
        <v/>
      </c>
      <c r="T1569" t="e">
        <f t="shared" si="99"/>
        <v>#REF!</v>
      </c>
    </row>
    <row r="1570" spans="11:20" ht="15" customHeight="1">
      <c r="K1570">
        <f t="shared" si="98"/>
        <v>1569</v>
      </c>
      <c r="L1570">
        <f t="shared" si="96"/>
        <v>27</v>
      </c>
      <c r="M1570">
        <f t="shared" si="97"/>
        <v>3</v>
      </c>
      <c r="N1570" t="e" cm="1">
        <f t="array" ref="N1570">INDEX($E$2:$F$2, 1, L1569+1)</f>
        <v>#REF!</v>
      </c>
      <c r="O1570" t="str" cm="1">
        <f t="array" ref="O1570">INDEX($A$3:$A$60, M1569+1, 1)</f>
        <v>Chloride</v>
      </c>
      <c r="P1570" t="e" cm="1">
        <f t="array" ref="P1570">IF(INDEX($E$3:$F$60, M1569+1, L1569+1 )&lt;&gt;"", INDEX($E$3:$F$60,  M1569+1, L1569+1), "")</f>
        <v>#REF!</v>
      </c>
      <c r="Q1570" t="str" cm="1">
        <f t="array" ref="Q1570">IF(INDEX($C$3:$C$60, M1569+1, 1)&lt;&gt;"", INDEX($C$3:$C$60, M1569+1, 1), "")</f>
        <v/>
      </c>
      <c r="R1570" t="str" cm="1">
        <f t="array" ref="R1570">IF(INDEX($D$3:$D$60, M1569+1, 1)&lt;&gt;"", INDEX($D$3:$D$60, M1569+1, 1), "")</f>
        <v/>
      </c>
      <c r="S1570" t="str" cm="1">
        <f t="array" ref="S1570">IF(INDEX($B$3:$B$60, M1569+1, 1)&lt;&gt;"", INDEX($B$3:$B$60, M1569+1, 1), "")</f>
        <v/>
      </c>
      <c r="T1570" t="e">
        <f t="shared" si="99"/>
        <v>#REF!</v>
      </c>
    </row>
    <row r="1571" spans="11:20" ht="15" customHeight="1">
      <c r="K1571">
        <f t="shared" si="98"/>
        <v>1570</v>
      </c>
      <c r="L1571">
        <f t="shared" si="96"/>
        <v>27</v>
      </c>
      <c r="M1571">
        <f t="shared" si="97"/>
        <v>4</v>
      </c>
      <c r="N1571" t="e" cm="1">
        <f t="array" ref="N1571">INDEX($E$2:$F$2, 1, L1570+1)</f>
        <v>#REF!</v>
      </c>
      <c r="O1571" t="str" cm="1">
        <f t="array" ref="O1571">INDEX($A$3:$A$60, M1570+1, 1)</f>
        <v>CO2</v>
      </c>
      <c r="P1571" t="e" cm="1">
        <f t="array" ref="P1571">IF(INDEX($E$3:$F$60, M1570+1, L1570+1 )&lt;&gt;"", INDEX($E$3:$F$60,  M1570+1, L1570+1), "")</f>
        <v>#REF!</v>
      </c>
      <c r="Q1571" t="str" cm="1">
        <f t="array" ref="Q1571">IF(INDEX($C$3:$C$60, M1570+1, 1)&lt;&gt;"", INDEX($C$3:$C$60, M1570+1, 1), "")</f>
        <v/>
      </c>
      <c r="R1571" t="str" cm="1">
        <f t="array" ref="R1571">IF(INDEX($D$3:$D$60, M1570+1, 1)&lt;&gt;"", INDEX($D$3:$D$60, M1570+1, 1), "")</f>
        <v/>
      </c>
      <c r="S1571" t="str" cm="1">
        <f t="array" ref="S1571">IF(INDEX($B$3:$B$60, M1570+1, 1)&lt;&gt;"", INDEX($B$3:$B$60, M1570+1, 1), "")</f>
        <v/>
      </c>
      <c r="T1571" t="e">
        <f t="shared" si="99"/>
        <v>#REF!</v>
      </c>
    </row>
    <row r="1572" spans="11:20" ht="15" customHeight="1">
      <c r="K1572">
        <f t="shared" si="98"/>
        <v>1571</v>
      </c>
      <c r="L1572">
        <f t="shared" si="96"/>
        <v>27</v>
      </c>
      <c r="M1572">
        <f t="shared" si="97"/>
        <v>5</v>
      </c>
      <c r="N1572" t="e" cm="1">
        <f t="array" ref="N1572">INDEX($E$2:$F$2, 1, L1571+1)</f>
        <v>#REF!</v>
      </c>
      <c r="O1572" t="str" cm="1">
        <f t="array" ref="O1572">INDEX($A$3:$A$60, M1571+1, 1)</f>
        <v>Urea</v>
      </c>
      <c r="P1572" t="e" cm="1">
        <f t="array" ref="P1572">IF(INDEX($E$3:$F$60, M1571+1, L1571+1 )&lt;&gt;"", INDEX($E$3:$F$60,  M1571+1, L1571+1), "")</f>
        <v>#REF!</v>
      </c>
      <c r="Q1572" t="str" cm="1">
        <f t="array" ref="Q1572">IF(INDEX($C$3:$C$60, M1571+1, 1)&lt;&gt;"", INDEX($C$3:$C$60, M1571+1, 1), "")</f>
        <v/>
      </c>
      <c r="R1572" t="str" cm="1">
        <f t="array" ref="R1572">IF(INDEX($D$3:$D$60, M1571+1, 1)&lt;&gt;"", INDEX($D$3:$D$60, M1571+1, 1), "")</f>
        <v/>
      </c>
      <c r="S1572" t="str" cm="1">
        <f t="array" ref="S1572">IF(INDEX($B$3:$B$60, M1571+1, 1)&lt;&gt;"", INDEX($B$3:$B$60, M1571+1, 1), "")</f>
        <v/>
      </c>
      <c r="T1572" t="e">
        <f t="shared" si="99"/>
        <v>#REF!</v>
      </c>
    </row>
    <row r="1573" spans="11:20" ht="15" customHeight="1">
      <c r="K1573">
        <f t="shared" si="98"/>
        <v>1572</v>
      </c>
      <c r="L1573">
        <f t="shared" si="96"/>
        <v>27</v>
      </c>
      <c r="M1573">
        <f t="shared" si="97"/>
        <v>6</v>
      </c>
      <c r="N1573" t="e" cm="1">
        <f t="array" ref="N1573">INDEX($E$2:$F$2, 1, L1572+1)</f>
        <v>#REF!</v>
      </c>
      <c r="O1573" t="str" cm="1">
        <f t="array" ref="O1573">INDEX($A$3:$A$60, M1572+1, 1)</f>
        <v>Creatinine</v>
      </c>
      <c r="P1573" t="e" cm="1">
        <f t="array" ref="P1573">IF(INDEX($E$3:$F$60, M1572+1, L1572+1 )&lt;&gt;"", INDEX($E$3:$F$60,  M1572+1, L1572+1), "")</f>
        <v>#REF!</v>
      </c>
      <c r="Q1573" t="str" cm="1">
        <f t="array" ref="Q1573">IF(INDEX($C$3:$C$60, M1572+1, 1)&lt;&gt;"", INDEX($C$3:$C$60, M1572+1, 1), "")</f>
        <v/>
      </c>
      <c r="R1573" t="str" cm="1">
        <f t="array" ref="R1573">IF(INDEX($D$3:$D$60, M1572+1, 1)&lt;&gt;"", INDEX($D$3:$D$60, M1572+1, 1), "")</f>
        <v/>
      </c>
      <c r="S1573" t="str" cm="1">
        <f t="array" ref="S1573">IF(INDEX($B$3:$B$60, M1572+1, 1)&lt;&gt;"", INDEX($B$3:$B$60, M1572+1, 1), "")</f>
        <v/>
      </c>
      <c r="T1573" t="e">
        <f t="shared" si="99"/>
        <v>#REF!</v>
      </c>
    </row>
    <row r="1574" spans="11:20" ht="15" customHeight="1">
      <c r="K1574">
        <f t="shared" si="98"/>
        <v>1573</v>
      </c>
      <c r="L1574">
        <f t="shared" si="96"/>
        <v>27</v>
      </c>
      <c r="M1574">
        <f t="shared" si="97"/>
        <v>7</v>
      </c>
      <c r="N1574" t="e" cm="1">
        <f t="array" ref="N1574">INDEX($E$2:$F$2, 1, L1573+1)</f>
        <v>#REF!</v>
      </c>
      <c r="O1574" t="str" cm="1">
        <f t="array" ref="O1574">INDEX($A$3:$A$60, M1573+1, 1)</f>
        <v>GFR Est-other</v>
      </c>
      <c r="P1574" t="e" cm="1">
        <f t="array" ref="P1574">IF(INDEX($E$3:$F$60, M1573+1, L1573+1 )&lt;&gt;"", INDEX($E$3:$F$60,  M1573+1, L1573+1), "")</f>
        <v>#REF!</v>
      </c>
      <c r="Q1574" t="str" cm="1">
        <f t="array" ref="Q1574">IF(INDEX($C$3:$C$60, M1573+1, 1)&lt;&gt;"", INDEX($C$3:$C$60, M1573+1, 1), "")</f>
        <v/>
      </c>
      <c r="R1574" t="str" cm="1">
        <f t="array" ref="R1574">IF(INDEX($D$3:$D$60, M1573+1, 1)&lt;&gt;"", INDEX($D$3:$D$60, M1573+1, 1), "")</f>
        <v/>
      </c>
      <c r="S1574" t="str" cm="1">
        <f t="array" ref="S1574">IF(INDEX($B$3:$B$60, M1573+1, 1)&lt;&gt;"", INDEX($B$3:$B$60, M1573+1, 1), "")</f>
        <v/>
      </c>
      <c r="T1574" t="e">
        <f t="shared" si="99"/>
        <v>#REF!</v>
      </c>
    </row>
    <row r="1575" spans="11:20" ht="15" customHeight="1">
      <c r="K1575">
        <f t="shared" si="98"/>
        <v>1574</v>
      </c>
      <c r="L1575">
        <f t="shared" si="96"/>
        <v>27</v>
      </c>
      <c r="M1575">
        <f t="shared" si="97"/>
        <v>8</v>
      </c>
      <c r="N1575" t="e" cm="1">
        <f t="array" ref="N1575">INDEX($E$2:$F$2, 1, L1574+1)</f>
        <v>#REF!</v>
      </c>
      <c r="O1575" t="str" cm="1">
        <f t="array" ref="O1575">INDEX($A$3:$A$60, M1574+1, 1)</f>
        <v>GFR Est African Am</v>
      </c>
      <c r="P1575" t="e" cm="1">
        <f t="array" ref="P1575">IF(INDEX($E$3:$F$60, M1574+1, L1574+1 )&lt;&gt;"", INDEX($E$3:$F$60,  M1574+1, L1574+1), "")</f>
        <v>#REF!</v>
      </c>
      <c r="Q1575" t="str" cm="1">
        <f t="array" ref="Q1575">IF(INDEX($C$3:$C$60, M1574+1, 1)&lt;&gt;"", INDEX($C$3:$C$60, M1574+1, 1), "")</f>
        <v/>
      </c>
      <c r="R1575" t="str" cm="1">
        <f t="array" ref="R1575">IF(INDEX($D$3:$D$60, M1574+1, 1)&lt;&gt;"", INDEX($D$3:$D$60, M1574+1, 1), "")</f>
        <v/>
      </c>
      <c r="S1575" t="str" cm="1">
        <f t="array" ref="S1575">IF(INDEX($B$3:$B$60, M1574+1, 1)&lt;&gt;"", INDEX($B$3:$B$60, M1574+1, 1), "")</f>
        <v/>
      </c>
      <c r="T1575" t="e">
        <f t="shared" si="99"/>
        <v>#REF!</v>
      </c>
    </row>
    <row r="1576" spans="11:20" ht="15" customHeight="1">
      <c r="K1576">
        <f t="shared" si="98"/>
        <v>1575</v>
      </c>
      <c r="L1576">
        <f t="shared" si="96"/>
        <v>27</v>
      </c>
      <c r="M1576">
        <f t="shared" si="97"/>
        <v>9</v>
      </c>
      <c r="N1576" t="e" cm="1">
        <f t="array" ref="N1576">INDEX($E$2:$F$2, 1, L1575+1)</f>
        <v>#REF!</v>
      </c>
      <c r="O1576" t="str" cm="1">
        <f t="array" ref="O1576">INDEX($A$3:$A$60, M1575+1, 1)</f>
        <v>Calcium</v>
      </c>
      <c r="P1576" t="e" cm="1">
        <f t="array" ref="P1576">IF(INDEX($E$3:$F$60, M1575+1, L1575+1 )&lt;&gt;"", INDEX($E$3:$F$60,  M1575+1, L1575+1), "")</f>
        <v>#REF!</v>
      </c>
      <c r="Q1576" t="str" cm="1">
        <f t="array" ref="Q1576">IF(INDEX($C$3:$C$60, M1575+1, 1)&lt;&gt;"", INDEX($C$3:$C$60, M1575+1, 1), "")</f>
        <v/>
      </c>
      <c r="R1576" t="str" cm="1">
        <f t="array" ref="R1576">IF(INDEX($D$3:$D$60, M1575+1, 1)&lt;&gt;"", INDEX($D$3:$D$60, M1575+1, 1), "")</f>
        <v/>
      </c>
      <c r="S1576" t="str" cm="1">
        <f t="array" ref="S1576">IF(INDEX($B$3:$B$60, M1575+1, 1)&lt;&gt;"", INDEX($B$3:$B$60, M1575+1, 1), "")</f>
        <v/>
      </c>
      <c r="T1576" t="e">
        <f t="shared" si="99"/>
        <v>#REF!</v>
      </c>
    </row>
    <row r="1577" spans="11:20" ht="15" customHeight="1">
      <c r="K1577">
        <f t="shared" si="98"/>
        <v>1576</v>
      </c>
      <c r="L1577">
        <f t="shared" si="96"/>
        <v>27</v>
      </c>
      <c r="M1577">
        <f t="shared" si="97"/>
        <v>10</v>
      </c>
      <c r="N1577" t="e" cm="1">
        <f t="array" ref="N1577">INDEX($E$2:$F$2, 1, L1576+1)</f>
        <v>#REF!</v>
      </c>
      <c r="O1577" t="str" cm="1">
        <f t="array" ref="O1577">INDEX($A$3:$A$60, M1576+1, 1)</f>
        <v>Total Protein</v>
      </c>
      <c r="P1577" t="e" cm="1">
        <f t="array" ref="P1577">IF(INDEX($E$3:$F$60, M1576+1, L1576+1 )&lt;&gt;"", INDEX($E$3:$F$60,  M1576+1, L1576+1), "")</f>
        <v>#REF!</v>
      </c>
      <c r="Q1577" t="str" cm="1">
        <f t="array" ref="Q1577">IF(INDEX($C$3:$C$60, M1576+1, 1)&lt;&gt;"", INDEX($C$3:$C$60, M1576+1, 1), "")</f>
        <v/>
      </c>
      <c r="R1577" t="str" cm="1">
        <f t="array" ref="R1577">IF(INDEX($D$3:$D$60, M1576+1, 1)&lt;&gt;"", INDEX($D$3:$D$60, M1576+1, 1), "")</f>
        <v/>
      </c>
      <c r="S1577" t="str" cm="1">
        <f t="array" ref="S1577">IF(INDEX($B$3:$B$60, M1576+1, 1)&lt;&gt;"", INDEX($B$3:$B$60, M1576+1, 1), "")</f>
        <v/>
      </c>
      <c r="T1577" t="e">
        <f t="shared" si="99"/>
        <v>#REF!</v>
      </c>
    </row>
    <row r="1578" spans="11:20" ht="15" customHeight="1">
      <c r="K1578">
        <f t="shared" si="98"/>
        <v>1577</v>
      </c>
      <c r="L1578">
        <f t="shared" si="96"/>
        <v>27</v>
      </c>
      <c r="M1578">
        <f t="shared" si="97"/>
        <v>11</v>
      </c>
      <c r="N1578" t="e" cm="1">
        <f t="array" ref="N1578">INDEX($E$2:$F$2, 1, L1577+1)</f>
        <v>#REF!</v>
      </c>
      <c r="O1578" t="str" cm="1">
        <f t="array" ref="O1578">INDEX($A$3:$A$60, M1577+1, 1)</f>
        <v>Albumin</v>
      </c>
      <c r="P1578" t="e" cm="1">
        <f t="array" ref="P1578">IF(INDEX($E$3:$F$60, M1577+1, L1577+1 )&lt;&gt;"", INDEX($E$3:$F$60,  M1577+1, L1577+1), "")</f>
        <v>#REF!</v>
      </c>
      <c r="Q1578" t="str" cm="1">
        <f t="array" ref="Q1578">IF(INDEX($C$3:$C$60, M1577+1, 1)&lt;&gt;"", INDEX($C$3:$C$60, M1577+1, 1), "")</f>
        <v/>
      </c>
      <c r="R1578" t="str" cm="1">
        <f t="array" ref="R1578">IF(INDEX($D$3:$D$60, M1577+1, 1)&lt;&gt;"", INDEX($D$3:$D$60, M1577+1, 1), "")</f>
        <v/>
      </c>
      <c r="S1578" t="str" cm="1">
        <f t="array" ref="S1578">IF(INDEX($B$3:$B$60, M1577+1, 1)&lt;&gt;"", INDEX($B$3:$B$60, M1577+1, 1), "")</f>
        <v/>
      </c>
      <c r="T1578" t="e">
        <f t="shared" si="99"/>
        <v>#REF!</v>
      </c>
    </row>
    <row r="1579" spans="11:20" ht="15" customHeight="1">
      <c r="K1579">
        <f t="shared" si="98"/>
        <v>1578</v>
      </c>
      <c r="L1579">
        <f t="shared" si="96"/>
        <v>27</v>
      </c>
      <c r="M1579">
        <f t="shared" si="97"/>
        <v>12</v>
      </c>
      <c r="N1579" t="e" cm="1">
        <f t="array" ref="N1579">INDEX($E$2:$F$2, 1, L1578+1)</f>
        <v>#REF!</v>
      </c>
      <c r="O1579" t="str" cm="1">
        <f t="array" ref="O1579">INDEX($A$3:$A$60, M1578+1, 1)</f>
        <v>Bilirubin total</v>
      </c>
      <c r="P1579" t="e" cm="1">
        <f t="array" ref="P1579">IF(INDEX($E$3:$F$60, M1578+1, L1578+1 )&lt;&gt;"", INDEX($E$3:$F$60,  M1578+1, L1578+1), "")</f>
        <v>#REF!</v>
      </c>
      <c r="Q1579" t="str" cm="1">
        <f t="array" ref="Q1579">IF(INDEX($C$3:$C$60, M1578+1, 1)&lt;&gt;"", INDEX($C$3:$C$60, M1578+1, 1), "")</f>
        <v/>
      </c>
      <c r="R1579" t="str" cm="1">
        <f t="array" ref="R1579">IF(INDEX($D$3:$D$60, M1578+1, 1)&lt;&gt;"", INDEX($D$3:$D$60, M1578+1, 1), "")</f>
        <v/>
      </c>
      <c r="S1579" t="str" cm="1">
        <f t="array" ref="S1579">IF(INDEX($B$3:$B$60, M1578+1, 1)&lt;&gt;"", INDEX($B$3:$B$60, M1578+1, 1), "")</f>
        <v/>
      </c>
      <c r="T1579" t="e">
        <f t="shared" si="99"/>
        <v>#REF!</v>
      </c>
    </row>
    <row r="1580" spans="11:20" ht="15" customHeight="1">
      <c r="K1580">
        <f t="shared" si="98"/>
        <v>1579</v>
      </c>
      <c r="L1580">
        <f t="shared" si="96"/>
        <v>27</v>
      </c>
      <c r="M1580">
        <f t="shared" si="97"/>
        <v>13</v>
      </c>
      <c r="N1580" t="e" cm="1">
        <f t="array" ref="N1580">INDEX($E$2:$F$2, 1, L1579+1)</f>
        <v>#REF!</v>
      </c>
      <c r="O1580" t="str" cm="1">
        <f t="array" ref="O1580">INDEX($A$3:$A$60, M1579+1, 1)</f>
        <v>Alk. Phosphatase</v>
      </c>
      <c r="P1580" t="e" cm="1">
        <f t="array" ref="P1580">IF(INDEX($E$3:$F$60, M1579+1, L1579+1 )&lt;&gt;"", INDEX($E$3:$F$60,  M1579+1, L1579+1), "")</f>
        <v>#REF!</v>
      </c>
      <c r="Q1580" t="str" cm="1">
        <f t="array" ref="Q1580">IF(INDEX($C$3:$C$60, M1579+1, 1)&lt;&gt;"", INDEX($C$3:$C$60, M1579+1, 1), "")</f>
        <v/>
      </c>
      <c r="R1580" t="str" cm="1">
        <f t="array" ref="R1580">IF(INDEX($D$3:$D$60, M1579+1, 1)&lt;&gt;"", INDEX($D$3:$D$60, M1579+1, 1), "")</f>
        <v/>
      </c>
      <c r="S1580" t="str" cm="1">
        <f t="array" ref="S1580">IF(INDEX($B$3:$B$60, M1579+1, 1)&lt;&gt;"", INDEX($B$3:$B$60, M1579+1, 1), "")</f>
        <v/>
      </c>
      <c r="T1580" t="e">
        <f t="shared" si="99"/>
        <v>#REF!</v>
      </c>
    </row>
    <row r="1581" spans="11:20" ht="15" customHeight="1">
      <c r="K1581">
        <f t="shared" si="98"/>
        <v>1580</v>
      </c>
      <c r="L1581">
        <f t="shared" si="96"/>
        <v>27</v>
      </c>
      <c r="M1581">
        <f t="shared" si="97"/>
        <v>14</v>
      </c>
      <c r="N1581" t="e" cm="1">
        <f t="array" ref="N1581">INDEX($E$2:$F$2, 1, L1580+1)</f>
        <v>#REF!</v>
      </c>
      <c r="O1581" t="str" cm="1">
        <f t="array" ref="O1581">INDEX($A$3:$A$60, M1580+1, 1)</f>
        <v>AST</v>
      </c>
      <c r="P1581" t="e" cm="1">
        <f t="array" ref="P1581">IF(INDEX($E$3:$F$60, M1580+1, L1580+1 )&lt;&gt;"", INDEX($E$3:$F$60,  M1580+1, L1580+1), "")</f>
        <v>#REF!</v>
      </c>
      <c r="Q1581" t="str" cm="1">
        <f t="array" ref="Q1581">IF(INDEX($C$3:$C$60, M1580+1, 1)&lt;&gt;"", INDEX($C$3:$C$60, M1580+1, 1), "")</f>
        <v/>
      </c>
      <c r="R1581" t="str" cm="1">
        <f t="array" ref="R1581">IF(INDEX($D$3:$D$60, M1580+1, 1)&lt;&gt;"", INDEX($D$3:$D$60, M1580+1, 1), "")</f>
        <v/>
      </c>
      <c r="S1581" t="str" cm="1">
        <f t="array" ref="S1581">IF(INDEX($B$3:$B$60, M1580+1, 1)&lt;&gt;"", INDEX($B$3:$B$60, M1580+1, 1), "")</f>
        <v/>
      </c>
      <c r="T1581" t="e">
        <f t="shared" si="99"/>
        <v>#REF!</v>
      </c>
    </row>
    <row r="1582" spans="11:20" ht="15" customHeight="1">
      <c r="K1582">
        <f t="shared" si="98"/>
        <v>1581</v>
      </c>
      <c r="L1582">
        <f t="shared" si="96"/>
        <v>27</v>
      </c>
      <c r="M1582">
        <f t="shared" si="97"/>
        <v>15</v>
      </c>
      <c r="N1582" t="e" cm="1">
        <f t="array" ref="N1582">INDEX($E$2:$F$2, 1, L1581+1)</f>
        <v>#REF!</v>
      </c>
      <c r="O1582" t="str" cm="1">
        <f t="array" ref="O1582">INDEX($A$3:$A$60, M1581+1, 1)</f>
        <v>ALT</v>
      </c>
      <c r="P1582" t="e" cm="1">
        <f t="array" ref="P1582">IF(INDEX($E$3:$F$60, M1581+1, L1581+1 )&lt;&gt;"", INDEX($E$3:$F$60,  M1581+1, L1581+1), "")</f>
        <v>#REF!</v>
      </c>
      <c r="Q1582" t="str" cm="1">
        <f t="array" ref="Q1582">IF(INDEX($C$3:$C$60, M1581+1, 1)&lt;&gt;"", INDEX($C$3:$C$60, M1581+1, 1), "")</f>
        <v/>
      </c>
      <c r="R1582" t="str" cm="1">
        <f t="array" ref="R1582">IF(INDEX($D$3:$D$60, M1581+1, 1)&lt;&gt;"", INDEX($D$3:$D$60, M1581+1, 1), "")</f>
        <v/>
      </c>
      <c r="S1582" t="str" cm="1">
        <f t="array" ref="S1582">IF(INDEX($B$3:$B$60, M1581+1, 1)&lt;&gt;"", INDEX($B$3:$B$60, M1581+1, 1), "")</f>
        <v/>
      </c>
      <c r="T1582" t="e">
        <f t="shared" si="99"/>
        <v>#REF!</v>
      </c>
    </row>
    <row r="1583" spans="11:20" ht="15" customHeight="1">
      <c r="K1583">
        <f t="shared" si="98"/>
        <v>1582</v>
      </c>
      <c r="L1583">
        <f t="shared" si="96"/>
        <v>27</v>
      </c>
      <c r="M1583">
        <f t="shared" si="97"/>
        <v>16</v>
      </c>
      <c r="N1583" t="e" cm="1">
        <f t="array" ref="N1583">INDEX($E$2:$F$2, 1, L1582+1)</f>
        <v>#REF!</v>
      </c>
      <c r="O1583" t="str" cm="1">
        <f t="array" ref="O1583">INDEX($A$3:$A$60, M1582+1, 1)</f>
        <v>Comprehensive Meta...</v>
      </c>
      <c r="P1583" t="e" cm="1">
        <f t="array" ref="P1583">IF(INDEX($E$3:$F$60, M1582+1, L1582+1 )&lt;&gt;"", INDEX($E$3:$F$60,  M1582+1, L1582+1), "")</f>
        <v>#REF!</v>
      </c>
      <c r="Q1583" t="str" cm="1">
        <f t="array" ref="Q1583">IF(INDEX($C$3:$C$60, M1582+1, 1)&lt;&gt;"", INDEX($C$3:$C$60, M1582+1, 1), "")</f>
        <v/>
      </c>
      <c r="R1583" t="str" cm="1">
        <f t="array" ref="R1583">IF(INDEX($D$3:$D$60, M1582+1, 1)&lt;&gt;"", INDEX($D$3:$D$60, M1582+1, 1), "")</f>
        <v/>
      </c>
      <c r="S1583" t="str" cm="1">
        <f t="array" ref="S1583">IF(INDEX($B$3:$B$60, M1582+1, 1)&lt;&gt;"", INDEX($B$3:$B$60, M1582+1, 1), "")</f>
        <v/>
      </c>
      <c r="T1583" t="e">
        <f t="shared" si="99"/>
        <v>#REF!</v>
      </c>
    </row>
    <row r="1584" spans="11:20" ht="15" customHeight="1">
      <c r="K1584">
        <f t="shared" si="98"/>
        <v>1583</v>
      </c>
      <c r="L1584">
        <f t="shared" si="96"/>
        <v>27</v>
      </c>
      <c r="M1584">
        <f t="shared" si="97"/>
        <v>17</v>
      </c>
      <c r="N1584" t="e" cm="1">
        <f t="array" ref="N1584">INDEX($E$2:$F$2, 1, L1583+1)</f>
        <v>#REF!</v>
      </c>
      <c r="O1584" t="str" cm="1">
        <f t="array" ref="O1584">INDEX($A$3:$A$60, M1583+1, 1)</f>
        <v>Iron &amp; Iron Bindin</v>
      </c>
      <c r="P1584" t="e" cm="1">
        <f t="array" ref="P1584">IF(INDEX($E$3:$F$60, M1583+1, L1583+1 )&lt;&gt;"", INDEX($E$3:$F$60,  M1583+1, L1583+1), "")</f>
        <v>#REF!</v>
      </c>
      <c r="Q1584" t="str" cm="1">
        <f t="array" ref="Q1584">IF(INDEX($C$3:$C$60, M1583+1, 1)&lt;&gt;"", INDEX($C$3:$C$60, M1583+1, 1), "")</f>
        <v/>
      </c>
      <c r="R1584" t="str" cm="1">
        <f t="array" ref="R1584">IF(INDEX($D$3:$D$60, M1583+1, 1)&lt;&gt;"", INDEX($D$3:$D$60, M1583+1, 1), "")</f>
        <v/>
      </c>
      <c r="S1584" t="str" cm="1">
        <f t="array" ref="S1584">IF(INDEX($B$3:$B$60, M1583+1, 1)&lt;&gt;"", INDEX($B$3:$B$60, M1583+1, 1), "")</f>
        <v/>
      </c>
      <c r="T1584" t="e">
        <f t="shared" si="99"/>
        <v>#REF!</v>
      </c>
    </row>
    <row r="1585" spans="11:20" ht="15" customHeight="1">
      <c r="K1585">
        <f t="shared" si="98"/>
        <v>1584</v>
      </c>
      <c r="L1585">
        <f t="shared" si="96"/>
        <v>27</v>
      </c>
      <c r="M1585">
        <f t="shared" si="97"/>
        <v>18</v>
      </c>
      <c r="N1585" t="e" cm="1">
        <f t="array" ref="N1585">INDEX($E$2:$F$2, 1, L1584+1)</f>
        <v>#REF!</v>
      </c>
      <c r="O1585" t="str" cm="1">
        <f t="array" ref="O1585">INDEX($A$3:$A$60, M1584+1, 1)</f>
        <v>Glucose</v>
      </c>
      <c r="P1585" t="e" cm="1">
        <f t="array" ref="P1585">IF(INDEX($E$3:$F$60, M1584+1, L1584+1 )&lt;&gt;"", INDEX($E$3:$F$60,  M1584+1, L1584+1), "")</f>
        <v>#REF!</v>
      </c>
      <c r="Q1585" t="str" cm="1">
        <f t="array" ref="Q1585">IF(INDEX($C$3:$C$60, M1584+1, 1)&lt;&gt;"", INDEX($C$3:$C$60, M1584+1, 1), "")</f>
        <v/>
      </c>
      <c r="R1585" t="str" cm="1">
        <f t="array" ref="R1585">IF(INDEX($D$3:$D$60, M1584+1, 1)&lt;&gt;"", INDEX($D$3:$D$60, M1584+1, 1), "")</f>
        <v/>
      </c>
      <c r="S1585" t="str" cm="1">
        <f t="array" ref="S1585">IF(INDEX($B$3:$B$60, M1584+1, 1)&lt;&gt;"", INDEX($B$3:$B$60, M1584+1, 1), "")</f>
        <v/>
      </c>
      <c r="T1585" t="e">
        <f t="shared" si="99"/>
        <v>#REF!</v>
      </c>
    </row>
    <row r="1586" spans="11:20" ht="15" customHeight="1">
      <c r="K1586">
        <f t="shared" si="98"/>
        <v>1585</v>
      </c>
      <c r="L1586">
        <f t="shared" si="96"/>
        <v>27</v>
      </c>
      <c r="M1586">
        <f t="shared" si="97"/>
        <v>19</v>
      </c>
      <c r="N1586" t="e" cm="1">
        <f t="array" ref="N1586">INDEX($E$2:$F$2, 1, L1585+1)</f>
        <v>#REF!</v>
      </c>
      <c r="O1586" t="str" cm="1">
        <f t="array" ref="O1586">INDEX($A$3:$A$60, M1585+1, 1)</f>
        <v>Average glucose</v>
      </c>
      <c r="P1586" t="e" cm="1">
        <f t="array" ref="P1586">IF(INDEX($E$3:$F$60, M1585+1, L1585+1 )&lt;&gt;"", INDEX($E$3:$F$60,  M1585+1, L1585+1), "")</f>
        <v>#REF!</v>
      </c>
      <c r="Q1586" t="str" cm="1">
        <f t="array" ref="Q1586">IF(INDEX($C$3:$C$60, M1585+1, 1)&lt;&gt;"", INDEX($C$3:$C$60, M1585+1, 1), "")</f>
        <v/>
      </c>
      <c r="R1586" t="str" cm="1">
        <f t="array" ref="R1586">IF(INDEX($D$3:$D$60, M1585+1, 1)&lt;&gt;"", INDEX($D$3:$D$60, M1585+1, 1), "")</f>
        <v/>
      </c>
      <c r="S1586" t="str" cm="1">
        <f t="array" ref="S1586">IF(INDEX($B$3:$B$60, M1585+1, 1)&lt;&gt;"", INDEX($B$3:$B$60, M1585+1, 1), "")</f>
        <v/>
      </c>
      <c r="T1586" t="e">
        <f t="shared" si="99"/>
        <v>#REF!</v>
      </c>
    </row>
    <row r="1587" spans="11:20" ht="15" customHeight="1">
      <c r="K1587">
        <f t="shared" si="98"/>
        <v>1586</v>
      </c>
      <c r="L1587">
        <f t="shared" si="96"/>
        <v>27</v>
      </c>
      <c r="M1587">
        <f t="shared" si="97"/>
        <v>20</v>
      </c>
      <c r="N1587" t="e" cm="1">
        <f t="array" ref="N1587">INDEX($E$2:$F$2, 1, L1586+1)</f>
        <v>#REF!</v>
      </c>
      <c r="O1587" t="str" cm="1">
        <f t="array" ref="O1587">INDEX($A$3:$A$60, M1586+1, 1)</f>
        <v>Hemoglobin A1c</v>
      </c>
      <c r="P1587" t="e" cm="1">
        <f t="array" ref="P1587">IF(INDEX($E$3:$F$60, M1586+1, L1586+1 )&lt;&gt;"", INDEX($E$3:$F$60,  M1586+1, L1586+1), "")</f>
        <v>#REF!</v>
      </c>
      <c r="Q1587" t="str" cm="1">
        <f t="array" ref="Q1587">IF(INDEX($C$3:$C$60, M1586+1, 1)&lt;&gt;"", INDEX($C$3:$C$60, M1586+1, 1), "")</f>
        <v/>
      </c>
      <c r="R1587" t="str" cm="1">
        <f t="array" ref="R1587">IF(INDEX($D$3:$D$60, M1586+1, 1)&lt;&gt;"", INDEX($D$3:$D$60, M1586+1, 1), "")</f>
        <v/>
      </c>
      <c r="S1587" t="str" cm="1">
        <f t="array" ref="S1587">IF(INDEX($B$3:$B$60, M1586+1, 1)&lt;&gt;"", INDEX($B$3:$B$60, M1586+1, 1), "")</f>
        <v/>
      </c>
      <c r="T1587" t="e">
        <f t="shared" si="99"/>
        <v>#REF!</v>
      </c>
    </row>
    <row r="1588" spans="11:20" ht="15" customHeight="1">
      <c r="K1588">
        <f t="shared" si="98"/>
        <v>1587</v>
      </c>
      <c r="L1588">
        <f t="shared" si="96"/>
        <v>27</v>
      </c>
      <c r="M1588">
        <f t="shared" si="97"/>
        <v>21</v>
      </c>
      <c r="N1588" t="e" cm="1">
        <f t="array" ref="N1588">INDEX($E$2:$F$2, 1, L1587+1)</f>
        <v>#REF!</v>
      </c>
      <c r="O1588" t="str" cm="1">
        <f t="array" ref="O1588">INDEX($A$3:$A$60, M1587+1, 1)</f>
        <v>Cholesteroal</v>
      </c>
      <c r="P1588" t="e" cm="1">
        <f t="array" ref="P1588">IF(INDEX($E$3:$F$60, M1587+1, L1587+1 )&lt;&gt;"", INDEX($E$3:$F$60,  M1587+1, L1587+1), "")</f>
        <v>#REF!</v>
      </c>
      <c r="Q1588" t="str" cm="1">
        <f t="array" ref="Q1588">IF(INDEX($C$3:$C$60, M1587+1, 1)&lt;&gt;"", INDEX($C$3:$C$60, M1587+1, 1), "")</f>
        <v/>
      </c>
      <c r="R1588" t="str" cm="1">
        <f t="array" ref="R1588">IF(INDEX($D$3:$D$60, M1587+1, 1)&lt;&gt;"", INDEX($D$3:$D$60, M1587+1, 1), "")</f>
        <v/>
      </c>
      <c r="S1588" t="str" cm="1">
        <f t="array" ref="S1588">IF(INDEX($B$3:$B$60, M1587+1, 1)&lt;&gt;"", INDEX($B$3:$B$60, M1587+1, 1), "")</f>
        <v/>
      </c>
      <c r="T1588" t="e">
        <f t="shared" si="99"/>
        <v>#REF!</v>
      </c>
    </row>
    <row r="1589" spans="11:20" ht="15" customHeight="1">
      <c r="K1589">
        <f t="shared" si="98"/>
        <v>1588</v>
      </c>
      <c r="L1589">
        <f t="shared" si="96"/>
        <v>27</v>
      </c>
      <c r="M1589">
        <f t="shared" si="97"/>
        <v>22</v>
      </c>
      <c r="N1589" t="e" cm="1">
        <f t="array" ref="N1589">INDEX($E$2:$F$2, 1, L1588+1)</f>
        <v>#REF!</v>
      </c>
      <c r="O1589" t="str" cm="1">
        <f t="array" ref="O1589">INDEX($A$3:$A$60, M1588+1, 1)</f>
        <v>Tryglycerides</v>
      </c>
      <c r="P1589" t="e" cm="1">
        <f t="array" ref="P1589">IF(INDEX($E$3:$F$60, M1588+1, L1588+1 )&lt;&gt;"", INDEX($E$3:$F$60,  M1588+1, L1588+1), "")</f>
        <v>#REF!</v>
      </c>
      <c r="Q1589" t="str" cm="1">
        <f t="array" ref="Q1589">IF(INDEX($C$3:$C$60, M1588+1, 1)&lt;&gt;"", INDEX($C$3:$C$60, M1588+1, 1), "")</f>
        <v/>
      </c>
      <c r="R1589" t="str" cm="1">
        <f t="array" ref="R1589">IF(INDEX($D$3:$D$60, M1588+1, 1)&lt;&gt;"", INDEX($D$3:$D$60, M1588+1, 1), "")</f>
        <v/>
      </c>
      <c r="S1589" t="str" cm="1">
        <f t="array" ref="S1589">IF(INDEX($B$3:$B$60, M1588+1, 1)&lt;&gt;"", INDEX($B$3:$B$60, M1588+1, 1), "")</f>
        <v/>
      </c>
      <c r="T1589" t="e">
        <f t="shared" si="99"/>
        <v>#REF!</v>
      </c>
    </row>
    <row r="1590" spans="11:20" ht="15" customHeight="1">
      <c r="K1590">
        <f t="shared" si="98"/>
        <v>1589</v>
      </c>
      <c r="L1590">
        <f t="shared" si="96"/>
        <v>27</v>
      </c>
      <c r="M1590">
        <f t="shared" si="97"/>
        <v>23</v>
      </c>
      <c r="N1590" t="e" cm="1">
        <f t="array" ref="N1590">INDEX($E$2:$F$2, 1, L1589+1)</f>
        <v>#REF!</v>
      </c>
      <c r="O1590" t="str" cm="1">
        <f t="array" ref="O1590">INDEX($A$3:$A$60, M1589+1, 1)</f>
        <v>HDL Cholesterol</v>
      </c>
      <c r="P1590" t="e" cm="1">
        <f t="array" ref="P1590">IF(INDEX($E$3:$F$60, M1589+1, L1589+1 )&lt;&gt;"", INDEX($E$3:$F$60,  M1589+1, L1589+1), "")</f>
        <v>#REF!</v>
      </c>
      <c r="Q1590" t="str" cm="1">
        <f t="array" ref="Q1590">IF(INDEX($C$3:$C$60, M1589+1, 1)&lt;&gt;"", INDEX($C$3:$C$60, M1589+1, 1), "")</f>
        <v/>
      </c>
      <c r="R1590" t="str" cm="1">
        <f t="array" ref="R1590">IF(INDEX($D$3:$D$60, M1589+1, 1)&lt;&gt;"", INDEX($D$3:$D$60, M1589+1, 1), "")</f>
        <v/>
      </c>
      <c r="S1590" t="str" cm="1">
        <f t="array" ref="S1590">IF(INDEX($B$3:$B$60, M1589+1, 1)&lt;&gt;"", INDEX($B$3:$B$60, M1589+1, 1), "")</f>
        <v/>
      </c>
      <c r="T1590" t="e">
        <f t="shared" si="99"/>
        <v>#REF!</v>
      </c>
    </row>
    <row r="1591" spans="11:20" ht="15" customHeight="1">
      <c r="K1591">
        <f t="shared" si="98"/>
        <v>1590</v>
      </c>
      <c r="L1591">
        <f t="shared" si="96"/>
        <v>27</v>
      </c>
      <c r="M1591">
        <f t="shared" si="97"/>
        <v>24</v>
      </c>
      <c r="N1591" t="e" cm="1">
        <f t="array" ref="N1591">INDEX($E$2:$F$2, 1, L1590+1)</f>
        <v>#REF!</v>
      </c>
      <c r="O1591" t="str" cm="1">
        <f t="array" ref="O1591">INDEX($A$3:$A$60, M1590+1, 1)</f>
        <v>LDL Cholesterol</v>
      </c>
      <c r="P1591" t="e" cm="1">
        <f t="array" ref="P1591">IF(INDEX($E$3:$F$60, M1590+1, L1590+1 )&lt;&gt;"", INDEX($E$3:$F$60,  M1590+1, L1590+1), "")</f>
        <v>#REF!</v>
      </c>
      <c r="Q1591" t="str" cm="1">
        <f t="array" ref="Q1591">IF(INDEX($C$3:$C$60, M1590+1, 1)&lt;&gt;"", INDEX($C$3:$C$60, M1590+1, 1), "")</f>
        <v/>
      </c>
      <c r="R1591" t="str" cm="1">
        <f t="array" ref="R1591">IF(INDEX($D$3:$D$60, M1590+1, 1)&lt;&gt;"", INDEX($D$3:$D$60, M1590+1, 1), "")</f>
        <v/>
      </c>
      <c r="S1591" t="str" cm="1">
        <f t="array" ref="S1591">IF(INDEX($B$3:$B$60, M1590+1, 1)&lt;&gt;"", INDEX($B$3:$B$60, M1590+1, 1), "")</f>
        <v/>
      </c>
      <c r="T1591" t="e">
        <f t="shared" si="99"/>
        <v>#REF!</v>
      </c>
    </row>
    <row r="1592" spans="11:20" ht="15" customHeight="1">
      <c r="K1592">
        <f t="shared" si="98"/>
        <v>1591</v>
      </c>
      <c r="L1592">
        <f t="shared" si="96"/>
        <v>27</v>
      </c>
      <c r="M1592">
        <f t="shared" si="97"/>
        <v>25</v>
      </c>
      <c r="N1592" t="e" cm="1">
        <f t="array" ref="N1592">INDEX($E$2:$F$2, 1, L1591+1)</f>
        <v>#REF!</v>
      </c>
      <c r="O1592" t="str" cm="1">
        <f t="array" ref="O1592">INDEX($A$3:$A$60, M1591+1, 1)</f>
        <v>VLDL Cholesterol</v>
      </c>
      <c r="P1592" t="e" cm="1">
        <f t="array" ref="P1592">IF(INDEX($E$3:$F$60, M1591+1, L1591+1 )&lt;&gt;"", INDEX($E$3:$F$60,  M1591+1, L1591+1), "")</f>
        <v>#REF!</v>
      </c>
      <c r="Q1592" t="str" cm="1">
        <f t="array" ref="Q1592">IF(INDEX($C$3:$C$60, M1591+1, 1)&lt;&gt;"", INDEX($C$3:$C$60, M1591+1, 1), "")</f>
        <v/>
      </c>
      <c r="R1592" t="str" cm="1">
        <f t="array" ref="R1592">IF(INDEX($D$3:$D$60, M1591+1, 1)&lt;&gt;"", INDEX($D$3:$D$60, M1591+1, 1), "")</f>
        <v/>
      </c>
      <c r="S1592" t="str" cm="1">
        <f t="array" ref="S1592">IF(INDEX($B$3:$B$60, M1591+1, 1)&lt;&gt;"", INDEX($B$3:$B$60, M1591+1, 1), "")</f>
        <v/>
      </c>
      <c r="T1592" t="e">
        <f t="shared" si="99"/>
        <v>#REF!</v>
      </c>
    </row>
    <row r="1593" spans="11:20" ht="15" customHeight="1">
      <c r="K1593">
        <f t="shared" si="98"/>
        <v>1592</v>
      </c>
      <c r="L1593">
        <f t="shared" si="96"/>
        <v>27</v>
      </c>
      <c r="M1593">
        <f t="shared" si="97"/>
        <v>26</v>
      </c>
      <c r="N1593" t="e" cm="1">
        <f t="array" ref="N1593">INDEX($E$2:$F$2, 1, L1592+1)</f>
        <v>#REF!</v>
      </c>
      <c r="O1593" t="str" cm="1">
        <f t="array" ref="O1593">INDEX($A$3:$A$60, M1592+1, 1)</f>
        <v>Cholesterol/HDL Ratio</v>
      </c>
      <c r="P1593" t="e" cm="1">
        <f t="array" ref="P1593">IF(INDEX($E$3:$F$60, M1592+1, L1592+1 )&lt;&gt;"", INDEX($E$3:$F$60,  M1592+1, L1592+1), "")</f>
        <v>#REF!</v>
      </c>
      <c r="Q1593" t="str" cm="1">
        <f t="array" ref="Q1593">IF(INDEX($C$3:$C$60, M1592+1, 1)&lt;&gt;"", INDEX($C$3:$C$60, M1592+1, 1), "")</f>
        <v/>
      </c>
      <c r="R1593" t="str" cm="1">
        <f t="array" ref="R1593">IF(INDEX($D$3:$D$60, M1592+1, 1)&lt;&gt;"", INDEX($D$3:$D$60, M1592+1, 1), "")</f>
        <v/>
      </c>
      <c r="S1593" t="str" cm="1">
        <f t="array" ref="S1593">IF(INDEX($B$3:$B$60, M1592+1, 1)&lt;&gt;"", INDEX($B$3:$B$60, M1592+1, 1), "")</f>
        <v/>
      </c>
      <c r="T1593" t="e">
        <f t="shared" si="99"/>
        <v>#REF!</v>
      </c>
    </row>
    <row r="1594" spans="11:20" ht="15" customHeight="1">
      <c r="K1594">
        <f t="shared" si="98"/>
        <v>1593</v>
      </c>
      <c r="L1594">
        <f t="shared" si="96"/>
        <v>27</v>
      </c>
      <c r="M1594">
        <f t="shared" si="97"/>
        <v>27</v>
      </c>
      <c r="N1594" t="e" cm="1">
        <f t="array" ref="N1594">INDEX($E$2:$F$2, 1, L1593+1)</f>
        <v>#REF!</v>
      </c>
      <c r="O1594" t="str" cm="1">
        <f t="array" ref="O1594">INDEX($A$3:$A$60, M1593+1, 1)</f>
        <v>Apolipoprotein B</v>
      </c>
      <c r="P1594" t="e" cm="1">
        <f t="array" ref="P1594">IF(INDEX($E$3:$F$60, M1593+1, L1593+1 )&lt;&gt;"", INDEX($E$3:$F$60,  M1593+1, L1593+1), "")</f>
        <v>#REF!</v>
      </c>
      <c r="Q1594" t="str" cm="1">
        <f t="array" ref="Q1594">IF(INDEX($C$3:$C$60, M1593+1, 1)&lt;&gt;"", INDEX($C$3:$C$60, M1593+1, 1), "")</f>
        <v/>
      </c>
      <c r="R1594" t="str" cm="1">
        <f t="array" ref="R1594">IF(INDEX($D$3:$D$60, M1593+1, 1)&lt;&gt;"", INDEX($D$3:$D$60, M1593+1, 1), "")</f>
        <v/>
      </c>
      <c r="S1594" t="str" cm="1">
        <f t="array" ref="S1594">IF(INDEX($B$3:$B$60, M1593+1, 1)&lt;&gt;"", INDEX($B$3:$B$60, M1593+1, 1), "")</f>
        <v/>
      </c>
      <c r="T1594" t="e">
        <f t="shared" si="99"/>
        <v>#REF!</v>
      </c>
    </row>
    <row r="1595" spans="11:20" ht="15" customHeight="1">
      <c r="K1595">
        <f t="shared" si="98"/>
        <v>1594</v>
      </c>
      <c r="L1595">
        <f t="shared" si="96"/>
        <v>27</v>
      </c>
      <c r="M1595">
        <f t="shared" si="97"/>
        <v>28</v>
      </c>
      <c r="N1595" t="e" cm="1">
        <f t="array" ref="N1595">INDEX($E$2:$F$2, 1, L1594+1)</f>
        <v>#REF!</v>
      </c>
      <c r="O1595" t="str" cm="1">
        <f t="array" ref="O1595">INDEX($A$3:$A$60, M1594+1, 1)</f>
        <v>CRP-ultraquant</v>
      </c>
      <c r="P1595" t="e" cm="1">
        <f t="array" ref="P1595">IF(INDEX($E$3:$F$60, M1594+1, L1594+1 )&lt;&gt;"", INDEX($E$3:$F$60,  M1594+1, L1594+1), "")</f>
        <v>#REF!</v>
      </c>
      <c r="Q1595" t="str" cm="1">
        <f t="array" ref="Q1595">IF(INDEX($C$3:$C$60, M1594+1, 1)&lt;&gt;"", INDEX($C$3:$C$60, M1594+1, 1), "")</f>
        <v/>
      </c>
      <c r="R1595" t="str" cm="1">
        <f t="array" ref="R1595">IF(INDEX($D$3:$D$60, M1594+1, 1)&lt;&gt;"", INDEX($D$3:$D$60, M1594+1, 1), "")</f>
        <v/>
      </c>
      <c r="S1595" t="str" cm="1">
        <f t="array" ref="S1595">IF(INDEX($B$3:$B$60, M1594+1, 1)&lt;&gt;"", INDEX($B$3:$B$60, M1594+1, 1), "")</f>
        <v/>
      </c>
      <c r="T1595" t="e">
        <f t="shared" si="99"/>
        <v>#REF!</v>
      </c>
    </row>
    <row r="1596" spans="11:20" ht="15" customHeight="1">
      <c r="K1596">
        <f t="shared" si="98"/>
        <v>1595</v>
      </c>
      <c r="L1596">
        <f t="shared" si="96"/>
        <v>27</v>
      </c>
      <c r="M1596">
        <f t="shared" si="97"/>
        <v>29</v>
      </c>
      <c r="N1596" t="e" cm="1">
        <f t="array" ref="N1596">INDEX($E$2:$F$2, 1, L1595+1)</f>
        <v>#REF!</v>
      </c>
      <c r="O1596" t="str" cm="1">
        <f t="array" ref="O1596">INDEX($A$3:$A$60, M1595+1, 1)</f>
        <v>C reactive protein</v>
      </c>
      <c r="P1596" t="e" cm="1">
        <f t="array" ref="P1596">IF(INDEX($E$3:$F$60, M1595+1, L1595+1 )&lt;&gt;"", INDEX($E$3:$F$60,  M1595+1, L1595+1), "")</f>
        <v>#REF!</v>
      </c>
      <c r="Q1596" t="str" cm="1">
        <f t="array" ref="Q1596">IF(INDEX($C$3:$C$60, M1595+1, 1)&lt;&gt;"", INDEX($C$3:$C$60, M1595+1, 1), "")</f>
        <v/>
      </c>
      <c r="R1596" t="str" cm="1">
        <f t="array" ref="R1596">IF(INDEX($D$3:$D$60, M1595+1, 1)&lt;&gt;"", INDEX($D$3:$D$60, M1595+1, 1), "")</f>
        <v/>
      </c>
      <c r="S1596" t="str" cm="1">
        <f t="array" ref="S1596">IF(INDEX($B$3:$B$60, M1595+1, 1)&lt;&gt;"", INDEX($B$3:$B$60, M1595+1, 1), "")</f>
        <v/>
      </c>
      <c r="T1596" t="e">
        <f t="shared" si="99"/>
        <v>#REF!</v>
      </c>
    </row>
    <row r="1597" spans="11:20" ht="15" customHeight="1">
      <c r="K1597">
        <f t="shared" si="98"/>
        <v>1596</v>
      </c>
      <c r="L1597">
        <f t="shared" si="96"/>
        <v>27</v>
      </c>
      <c r="M1597">
        <f t="shared" si="97"/>
        <v>30</v>
      </c>
      <c r="N1597" t="e" cm="1">
        <f t="array" ref="N1597">INDEX($E$2:$F$2, 1, L1596+1)</f>
        <v>#REF!</v>
      </c>
      <c r="O1597" t="str" cm="1">
        <f t="array" ref="O1597">INDEX($A$3:$A$60, M1596+1, 1)</f>
        <v>T4 free</v>
      </c>
      <c r="P1597" t="e" cm="1">
        <f t="array" ref="P1597">IF(INDEX($E$3:$F$60, M1596+1, L1596+1 )&lt;&gt;"", INDEX($E$3:$F$60,  M1596+1, L1596+1), "")</f>
        <v>#REF!</v>
      </c>
      <c r="Q1597" t="str" cm="1">
        <f t="array" ref="Q1597">IF(INDEX($C$3:$C$60, M1596+1, 1)&lt;&gt;"", INDEX($C$3:$C$60, M1596+1, 1), "")</f>
        <v/>
      </c>
      <c r="R1597" t="str" cm="1">
        <f t="array" ref="R1597">IF(INDEX($D$3:$D$60, M1596+1, 1)&lt;&gt;"", INDEX($D$3:$D$60, M1596+1, 1), "")</f>
        <v/>
      </c>
      <c r="S1597" t="str" cm="1">
        <f t="array" ref="S1597">IF(INDEX($B$3:$B$60, M1596+1, 1)&lt;&gt;"", INDEX($B$3:$B$60, M1596+1, 1), "")</f>
        <v/>
      </c>
      <c r="T1597" t="e">
        <f t="shared" si="99"/>
        <v>#REF!</v>
      </c>
    </row>
    <row r="1598" spans="11:20" ht="15" customHeight="1">
      <c r="K1598">
        <f t="shared" si="98"/>
        <v>1597</v>
      </c>
      <c r="L1598">
        <f t="shared" si="96"/>
        <v>27</v>
      </c>
      <c r="M1598">
        <f t="shared" si="97"/>
        <v>31</v>
      </c>
      <c r="N1598" t="e" cm="1">
        <f t="array" ref="N1598">INDEX($E$2:$F$2, 1, L1597+1)</f>
        <v>#REF!</v>
      </c>
      <c r="O1598" t="str" cm="1">
        <f t="array" ref="O1598">INDEX($A$3:$A$60, M1597+1, 1)</f>
        <v>TSH</v>
      </c>
      <c r="P1598" t="e" cm="1">
        <f t="array" ref="P1598">IF(INDEX($E$3:$F$60, M1597+1, L1597+1 )&lt;&gt;"", INDEX($E$3:$F$60,  M1597+1, L1597+1), "")</f>
        <v>#REF!</v>
      </c>
      <c r="Q1598" t="str" cm="1">
        <f t="array" ref="Q1598">IF(INDEX($C$3:$C$60, M1597+1, 1)&lt;&gt;"", INDEX($C$3:$C$60, M1597+1, 1), "")</f>
        <v/>
      </c>
      <c r="R1598" t="str" cm="1">
        <f t="array" ref="R1598">IF(INDEX($D$3:$D$60, M1597+1, 1)&lt;&gt;"", INDEX($D$3:$D$60, M1597+1, 1), "")</f>
        <v/>
      </c>
      <c r="S1598" t="str" cm="1">
        <f t="array" ref="S1598">IF(INDEX($B$3:$B$60, M1597+1, 1)&lt;&gt;"", INDEX($B$3:$B$60, M1597+1, 1), "")</f>
        <v/>
      </c>
      <c r="T1598" t="e">
        <f t="shared" si="99"/>
        <v>#REF!</v>
      </c>
    </row>
    <row r="1599" spans="11:20" ht="15" customHeight="1">
      <c r="K1599">
        <f t="shared" si="98"/>
        <v>1598</v>
      </c>
      <c r="L1599">
        <f t="shared" si="96"/>
        <v>27</v>
      </c>
      <c r="M1599">
        <f t="shared" si="97"/>
        <v>32</v>
      </c>
      <c r="N1599" t="e" cm="1">
        <f t="array" ref="N1599">INDEX($E$2:$F$2, 1, L1598+1)</f>
        <v>#REF!</v>
      </c>
      <c r="O1599" t="str" cm="1">
        <f t="array" ref="O1599">INDEX($A$3:$A$60, M1598+1, 1)</f>
        <v>Iron</v>
      </c>
      <c r="P1599" t="e" cm="1">
        <f t="array" ref="P1599">IF(INDEX($E$3:$F$60, M1598+1, L1598+1 )&lt;&gt;"", INDEX($E$3:$F$60,  M1598+1, L1598+1), "")</f>
        <v>#REF!</v>
      </c>
      <c r="Q1599" t="str" cm="1">
        <f t="array" ref="Q1599">IF(INDEX($C$3:$C$60, M1598+1, 1)&lt;&gt;"", INDEX($C$3:$C$60, M1598+1, 1), "")</f>
        <v/>
      </c>
      <c r="R1599" t="str" cm="1">
        <f t="array" ref="R1599">IF(INDEX($D$3:$D$60, M1598+1, 1)&lt;&gt;"", INDEX($D$3:$D$60, M1598+1, 1), "")</f>
        <v/>
      </c>
      <c r="S1599" t="str" cm="1">
        <f t="array" ref="S1599">IF(INDEX($B$3:$B$60, M1598+1, 1)&lt;&gt;"", INDEX($B$3:$B$60, M1598+1, 1), "")</f>
        <v/>
      </c>
      <c r="T1599" t="e">
        <f t="shared" si="99"/>
        <v>#REF!</v>
      </c>
    </row>
    <row r="1600" spans="11:20" ht="15" customHeight="1">
      <c r="K1600">
        <f t="shared" si="98"/>
        <v>1599</v>
      </c>
      <c r="L1600">
        <f t="shared" si="96"/>
        <v>27</v>
      </c>
      <c r="M1600">
        <f t="shared" si="97"/>
        <v>33</v>
      </c>
      <c r="N1600" t="e" cm="1">
        <f t="array" ref="N1600">INDEX($E$2:$F$2, 1, L1599+1)</f>
        <v>#REF!</v>
      </c>
      <c r="O1600" t="str" cm="1">
        <f t="array" ref="O1600">INDEX($A$3:$A$60, M1599+1, 1)</f>
        <v>Total iron binding</v>
      </c>
      <c r="P1600" t="e" cm="1">
        <f t="array" ref="P1600">IF(INDEX($E$3:$F$60, M1599+1, L1599+1 )&lt;&gt;"", INDEX($E$3:$F$60,  M1599+1, L1599+1), "")</f>
        <v>#REF!</v>
      </c>
      <c r="Q1600" t="str" cm="1">
        <f t="array" ref="Q1600">IF(INDEX($C$3:$C$60, M1599+1, 1)&lt;&gt;"", INDEX($C$3:$C$60, M1599+1, 1), "")</f>
        <v/>
      </c>
      <c r="R1600" t="str" cm="1">
        <f t="array" ref="R1600">IF(INDEX($D$3:$D$60, M1599+1, 1)&lt;&gt;"", INDEX($D$3:$D$60, M1599+1, 1), "")</f>
        <v/>
      </c>
      <c r="S1600" t="str" cm="1">
        <f t="array" ref="S1600">IF(INDEX($B$3:$B$60, M1599+1, 1)&lt;&gt;"", INDEX($B$3:$B$60, M1599+1, 1), "")</f>
        <v/>
      </c>
      <c r="T1600" t="e">
        <f t="shared" si="99"/>
        <v>#REF!</v>
      </c>
    </row>
    <row r="1601" spans="11:20" ht="15" customHeight="1">
      <c r="K1601">
        <f t="shared" si="98"/>
        <v>1600</v>
      </c>
      <c r="L1601">
        <f t="shared" si="96"/>
        <v>27</v>
      </c>
      <c r="M1601">
        <f t="shared" si="97"/>
        <v>34</v>
      </c>
      <c r="N1601" t="e" cm="1">
        <f t="array" ref="N1601">INDEX($E$2:$F$2, 1, L1600+1)</f>
        <v>#REF!</v>
      </c>
      <c r="O1601" t="str" cm="1">
        <f t="array" ref="O1601">INDEX($A$3:$A$60, M1600+1, 1)</f>
        <v>Iron % Saturation</v>
      </c>
      <c r="P1601" t="e" cm="1">
        <f t="array" ref="P1601">IF(INDEX($E$3:$F$60, M1600+1, L1600+1 )&lt;&gt;"", INDEX($E$3:$F$60,  M1600+1, L1600+1), "")</f>
        <v>#REF!</v>
      </c>
      <c r="Q1601" t="str" cm="1">
        <f t="array" ref="Q1601">IF(INDEX($C$3:$C$60, M1600+1, 1)&lt;&gt;"", INDEX($C$3:$C$60, M1600+1, 1), "")</f>
        <v/>
      </c>
      <c r="R1601" t="str" cm="1">
        <f t="array" ref="R1601">IF(INDEX($D$3:$D$60, M1600+1, 1)&lt;&gt;"", INDEX($D$3:$D$60, M1600+1, 1), "")</f>
        <v/>
      </c>
      <c r="S1601" t="str" cm="1">
        <f t="array" ref="S1601">IF(INDEX($B$3:$B$60, M1600+1, 1)&lt;&gt;"", INDEX($B$3:$B$60, M1600+1, 1), "")</f>
        <v/>
      </c>
      <c r="T1601" t="e">
        <f t="shared" si="99"/>
        <v>#REF!</v>
      </c>
    </row>
    <row r="1602" spans="11:20" ht="15" customHeight="1">
      <c r="K1602">
        <f t="shared" si="98"/>
        <v>1601</v>
      </c>
      <c r="L1602">
        <f t="shared" ref="L1602:L1665" si="100">INT(K1602/$I$1)</f>
        <v>27</v>
      </c>
      <c r="M1602">
        <f t="shared" ref="M1602:M1665" si="101">MOD(K1602, $I$1)</f>
        <v>35</v>
      </c>
      <c r="N1602" t="e" cm="1">
        <f t="array" ref="N1602">INDEX($E$2:$F$2, 1, L1601+1)</f>
        <v>#REF!</v>
      </c>
      <c r="O1602" t="str" cm="1">
        <f t="array" ref="O1602">INDEX($A$3:$A$60, M1601+1, 1)</f>
        <v>Vitamin B12</v>
      </c>
      <c r="P1602" t="e" cm="1">
        <f t="array" ref="P1602">IF(INDEX($E$3:$F$60, M1601+1, L1601+1 )&lt;&gt;"", INDEX($E$3:$F$60,  M1601+1, L1601+1), "")</f>
        <v>#REF!</v>
      </c>
      <c r="Q1602" t="str" cm="1">
        <f t="array" ref="Q1602">IF(INDEX($C$3:$C$60, M1601+1, 1)&lt;&gt;"", INDEX($C$3:$C$60, M1601+1, 1), "")</f>
        <v/>
      </c>
      <c r="R1602" t="str" cm="1">
        <f t="array" ref="R1602">IF(INDEX($D$3:$D$60, M1601+1, 1)&lt;&gt;"", INDEX($D$3:$D$60, M1601+1, 1), "")</f>
        <v/>
      </c>
      <c r="S1602" t="str" cm="1">
        <f t="array" ref="S1602">IF(INDEX($B$3:$B$60, M1601+1, 1)&lt;&gt;"", INDEX($B$3:$B$60, M1601+1, 1), "")</f>
        <v/>
      </c>
      <c r="T1602" t="e">
        <f t="shared" si="99"/>
        <v>#REF!</v>
      </c>
    </row>
    <row r="1603" spans="11:20" ht="15" customHeight="1">
      <c r="K1603">
        <f t="shared" ref="K1603:K1666" si="102">K1602+1</f>
        <v>1602</v>
      </c>
      <c r="L1603">
        <f t="shared" si="100"/>
        <v>27</v>
      </c>
      <c r="M1603">
        <f t="shared" si="101"/>
        <v>36</v>
      </c>
      <c r="N1603" t="e" cm="1">
        <f t="array" ref="N1603">INDEX($E$2:$F$2, 1, L1602+1)</f>
        <v>#REF!</v>
      </c>
      <c r="O1603" t="str" cm="1">
        <f t="array" ref="O1603">INDEX($A$3:$A$60, M1602+1, 1)</f>
        <v>Ferritin</v>
      </c>
      <c r="P1603" t="e" cm="1">
        <f t="array" ref="P1603">IF(INDEX($E$3:$F$60, M1602+1, L1602+1 )&lt;&gt;"", INDEX($E$3:$F$60,  M1602+1, L1602+1), "")</f>
        <v>#REF!</v>
      </c>
      <c r="Q1603" t="str" cm="1">
        <f t="array" ref="Q1603">IF(INDEX($C$3:$C$60, M1602+1, 1)&lt;&gt;"", INDEX($C$3:$C$60, M1602+1, 1), "")</f>
        <v/>
      </c>
      <c r="R1603" t="str" cm="1">
        <f t="array" ref="R1603">IF(INDEX($D$3:$D$60, M1602+1, 1)&lt;&gt;"", INDEX($D$3:$D$60, M1602+1, 1), "")</f>
        <v/>
      </c>
      <c r="S1603" t="str" cm="1">
        <f t="array" ref="S1603">IF(INDEX($B$3:$B$60, M1602+1, 1)&lt;&gt;"", INDEX($B$3:$B$60, M1602+1, 1), "")</f>
        <v/>
      </c>
      <c r="T1603" t="e">
        <f t="shared" ref="T1603:T1666" si="103">P1603&lt;&gt;""</f>
        <v>#REF!</v>
      </c>
    </row>
    <row r="1604" spans="11:20" ht="15" customHeight="1">
      <c r="K1604">
        <f t="shared" si="102"/>
        <v>1603</v>
      </c>
      <c r="L1604">
        <f t="shared" si="100"/>
        <v>27</v>
      </c>
      <c r="M1604">
        <f t="shared" si="101"/>
        <v>37</v>
      </c>
      <c r="N1604" t="e" cm="1">
        <f t="array" ref="N1604">INDEX($E$2:$F$2, 1, L1603+1)</f>
        <v>#REF!</v>
      </c>
      <c r="O1604" t="str" cm="1">
        <f t="array" ref="O1604">INDEX($A$3:$A$60, M1603+1, 1)</f>
        <v>Vitamin D, 25-Hydroxy</v>
      </c>
      <c r="P1604" t="e" cm="1">
        <f t="array" ref="P1604">IF(INDEX($E$3:$F$60, M1603+1, L1603+1 )&lt;&gt;"", INDEX($E$3:$F$60,  M1603+1, L1603+1), "")</f>
        <v>#REF!</v>
      </c>
      <c r="Q1604" t="str" cm="1">
        <f t="array" ref="Q1604">IF(INDEX($C$3:$C$60, M1603+1, 1)&lt;&gt;"", INDEX($C$3:$C$60, M1603+1, 1), "")</f>
        <v/>
      </c>
      <c r="R1604" t="str" cm="1">
        <f t="array" ref="R1604">IF(INDEX($D$3:$D$60, M1603+1, 1)&lt;&gt;"", INDEX($D$3:$D$60, M1603+1, 1), "")</f>
        <v/>
      </c>
      <c r="S1604" t="str" cm="1">
        <f t="array" ref="S1604">IF(INDEX($B$3:$B$60, M1603+1, 1)&lt;&gt;"", INDEX($B$3:$B$60, M1603+1, 1), "")</f>
        <v/>
      </c>
      <c r="T1604" t="e">
        <f t="shared" si="103"/>
        <v>#REF!</v>
      </c>
    </row>
    <row r="1605" spans="11:20" ht="15" customHeight="1">
      <c r="K1605">
        <f t="shared" si="102"/>
        <v>1604</v>
      </c>
      <c r="L1605">
        <f t="shared" si="100"/>
        <v>27</v>
      </c>
      <c r="M1605">
        <f t="shared" si="101"/>
        <v>38</v>
      </c>
      <c r="N1605" t="e" cm="1">
        <f t="array" ref="N1605">INDEX($E$2:$F$2, 1, L1604+1)</f>
        <v>#REF!</v>
      </c>
      <c r="O1605" t="str" cm="1">
        <f t="array" ref="O1605">INDEX($A$3:$A$60, M1604+1, 1)</f>
        <v>Vitamin B12</v>
      </c>
      <c r="P1605" t="e" cm="1">
        <f t="array" ref="P1605">IF(INDEX($E$3:$F$60, M1604+1, L1604+1 )&lt;&gt;"", INDEX($E$3:$F$60,  M1604+1, L1604+1), "")</f>
        <v>#REF!</v>
      </c>
      <c r="Q1605" t="str" cm="1">
        <f t="array" ref="Q1605">IF(INDEX($C$3:$C$60, M1604+1, 1)&lt;&gt;"", INDEX($C$3:$C$60, M1604+1, 1), "")</f>
        <v/>
      </c>
      <c r="R1605" t="str" cm="1">
        <f t="array" ref="R1605">IF(INDEX($D$3:$D$60, M1604+1, 1)&lt;&gt;"", INDEX($D$3:$D$60, M1604+1, 1), "")</f>
        <v/>
      </c>
      <c r="S1605" t="str" cm="1">
        <f t="array" ref="S1605">IF(INDEX($B$3:$B$60, M1604+1, 1)&lt;&gt;"", INDEX($B$3:$B$60, M1604+1, 1), "")</f>
        <v/>
      </c>
      <c r="T1605" t="e">
        <f t="shared" si="103"/>
        <v>#REF!</v>
      </c>
    </row>
    <row r="1606" spans="11:20" ht="15" customHeight="1">
      <c r="K1606">
        <f t="shared" si="102"/>
        <v>1605</v>
      </c>
      <c r="L1606">
        <f t="shared" si="100"/>
        <v>27</v>
      </c>
      <c r="M1606">
        <f t="shared" si="101"/>
        <v>39</v>
      </c>
      <c r="N1606" t="e" cm="1">
        <f t="array" ref="N1606">INDEX($E$2:$F$2, 1, L1605+1)</f>
        <v>#REF!</v>
      </c>
      <c r="O1606" t="str" cm="1">
        <f t="array" ref="O1606">INDEX($A$3:$A$60, M1605+1, 1)</f>
        <v>WBC</v>
      </c>
      <c r="P1606" t="e" cm="1">
        <f t="array" ref="P1606">IF(INDEX($E$3:$F$60, M1605+1, L1605+1 )&lt;&gt;"", INDEX($E$3:$F$60,  M1605+1, L1605+1), "")</f>
        <v>#REF!</v>
      </c>
      <c r="Q1606" t="str" cm="1">
        <f t="array" ref="Q1606">IF(INDEX($C$3:$C$60, M1605+1, 1)&lt;&gt;"", INDEX($C$3:$C$60, M1605+1, 1), "")</f>
        <v/>
      </c>
      <c r="R1606" t="str" cm="1">
        <f t="array" ref="R1606">IF(INDEX($D$3:$D$60, M1605+1, 1)&lt;&gt;"", INDEX($D$3:$D$60, M1605+1, 1), "")</f>
        <v/>
      </c>
      <c r="S1606" t="str" cm="1">
        <f t="array" ref="S1606">IF(INDEX($B$3:$B$60, M1605+1, 1)&lt;&gt;"", INDEX($B$3:$B$60, M1605+1, 1), "")</f>
        <v/>
      </c>
      <c r="T1606" t="e">
        <f t="shared" si="103"/>
        <v>#REF!</v>
      </c>
    </row>
    <row r="1607" spans="11:20" ht="15" customHeight="1">
      <c r="K1607">
        <f t="shared" si="102"/>
        <v>1606</v>
      </c>
      <c r="L1607">
        <f t="shared" si="100"/>
        <v>27</v>
      </c>
      <c r="M1607">
        <f t="shared" si="101"/>
        <v>40</v>
      </c>
      <c r="N1607" t="e" cm="1">
        <f t="array" ref="N1607">INDEX($E$2:$F$2, 1, L1606+1)</f>
        <v>#REF!</v>
      </c>
      <c r="O1607" t="str" cm="1">
        <f t="array" ref="O1607">INDEX($A$3:$A$60, M1606+1, 1)</f>
        <v>RBC</v>
      </c>
      <c r="P1607" t="e" cm="1">
        <f t="array" ref="P1607">IF(INDEX($E$3:$F$60, M1606+1, L1606+1 )&lt;&gt;"", INDEX($E$3:$F$60,  M1606+1, L1606+1), "")</f>
        <v>#REF!</v>
      </c>
      <c r="Q1607" t="str" cm="1">
        <f t="array" ref="Q1607">IF(INDEX($C$3:$C$60, M1606+1, 1)&lt;&gt;"", INDEX($C$3:$C$60, M1606+1, 1), "")</f>
        <v/>
      </c>
      <c r="R1607" t="str" cm="1">
        <f t="array" ref="R1607">IF(INDEX($D$3:$D$60, M1606+1, 1)&lt;&gt;"", INDEX($D$3:$D$60, M1606+1, 1), "")</f>
        <v/>
      </c>
      <c r="S1607" t="str" cm="1">
        <f t="array" ref="S1607">IF(INDEX($B$3:$B$60, M1606+1, 1)&lt;&gt;"", INDEX($B$3:$B$60, M1606+1, 1), "")</f>
        <v/>
      </c>
      <c r="T1607" t="e">
        <f t="shared" si="103"/>
        <v>#REF!</v>
      </c>
    </row>
    <row r="1608" spans="11:20" ht="15" customHeight="1">
      <c r="K1608">
        <f t="shared" si="102"/>
        <v>1607</v>
      </c>
      <c r="L1608">
        <f t="shared" si="100"/>
        <v>27</v>
      </c>
      <c r="M1608">
        <f t="shared" si="101"/>
        <v>41</v>
      </c>
      <c r="N1608" t="e" cm="1">
        <f t="array" ref="N1608">INDEX($E$2:$F$2, 1, L1607+1)</f>
        <v>#REF!</v>
      </c>
      <c r="O1608" t="str" cm="1">
        <f t="array" ref="O1608">INDEX($A$3:$A$60, M1607+1, 1)</f>
        <v>Hb</v>
      </c>
      <c r="P1608" t="e" cm="1">
        <f t="array" ref="P1608">IF(INDEX($E$3:$F$60, M1607+1, L1607+1 )&lt;&gt;"", INDEX($E$3:$F$60,  M1607+1, L1607+1), "")</f>
        <v>#REF!</v>
      </c>
      <c r="Q1608" t="str" cm="1">
        <f t="array" ref="Q1608">IF(INDEX($C$3:$C$60, M1607+1, 1)&lt;&gt;"", INDEX($C$3:$C$60, M1607+1, 1), "")</f>
        <v/>
      </c>
      <c r="R1608" t="str" cm="1">
        <f t="array" ref="R1608">IF(INDEX($D$3:$D$60, M1607+1, 1)&lt;&gt;"", INDEX($D$3:$D$60, M1607+1, 1), "")</f>
        <v/>
      </c>
      <c r="S1608" t="str" cm="1">
        <f t="array" ref="S1608">IF(INDEX($B$3:$B$60, M1607+1, 1)&lt;&gt;"", INDEX($B$3:$B$60, M1607+1, 1), "")</f>
        <v/>
      </c>
      <c r="T1608" t="e">
        <f t="shared" si="103"/>
        <v>#REF!</v>
      </c>
    </row>
    <row r="1609" spans="11:20" ht="15" customHeight="1">
      <c r="K1609">
        <f t="shared" si="102"/>
        <v>1608</v>
      </c>
      <c r="L1609">
        <f t="shared" si="100"/>
        <v>27</v>
      </c>
      <c r="M1609">
        <f t="shared" si="101"/>
        <v>42</v>
      </c>
      <c r="N1609" t="e" cm="1">
        <f t="array" ref="N1609">INDEX($E$2:$F$2, 1, L1608+1)</f>
        <v>#REF!</v>
      </c>
      <c r="O1609" t="str" cm="1">
        <f t="array" ref="O1609">INDEX($A$3:$A$60, M1608+1, 1)</f>
        <v>HCT</v>
      </c>
      <c r="P1609" t="e" cm="1">
        <f t="array" ref="P1609">IF(INDEX($E$3:$F$60, M1608+1, L1608+1 )&lt;&gt;"", INDEX($E$3:$F$60,  M1608+1, L1608+1), "")</f>
        <v>#REF!</v>
      </c>
      <c r="Q1609" t="str" cm="1">
        <f t="array" ref="Q1609">IF(INDEX($C$3:$C$60, M1608+1, 1)&lt;&gt;"", INDEX($C$3:$C$60, M1608+1, 1), "")</f>
        <v/>
      </c>
      <c r="R1609" t="str" cm="1">
        <f t="array" ref="R1609">IF(INDEX($D$3:$D$60, M1608+1, 1)&lt;&gt;"", INDEX($D$3:$D$60, M1608+1, 1), "")</f>
        <v/>
      </c>
      <c r="S1609" t="str" cm="1">
        <f t="array" ref="S1609">IF(INDEX($B$3:$B$60, M1608+1, 1)&lt;&gt;"", INDEX($B$3:$B$60, M1608+1, 1), "")</f>
        <v/>
      </c>
      <c r="T1609" t="e">
        <f t="shared" si="103"/>
        <v>#REF!</v>
      </c>
    </row>
    <row r="1610" spans="11:20" ht="15" customHeight="1">
      <c r="K1610">
        <f t="shared" si="102"/>
        <v>1609</v>
      </c>
      <c r="L1610">
        <f t="shared" si="100"/>
        <v>27</v>
      </c>
      <c r="M1610">
        <f t="shared" si="101"/>
        <v>43</v>
      </c>
      <c r="N1610" t="e" cm="1">
        <f t="array" ref="N1610">INDEX($E$2:$F$2, 1, L1609+1)</f>
        <v>#REF!</v>
      </c>
      <c r="O1610" t="str" cm="1">
        <f t="array" ref="O1610">INDEX($A$3:$A$60, M1609+1, 1)</f>
        <v>MCV</v>
      </c>
      <c r="P1610" t="e" cm="1">
        <f t="array" ref="P1610">IF(INDEX($E$3:$F$60, M1609+1, L1609+1 )&lt;&gt;"", INDEX($E$3:$F$60,  M1609+1, L1609+1), "")</f>
        <v>#REF!</v>
      </c>
      <c r="Q1610" t="str" cm="1">
        <f t="array" ref="Q1610">IF(INDEX($C$3:$C$60, M1609+1, 1)&lt;&gt;"", INDEX($C$3:$C$60, M1609+1, 1), "")</f>
        <v/>
      </c>
      <c r="R1610" t="str" cm="1">
        <f t="array" ref="R1610">IF(INDEX($D$3:$D$60, M1609+1, 1)&lt;&gt;"", INDEX($D$3:$D$60, M1609+1, 1), "")</f>
        <v/>
      </c>
      <c r="S1610" t="str" cm="1">
        <f t="array" ref="S1610">IF(INDEX($B$3:$B$60, M1609+1, 1)&lt;&gt;"", INDEX($B$3:$B$60, M1609+1, 1), "")</f>
        <v/>
      </c>
      <c r="T1610" t="e">
        <f t="shared" si="103"/>
        <v>#REF!</v>
      </c>
    </row>
    <row r="1611" spans="11:20" ht="15" customHeight="1">
      <c r="K1611">
        <f t="shared" si="102"/>
        <v>1610</v>
      </c>
      <c r="L1611">
        <f t="shared" si="100"/>
        <v>27</v>
      </c>
      <c r="M1611">
        <f t="shared" si="101"/>
        <v>44</v>
      </c>
      <c r="N1611" t="e" cm="1">
        <f t="array" ref="N1611">INDEX($E$2:$F$2, 1, L1610+1)</f>
        <v>#REF!</v>
      </c>
      <c r="O1611" t="str" cm="1">
        <f t="array" ref="O1611">INDEX($A$3:$A$60, M1610+1, 1)</f>
        <v>MCH</v>
      </c>
      <c r="P1611" t="e" cm="1">
        <f t="array" ref="P1611">IF(INDEX($E$3:$F$60, M1610+1, L1610+1 )&lt;&gt;"", INDEX($E$3:$F$60,  M1610+1, L1610+1), "")</f>
        <v>#REF!</v>
      </c>
      <c r="Q1611" t="str" cm="1">
        <f t="array" ref="Q1611">IF(INDEX($C$3:$C$60, M1610+1, 1)&lt;&gt;"", INDEX($C$3:$C$60, M1610+1, 1), "")</f>
        <v/>
      </c>
      <c r="R1611" t="str" cm="1">
        <f t="array" ref="R1611">IF(INDEX($D$3:$D$60, M1610+1, 1)&lt;&gt;"", INDEX($D$3:$D$60, M1610+1, 1), "")</f>
        <v/>
      </c>
      <c r="S1611" t="str" cm="1">
        <f t="array" ref="S1611">IF(INDEX($B$3:$B$60, M1610+1, 1)&lt;&gt;"", INDEX($B$3:$B$60, M1610+1, 1), "")</f>
        <v/>
      </c>
      <c r="T1611" t="e">
        <f t="shared" si="103"/>
        <v>#REF!</v>
      </c>
    </row>
    <row r="1612" spans="11:20" ht="15" customHeight="1">
      <c r="K1612">
        <f t="shared" si="102"/>
        <v>1611</v>
      </c>
      <c r="L1612">
        <f t="shared" si="100"/>
        <v>27</v>
      </c>
      <c r="M1612">
        <f t="shared" si="101"/>
        <v>45</v>
      </c>
      <c r="N1612" t="e" cm="1">
        <f t="array" ref="N1612">INDEX($E$2:$F$2, 1, L1611+1)</f>
        <v>#REF!</v>
      </c>
      <c r="O1612" t="str" cm="1">
        <f t="array" ref="O1612">INDEX($A$3:$A$60, M1611+1, 1)</f>
        <v>MCHC</v>
      </c>
      <c r="P1612" t="e" cm="1">
        <f t="array" ref="P1612">IF(INDEX($E$3:$F$60, M1611+1, L1611+1 )&lt;&gt;"", INDEX($E$3:$F$60,  M1611+1, L1611+1), "")</f>
        <v>#REF!</v>
      </c>
      <c r="Q1612" t="str" cm="1">
        <f t="array" ref="Q1612">IF(INDEX($C$3:$C$60, M1611+1, 1)&lt;&gt;"", INDEX($C$3:$C$60, M1611+1, 1), "")</f>
        <v/>
      </c>
      <c r="R1612" t="str" cm="1">
        <f t="array" ref="R1612">IF(INDEX($D$3:$D$60, M1611+1, 1)&lt;&gt;"", INDEX($D$3:$D$60, M1611+1, 1), "")</f>
        <v/>
      </c>
      <c r="S1612" t="str" cm="1">
        <f t="array" ref="S1612">IF(INDEX($B$3:$B$60, M1611+1, 1)&lt;&gt;"", INDEX($B$3:$B$60, M1611+1, 1), "")</f>
        <v/>
      </c>
      <c r="T1612" t="e">
        <f t="shared" si="103"/>
        <v>#REF!</v>
      </c>
    </row>
    <row r="1613" spans="11:20" ht="15" customHeight="1">
      <c r="K1613">
        <f t="shared" si="102"/>
        <v>1612</v>
      </c>
      <c r="L1613">
        <f t="shared" si="100"/>
        <v>27</v>
      </c>
      <c r="M1613">
        <f t="shared" si="101"/>
        <v>46</v>
      </c>
      <c r="N1613" t="e" cm="1">
        <f t="array" ref="N1613">INDEX($E$2:$F$2, 1, L1612+1)</f>
        <v>#REF!</v>
      </c>
      <c r="O1613" t="str" cm="1">
        <f t="array" ref="O1613">INDEX($A$3:$A$60, M1612+1, 1)</f>
        <v>RDW</v>
      </c>
      <c r="P1613" t="e" cm="1">
        <f t="array" ref="P1613">IF(INDEX($E$3:$F$60, M1612+1, L1612+1 )&lt;&gt;"", INDEX($E$3:$F$60,  M1612+1, L1612+1), "")</f>
        <v>#REF!</v>
      </c>
      <c r="Q1613" t="str" cm="1">
        <f t="array" ref="Q1613">IF(INDEX($C$3:$C$60, M1612+1, 1)&lt;&gt;"", INDEX($C$3:$C$60, M1612+1, 1), "")</f>
        <v/>
      </c>
      <c r="R1613" t="str" cm="1">
        <f t="array" ref="R1613">IF(INDEX($D$3:$D$60, M1612+1, 1)&lt;&gt;"", INDEX($D$3:$D$60, M1612+1, 1), "")</f>
        <v/>
      </c>
      <c r="S1613" t="str" cm="1">
        <f t="array" ref="S1613">IF(INDEX($B$3:$B$60, M1612+1, 1)&lt;&gt;"", INDEX($B$3:$B$60, M1612+1, 1), "")</f>
        <v/>
      </c>
      <c r="T1613" t="e">
        <f t="shared" si="103"/>
        <v>#REF!</v>
      </c>
    </row>
    <row r="1614" spans="11:20" ht="15" customHeight="1">
      <c r="K1614">
        <f t="shared" si="102"/>
        <v>1613</v>
      </c>
      <c r="L1614">
        <f t="shared" si="100"/>
        <v>27</v>
      </c>
      <c r="M1614">
        <f t="shared" si="101"/>
        <v>47</v>
      </c>
      <c r="N1614" t="e" cm="1">
        <f t="array" ref="N1614">INDEX($E$2:$F$2, 1, L1613+1)</f>
        <v>#REF!</v>
      </c>
      <c r="O1614" t="str" cm="1">
        <f t="array" ref="O1614">INDEX($A$3:$A$60, M1613+1, 1)</f>
        <v>Plt</v>
      </c>
      <c r="P1614" t="e" cm="1">
        <f t="array" ref="P1614">IF(INDEX($E$3:$F$60, M1613+1, L1613+1 )&lt;&gt;"", INDEX($E$3:$F$60,  M1613+1, L1613+1), "")</f>
        <v>#REF!</v>
      </c>
      <c r="Q1614" t="str" cm="1">
        <f t="array" ref="Q1614">IF(INDEX($C$3:$C$60, M1613+1, 1)&lt;&gt;"", INDEX($C$3:$C$60, M1613+1, 1), "")</f>
        <v/>
      </c>
      <c r="R1614" t="str" cm="1">
        <f t="array" ref="R1614">IF(INDEX($D$3:$D$60, M1613+1, 1)&lt;&gt;"", INDEX($D$3:$D$60, M1613+1, 1), "")</f>
        <v/>
      </c>
      <c r="S1614" t="str" cm="1">
        <f t="array" ref="S1614">IF(INDEX($B$3:$B$60, M1613+1, 1)&lt;&gt;"", INDEX($B$3:$B$60, M1613+1, 1), "")</f>
        <v/>
      </c>
      <c r="T1614" t="e">
        <f t="shared" si="103"/>
        <v>#REF!</v>
      </c>
    </row>
    <row r="1615" spans="11:20" ht="15" customHeight="1">
      <c r="K1615">
        <f t="shared" si="102"/>
        <v>1614</v>
      </c>
      <c r="L1615">
        <f t="shared" si="100"/>
        <v>27</v>
      </c>
      <c r="M1615">
        <f t="shared" si="101"/>
        <v>48</v>
      </c>
      <c r="N1615" t="e" cm="1">
        <f t="array" ref="N1615">INDEX($E$2:$F$2, 1, L1614+1)</f>
        <v>#REF!</v>
      </c>
      <c r="O1615" t="str" cm="1">
        <f t="array" ref="O1615">INDEX($A$3:$A$60, M1614+1, 1)</f>
        <v>Differential type</v>
      </c>
      <c r="P1615" t="e" cm="1">
        <f t="array" ref="P1615">IF(INDEX($E$3:$F$60, M1614+1, L1614+1 )&lt;&gt;"", INDEX($E$3:$F$60,  M1614+1, L1614+1), "")</f>
        <v>#REF!</v>
      </c>
      <c r="Q1615" t="str" cm="1">
        <f t="array" ref="Q1615">IF(INDEX($C$3:$C$60, M1614+1, 1)&lt;&gt;"", INDEX($C$3:$C$60, M1614+1, 1), "")</f>
        <v/>
      </c>
      <c r="R1615" t="str" cm="1">
        <f t="array" ref="R1615">IF(INDEX($D$3:$D$60, M1614+1, 1)&lt;&gt;"", INDEX($D$3:$D$60, M1614+1, 1), "")</f>
        <v/>
      </c>
      <c r="S1615" t="str" cm="1">
        <f t="array" ref="S1615">IF(INDEX($B$3:$B$60, M1614+1, 1)&lt;&gt;"", INDEX($B$3:$B$60, M1614+1, 1), "")</f>
        <v/>
      </c>
      <c r="T1615" t="e">
        <f t="shared" si="103"/>
        <v>#REF!</v>
      </c>
    </row>
    <row r="1616" spans="11:20" ht="15" customHeight="1">
      <c r="K1616">
        <f t="shared" si="102"/>
        <v>1615</v>
      </c>
      <c r="L1616">
        <f t="shared" si="100"/>
        <v>27</v>
      </c>
      <c r="M1616">
        <f t="shared" si="101"/>
        <v>49</v>
      </c>
      <c r="N1616" t="e" cm="1">
        <f t="array" ref="N1616">INDEX($E$2:$F$2, 1, L1615+1)</f>
        <v>#REF!</v>
      </c>
      <c r="O1616" t="str" cm="1">
        <f t="array" ref="O1616">INDEX($A$3:$A$60, M1615+1, 1)</f>
        <v>Neutrophil %</v>
      </c>
      <c r="P1616" t="e" cm="1">
        <f t="array" ref="P1616">IF(INDEX($E$3:$F$60, M1615+1, L1615+1 )&lt;&gt;"", INDEX($E$3:$F$60,  M1615+1, L1615+1), "")</f>
        <v>#REF!</v>
      </c>
      <c r="Q1616" t="str" cm="1">
        <f t="array" ref="Q1616">IF(INDEX($C$3:$C$60, M1615+1, 1)&lt;&gt;"", INDEX($C$3:$C$60, M1615+1, 1), "")</f>
        <v/>
      </c>
      <c r="R1616" t="str" cm="1">
        <f t="array" ref="R1616">IF(INDEX($D$3:$D$60, M1615+1, 1)&lt;&gt;"", INDEX($D$3:$D$60, M1615+1, 1), "")</f>
        <v/>
      </c>
      <c r="S1616" t="str" cm="1">
        <f t="array" ref="S1616">IF(INDEX($B$3:$B$60, M1615+1, 1)&lt;&gt;"", INDEX($B$3:$B$60, M1615+1, 1), "")</f>
        <v/>
      </c>
      <c r="T1616" t="e">
        <f t="shared" si="103"/>
        <v>#REF!</v>
      </c>
    </row>
    <row r="1617" spans="11:20" ht="15" customHeight="1">
      <c r="K1617">
        <f t="shared" si="102"/>
        <v>1616</v>
      </c>
      <c r="L1617">
        <f t="shared" si="100"/>
        <v>27</v>
      </c>
      <c r="M1617">
        <f t="shared" si="101"/>
        <v>50</v>
      </c>
      <c r="N1617" t="e" cm="1">
        <f t="array" ref="N1617">INDEX($E$2:$F$2, 1, L1616+1)</f>
        <v>#REF!</v>
      </c>
      <c r="O1617" t="str" cm="1">
        <f t="array" ref="O1617">INDEX($A$3:$A$60, M1616+1, 1)</f>
        <v>Lymphocyte %</v>
      </c>
      <c r="P1617" t="e" cm="1">
        <f t="array" ref="P1617">IF(INDEX($E$3:$F$60, M1616+1, L1616+1 )&lt;&gt;"", INDEX($E$3:$F$60,  M1616+1, L1616+1), "")</f>
        <v>#REF!</v>
      </c>
      <c r="Q1617" t="str" cm="1">
        <f t="array" ref="Q1617">IF(INDEX($C$3:$C$60, M1616+1, 1)&lt;&gt;"", INDEX($C$3:$C$60, M1616+1, 1), "")</f>
        <v/>
      </c>
      <c r="R1617" t="str" cm="1">
        <f t="array" ref="R1617">IF(INDEX($D$3:$D$60, M1616+1, 1)&lt;&gt;"", INDEX($D$3:$D$60, M1616+1, 1), "")</f>
        <v/>
      </c>
      <c r="S1617" t="str" cm="1">
        <f t="array" ref="S1617">IF(INDEX($B$3:$B$60, M1616+1, 1)&lt;&gt;"", INDEX($B$3:$B$60, M1616+1, 1), "")</f>
        <v/>
      </c>
      <c r="T1617" t="e">
        <f t="shared" si="103"/>
        <v>#REF!</v>
      </c>
    </row>
    <row r="1618" spans="11:20" ht="15" customHeight="1">
      <c r="K1618">
        <f t="shared" si="102"/>
        <v>1617</v>
      </c>
      <c r="L1618">
        <f t="shared" si="100"/>
        <v>27</v>
      </c>
      <c r="M1618">
        <f t="shared" si="101"/>
        <v>51</v>
      </c>
      <c r="N1618" t="e" cm="1">
        <f t="array" ref="N1618">INDEX($E$2:$F$2, 1, L1617+1)</f>
        <v>#REF!</v>
      </c>
      <c r="O1618" t="str" cm="1">
        <f t="array" ref="O1618">INDEX($A$3:$A$60, M1617+1, 1)</f>
        <v>Monocyte %</v>
      </c>
      <c r="P1618" t="e" cm="1">
        <f t="array" ref="P1618">IF(INDEX($E$3:$F$60, M1617+1, L1617+1 )&lt;&gt;"", INDEX($E$3:$F$60,  M1617+1, L1617+1), "")</f>
        <v>#REF!</v>
      </c>
      <c r="Q1618" t="str" cm="1">
        <f t="array" ref="Q1618">IF(INDEX($C$3:$C$60, M1617+1, 1)&lt;&gt;"", INDEX($C$3:$C$60, M1617+1, 1), "")</f>
        <v/>
      </c>
      <c r="R1618" t="str" cm="1">
        <f t="array" ref="R1618">IF(INDEX($D$3:$D$60, M1617+1, 1)&lt;&gt;"", INDEX($D$3:$D$60, M1617+1, 1), "")</f>
        <v/>
      </c>
      <c r="S1618" t="str" cm="1">
        <f t="array" ref="S1618">IF(INDEX($B$3:$B$60, M1617+1, 1)&lt;&gt;"", INDEX($B$3:$B$60, M1617+1, 1), "")</f>
        <v/>
      </c>
      <c r="T1618" t="e">
        <f t="shared" si="103"/>
        <v>#REF!</v>
      </c>
    </row>
    <row r="1619" spans="11:20" ht="15" customHeight="1">
      <c r="K1619">
        <f t="shared" si="102"/>
        <v>1618</v>
      </c>
      <c r="L1619">
        <f t="shared" si="100"/>
        <v>27</v>
      </c>
      <c r="M1619">
        <f t="shared" si="101"/>
        <v>52</v>
      </c>
      <c r="N1619" t="e" cm="1">
        <f t="array" ref="N1619">INDEX($E$2:$F$2, 1, L1618+1)</f>
        <v>#REF!</v>
      </c>
      <c r="O1619" t="str" cm="1">
        <f t="array" ref="O1619">INDEX($A$3:$A$60, M1618+1, 1)</f>
        <v>Eosinophil %</v>
      </c>
      <c r="P1619" t="e" cm="1">
        <f t="array" ref="P1619">IF(INDEX($E$3:$F$60, M1618+1, L1618+1 )&lt;&gt;"", INDEX($E$3:$F$60,  M1618+1, L1618+1), "")</f>
        <v>#REF!</v>
      </c>
      <c r="Q1619" t="str" cm="1">
        <f t="array" ref="Q1619">IF(INDEX($C$3:$C$60, M1618+1, 1)&lt;&gt;"", INDEX($C$3:$C$60, M1618+1, 1), "")</f>
        <v/>
      </c>
      <c r="R1619" t="str" cm="1">
        <f t="array" ref="R1619">IF(INDEX($D$3:$D$60, M1618+1, 1)&lt;&gt;"", INDEX($D$3:$D$60, M1618+1, 1), "")</f>
        <v/>
      </c>
      <c r="S1619" t="str" cm="1">
        <f t="array" ref="S1619">IF(INDEX($B$3:$B$60, M1618+1, 1)&lt;&gt;"", INDEX($B$3:$B$60, M1618+1, 1), "")</f>
        <v/>
      </c>
      <c r="T1619" t="e">
        <f t="shared" si="103"/>
        <v>#REF!</v>
      </c>
    </row>
    <row r="1620" spans="11:20" ht="15" customHeight="1">
      <c r="K1620">
        <f t="shared" si="102"/>
        <v>1619</v>
      </c>
      <c r="L1620">
        <f t="shared" si="100"/>
        <v>27</v>
      </c>
      <c r="M1620">
        <f t="shared" si="101"/>
        <v>53</v>
      </c>
      <c r="N1620" t="e" cm="1">
        <f t="array" ref="N1620">INDEX($E$2:$F$2, 1, L1619+1)</f>
        <v>#REF!</v>
      </c>
      <c r="O1620" t="str" cm="1">
        <f t="array" ref="O1620">INDEX($A$3:$A$60, M1619+1, 1)</f>
        <v>Basophil %</v>
      </c>
      <c r="P1620" t="e" cm="1">
        <f t="array" ref="P1620">IF(INDEX($E$3:$F$60, M1619+1, L1619+1 )&lt;&gt;"", INDEX($E$3:$F$60,  M1619+1, L1619+1), "")</f>
        <v>#REF!</v>
      </c>
      <c r="Q1620" t="str" cm="1">
        <f t="array" ref="Q1620">IF(INDEX($C$3:$C$60, M1619+1, 1)&lt;&gt;"", INDEX($C$3:$C$60, M1619+1, 1), "")</f>
        <v/>
      </c>
      <c r="R1620" t="str" cm="1">
        <f t="array" ref="R1620">IF(INDEX($D$3:$D$60, M1619+1, 1)&lt;&gt;"", INDEX($D$3:$D$60, M1619+1, 1), "")</f>
        <v/>
      </c>
      <c r="S1620" t="str" cm="1">
        <f t="array" ref="S1620">IF(INDEX($B$3:$B$60, M1619+1, 1)&lt;&gt;"", INDEX($B$3:$B$60, M1619+1, 1), "")</f>
        <v/>
      </c>
      <c r="T1620" t="e">
        <f t="shared" si="103"/>
        <v>#REF!</v>
      </c>
    </row>
    <row r="1621" spans="11:20" ht="15" customHeight="1">
      <c r="K1621">
        <f t="shared" si="102"/>
        <v>1620</v>
      </c>
      <c r="L1621">
        <f t="shared" si="100"/>
        <v>27</v>
      </c>
      <c r="M1621">
        <f t="shared" si="101"/>
        <v>54</v>
      </c>
      <c r="N1621" t="e" cm="1">
        <f t="array" ref="N1621">INDEX($E$2:$F$2, 1, L1620+1)</f>
        <v>#REF!</v>
      </c>
      <c r="O1621" t="str" cm="1">
        <f t="array" ref="O1621">INDEX($A$3:$A$60, M1620+1, 1)</f>
        <v>Neut Abs</v>
      </c>
      <c r="P1621" t="e" cm="1">
        <f t="array" ref="P1621">IF(INDEX($E$3:$F$60, M1620+1, L1620+1 )&lt;&gt;"", INDEX($E$3:$F$60,  M1620+1, L1620+1), "")</f>
        <v>#REF!</v>
      </c>
      <c r="Q1621" t="str" cm="1">
        <f t="array" ref="Q1621">IF(INDEX($C$3:$C$60, M1620+1, 1)&lt;&gt;"", INDEX($C$3:$C$60, M1620+1, 1), "")</f>
        <v/>
      </c>
      <c r="R1621" t="str" cm="1">
        <f t="array" ref="R1621">IF(INDEX($D$3:$D$60, M1620+1, 1)&lt;&gt;"", INDEX($D$3:$D$60, M1620+1, 1), "")</f>
        <v/>
      </c>
      <c r="S1621" t="str" cm="1">
        <f t="array" ref="S1621">IF(INDEX($B$3:$B$60, M1620+1, 1)&lt;&gt;"", INDEX($B$3:$B$60, M1620+1, 1), "")</f>
        <v/>
      </c>
      <c r="T1621" t="e">
        <f t="shared" si="103"/>
        <v>#REF!</v>
      </c>
    </row>
    <row r="1622" spans="11:20" ht="15" customHeight="1">
      <c r="K1622">
        <f t="shared" si="102"/>
        <v>1621</v>
      </c>
      <c r="L1622">
        <f t="shared" si="100"/>
        <v>27</v>
      </c>
      <c r="M1622">
        <f t="shared" si="101"/>
        <v>55</v>
      </c>
      <c r="N1622" t="e" cm="1">
        <f t="array" ref="N1622">INDEX($E$2:$F$2, 1, L1621+1)</f>
        <v>#REF!</v>
      </c>
      <c r="O1622" t="str" cm="1">
        <f t="array" ref="O1622">INDEX($A$3:$A$60, M1621+1, 1)</f>
        <v>Abs Lympohcyte</v>
      </c>
      <c r="P1622" t="e" cm="1">
        <f t="array" ref="P1622">IF(INDEX($E$3:$F$60, M1621+1, L1621+1 )&lt;&gt;"", INDEX($E$3:$F$60,  M1621+1, L1621+1), "")</f>
        <v>#REF!</v>
      </c>
      <c r="Q1622" t="str" cm="1">
        <f t="array" ref="Q1622">IF(INDEX($C$3:$C$60, M1621+1, 1)&lt;&gt;"", INDEX($C$3:$C$60, M1621+1, 1), "")</f>
        <v/>
      </c>
      <c r="R1622" t="str" cm="1">
        <f t="array" ref="R1622">IF(INDEX($D$3:$D$60, M1621+1, 1)&lt;&gt;"", INDEX($D$3:$D$60, M1621+1, 1), "")</f>
        <v/>
      </c>
      <c r="S1622" t="str" cm="1">
        <f t="array" ref="S1622">IF(INDEX($B$3:$B$60, M1621+1, 1)&lt;&gt;"", INDEX($B$3:$B$60, M1621+1, 1), "")</f>
        <v/>
      </c>
      <c r="T1622" t="e">
        <f t="shared" si="103"/>
        <v>#REF!</v>
      </c>
    </row>
    <row r="1623" spans="11:20" ht="15" customHeight="1">
      <c r="K1623">
        <f t="shared" si="102"/>
        <v>1622</v>
      </c>
      <c r="L1623">
        <f t="shared" si="100"/>
        <v>27</v>
      </c>
      <c r="M1623">
        <f t="shared" si="101"/>
        <v>56</v>
      </c>
      <c r="N1623" t="e" cm="1">
        <f t="array" ref="N1623">INDEX($E$2:$F$2, 1, L1622+1)</f>
        <v>#REF!</v>
      </c>
      <c r="O1623" t="str" cm="1">
        <f t="array" ref="O1623">INDEX($A$3:$A$60, M1622+1, 1)</f>
        <v>Abs Monocyte</v>
      </c>
      <c r="P1623" t="e" cm="1">
        <f t="array" ref="P1623">IF(INDEX($E$3:$F$60, M1622+1, L1622+1 )&lt;&gt;"", INDEX($E$3:$F$60,  M1622+1, L1622+1), "")</f>
        <v>#REF!</v>
      </c>
      <c r="Q1623" t="str" cm="1">
        <f t="array" ref="Q1623">IF(INDEX($C$3:$C$60, M1622+1, 1)&lt;&gt;"", INDEX($C$3:$C$60, M1622+1, 1), "")</f>
        <v/>
      </c>
      <c r="R1623" t="str" cm="1">
        <f t="array" ref="R1623">IF(INDEX($D$3:$D$60, M1622+1, 1)&lt;&gt;"", INDEX($D$3:$D$60, M1622+1, 1), "")</f>
        <v/>
      </c>
      <c r="S1623" t="str" cm="1">
        <f t="array" ref="S1623">IF(INDEX($B$3:$B$60, M1622+1, 1)&lt;&gt;"", INDEX($B$3:$B$60, M1622+1, 1), "")</f>
        <v/>
      </c>
      <c r="T1623" t="e">
        <f t="shared" si="103"/>
        <v>#REF!</v>
      </c>
    </row>
    <row r="1624" spans="11:20" ht="15" customHeight="1">
      <c r="K1624">
        <f t="shared" si="102"/>
        <v>1623</v>
      </c>
      <c r="L1624">
        <f t="shared" si="100"/>
        <v>27</v>
      </c>
      <c r="M1624">
        <f t="shared" si="101"/>
        <v>57</v>
      </c>
      <c r="N1624" t="e" cm="1">
        <f t="array" ref="N1624">INDEX($E$2:$F$2, 1, L1623+1)</f>
        <v>#REF!</v>
      </c>
      <c r="O1624" t="str" cm="1">
        <f t="array" ref="O1624">INDEX($A$3:$A$60, M1623+1, 1)</f>
        <v>Abs. Eosinophil</v>
      </c>
      <c r="P1624" t="e" cm="1">
        <f t="array" ref="P1624">IF(INDEX($E$3:$F$60, M1623+1, L1623+1 )&lt;&gt;"", INDEX($E$3:$F$60,  M1623+1, L1623+1), "")</f>
        <v>#REF!</v>
      </c>
      <c r="Q1624" t="str" cm="1">
        <f t="array" ref="Q1624">IF(INDEX($C$3:$C$60, M1623+1, 1)&lt;&gt;"", INDEX($C$3:$C$60, M1623+1, 1), "")</f>
        <v/>
      </c>
      <c r="R1624" t="str" cm="1">
        <f t="array" ref="R1624">IF(INDEX($D$3:$D$60, M1623+1, 1)&lt;&gt;"", INDEX($D$3:$D$60, M1623+1, 1), "")</f>
        <v/>
      </c>
      <c r="S1624" t="str" cm="1">
        <f t="array" ref="S1624">IF(INDEX($B$3:$B$60, M1623+1, 1)&lt;&gt;"", INDEX($B$3:$B$60, M1623+1, 1), "")</f>
        <v/>
      </c>
      <c r="T1624" t="e">
        <f t="shared" si="103"/>
        <v>#REF!</v>
      </c>
    </row>
    <row r="1625" spans="11:20" ht="15" customHeight="1">
      <c r="K1625">
        <f t="shared" si="102"/>
        <v>1624</v>
      </c>
      <c r="L1625">
        <f t="shared" si="100"/>
        <v>28</v>
      </c>
      <c r="M1625">
        <f t="shared" si="101"/>
        <v>0</v>
      </c>
      <c r="N1625" t="e" cm="1">
        <f t="array" ref="N1625">INDEX($E$2:$F$2, 1, L1624+1)</f>
        <v>#REF!</v>
      </c>
      <c r="O1625" t="str" cm="1">
        <f t="array" ref="O1625">INDEX($A$3:$A$60, M1624+1, 1)</f>
        <v>Abs Basophil</v>
      </c>
      <c r="P1625" t="e" cm="1">
        <f t="array" ref="P1625">IF(INDEX($E$3:$F$60, M1624+1, L1624+1 )&lt;&gt;"", INDEX($E$3:$F$60,  M1624+1, L1624+1), "")</f>
        <v>#REF!</v>
      </c>
      <c r="Q1625" t="str" cm="1">
        <f t="array" ref="Q1625">IF(INDEX($C$3:$C$60, M1624+1, 1)&lt;&gt;"", INDEX($C$3:$C$60, M1624+1, 1), "")</f>
        <v/>
      </c>
      <c r="R1625" t="str" cm="1">
        <f t="array" ref="R1625">IF(INDEX($D$3:$D$60, M1624+1, 1)&lt;&gt;"", INDEX($D$3:$D$60, M1624+1, 1), "")</f>
        <v/>
      </c>
      <c r="S1625" t="str" cm="1">
        <f t="array" ref="S1625">IF(INDEX($B$3:$B$60, M1624+1, 1)&lt;&gt;"", INDEX($B$3:$B$60, M1624+1, 1), "")</f>
        <v/>
      </c>
      <c r="T1625" t="e">
        <f t="shared" si="103"/>
        <v>#REF!</v>
      </c>
    </row>
    <row r="1626" spans="11:20" ht="15" customHeight="1">
      <c r="K1626">
        <f t="shared" si="102"/>
        <v>1625</v>
      </c>
      <c r="L1626">
        <f t="shared" si="100"/>
        <v>28</v>
      </c>
      <c r="M1626">
        <f t="shared" si="101"/>
        <v>1</v>
      </c>
      <c r="N1626" t="e" cm="1">
        <f t="array" ref="N1626">INDEX($E$2:$F$2, 1, L1625+1)</f>
        <v>#REF!</v>
      </c>
      <c r="O1626" t="str" cm="1">
        <f t="array" ref="O1626">INDEX($A$3:$A$60, M1625+1, 1)</f>
        <v>Sodium</v>
      </c>
      <c r="P1626" t="e" cm="1">
        <f t="array" ref="P1626">IF(INDEX($E$3:$F$60, M1625+1, L1625+1 )&lt;&gt;"", INDEX($E$3:$F$60,  M1625+1, L1625+1), "")</f>
        <v>#REF!</v>
      </c>
      <c r="Q1626" t="str" cm="1">
        <f t="array" ref="Q1626">IF(INDEX($C$3:$C$60, M1625+1, 1)&lt;&gt;"", INDEX($C$3:$C$60, M1625+1, 1), "")</f>
        <v/>
      </c>
      <c r="R1626" t="str" cm="1">
        <f t="array" ref="R1626">IF(INDEX($D$3:$D$60, M1625+1, 1)&lt;&gt;"", INDEX($D$3:$D$60, M1625+1, 1), "")</f>
        <v/>
      </c>
      <c r="S1626" t="str" cm="1">
        <f t="array" ref="S1626">IF(INDEX($B$3:$B$60, M1625+1, 1)&lt;&gt;"", INDEX($B$3:$B$60, M1625+1, 1), "")</f>
        <v/>
      </c>
      <c r="T1626" t="e">
        <f t="shared" si="103"/>
        <v>#REF!</v>
      </c>
    </row>
    <row r="1627" spans="11:20" ht="15" customHeight="1">
      <c r="K1627">
        <f t="shared" si="102"/>
        <v>1626</v>
      </c>
      <c r="L1627">
        <f t="shared" si="100"/>
        <v>28</v>
      </c>
      <c r="M1627">
        <f t="shared" si="101"/>
        <v>2</v>
      </c>
      <c r="N1627" t="e" cm="1">
        <f t="array" ref="N1627">INDEX($E$2:$F$2, 1, L1626+1)</f>
        <v>#REF!</v>
      </c>
      <c r="O1627" t="str" cm="1">
        <f t="array" ref="O1627">INDEX($A$3:$A$60, M1626+1, 1)</f>
        <v>Potassium</v>
      </c>
      <c r="P1627" t="e" cm="1">
        <f t="array" ref="P1627">IF(INDEX($E$3:$F$60, M1626+1, L1626+1 )&lt;&gt;"", INDEX($E$3:$F$60,  M1626+1, L1626+1), "")</f>
        <v>#REF!</v>
      </c>
      <c r="Q1627" t="str" cm="1">
        <f t="array" ref="Q1627">IF(INDEX($C$3:$C$60, M1626+1, 1)&lt;&gt;"", INDEX($C$3:$C$60, M1626+1, 1), "")</f>
        <v/>
      </c>
      <c r="R1627" t="str" cm="1">
        <f t="array" ref="R1627">IF(INDEX($D$3:$D$60, M1626+1, 1)&lt;&gt;"", INDEX($D$3:$D$60, M1626+1, 1), "")</f>
        <v/>
      </c>
      <c r="S1627" t="str" cm="1">
        <f t="array" ref="S1627">IF(INDEX($B$3:$B$60, M1626+1, 1)&lt;&gt;"", INDEX($B$3:$B$60, M1626+1, 1), "")</f>
        <v/>
      </c>
      <c r="T1627" t="e">
        <f t="shared" si="103"/>
        <v>#REF!</v>
      </c>
    </row>
    <row r="1628" spans="11:20" ht="15" customHeight="1">
      <c r="K1628">
        <f t="shared" si="102"/>
        <v>1627</v>
      </c>
      <c r="L1628">
        <f t="shared" si="100"/>
        <v>28</v>
      </c>
      <c r="M1628">
        <f t="shared" si="101"/>
        <v>3</v>
      </c>
      <c r="N1628" t="e" cm="1">
        <f t="array" ref="N1628">INDEX($E$2:$F$2, 1, L1627+1)</f>
        <v>#REF!</v>
      </c>
      <c r="O1628" t="str" cm="1">
        <f t="array" ref="O1628">INDEX($A$3:$A$60, M1627+1, 1)</f>
        <v>Chloride</v>
      </c>
      <c r="P1628" t="e" cm="1">
        <f t="array" ref="P1628">IF(INDEX($E$3:$F$60, M1627+1, L1627+1 )&lt;&gt;"", INDEX($E$3:$F$60,  M1627+1, L1627+1), "")</f>
        <v>#REF!</v>
      </c>
      <c r="Q1628" t="str" cm="1">
        <f t="array" ref="Q1628">IF(INDEX($C$3:$C$60, M1627+1, 1)&lt;&gt;"", INDEX($C$3:$C$60, M1627+1, 1), "")</f>
        <v/>
      </c>
      <c r="R1628" t="str" cm="1">
        <f t="array" ref="R1628">IF(INDEX($D$3:$D$60, M1627+1, 1)&lt;&gt;"", INDEX($D$3:$D$60, M1627+1, 1), "")</f>
        <v/>
      </c>
      <c r="S1628" t="str" cm="1">
        <f t="array" ref="S1628">IF(INDEX($B$3:$B$60, M1627+1, 1)&lt;&gt;"", INDEX($B$3:$B$60, M1627+1, 1), "")</f>
        <v/>
      </c>
      <c r="T1628" t="e">
        <f t="shared" si="103"/>
        <v>#REF!</v>
      </c>
    </row>
    <row r="1629" spans="11:20" ht="15" customHeight="1">
      <c r="K1629">
        <f t="shared" si="102"/>
        <v>1628</v>
      </c>
      <c r="L1629">
        <f t="shared" si="100"/>
        <v>28</v>
      </c>
      <c r="M1629">
        <f t="shared" si="101"/>
        <v>4</v>
      </c>
      <c r="N1629" t="e" cm="1">
        <f t="array" ref="N1629">INDEX($E$2:$F$2, 1, L1628+1)</f>
        <v>#REF!</v>
      </c>
      <c r="O1629" t="str" cm="1">
        <f t="array" ref="O1629">INDEX($A$3:$A$60, M1628+1, 1)</f>
        <v>CO2</v>
      </c>
      <c r="P1629" t="e" cm="1">
        <f t="array" ref="P1629">IF(INDEX($E$3:$F$60, M1628+1, L1628+1 )&lt;&gt;"", INDEX($E$3:$F$60,  M1628+1, L1628+1), "")</f>
        <v>#REF!</v>
      </c>
      <c r="Q1629" t="str" cm="1">
        <f t="array" ref="Q1629">IF(INDEX($C$3:$C$60, M1628+1, 1)&lt;&gt;"", INDEX($C$3:$C$60, M1628+1, 1), "")</f>
        <v/>
      </c>
      <c r="R1629" t="str" cm="1">
        <f t="array" ref="R1629">IF(INDEX($D$3:$D$60, M1628+1, 1)&lt;&gt;"", INDEX($D$3:$D$60, M1628+1, 1), "")</f>
        <v/>
      </c>
      <c r="S1629" t="str" cm="1">
        <f t="array" ref="S1629">IF(INDEX($B$3:$B$60, M1628+1, 1)&lt;&gt;"", INDEX($B$3:$B$60, M1628+1, 1), "")</f>
        <v/>
      </c>
      <c r="T1629" t="e">
        <f t="shared" si="103"/>
        <v>#REF!</v>
      </c>
    </row>
    <row r="1630" spans="11:20" ht="15" customHeight="1">
      <c r="K1630">
        <f t="shared" si="102"/>
        <v>1629</v>
      </c>
      <c r="L1630">
        <f t="shared" si="100"/>
        <v>28</v>
      </c>
      <c r="M1630">
        <f t="shared" si="101"/>
        <v>5</v>
      </c>
      <c r="N1630" t="e" cm="1">
        <f t="array" ref="N1630">INDEX($E$2:$F$2, 1, L1629+1)</f>
        <v>#REF!</v>
      </c>
      <c r="O1630" t="str" cm="1">
        <f t="array" ref="O1630">INDEX($A$3:$A$60, M1629+1, 1)</f>
        <v>Urea</v>
      </c>
      <c r="P1630" t="e" cm="1">
        <f t="array" ref="P1630">IF(INDEX($E$3:$F$60, M1629+1, L1629+1 )&lt;&gt;"", INDEX($E$3:$F$60,  M1629+1, L1629+1), "")</f>
        <v>#REF!</v>
      </c>
      <c r="Q1630" t="str" cm="1">
        <f t="array" ref="Q1630">IF(INDEX($C$3:$C$60, M1629+1, 1)&lt;&gt;"", INDEX($C$3:$C$60, M1629+1, 1), "")</f>
        <v/>
      </c>
      <c r="R1630" t="str" cm="1">
        <f t="array" ref="R1630">IF(INDEX($D$3:$D$60, M1629+1, 1)&lt;&gt;"", INDEX($D$3:$D$60, M1629+1, 1), "")</f>
        <v/>
      </c>
      <c r="S1630" t="str" cm="1">
        <f t="array" ref="S1630">IF(INDEX($B$3:$B$60, M1629+1, 1)&lt;&gt;"", INDEX($B$3:$B$60, M1629+1, 1), "")</f>
        <v/>
      </c>
      <c r="T1630" t="e">
        <f t="shared" si="103"/>
        <v>#REF!</v>
      </c>
    </row>
    <row r="1631" spans="11:20" ht="15" customHeight="1">
      <c r="K1631">
        <f t="shared" si="102"/>
        <v>1630</v>
      </c>
      <c r="L1631">
        <f t="shared" si="100"/>
        <v>28</v>
      </c>
      <c r="M1631">
        <f t="shared" si="101"/>
        <v>6</v>
      </c>
      <c r="N1631" t="e" cm="1">
        <f t="array" ref="N1631">INDEX($E$2:$F$2, 1, L1630+1)</f>
        <v>#REF!</v>
      </c>
      <c r="O1631" t="str" cm="1">
        <f t="array" ref="O1631">INDEX($A$3:$A$60, M1630+1, 1)</f>
        <v>Creatinine</v>
      </c>
      <c r="P1631" t="e" cm="1">
        <f t="array" ref="P1631">IF(INDEX($E$3:$F$60, M1630+1, L1630+1 )&lt;&gt;"", INDEX($E$3:$F$60,  M1630+1, L1630+1), "")</f>
        <v>#REF!</v>
      </c>
      <c r="Q1631" t="str" cm="1">
        <f t="array" ref="Q1631">IF(INDEX($C$3:$C$60, M1630+1, 1)&lt;&gt;"", INDEX($C$3:$C$60, M1630+1, 1), "")</f>
        <v/>
      </c>
      <c r="R1631" t="str" cm="1">
        <f t="array" ref="R1631">IF(INDEX($D$3:$D$60, M1630+1, 1)&lt;&gt;"", INDEX($D$3:$D$60, M1630+1, 1), "")</f>
        <v/>
      </c>
      <c r="S1631" t="str" cm="1">
        <f t="array" ref="S1631">IF(INDEX($B$3:$B$60, M1630+1, 1)&lt;&gt;"", INDEX($B$3:$B$60, M1630+1, 1), "")</f>
        <v/>
      </c>
      <c r="T1631" t="e">
        <f t="shared" si="103"/>
        <v>#REF!</v>
      </c>
    </row>
    <row r="1632" spans="11:20" ht="15" customHeight="1">
      <c r="K1632">
        <f t="shared" si="102"/>
        <v>1631</v>
      </c>
      <c r="L1632">
        <f t="shared" si="100"/>
        <v>28</v>
      </c>
      <c r="M1632">
        <f t="shared" si="101"/>
        <v>7</v>
      </c>
      <c r="N1632" t="e" cm="1">
        <f t="array" ref="N1632">INDEX($E$2:$F$2, 1, L1631+1)</f>
        <v>#REF!</v>
      </c>
      <c r="O1632" t="str" cm="1">
        <f t="array" ref="O1632">INDEX($A$3:$A$60, M1631+1, 1)</f>
        <v>GFR Est-other</v>
      </c>
      <c r="P1632" t="e" cm="1">
        <f t="array" ref="P1632">IF(INDEX($E$3:$F$60, M1631+1, L1631+1 )&lt;&gt;"", INDEX($E$3:$F$60,  M1631+1, L1631+1), "")</f>
        <v>#REF!</v>
      </c>
      <c r="Q1632" t="str" cm="1">
        <f t="array" ref="Q1632">IF(INDEX($C$3:$C$60, M1631+1, 1)&lt;&gt;"", INDEX($C$3:$C$60, M1631+1, 1), "")</f>
        <v/>
      </c>
      <c r="R1632" t="str" cm="1">
        <f t="array" ref="R1632">IF(INDEX($D$3:$D$60, M1631+1, 1)&lt;&gt;"", INDEX($D$3:$D$60, M1631+1, 1), "")</f>
        <v/>
      </c>
      <c r="S1632" t="str" cm="1">
        <f t="array" ref="S1632">IF(INDEX($B$3:$B$60, M1631+1, 1)&lt;&gt;"", INDEX($B$3:$B$60, M1631+1, 1), "")</f>
        <v/>
      </c>
      <c r="T1632" t="e">
        <f t="shared" si="103"/>
        <v>#REF!</v>
      </c>
    </row>
    <row r="1633" spans="11:20" ht="15" customHeight="1">
      <c r="K1633">
        <f t="shared" si="102"/>
        <v>1632</v>
      </c>
      <c r="L1633">
        <f t="shared" si="100"/>
        <v>28</v>
      </c>
      <c r="M1633">
        <f t="shared" si="101"/>
        <v>8</v>
      </c>
      <c r="N1633" t="e" cm="1">
        <f t="array" ref="N1633">INDEX($E$2:$F$2, 1, L1632+1)</f>
        <v>#REF!</v>
      </c>
      <c r="O1633" t="str" cm="1">
        <f t="array" ref="O1633">INDEX($A$3:$A$60, M1632+1, 1)</f>
        <v>GFR Est African Am</v>
      </c>
      <c r="P1633" t="e" cm="1">
        <f t="array" ref="P1633">IF(INDEX($E$3:$F$60, M1632+1, L1632+1 )&lt;&gt;"", INDEX($E$3:$F$60,  M1632+1, L1632+1), "")</f>
        <v>#REF!</v>
      </c>
      <c r="Q1633" t="str" cm="1">
        <f t="array" ref="Q1633">IF(INDEX($C$3:$C$60, M1632+1, 1)&lt;&gt;"", INDEX($C$3:$C$60, M1632+1, 1), "")</f>
        <v/>
      </c>
      <c r="R1633" t="str" cm="1">
        <f t="array" ref="R1633">IF(INDEX($D$3:$D$60, M1632+1, 1)&lt;&gt;"", INDEX($D$3:$D$60, M1632+1, 1), "")</f>
        <v/>
      </c>
      <c r="S1633" t="str" cm="1">
        <f t="array" ref="S1633">IF(INDEX($B$3:$B$60, M1632+1, 1)&lt;&gt;"", INDEX($B$3:$B$60, M1632+1, 1), "")</f>
        <v/>
      </c>
      <c r="T1633" t="e">
        <f t="shared" si="103"/>
        <v>#REF!</v>
      </c>
    </row>
    <row r="1634" spans="11:20" ht="15" customHeight="1">
      <c r="K1634">
        <f t="shared" si="102"/>
        <v>1633</v>
      </c>
      <c r="L1634">
        <f t="shared" si="100"/>
        <v>28</v>
      </c>
      <c r="M1634">
        <f t="shared" si="101"/>
        <v>9</v>
      </c>
      <c r="N1634" t="e" cm="1">
        <f t="array" ref="N1634">INDEX($E$2:$F$2, 1, L1633+1)</f>
        <v>#REF!</v>
      </c>
      <c r="O1634" t="str" cm="1">
        <f t="array" ref="O1634">INDEX($A$3:$A$60, M1633+1, 1)</f>
        <v>Calcium</v>
      </c>
      <c r="P1634" t="e" cm="1">
        <f t="array" ref="P1634">IF(INDEX($E$3:$F$60, M1633+1, L1633+1 )&lt;&gt;"", INDEX($E$3:$F$60,  M1633+1, L1633+1), "")</f>
        <v>#REF!</v>
      </c>
      <c r="Q1634" t="str" cm="1">
        <f t="array" ref="Q1634">IF(INDEX($C$3:$C$60, M1633+1, 1)&lt;&gt;"", INDEX($C$3:$C$60, M1633+1, 1), "")</f>
        <v/>
      </c>
      <c r="R1634" t="str" cm="1">
        <f t="array" ref="R1634">IF(INDEX($D$3:$D$60, M1633+1, 1)&lt;&gt;"", INDEX($D$3:$D$60, M1633+1, 1), "")</f>
        <v/>
      </c>
      <c r="S1634" t="str" cm="1">
        <f t="array" ref="S1634">IF(INDEX($B$3:$B$60, M1633+1, 1)&lt;&gt;"", INDEX($B$3:$B$60, M1633+1, 1), "")</f>
        <v/>
      </c>
      <c r="T1634" t="e">
        <f t="shared" si="103"/>
        <v>#REF!</v>
      </c>
    </row>
    <row r="1635" spans="11:20" ht="15" customHeight="1">
      <c r="K1635">
        <f t="shared" si="102"/>
        <v>1634</v>
      </c>
      <c r="L1635">
        <f t="shared" si="100"/>
        <v>28</v>
      </c>
      <c r="M1635">
        <f t="shared" si="101"/>
        <v>10</v>
      </c>
      <c r="N1635" t="e" cm="1">
        <f t="array" ref="N1635">INDEX($E$2:$F$2, 1, L1634+1)</f>
        <v>#REF!</v>
      </c>
      <c r="O1635" t="str" cm="1">
        <f t="array" ref="O1635">INDEX($A$3:$A$60, M1634+1, 1)</f>
        <v>Total Protein</v>
      </c>
      <c r="P1635" t="e" cm="1">
        <f t="array" ref="P1635">IF(INDEX($E$3:$F$60, M1634+1, L1634+1 )&lt;&gt;"", INDEX($E$3:$F$60,  M1634+1, L1634+1), "")</f>
        <v>#REF!</v>
      </c>
      <c r="Q1635" t="str" cm="1">
        <f t="array" ref="Q1635">IF(INDEX($C$3:$C$60, M1634+1, 1)&lt;&gt;"", INDEX($C$3:$C$60, M1634+1, 1), "")</f>
        <v/>
      </c>
      <c r="R1635" t="str" cm="1">
        <f t="array" ref="R1635">IF(INDEX($D$3:$D$60, M1634+1, 1)&lt;&gt;"", INDEX($D$3:$D$60, M1634+1, 1), "")</f>
        <v/>
      </c>
      <c r="S1635" t="str" cm="1">
        <f t="array" ref="S1635">IF(INDEX($B$3:$B$60, M1634+1, 1)&lt;&gt;"", INDEX($B$3:$B$60, M1634+1, 1), "")</f>
        <v/>
      </c>
      <c r="T1635" t="e">
        <f t="shared" si="103"/>
        <v>#REF!</v>
      </c>
    </row>
    <row r="1636" spans="11:20" ht="15" customHeight="1">
      <c r="K1636">
        <f t="shared" si="102"/>
        <v>1635</v>
      </c>
      <c r="L1636">
        <f t="shared" si="100"/>
        <v>28</v>
      </c>
      <c r="M1636">
        <f t="shared" si="101"/>
        <v>11</v>
      </c>
      <c r="N1636" t="e" cm="1">
        <f t="array" ref="N1636">INDEX($E$2:$F$2, 1, L1635+1)</f>
        <v>#REF!</v>
      </c>
      <c r="O1636" t="str" cm="1">
        <f t="array" ref="O1636">INDEX($A$3:$A$60, M1635+1, 1)</f>
        <v>Albumin</v>
      </c>
      <c r="P1636" t="e" cm="1">
        <f t="array" ref="P1636">IF(INDEX($E$3:$F$60, M1635+1, L1635+1 )&lt;&gt;"", INDEX($E$3:$F$60,  M1635+1, L1635+1), "")</f>
        <v>#REF!</v>
      </c>
      <c r="Q1636" t="str" cm="1">
        <f t="array" ref="Q1636">IF(INDEX($C$3:$C$60, M1635+1, 1)&lt;&gt;"", INDEX($C$3:$C$60, M1635+1, 1), "")</f>
        <v/>
      </c>
      <c r="R1636" t="str" cm="1">
        <f t="array" ref="R1636">IF(INDEX($D$3:$D$60, M1635+1, 1)&lt;&gt;"", INDEX($D$3:$D$60, M1635+1, 1), "")</f>
        <v/>
      </c>
      <c r="S1636" t="str" cm="1">
        <f t="array" ref="S1636">IF(INDEX($B$3:$B$60, M1635+1, 1)&lt;&gt;"", INDEX($B$3:$B$60, M1635+1, 1), "")</f>
        <v/>
      </c>
      <c r="T1636" t="e">
        <f t="shared" si="103"/>
        <v>#REF!</v>
      </c>
    </row>
    <row r="1637" spans="11:20" ht="15" customHeight="1">
      <c r="K1637">
        <f t="shared" si="102"/>
        <v>1636</v>
      </c>
      <c r="L1637">
        <f t="shared" si="100"/>
        <v>28</v>
      </c>
      <c r="M1637">
        <f t="shared" si="101"/>
        <v>12</v>
      </c>
      <c r="N1637" t="e" cm="1">
        <f t="array" ref="N1637">INDEX($E$2:$F$2, 1, L1636+1)</f>
        <v>#REF!</v>
      </c>
      <c r="O1637" t="str" cm="1">
        <f t="array" ref="O1637">INDEX($A$3:$A$60, M1636+1, 1)</f>
        <v>Bilirubin total</v>
      </c>
      <c r="P1637" t="e" cm="1">
        <f t="array" ref="P1637">IF(INDEX($E$3:$F$60, M1636+1, L1636+1 )&lt;&gt;"", INDEX($E$3:$F$60,  M1636+1, L1636+1), "")</f>
        <v>#REF!</v>
      </c>
      <c r="Q1637" t="str" cm="1">
        <f t="array" ref="Q1637">IF(INDEX($C$3:$C$60, M1636+1, 1)&lt;&gt;"", INDEX($C$3:$C$60, M1636+1, 1), "")</f>
        <v/>
      </c>
      <c r="R1637" t="str" cm="1">
        <f t="array" ref="R1637">IF(INDEX($D$3:$D$60, M1636+1, 1)&lt;&gt;"", INDEX($D$3:$D$60, M1636+1, 1), "")</f>
        <v/>
      </c>
      <c r="S1637" t="str" cm="1">
        <f t="array" ref="S1637">IF(INDEX($B$3:$B$60, M1636+1, 1)&lt;&gt;"", INDEX($B$3:$B$60, M1636+1, 1), "")</f>
        <v/>
      </c>
      <c r="T1637" t="e">
        <f t="shared" si="103"/>
        <v>#REF!</v>
      </c>
    </row>
    <row r="1638" spans="11:20" ht="15" customHeight="1">
      <c r="K1638">
        <f t="shared" si="102"/>
        <v>1637</v>
      </c>
      <c r="L1638">
        <f t="shared" si="100"/>
        <v>28</v>
      </c>
      <c r="M1638">
        <f t="shared" si="101"/>
        <v>13</v>
      </c>
      <c r="N1638" t="e" cm="1">
        <f t="array" ref="N1638">INDEX($E$2:$F$2, 1, L1637+1)</f>
        <v>#REF!</v>
      </c>
      <c r="O1638" t="str" cm="1">
        <f t="array" ref="O1638">INDEX($A$3:$A$60, M1637+1, 1)</f>
        <v>Alk. Phosphatase</v>
      </c>
      <c r="P1638" t="e" cm="1">
        <f t="array" ref="P1638">IF(INDEX($E$3:$F$60, M1637+1, L1637+1 )&lt;&gt;"", INDEX($E$3:$F$60,  M1637+1, L1637+1), "")</f>
        <v>#REF!</v>
      </c>
      <c r="Q1638" t="str" cm="1">
        <f t="array" ref="Q1638">IF(INDEX($C$3:$C$60, M1637+1, 1)&lt;&gt;"", INDEX($C$3:$C$60, M1637+1, 1), "")</f>
        <v/>
      </c>
      <c r="R1638" t="str" cm="1">
        <f t="array" ref="R1638">IF(INDEX($D$3:$D$60, M1637+1, 1)&lt;&gt;"", INDEX($D$3:$D$60, M1637+1, 1), "")</f>
        <v/>
      </c>
      <c r="S1638" t="str" cm="1">
        <f t="array" ref="S1638">IF(INDEX($B$3:$B$60, M1637+1, 1)&lt;&gt;"", INDEX($B$3:$B$60, M1637+1, 1), "")</f>
        <v/>
      </c>
      <c r="T1638" t="e">
        <f t="shared" si="103"/>
        <v>#REF!</v>
      </c>
    </row>
    <row r="1639" spans="11:20" ht="15" customHeight="1">
      <c r="K1639">
        <f t="shared" si="102"/>
        <v>1638</v>
      </c>
      <c r="L1639">
        <f t="shared" si="100"/>
        <v>28</v>
      </c>
      <c r="M1639">
        <f t="shared" si="101"/>
        <v>14</v>
      </c>
      <c r="N1639" t="e" cm="1">
        <f t="array" ref="N1639">INDEX($E$2:$F$2, 1, L1638+1)</f>
        <v>#REF!</v>
      </c>
      <c r="O1639" t="str" cm="1">
        <f t="array" ref="O1639">INDEX($A$3:$A$60, M1638+1, 1)</f>
        <v>AST</v>
      </c>
      <c r="P1639" t="e" cm="1">
        <f t="array" ref="P1639">IF(INDEX($E$3:$F$60, M1638+1, L1638+1 )&lt;&gt;"", INDEX($E$3:$F$60,  M1638+1, L1638+1), "")</f>
        <v>#REF!</v>
      </c>
      <c r="Q1639" t="str" cm="1">
        <f t="array" ref="Q1639">IF(INDEX($C$3:$C$60, M1638+1, 1)&lt;&gt;"", INDEX($C$3:$C$60, M1638+1, 1), "")</f>
        <v/>
      </c>
      <c r="R1639" t="str" cm="1">
        <f t="array" ref="R1639">IF(INDEX($D$3:$D$60, M1638+1, 1)&lt;&gt;"", INDEX($D$3:$D$60, M1638+1, 1), "")</f>
        <v/>
      </c>
      <c r="S1639" t="str" cm="1">
        <f t="array" ref="S1639">IF(INDEX($B$3:$B$60, M1638+1, 1)&lt;&gt;"", INDEX($B$3:$B$60, M1638+1, 1), "")</f>
        <v/>
      </c>
      <c r="T1639" t="e">
        <f t="shared" si="103"/>
        <v>#REF!</v>
      </c>
    </row>
    <row r="1640" spans="11:20" ht="15" customHeight="1">
      <c r="K1640">
        <f t="shared" si="102"/>
        <v>1639</v>
      </c>
      <c r="L1640">
        <f t="shared" si="100"/>
        <v>28</v>
      </c>
      <c r="M1640">
        <f t="shared" si="101"/>
        <v>15</v>
      </c>
      <c r="N1640" t="e" cm="1">
        <f t="array" ref="N1640">INDEX($E$2:$F$2, 1, L1639+1)</f>
        <v>#REF!</v>
      </c>
      <c r="O1640" t="str" cm="1">
        <f t="array" ref="O1640">INDEX($A$3:$A$60, M1639+1, 1)</f>
        <v>ALT</v>
      </c>
      <c r="P1640" t="e" cm="1">
        <f t="array" ref="P1640">IF(INDEX($E$3:$F$60, M1639+1, L1639+1 )&lt;&gt;"", INDEX($E$3:$F$60,  M1639+1, L1639+1), "")</f>
        <v>#REF!</v>
      </c>
      <c r="Q1640" t="str" cm="1">
        <f t="array" ref="Q1640">IF(INDEX($C$3:$C$60, M1639+1, 1)&lt;&gt;"", INDEX($C$3:$C$60, M1639+1, 1), "")</f>
        <v/>
      </c>
      <c r="R1640" t="str" cm="1">
        <f t="array" ref="R1640">IF(INDEX($D$3:$D$60, M1639+1, 1)&lt;&gt;"", INDEX($D$3:$D$60, M1639+1, 1), "")</f>
        <v/>
      </c>
      <c r="S1640" t="str" cm="1">
        <f t="array" ref="S1640">IF(INDEX($B$3:$B$60, M1639+1, 1)&lt;&gt;"", INDEX($B$3:$B$60, M1639+1, 1), "")</f>
        <v/>
      </c>
      <c r="T1640" t="e">
        <f t="shared" si="103"/>
        <v>#REF!</v>
      </c>
    </row>
    <row r="1641" spans="11:20" ht="15" customHeight="1">
      <c r="K1641">
        <f t="shared" si="102"/>
        <v>1640</v>
      </c>
      <c r="L1641">
        <f t="shared" si="100"/>
        <v>28</v>
      </c>
      <c r="M1641">
        <f t="shared" si="101"/>
        <v>16</v>
      </c>
      <c r="N1641" t="e" cm="1">
        <f t="array" ref="N1641">INDEX($E$2:$F$2, 1, L1640+1)</f>
        <v>#REF!</v>
      </c>
      <c r="O1641" t="str" cm="1">
        <f t="array" ref="O1641">INDEX($A$3:$A$60, M1640+1, 1)</f>
        <v>Comprehensive Meta...</v>
      </c>
      <c r="P1641" t="e" cm="1">
        <f t="array" ref="P1641">IF(INDEX($E$3:$F$60, M1640+1, L1640+1 )&lt;&gt;"", INDEX($E$3:$F$60,  M1640+1, L1640+1), "")</f>
        <v>#REF!</v>
      </c>
      <c r="Q1641" t="str" cm="1">
        <f t="array" ref="Q1641">IF(INDEX($C$3:$C$60, M1640+1, 1)&lt;&gt;"", INDEX($C$3:$C$60, M1640+1, 1), "")</f>
        <v/>
      </c>
      <c r="R1641" t="str" cm="1">
        <f t="array" ref="R1641">IF(INDEX($D$3:$D$60, M1640+1, 1)&lt;&gt;"", INDEX($D$3:$D$60, M1640+1, 1), "")</f>
        <v/>
      </c>
      <c r="S1641" t="str" cm="1">
        <f t="array" ref="S1641">IF(INDEX($B$3:$B$60, M1640+1, 1)&lt;&gt;"", INDEX($B$3:$B$60, M1640+1, 1), "")</f>
        <v/>
      </c>
      <c r="T1641" t="e">
        <f t="shared" si="103"/>
        <v>#REF!</v>
      </c>
    </row>
    <row r="1642" spans="11:20" ht="15" customHeight="1">
      <c r="K1642">
        <f t="shared" si="102"/>
        <v>1641</v>
      </c>
      <c r="L1642">
        <f t="shared" si="100"/>
        <v>28</v>
      </c>
      <c r="M1642">
        <f t="shared" si="101"/>
        <v>17</v>
      </c>
      <c r="N1642" t="e" cm="1">
        <f t="array" ref="N1642">INDEX($E$2:$F$2, 1, L1641+1)</f>
        <v>#REF!</v>
      </c>
      <c r="O1642" t="str" cm="1">
        <f t="array" ref="O1642">INDEX($A$3:$A$60, M1641+1, 1)</f>
        <v>Iron &amp; Iron Bindin</v>
      </c>
      <c r="P1642" t="e" cm="1">
        <f t="array" ref="P1642">IF(INDEX($E$3:$F$60, M1641+1, L1641+1 )&lt;&gt;"", INDEX($E$3:$F$60,  M1641+1, L1641+1), "")</f>
        <v>#REF!</v>
      </c>
      <c r="Q1642" t="str" cm="1">
        <f t="array" ref="Q1642">IF(INDEX($C$3:$C$60, M1641+1, 1)&lt;&gt;"", INDEX($C$3:$C$60, M1641+1, 1), "")</f>
        <v/>
      </c>
      <c r="R1642" t="str" cm="1">
        <f t="array" ref="R1642">IF(INDEX($D$3:$D$60, M1641+1, 1)&lt;&gt;"", INDEX($D$3:$D$60, M1641+1, 1), "")</f>
        <v/>
      </c>
      <c r="S1642" t="str" cm="1">
        <f t="array" ref="S1642">IF(INDEX($B$3:$B$60, M1641+1, 1)&lt;&gt;"", INDEX($B$3:$B$60, M1641+1, 1), "")</f>
        <v/>
      </c>
      <c r="T1642" t="e">
        <f t="shared" si="103"/>
        <v>#REF!</v>
      </c>
    </row>
    <row r="1643" spans="11:20" ht="15" customHeight="1">
      <c r="K1643">
        <f t="shared" si="102"/>
        <v>1642</v>
      </c>
      <c r="L1643">
        <f t="shared" si="100"/>
        <v>28</v>
      </c>
      <c r="M1643">
        <f t="shared" si="101"/>
        <v>18</v>
      </c>
      <c r="N1643" t="e" cm="1">
        <f t="array" ref="N1643">INDEX($E$2:$F$2, 1, L1642+1)</f>
        <v>#REF!</v>
      </c>
      <c r="O1643" t="str" cm="1">
        <f t="array" ref="O1643">INDEX($A$3:$A$60, M1642+1, 1)</f>
        <v>Glucose</v>
      </c>
      <c r="P1643" t="e" cm="1">
        <f t="array" ref="P1643">IF(INDEX($E$3:$F$60, M1642+1, L1642+1 )&lt;&gt;"", INDEX($E$3:$F$60,  M1642+1, L1642+1), "")</f>
        <v>#REF!</v>
      </c>
      <c r="Q1643" t="str" cm="1">
        <f t="array" ref="Q1643">IF(INDEX($C$3:$C$60, M1642+1, 1)&lt;&gt;"", INDEX($C$3:$C$60, M1642+1, 1), "")</f>
        <v/>
      </c>
      <c r="R1643" t="str" cm="1">
        <f t="array" ref="R1643">IF(INDEX($D$3:$D$60, M1642+1, 1)&lt;&gt;"", INDEX($D$3:$D$60, M1642+1, 1), "")</f>
        <v/>
      </c>
      <c r="S1643" t="str" cm="1">
        <f t="array" ref="S1643">IF(INDEX($B$3:$B$60, M1642+1, 1)&lt;&gt;"", INDEX($B$3:$B$60, M1642+1, 1), "")</f>
        <v/>
      </c>
      <c r="T1643" t="e">
        <f t="shared" si="103"/>
        <v>#REF!</v>
      </c>
    </row>
    <row r="1644" spans="11:20" ht="15" customHeight="1">
      <c r="K1644">
        <f t="shared" si="102"/>
        <v>1643</v>
      </c>
      <c r="L1644">
        <f t="shared" si="100"/>
        <v>28</v>
      </c>
      <c r="M1644">
        <f t="shared" si="101"/>
        <v>19</v>
      </c>
      <c r="N1644" t="e" cm="1">
        <f t="array" ref="N1644">INDEX($E$2:$F$2, 1, L1643+1)</f>
        <v>#REF!</v>
      </c>
      <c r="O1644" t="str" cm="1">
        <f t="array" ref="O1644">INDEX($A$3:$A$60, M1643+1, 1)</f>
        <v>Average glucose</v>
      </c>
      <c r="P1644" t="e" cm="1">
        <f t="array" ref="P1644">IF(INDEX($E$3:$F$60, M1643+1, L1643+1 )&lt;&gt;"", INDEX($E$3:$F$60,  M1643+1, L1643+1), "")</f>
        <v>#REF!</v>
      </c>
      <c r="Q1644" t="str" cm="1">
        <f t="array" ref="Q1644">IF(INDEX($C$3:$C$60, M1643+1, 1)&lt;&gt;"", INDEX($C$3:$C$60, M1643+1, 1), "")</f>
        <v/>
      </c>
      <c r="R1644" t="str" cm="1">
        <f t="array" ref="R1644">IF(INDEX($D$3:$D$60, M1643+1, 1)&lt;&gt;"", INDEX($D$3:$D$60, M1643+1, 1), "")</f>
        <v/>
      </c>
      <c r="S1644" t="str" cm="1">
        <f t="array" ref="S1644">IF(INDEX($B$3:$B$60, M1643+1, 1)&lt;&gt;"", INDEX($B$3:$B$60, M1643+1, 1), "")</f>
        <v/>
      </c>
      <c r="T1644" t="e">
        <f t="shared" si="103"/>
        <v>#REF!</v>
      </c>
    </row>
    <row r="1645" spans="11:20" ht="15" customHeight="1">
      <c r="K1645">
        <f t="shared" si="102"/>
        <v>1644</v>
      </c>
      <c r="L1645">
        <f t="shared" si="100"/>
        <v>28</v>
      </c>
      <c r="M1645">
        <f t="shared" si="101"/>
        <v>20</v>
      </c>
      <c r="N1645" t="e" cm="1">
        <f t="array" ref="N1645">INDEX($E$2:$F$2, 1, L1644+1)</f>
        <v>#REF!</v>
      </c>
      <c r="O1645" t="str" cm="1">
        <f t="array" ref="O1645">INDEX($A$3:$A$60, M1644+1, 1)</f>
        <v>Hemoglobin A1c</v>
      </c>
      <c r="P1645" t="e" cm="1">
        <f t="array" ref="P1645">IF(INDEX($E$3:$F$60, M1644+1, L1644+1 )&lt;&gt;"", INDEX($E$3:$F$60,  M1644+1, L1644+1), "")</f>
        <v>#REF!</v>
      </c>
      <c r="Q1645" t="str" cm="1">
        <f t="array" ref="Q1645">IF(INDEX($C$3:$C$60, M1644+1, 1)&lt;&gt;"", INDEX($C$3:$C$60, M1644+1, 1), "")</f>
        <v/>
      </c>
      <c r="R1645" t="str" cm="1">
        <f t="array" ref="R1645">IF(INDEX($D$3:$D$60, M1644+1, 1)&lt;&gt;"", INDEX($D$3:$D$60, M1644+1, 1), "")</f>
        <v/>
      </c>
      <c r="S1645" t="str" cm="1">
        <f t="array" ref="S1645">IF(INDEX($B$3:$B$60, M1644+1, 1)&lt;&gt;"", INDEX($B$3:$B$60, M1644+1, 1), "")</f>
        <v/>
      </c>
      <c r="T1645" t="e">
        <f t="shared" si="103"/>
        <v>#REF!</v>
      </c>
    </row>
    <row r="1646" spans="11:20" ht="15" customHeight="1">
      <c r="K1646">
        <f t="shared" si="102"/>
        <v>1645</v>
      </c>
      <c r="L1646">
        <f t="shared" si="100"/>
        <v>28</v>
      </c>
      <c r="M1646">
        <f t="shared" si="101"/>
        <v>21</v>
      </c>
      <c r="N1646" t="e" cm="1">
        <f t="array" ref="N1646">INDEX($E$2:$F$2, 1, L1645+1)</f>
        <v>#REF!</v>
      </c>
      <c r="O1646" t="str" cm="1">
        <f t="array" ref="O1646">INDEX($A$3:$A$60, M1645+1, 1)</f>
        <v>Cholesteroal</v>
      </c>
      <c r="P1646" t="e" cm="1">
        <f t="array" ref="P1646">IF(INDEX($E$3:$F$60, M1645+1, L1645+1 )&lt;&gt;"", INDEX($E$3:$F$60,  M1645+1, L1645+1), "")</f>
        <v>#REF!</v>
      </c>
      <c r="Q1646" t="str" cm="1">
        <f t="array" ref="Q1646">IF(INDEX($C$3:$C$60, M1645+1, 1)&lt;&gt;"", INDEX($C$3:$C$60, M1645+1, 1), "")</f>
        <v/>
      </c>
      <c r="R1646" t="str" cm="1">
        <f t="array" ref="R1646">IF(INDEX($D$3:$D$60, M1645+1, 1)&lt;&gt;"", INDEX($D$3:$D$60, M1645+1, 1), "")</f>
        <v/>
      </c>
      <c r="S1646" t="str" cm="1">
        <f t="array" ref="S1646">IF(INDEX($B$3:$B$60, M1645+1, 1)&lt;&gt;"", INDEX($B$3:$B$60, M1645+1, 1), "")</f>
        <v/>
      </c>
      <c r="T1646" t="e">
        <f t="shared" si="103"/>
        <v>#REF!</v>
      </c>
    </row>
    <row r="1647" spans="11:20" ht="15" customHeight="1">
      <c r="K1647">
        <f t="shared" si="102"/>
        <v>1646</v>
      </c>
      <c r="L1647">
        <f t="shared" si="100"/>
        <v>28</v>
      </c>
      <c r="M1647">
        <f t="shared" si="101"/>
        <v>22</v>
      </c>
      <c r="N1647" t="e" cm="1">
        <f t="array" ref="N1647">INDEX($E$2:$F$2, 1, L1646+1)</f>
        <v>#REF!</v>
      </c>
      <c r="O1647" t="str" cm="1">
        <f t="array" ref="O1647">INDEX($A$3:$A$60, M1646+1, 1)</f>
        <v>Tryglycerides</v>
      </c>
      <c r="P1647" t="e" cm="1">
        <f t="array" ref="P1647">IF(INDEX($E$3:$F$60, M1646+1, L1646+1 )&lt;&gt;"", INDEX($E$3:$F$60,  M1646+1, L1646+1), "")</f>
        <v>#REF!</v>
      </c>
      <c r="Q1647" t="str" cm="1">
        <f t="array" ref="Q1647">IF(INDEX($C$3:$C$60, M1646+1, 1)&lt;&gt;"", INDEX($C$3:$C$60, M1646+1, 1), "")</f>
        <v/>
      </c>
      <c r="R1647" t="str" cm="1">
        <f t="array" ref="R1647">IF(INDEX($D$3:$D$60, M1646+1, 1)&lt;&gt;"", INDEX($D$3:$D$60, M1646+1, 1), "")</f>
        <v/>
      </c>
      <c r="S1647" t="str" cm="1">
        <f t="array" ref="S1647">IF(INDEX($B$3:$B$60, M1646+1, 1)&lt;&gt;"", INDEX($B$3:$B$60, M1646+1, 1), "")</f>
        <v/>
      </c>
      <c r="T1647" t="e">
        <f t="shared" si="103"/>
        <v>#REF!</v>
      </c>
    </row>
    <row r="1648" spans="11:20" ht="15" customHeight="1">
      <c r="K1648">
        <f t="shared" si="102"/>
        <v>1647</v>
      </c>
      <c r="L1648">
        <f t="shared" si="100"/>
        <v>28</v>
      </c>
      <c r="M1648">
        <f t="shared" si="101"/>
        <v>23</v>
      </c>
      <c r="N1648" t="e" cm="1">
        <f t="array" ref="N1648">INDEX($E$2:$F$2, 1, L1647+1)</f>
        <v>#REF!</v>
      </c>
      <c r="O1648" t="str" cm="1">
        <f t="array" ref="O1648">INDEX($A$3:$A$60, M1647+1, 1)</f>
        <v>HDL Cholesterol</v>
      </c>
      <c r="P1648" t="e" cm="1">
        <f t="array" ref="P1648">IF(INDEX($E$3:$F$60, M1647+1, L1647+1 )&lt;&gt;"", INDEX($E$3:$F$60,  M1647+1, L1647+1), "")</f>
        <v>#REF!</v>
      </c>
      <c r="Q1648" t="str" cm="1">
        <f t="array" ref="Q1648">IF(INDEX($C$3:$C$60, M1647+1, 1)&lt;&gt;"", INDEX($C$3:$C$60, M1647+1, 1), "")</f>
        <v/>
      </c>
      <c r="R1648" t="str" cm="1">
        <f t="array" ref="R1648">IF(INDEX($D$3:$D$60, M1647+1, 1)&lt;&gt;"", INDEX($D$3:$D$60, M1647+1, 1), "")</f>
        <v/>
      </c>
      <c r="S1648" t="str" cm="1">
        <f t="array" ref="S1648">IF(INDEX($B$3:$B$60, M1647+1, 1)&lt;&gt;"", INDEX($B$3:$B$60, M1647+1, 1), "")</f>
        <v/>
      </c>
      <c r="T1648" t="e">
        <f t="shared" si="103"/>
        <v>#REF!</v>
      </c>
    </row>
    <row r="1649" spans="11:20" ht="15" customHeight="1">
      <c r="K1649">
        <f t="shared" si="102"/>
        <v>1648</v>
      </c>
      <c r="L1649">
        <f t="shared" si="100"/>
        <v>28</v>
      </c>
      <c r="M1649">
        <f t="shared" si="101"/>
        <v>24</v>
      </c>
      <c r="N1649" t="e" cm="1">
        <f t="array" ref="N1649">INDEX($E$2:$F$2, 1, L1648+1)</f>
        <v>#REF!</v>
      </c>
      <c r="O1649" t="str" cm="1">
        <f t="array" ref="O1649">INDEX($A$3:$A$60, M1648+1, 1)</f>
        <v>LDL Cholesterol</v>
      </c>
      <c r="P1649" t="e" cm="1">
        <f t="array" ref="P1649">IF(INDEX($E$3:$F$60, M1648+1, L1648+1 )&lt;&gt;"", INDEX($E$3:$F$60,  M1648+1, L1648+1), "")</f>
        <v>#REF!</v>
      </c>
      <c r="Q1649" t="str" cm="1">
        <f t="array" ref="Q1649">IF(INDEX($C$3:$C$60, M1648+1, 1)&lt;&gt;"", INDEX($C$3:$C$60, M1648+1, 1), "")</f>
        <v/>
      </c>
      <c r="R1649" t="str" cm="1">
        <f t="array" ref="R1649">IF(INDEX($D$3:$D$60, M1648+1, 1)&lt;&gt;"", INDEX($D$3:$D$60, M1648+1, 1), "")</f>
        <v/>
      </c>
      <c r="S1649" t="str" cm="1">
        <f t="array" ref="S1649">IF(INDEX($B$3:$B$60, M1648+1, 1)&lt;&gt;"", INDEX($B$3:$B$60, M1648+1, 1), "")</f>
        <v/>
      </c>
      <c r="T1649" t="e">
        <f t="shared" si="103"/>
        <v>#REF!</v>
      </c>
    </row>
    <row r="1650" spans="11:20" ht="15" customHeight="1">
      <c r="K1650">
        <f t="shared" si="102"/>
        <v>1649</v>
      </c>
      <c r="L1650">
        <f t="shared" si="100"/>
        <v>28</v>
      </c>
      <c r="M1650">
        <f t="shared" si="101"/>
        <v>25</v>
      </c>
      <c r="N1650" t="e" cm="1">
        <f t="array" ref="N1650">INDEX($E$2:$F$2, 1, L1649+1)</f>
        <v>#REF!</v>
      </c>
      <c r="O1650" t="str" cm="1">
        <f t="array" ref="O1650">INDEX($A$3:$A$60, M1649+1, 1)</f>
        <v>VLDL Cholesterol</v>
      </c>
      <c r="P1650" t="e" cm="1">
        <f t="array" ref="P1650">IF(INDEX($E$3:$F$60, M1649+1, L1649+1 )&lt;&gt;"", INDEX($E$3:$F$60,  M1649+1, L1649+1), "")</f>
        <v>#REF!</v>
      </c>
      <c r="Q1650" t="str" cm="1">
        <f t="array" ref="Q1650">IF(INDEX($C$3:$C$60, M1649+1, 1)&lt;&gt;"", INDEX($C$3:$C$60, M1649+1, 1), "")</f>
        <v/>
      </c>
      <c r="R1650" t="str" cm="1">
        <f t="array" ref="R1650">IF(INDEX($D$3:$D$60, M1649+1, 1)&lt;&gt;"", INDEX($D$3:$D$60, M1649+1, 1), "")</f>
        <v/>
      </c>
      <c r="S1650" t="str" cm="1">
        <f t="array" ref="S1650">IF(INDEX($B$3:$B$60, M1649+1, 1)&lt;&gt;"", INDEX($B$3:$B$60, M1649+1, 1), "")</f>
        <v/>
      </c>
      <c r="T1650" t="e">
        <f t="shared" si="103"/>
        <v>#REF!</v>
      </c>
    </row>
    <row r="1651" spans="11:20" ht="15" customHeight="1">
      <c r="K1651">
        <f t="shared" si="102"/>
        <v>1650</v>
      </c>
      <c r="L1651">
        <f t="shared" si="100"/>
        <v>28</v>
      </c>
      <c r="M1651">
        <f t="shared" si="101"/>
        <v>26</v>
      </c>
      <c r="N1651" t="e" cm="1">
        <f t="array" ref="N1651">INDEX($E$2:$F$2, 1, L1650+1)</f>
        <v>#REF!</v>
      </c>
      <c r="O1651" t="str" cm="1">
        <f t="array" ref="O1651">INDEX($A$3:$A$60, M1650+1, 1)</f>
        <v>Cholesterol/HDL Ratio</v>
      </c>
      <c r="P1651" t="e" cm="1">
        <f t="array" ref="P1651">IF(INDEX($E$3:$F$60, M1650+1, L1650+1 )&lt;&gt;"", INDEX($E$3:$F$60,  M1650+1, L1650+1), "")</f>
        <v>#REF!</v>
      </c>
      <c r="Q1651" t="str" cm="1">
        <f t="array" ref="Q1651">IF(INDEX($C$3:$C$60, M1650+1, 1)&lt;&gt;"", INDEX($C$3:$C$60, M1650+1, 1), "")</f>
        <v/>
      </c>
      <c r="R1651" t="str" cm="1">
        <f t="array" ref="R1651">IF(INDEX($D$3:$D$60, M1650+1, 1)&lt;&gt;"", INDEX($D$3:$D$60, M1650+1, 1), "")</f>
        <v/>
      </c>
      <c r="S1651" t="str" cm="1">
        <f t="array" ref="S1651">IF(INDEX($B$3:$B$60, M1650+1, 1)&lt;&gt;"", INDEX($B$3:$B$60, M1650+1, 1), "")</f>
        <v/>
      </c>
      <c r="T1651" t="e">
        <f t="shared" si="103"/>
        <v>#REF!</v>
      </c>
    </row>
    <row r="1652" spans="11:20" ht="15" customHeight="1">
      <c r="K1652">
        <f t="shared" si="102"/>
        <v>1651</v>
      </c>
      <c r="L1652">
        <f t="shared" si="100"/>
        <v>28</v>
      </c>
      <c r="M1652">
        <f t="shared" si="101"/>
        <v>27</v>
      </c>
      <c r="N1652" t="e" cm="1">
        <f t="array" ref="N1652">INDEX($E$2:$F$2, 1, L1651+1)</f>
        <v>#REF!</v>
      </c>
      <c r="O1652" t="str" cm="1">
        <f t="array" ref="O1652">INDEX($A$3:$A$60, M1651+1, 1)</f>
        <v>Apolipoprotein B</v>
      </c>
      <c r="P1652" t="e" cm="1">
        <f t="array" ref="P1652">IF(INDEX($E$3:$F$60, M1651+1, L1651+1 )&lt;&gt;"", INDEX($E$3:$F$60,  M1651+1, L1651+1), "")</f>
        <v>#REF!</v>
      </c>
      <c r="Q1652" t="str" cm="1">
        <f t="array" ref="Q1652">IF(INDEX($C$3:$C$60, M1651+1, 1)&lt;&gt;"", INDEX($C$3:$C$60, M1651+1, 1), "")</f>
        <v/>
      </c>
      <c r="R1652" t="str" cm="1">
        <f t="array" ref="R1652">IF(INDEX($D$3:$D$60, M1651+1, 1)&lt;&gt;"", INDEX($D$3:$D$60, M1651+1, 1), "")</f>
        <v/>
      </c>
      <c r="S1652" t="str" cm="1">
        <f t="array" ref="S1652">IF(INDEX($B$3:$B$60, M1651+1, 1)&lt;&gt;"", INDEX($B$3:$B$60, M1651+1, 1), "")</f>
        <v/>
      </c>
      <c r="T1652" t="e">
        <f t="shared" si="103"/>
        <v>#REF!</v>
      </c>
    </row>
    <row r="1653" spans="11:20" ht="15" customHeight="1">
      <c r="K1653">
        <f t="shared" si="102"/>
        <v>1652</v>
      </c>
      <c r="L1653">
        <f t="shared" si="100"/>
        <v>28</v>
      </c>
      <c r="M1653">
        <f t="shared" si="101"/>
        <v>28</v>
      </c>
      <c r="N1653" t="e" cm="1">
        <f t="array" ref="N1653">INDEX($E$2:$F$2, 1, L1652+1)</f>
        <v>#REF!</v>
      </c>
      <c r="O1653" t="str" cm="1">
        <f t="array" ref="O1653">INDEX($A$3:$A$60, M1652+1, 1)</f>
        <v>CRP-ultraquant</v>
      </c>
      <c r="P1653" t="e" cm="1">
        <f t="array" ref="P1653">IF(INDEX($E$3:$F$60, M1652+1, L1652+1 )&lt;&gt;"", INDEX($E$3:$F$60,  M1652+1, L1652+1), "")</f>
        <v>#REF!</v>
      </c>
      <c r="Q1653" t="str" cm="1">
        <f t="array" ref="Q1653">IF(INDEX($C$3:$C$60, M1652+1, 1)&lt;&gt;"", INDEX($C$3:$C$60, M1652+1, 1), "")</f>
        <v/>
      </c>
      <c r="R1653" t="str" cm="1">
        <f t="array" ref="R1653">IF(INDEX($D$3:$D$60, M1652+1, 1)&lt;&gt;"", INDEX($D$3:$D$60, M1652+1, 1), "")</f>
        <v/>
      </c>
      <c r="S1653" t="str" cm="1">
        <f t="array" ref="S1653">IF(INDEX($B$3:$B$60, M1652+1, 1)&lt;&gt;"", INDEX($B$3:$B$60, M1652+1, 1), "")</f>
        <v/>
      </c>
      <c r="T1653" t="e">
        <f t="shared" si="103"/>
        <v>#REF!</v>
      </c>
    </row>
    <row r="1654" spans="11:20" ht="15" customHeight="1">
      <c r="K1654">
        <f t="shared" si="102"/>
        <v>1653</v>
      </c>
      <c r="L1654">
        <f t="shared" si="100"/>
        <v>28</v>
      </c>
      <c r="M1654">
        <f t="shared" si="101"/>
        <v>29</v>
      </c>
      <c r="N1654" t="e" cm="1">
        <f t="array" ref="N1654">INDEX($E$2:$F$2, 1, L1653+1)</f>
        <v>#REF!</v>
      </c>
      <c r="O1654" t="str" cm="1">
        <f t="array" ref="O1654">INDEX($A$3:$A$60, M1653+1, 1)</f>
        <v>C reactive protein</v>
      </c>
      <c r="P1654" t="e" cm="1">
        <f t="array" ref="P1654">IF(INDEX($E$3:$F$60, M1653+1, L1653+1 )&lt;&gt;"", INDEX($E$3:$F$60,  M1653+1, L1653+1), "")</f>
        <v>#REF!</v>
      </c>
      <c r="Q1654" t="str" cm="1">
        <f t="array" ref="Q1654">IF(INDEX($C$3:$C$60, M1653+1, 1)&lt;&gt;"", INDEX($C$3:$C$60, M1653+1, 1), "")</f>
        <v/>
      </c>
      <c r="R1654" t="str" cm="1">
        <f t="array" ref="R1654">IF(INDEX($D$3:$D$60, M1653+1, 1)&lt;&gt;"", INDEX($D$3:$D$60, M1653+1, 1), "")</f>
        <v/>
      </c>
      <c r="S1654" t="str" cm="1">
        <f t="array" ref="S1654">IF(INDEX($B$3:$B$60, M1653+1, 1)&lt;&gt;"", INDEX($B$3:$B$60, M1653+1, 1), "")</f>
        <v/>
      </c>
      <c r="T1654" t="e">
        <f t="shared" si="103"/>
        <v>#REF!</v>
      </c>
    </row>
    <row r="1655" spans="11:20" ht="15" customHeight="1">
      <c r="K1655">
        <f t="shared" si="102"/>
        <v>1654</v>
      </c>
      <c r="L1655">
        <f t="shared" si="100"/>
        <v>28</v>
      </c>
      <c r="M1655">
        <f t="shared" si="101"/>
        <v>30</v>
      </c>
      <c r="N1655" t="e" cm="1">
        <f t="array" ref="N1655">INDEX($E$2:$F$2, 1, L1654+1)</f>
        <v>#REF!</v>
      </c>
      <c r="O1655" t="str" cm="1">
        <f t="array" ref="O1655">INDEX($A$3:$A$60, M1654+1, 1)</f>
        <v>T4 free</v>
      </c>
      <c r="P1655" t="e" cm="1">
        <f t="array" ref="P1655">IF(INDEX($E$3:$F$60, M1654+1, L1654+1 )&lt;&gt;"", INDEX($E$3:$F$60,  M1654+1, L1654+1), "")</f>
        <v>#REF!</v>
      </c>
      <c r="Q1655" t="str" cm="1">
        <f t="array" ref="Q1655">IF(INDEX($C$3:$C$60, M1654+1, 1)&lt;&gt;"", INDEX($C$3:$C$60, M1654+1, 1), "")</f>
        <v/>
      </c>
      <c r="R1655" t="str" cm="1">
        <f t="array" ref="R1655">IF(INDEX($D$3:$D$60, M1654+1, 1)&lt;&gt;"", INDEX($D$3:$D$60, M1654+1, 1), "")</f>
        <v/>
      </c>
      <c r="S1655" t="str" cm="1">
        <f t="array" ref="S1655">IF(INDEX($B$3:$B$60, M1654+1, 1)&lt;&gt;"", INDEX($B$3:$B$60, M1654+1, 1), "")</f>
        <v/>
      </c>
      <c r="T1655" t="e">
        <f t="shared" si="103"/>
        <v>#REF!</v>
      </c>
    </row>
    <row r="1656" spans="11:20" ht="15" customHeight="1">
      <c r="K1656">
        <f t="shared" si="102"/>
        <v>1655</v>
      </c>
      <c r="L1656">
        <f t="shared" si="100"/>
        <v>28</v>
      </c>
      <c r="M1656">
        <f t="shared" si="101"/>
        <v>31</v>
      </c>
      <c r="N1656" t="e" cm="1">
        <f t="array" ref="N1656">INDEX($E$2:$F$2, 1, L1655+1)</f>
        <v>#REF!</v>
      </c>
      <c r="O1656" t="str" cm="1">
        <f t="array" ref="O1656">INDEX($A$3:$A$60, M1655+1, 1)</f>
        <v>TSH</v>
      </c>
      <c r="P1656" t="e" cm="1">
        <f t="array" ref="P1656">IF(INDEX($E$3:$F$60, M1655+1, L1655+1 )&lt;&gt;"", INDEX($E$3:$F$60,  M1655+1, L1655+1), "")</f>
        <v>#REF!</v>
      </c>
      <c r="Q1656" t="str" cm="1">
        <f t="array" ref="Q1656">IF(INDEX($C$3:$C$60, M1655+1, 1)&lt;&gt;"", INDEX($C$3:$C$60, M1655+1, 1), "")</f>
        <v/>
      </c>
      <c r="R1656" t="str" cm="1">
        <f t="array" ref="R1656">IF(INDEX($D$3:$D$60, M1655+1, 1)&lt;&gt;"", INDEX($D$3:$D$60, M1655+1, 1), "")</f>
        <v/>
      </c>
      <c r="S1656" t="str" cm="1">
        <f t="array" ref="S1656">IF(INDEX($B$3:$B$60, M1655+1, 1)&lt;&gt;"", INDEX($B$3:$B$60, M1655+1, 1), "")</f>
        <v/>
      </c>
      <c r="T1656" t="e">
        <f t="shared" si="103"/>
        <v>#REF!</v>
      </c>
    </row>
    <row r="1657" spans="11:20" ht="15" customHeight="1">
      <c r="K1657">
        <f t="shared" si="102"/>
        <v>1656</v>
      </c>
      <c r="L1657">
        <f t="shared" si="100"/>
        <v>28</v>
      </c>
      <c r="M1657">
        <f t="shared" si="101"/>
        <v>32</v>
      </c>
      <c r="N1657" t="e" cm="1">
        <f t="array" ref="N1657">INDEX($E$2:$F$2, 1, L1656+1)</f>
        <v>#REF!</v>
      </c>
      <c r="O1657" t="str" cm="1">
        <f t="array" ref="O1657">INDEX($A$3:$A$60, M1656+1, 1)</f>
        <v>Iron</v>
      </c>
      <c r="P1657" t="e" cm="1">
        <f t="array" ref="P1657">IF(INDEX($E$3:$F$60, M1656+1, L1656+1 )&lt;&gt;"", INDEX($E$3:$F$60,  M1656+1, L1656+1), "")</f>
        <v>#REF!</v>
      </c>
      <c r="Q1657" t="str" cm="1">
        <f t="array" ref="Q1657">IF(INDEX($C$3:$C$60, M1656+1, 1)&lt;&gt;"", INDEX($C$3:$C$60, M1656+1, 1), "")</f>
        <v/>
      </c>
      <c r="R1657" t="str" cm="1">
        <f t="array" ref="R1657">IF(INDEX($D$3:$D$60, M1656+1, 1)&lt;&gt;"", INDEX($D$3:$D$60, M1656+1, 1), "")</f>
        <v/>
      </c>
      <c r="S1657" t="str" cm="1">
        <f t="array" ref="S1657">IF(INDEX($B$3:$B$60, M1656+1, 1)&lt;&gt;"", INDEX($B$3:$B$60, M1656+1, 1), "")</f>
        <v/>
      </c>
      <c r="T1657" t="e">
        <f t="shared" si="103"/>
        <v>#REF!</v>
      </c>
    </row>
    <row r="1658" spans="11:20" ht="15" customHeight="1">
      <c r="K1658">
        <f t="shared" si="102"/>
        <v>1657</v>
      </c>
      <c r="L1658">
        <f t="shared" si="100"/>
        <v>28</v>
      </c>
      <c r="M1658">
        <f t="shared" si="101"/>
        <v>33</v>
      </c>
      <c r="N1658" t="e" cm="1">
        <f t="array" ref="N1658">INDEX($E$2:$F$2, 1, L1657+1)</f>
        <v>#REF!</v>
      </c>
      <c r="O1658" t="str" cm="1">
        <f t="array" ref="O1658">INDEX($A$3:$A$60, M1657+1, 1)</f>
        <v>Total iron binding</v>
      </c>
      <c r="P1658" t="e" cm="1">
        <f t="array" ref="P1658">IF(INDEX($E$3:$F$60, M1657+1, L1657+1 )&lt;&gt;"", INDEX($E$3:$F$60,  M1657+1, L1657+1), "")</f>
        <v>#REF!</v>
      </c>
      <c r="Q1658" t="str" cm="1">
        <f t="array" ref="Q1658">IF(INDEX($C$3:$C$60, M1657+1, 1)&lt;&gt;"", INDEX($C$3:$C$60, M1657+1, 1), "")</f>
        <v/>
      </c>
      <c r="R1658" t="str" cm="1">
        <f t="array" ref="R1658">IF(INDEX($D$3:$D$60, M1657+1, 1)&lt;&gt;"", INDEX($D$3:$D$60, M1657+1, 1), "")</f>
        <v/>
      </c>
      <c r="S1658" t="str" cm="1">
        <f t="array" ref="S1658">IF(INDEX($B$3:$B$60, M1657+1, 1)&lt;&gt;"", INDEX($B$3:$B$60, M1657+1, 1), "")</f>
        <v/>
      </c>
      <c r="T1658" t="e">
        <f t="shared" si="103"/>
        <v>#REF!</v>
      </c>
    </row>
    <row r="1659" spans="11:20" ht="15" customHeight="1">
      <c r="K1659">
        <f t="shared" si="102"/>
        <v>1658</v>
      </c>
      <c r="L1659">
        <f t="shared" si="100"/>
        <v>28</v>
      </c>
      <c r="M1659">
        <f t="shared" si="101"/>
        <v>34</v>
      </c>
      <c r="N1659" t="e" cm="1">
        <f t="array" ref="N1659">INDEX($E$2:$F$2, 1, L1658+1)</f>
        <v>#REF!</v>
      </c>
      <c r="O1659" t="str" cm="1">
        <f t="array" ref="O1659">INDEX($A$3:$A$60, M1658+1, 1)</f>
        <v>Iron % Saturation</v>
      </c>
      <c r="P1659" t="e" cm="1">
        <f t="array" ref="P1659">IF(INDEX($E$3:$F$60, M1658+1, L1658+1 )&lt;&gt;"", INDEX($E$3:$F$60,  M1658+1, L1658+1), "")</f>
        <v>#REF!</v>
      </c>
      <c r="Q1659" t="str" cm="1">
        <f t="array" ref="Q1659">IF(INDEX($C$3:$C$60, M1658+1, 1)&lt;&gt;"", INDEX($C$3:$C$60, M1658+1, 1), "")</f>
        <v/>
      </c>
      <c r="R1659" t="str" cm="1">
        <f t="array" ref="R1659">IF(INDEX($D$3:$D$60, M1658+1, 1)&lt;&gt;"", INDEX($D$3:$D$60, M1658+1, 1), "")</f>
        <v/>
      </c>
      <c r="S1659" t="str" cm="1">
        <f t="array" ref="S1659">IF(INDEX($B$3:$B$60, M1658+1, 1)&lt;&gt;"", INDEX($B$3:$B$60, M1658+1, 1), "")</f>
        <v/>
      </c>
      <c r="T1659" t="e">
        <f t="shared" si="103"/>
        <v>#REF!</v>
      </c>
    </row>
    <row r="1660" spans="11:20" ht="15" customHeight="1">
      <c r="K1660">
        <f t="shared" si="102"/>
        <v>1659</v>
      </c>
      <c r="L1660">
        <f t="shared" si="100"/>
        <v>28</v>
      </c>
      <c r="M1660">
        <f t="shared" si="101"/>
        <v>35</v>
      </c>
      <c r="N1660" t="e" cm="1">
        <f t="array" ref="N1660">INDEX($E$2:$F$2, 1, L1659+1)</f>
        <v>#REF!</v>
      </c>
      <c r="O1660" t="str" cm="1">
        <f t="array" ref="O1660">INDEX($A$3:$A$60, M1659+1, 1)</f>
        <v>Vitamin B12</v>
      </c>
      <c r="P1660" t="e" cm="1">
        <f t="array" ref="P1660">IF(INDEX($E$3:$F$60, M1659+1, L1659+1 )&lt;&gt;"", INDEX($E$3:$F$60,  M1659+1, L1659+1), "")</f>
        <v>#REF!</v>
      </c>
      <c r="Q1660" t="str" cm="1">
        <f t="array" ref="Q1660">IF(INDEX($C$3:$C$60, M1659+1, 1)&lt;&gt;"", INDEX($C$3:$C$60, M1659+1, 1), "")</f>
        <v/>
      </c>
      <c r="R1660" t="str" cm="1">
        <f t="array" ref="R1660">IF(INDEX($D$3:$D$60, M1659+1, 1)&lt;&gt;"", INDEX($D$3:$D$60, M1659+1, 1), "")</f>
        <v/>
      </c>
      <c r="S1660" t="str" cm="1">
        <f t="array" ref="S1660">IF(INDEX($B$3:$B$60, M1659+1, 1)&lt;&gt;"", INDEX($B$3:$B$60, M1659+1, 1), "")</f>
        <v/>
      </c>
      <c r="T1660" t="e">
        <f t="shared" si="103"/>
        <v>#REF!</v>
      </c>
    </row>
    <row r="1661" spans="11:20" ht="15" customHeight="1">
      <c r="K1661">
        <f t="shared" si="102"/>
        <v>1660</v>
      </c>
      <c r="L1661">
        <f t="shared" si="100"/>
        <v>28</v>
      </c>
      <c r="M1661">
        <f t="shared" si="101"/>
        <v>36</v>
      </c>
      <c r="N1661" t="e" cm="1">
        <f t="array" ref="N1661">INDEX($E$2:$F$2, 1, L1660+1)</f>
        <v>#REF!</v>
      </c>
      <c r="O1661" t="str" cm="1">
        <f t="array" ref="O1661">INDEX($A$3:$A$60, M1660+1, 1)</f>
        <v>Ferritin</v>
      </c>
      <c r="P1661" t="e" cm="1">
        <f t="array" ref="P1661">IF(INDEX($E$3:$F$60, M1660+1, L1660+1 )&lt;&gt;"", INDEX($E$3:$F$60,  M1660+1, L1660+1), "")</f>
        <v>#REF!</v>
      </c>
      <c r="Q1661" t="str" cm="1">
        <f t="array" ref="Q1661">IF(INDEX($C$3:$C$60, M1660+1, 1)&lt;&gt;"", INDEX($C$3:$C$60, M1660+1, 1), "")</f>
        <v/>
      </c>
      <c r="R1661" t="str" cm="1">
        <f t="array" ref="R1661">IF(INDEX($D$3:$D$60, M1660+1, 1)&lt;&gt;"", INDEX($D$3:$D$60, M1660+1, 1), "")</f>
        <v/>
      </c>
      <c r="S1661" t="str" cm="1">
        <f t="array" ref="S1661">IF(INDEX($B$3:$B$60, M1660+1, 1)&lt;&gt;"", INDEX($B$3:$B$60, M1660+1, 1), "")</f>
        <v/>
      </c>
      <c r="T1661" t="e">
        <f t="shared" si="103"/>
        <v>#REF!</v>
      </c>
    </row>
    <row r="1662" spans="11:20" ht="15" customHeight="1">
      <c r="K1662">
        <f t="shared" si="102"/>
        <v>1661</v>
      </c>
      <c r="L1662">
        <f t="shared" si="100"/>
        <v>28</v>
      </c>
      <c r="M1662">
        <f t="shared" si="101"/>
        <v>37</v>
      </c>
      <c r="N1662" t="e" cm="1">
        <f t="array" ref="N1662">INDEX($E$2:$F$2, 1, L1661+1)</f>
        <v>#REF!</v>
      </c>
      <c r="O1662" t="str" cm="1">
        <f t="array" ref="O1662">INDEX($A$3:$A$60, M1661+1, 1)</f>
        <v>Vitamin D, 25-Hydroxy</v>
      </c>
      <c r="P1662" t="e" cm="1">
        <f t="array" ref="P1662">IF(INDEX($E$3:$F$60, M1661+1, L1661+1 )&lt;&gt;"", INDEX($E$3:$F$60,  M1661+1, L1661+1), "")</f>
        <v>#REF!</v>
      </c>
      <c r="Q1662" t="str" cm="1">
        <f t="array" ref="Q1662">IF(INDEX($C$3:$C$60, M1661+1, 1)&lt;&gt;"", INDEX($C$3:$C$60, M1661+1, 1), "")</f>
        <v/>
      </c>
      <c r="R1662" t="str" cm="1">
        <f t="array" ref="R1662">IF(INDEX($D$3:$D$60, M1661+1, 1)&lt;&gt;"", INDEX($D$3:$D$60, M1661+1, 1), "")</f>
        <v/>
      </c>
      <c r="S1662" t="str" cm="1">
        <f t="array" ref="S1662">IF(INDEX($B$3:$B$60, M1661+1, 1)&lt;&gt;"", INDEX($B$3:$B$60, M1661+1, 1), "")</f>
        <v/>
      </c>
      <c r="T1662" t="e">
        <f t="shared" si="103"/>
        <v>#REF!</v>
      </c>
    </row>
    <row r="1663" spans="11:20" ht="15" customHeight="1">
      <c r="K1663">
        <f t="shared" si="102"/>
        <v>1662</v>
      </c>
      <c r="L1663">
        <f t="shared" si="100"/>
        <v>28</v>
      </c>
      <c r="M1663">
        <f t="shared" si="101"/>
        <v>38</v>
      </c>
      <c r="N1663" t="e" cm="1">
        <f t="array" ref="N1663">INDEX($E$2:$F$2, 1, L1662+1)</f>
        <v>#REF!</v>
      </c>
      <c r="O1663" t="str" cm="1">
        <f t="array" ref="O1663">INDEX($A$3:$A$60, M1662+1, 1)</f>
        <v>Vitamin B12</v>
      </c>
      <c r="P1663" t="e" cm="1">
        <f t="array" ref="P1663">IF(INDEX($E$3:$F$60, M1662+1, L1662+1 )&lt;&gt;"", INDEX($E$3:$F$60,  M1662+1, L1662+1), "")</f>
        <v>#REF!</v>
      </c>
      <c r="Q1663" t="str" cm="1">
        <f t="array" ref="Q1663">IF(INDEX($C$3:$C$60, M1662+1, 1)&lt;&gt;"", INDEX($C$3:$C$60, M1662+1, 1), "")</f>
        <v/>
      </c>
      <c r="R1663" t="str" cm="1">
        <f t="array" ref="R1663">IF(INDEX($D$3:$D$60, M1662+1, 1)&lt;&gt;"", INDEX($D$3:$D$60, M1662+1, 1), "")</f>
        <v/>
      </c>
      <c r="S1663" t="str" cm="1">
        <f t="array" ref="S1663">IF(INDEX($B$3:$B$60, M1662+1, 1)&lt;&gt;"", INDEX($B$3:$B$60, M1662+1, 1), "")</f>
        <v/>
      </c>
      <c r="T1663" t="e">
        <f t="shared" si="103"/>
        <v>#REF!</v>
      </c>
    </row>
    <row r="1664" spans="11:20" ht="15" customHeight="1">
      <c r="K1664">
        <f t="shared" si="102"/>
        <v>1663</v>
      </c>
      <c r="L1664">
        <f t="shared" si="100"/>
        <v>28</v>
      </c>
      <c r="M1664">
        <f t="shared" si="101"/>
        <v>39</v>
      </c>
      <c r="N1664" t="e" cm="1">
        <f t="array" ref="N1664">INDEX($E$2:$F$2, 1, L1663+1)</f>
        <v>#REF!</v>
      </c>
      <c r="O1664" t="str" cm="1">
        <f t="array" ref="O1664">INDEX($A$3:$A$60, M1663+1, 1)</f>
        <v>WBC</v>
      </c>
      <c r="P1664" t="e" cm="1">
        <f t="array" ref="P1664">IF(INDEX($E$3:$F$60, M1663+1, L1663+1 )&lt;&gt;"", INDEX($E$3:$F$60,  M1663+1, L1663+1), "")</f>
        <v>#REF!</v>
      </c>
      <c r="Q1664" t="str" cm="1">
        <f t="array" ref="Q1664">IF(INDEX($C$3:$C$60, M1663+1, 1)&lt;&gt;"", INDEX($C$3:$C$60, M1663+1, 1), "")</f>
        <v/>
      </c>
      <c r="R1664" t="str" cm="1">
        <f t="array" ref="R1664">IF(INDEX($D$3:$D$60, M1663+1, 1)&lt;&gt;"", INDEX($D$3:$D$60, M1663+1, 1), "")</f>
        <v/>
      </c>
      <c r="S1664" t="str" cm="1">
        <f t="array" ref="S1664">IF(INDEX($B$3:$B$60, M1663+1, 1)&lt;&gt;"", INDEX($B$3:$B$60, M1663+1, 1), "")</f>
        <v/>
      </c>
      <c r="T1664" t="e">
        <f t="shared" si="103"/>
        <v>#REF!</v>
      </c>
    </row>
    <row r="1665" spans="11:20" ht="15" customHeight="1">
      <c r="K1665">
        <f t="shared" si="102"/>
        <v>1664</v>
      </c>
      <c r="L1665">
        <f t="shared" si="100"/>
        <v>28</v>
      </c>
      <c r="M1665">
        <f t="shared" si="101"/>
        <v>40</v>
      </c>
      <c r="N1665" t="e" cm="1">
        <f t="array" ref="N1665">INDEX($E$2:$F$2, 1, L1664+1)</f>
        <v>#REF!</v>
      </c>
      <c r="O1665" t="str" cm="1">
        <f t="array" ref="O1665">INDEX($A$3:$A$60, M1664+1, 1)</f>
        <v>RBC</v>
      </c>
      <c r="P1665" t="e" cm="1">
        <f t="array" ref="P1665">IF(INDEX($E$3:$F$60, M1664+1, L1664+1 )&lt;&gt;"", INDEX($E$3:$F$60,  M1664+1, L1664+1), "")</f>
        <v>#REF!</v>
      </c>
      <c r="Q1665" t="str" cm="1">
        <f t="array" ref="Q1665">IF(INDEX($C$3:$C$60, M1664+1, 1)&lt;&gt;"", INDEX($C$3:$C$60, M1664+1, 1), "")</f>
        <v/>
      </c>
      <c r="R1665" t="str" cm="1">
        <f t="array" ref="R1665">IF(INDEX($D$3:$D$60, M1664+1, 1)&lt;&gt;"", INDEX($D$3:$D$60, M1664+1, 1), "")</f>
        <v/>
      </c>
      <c r="S1665" t="str" cm="1">
        <f t="array" ref="S1665">IF(INDEX($B$3:$B$60, M1664+1, 1)&lt;&gt;"", INDEX($B$3:$B$60, M1664+1, 1), "")</f>
        <v/>
      </c>
      <c r="T1665" t="e">
        <f t="shared" si="103"/>
        <v>#REF!</v>
      </c>
    </row>
    <row r="1666" spans="11:20" ht="15" customHeight="1">
      <c r="K1666">
        <f t="shared" si="102"/>
        <v>1665</v>
      </c>
      <c r="L1666">
        <f t="shared" ref="L1666:L1720" si="104">INT(K1666/$I$1)</f>
        <v>28</v>
      </c>
      <c r="M1666">
        <f t="shared" ref="M1666:M1720" si="105">MOD(K1666, $I$1)</f>
        <v>41</v>
      </c>
      <c r="N1666" t="e" cm="1">
        <f t="array" ref="N1666">INDEX($E$2:$F$2, 1, L1665+1)</f>
        <v>#REF!</v>
      </c>
      <c r="O1666" t="str" cm="1">
        <f t="array" ref="O1666">INDEX($A$3:$A$60, M1665+1, 1)</f>
        <v>Hb</v>
      </c>
      <c r="P1666" t="e" cm="1">
        <f t="array" ref="P1666">IF(INDEX($E$3:$F$60, M1665+1, L1665+1 )&lt;&gt;"", INDEX($E$3:$F$60,  M1665+1, L1665+1), "")</f>
        <v>#REF!</v>
      </c>
      <c r="Q1666" t="str" cm="1">
        <f t="array" ref="Q1666">IF(INDEX($C$3:$C$60, M1665+1, 1)&lt;&gt;"", INDEX($C$3:$C$60, M1665+1, 1), "")</f>
        <v/>
      </c>
      <c r="R1666" t="str" cm="1">
        <f t="array" ref="R1666">IF(INDEX($D$3:$D$60, M1665+1, 1)&lt;&gt;"", INDEX($D$3:$D$60, M1665+1, 1), "")</f>
        <v/>
      </c>
      <c r="S1666" t="str" cm="1">
        <f t="array" ref="S1666">IF(INDEX($B$3:$B$60, M1665+1, 1)&lt;&gt;"", INDEX($B$3:$B$60, M1665+1, 1), "")</f>
        <v/>
      </c>
      <c r="T1666" t="e">
        <f t="shared" si="103"/>
        <v>#REF!</v>
      </c>
    </row>
    <row r="1667" spans="11:20" ht="15" customHeight="1">
      <c r="K1667">
        <f t="shared" ref="K1667:K1720" si="106">K1666+1</f>
        <v>1666</v>
      </c>
      <c r="L1667">
        <f t="shared" si="104"/>
        <v>28</v>
      </c>
      <c r="M1667">
        <f t="shared" si="105"/>
        <v>42</v>
      </c>
      <c r="N1667" t="e" cm="1">
        <f t="array" ref="N1667">INDEX($E$2:$F$2, 1, L1666+1)</f>
        <v>#REF!</v>
      </c>
      <c r="O1667" t="str" cm="1">
        <f t="array" ref="O1667">INDEX($A$3:$A$60, M1666+1, 1)</f>
        <v>HCT</v>
      </c>
      <c r="P1667" t="e" cm="1">
        <f t="array" ref="P1667">IF(INDEX($E$3:$F$60, M1666+1, L1666+1 )&lt;&gt;"", INDEX($E$3:$F$60,  M1666+1, L1666+1), "")</f>
        <v>#REF!</v>
      </c>
      <c r="Q1667" t="str" cm="1">
        <f t="array" ref="Q1667">IF(INDEX($C$3:$C$60, M1666+1, 1)&lt;&gt;"", INDEX($C$3:$C$60, M1666+1, 1), "")</f>
        <v/>
      </c>
      <c r="R1667" t="str" cm="1">
        <f t="array" ref="R1667">IF(INDEX($D$3:$D$60, M1666+1, 1)&lt;&gt;"", INDEX($D$3:$D$60, M1666+1, 1), "")</f>
        <v/>
      </c>
      <c r="S1667" t="str" cm="1">
        <f t="array" ref="S1667">IF(INDEX($B$3:$B$60, M1666+1, 1)&lt;&gt;"", INDEX($B$3:$B$60, M1666+1, 1), "")</f>
        <v/>
      </c>
      <c r="T1667" t="e">
        <f t="shared" ref="T1667:T1720" si="107">P1667&lt;&gt;""</f>
        <v>#REF!</v>
      </c>
    </row>
    <row r="1668" spans="11:20" ht="15" customHeight="1">
      <c r="K1668">
        <f t="shared" si="106"/>
        <v>1667</v>
      </c>
      <c r="L1668">
        <f t="shared" si="104"/>
        <v>28</v>
      </c>
      <c r="M1668">
        <f t="shared" si="105"/>
        <v>43</v>
      </c>
      <c r="N1668" t="e" cm="1">
        <f t="array" ref="N1668">INDEX($E$2:$F$2, 1, L1667+1)</f>
        <v>#REF!</v>
      </c>
      <c r="O1668" t="str" cm="1">
        <f t="array" ref="O1668">INDEX($A$3:$A$60, M1667+1, 1)</f>
        <v>MCV</v>
      </c>
      <c r="P1668" t="e" cm="1">
        <f t="array" ref="P1668">IF(INDEX($E$3:$F$60, M1667+1, L1667+1 )&lt;&gt;"", INDEX($E$3:$F$60,  M1667+1, L1667+1), "")</f>
        <v>#REF!</v>
      </c>
      <c r="Q1668" t="str" cm="1">
        <f t="array" ref="Q1668">IF(INDEX($C$3:$C$60, M1667+1, 1)&lt;&gt;"", INDEX($C$3:$C$60, M1667+1, 1), "")</f>
        <v/>
      </c>
      <c r="R1668" t="str" cm="1">
        <f t="array" ref="R1668">IF(INDEX($D$3:$D$60, M1667+1, 1)&lt;&gt;"", INDEX($D$3:$D$60, M1667+1, 1), "")</f>
        <v/>
      </c>
      <c r="S1668" t="str" cm="1">
        <f t="array" ref="S1668">IF(INDEX($B$3:$B$60, M1667+1, 1)&lt;&gt;"", INDEX($B$3:$B$60, M1667+1, 1), "")</f>
        <v/>
      </c>
      <c r="T1668" t="e">
        <f t="shared" si="107"/>
        <v>#REF!</v>
      </c>
    </row>
    <row r="1669" spans="11:20" ht="15" customHeight="1">
      <c r="K1669">
        <f t="shared" si="106"/>
        <v>1668</v>
      </c>
      <c r="L1669">
        <f t="shared" si="104"/>
        <v>28</v>
      </c>
      <c r="M1669">
        <f t="shared" si="105"/>
        <v>44</v>
      </c>
      <c r="N1669" t="e" cm="1">
        <f t="array" ref="N1669">INDEX($E$2:$F$2, 1, L1668+1)</f>
        <v>#REF!</v>
      </c>
      <c r="O1669" t="str" cm="1">
        <f t="array" ref="O1669">INDEX($A$3:$A$60, M1668+1, 1)</f>
        <v>MCH</v>
      </c>
      <c r="P1669" t="e" cm="1">
        <f t="array" ref="P1669">IF(INDEX($E$3:$F$60, M1668+1, L1668+1 )&lt;&gt;"", INDEX($E$3:$F$60,  M1668+1, L1668+1), "")</f>
        <v>#REF!</v>
      </c>
      <c r="Q1669" t="str" cm="1">
        <f t="array" ref="Q1669">IF(INDEX($C$3:$C$60, M1668+1, 1)&lt;&gt;"", INDEX($C$3:$C$60, M1668+1, 1), "")</f>
        <v/>
      </c>
      <c r="R1669" t="str" cm="1">
        <f t="array" ref="R1669">IF(INDEX($D$3:$D$60, M1668+1, 1)&lt;&gt;"", INDEX($D$3:$D$60, M1668+1, 1), "")</f>
        <v/>
      </c>
      <c r="S1669" t="str" cm="1">
        <f t="array" ref="S1669">IF(INDEX($B$3:$B$60, M1668+1, 1)&lt;&gt;"", INDEX($B$3:$B$60, M1668+1, 1), "")</f>
        <v/>
      </c>
      <c r="T1669" t="e">
        <f t="shared" si="107"/>
        <v>#REF!</v>
      </c>
    </row>
    <row r="1670" spans="11:20" ht="15" customHeight="1">
      <c r="K1670">
        <f t="shared" si="106"/>
        <v>1669</v>
      </c>
      <c r="L1670">
        <f t="shared" si="104"/>
        <v>28</v>
      </c>
      <c r="M1670">
        <f t="shared" si="105"/>
        <v>45</v>
      </c>
      <c r="N1670" t="e" cm="1">
        <f t="array" ref="N1670">INDEX($E$2:$F$2, 1, L1669+1)</f>
        <v>#REF!</v>
      </c>
      <c r="O1670" t="str" cm="1">
        <f t="array" ref="O1670">INDEX($A$3:$A$60, M1669+1, 1)</f>
        <v>MCHC</v>
      </c>
      <c r="P1670" t="e" cm="1">
        <f t="array" ref="P1670">IF(INDEX($E$3:$F$60, M1669+1, L1669+1 )&lt;&gt;"", INDEX($E$3:$F$60,  M1669+1, L1669+1), "")</f>
        <v>#REF!</v>
      </c>
      <c r="Q1670" t="str" cm="1">
        <f t="array" ref="Q1670">IF(INDEX($C$3:$C$60, M1669+1, 1)&lt;&gt;"", INDEX($C$3:$C$60, M1669+1, 1), "")</f>
        <v/>
      </c>
      <c r="R1670" t="str" cm="1">
        <f t="array" ref="R1670">IF(INDEX($D$3:$D$60, M1669+1, 1)&lt;&gt;"", INDEX($D$3:$D$60, M1669+1, 1), "")</f>
        <v/>
      </c>
      <c r="S1670" t="str" cm="1">
        <f t="array" ref="S1670">IF(INDEX($B$3:$B$60, M1669+1, 1)&lt;&gt;"", INDEX($B$3:$B$60, M1669+1, 1), "")</f>
        <v/>
      </c>
      <c r="T1670" t="e">
        <f t="shared" si="107"/>
        <v>#REF!</v>
      </c>
    </row>
    <row r="1671" spans="11:20" ht="15" customHeight="1">
      <c r="K1671">
        <f t="shared" si="106"/>
        <v>1670</v>
      </c>
      <c r="L1671">
        <f t="shared" si="104"/>
        <v>28</v>
      </c>
      <c r="M1671">
        <f t="shared" si="105"/>
        <v>46</v>
      </c>
      <c r="N1671" t="e" cm="1">
        <f t="array" ref="N1671">INDEX($E$2:$F$2, 1, L1670+1)</f>
        <v>#REF!</v>
      </c>
      <c r="O1671" t="str" cm="1">
        <f t="array" ref="O1671">INDEX($A$3:$A$60, M1670+1, 1)</f>
        <v>RDW</v>
      </c>
      <c r="P1671" t="e" cm="1">
        <f t="array" ref="P1671">IF(INDEX($E$3:$F$60, M1670+1, L1670+1 )&lt;&gt;"", INDEX($E$3:$F$60,  M1670+1, L1670+1), "")</f>
        <v>#REF!</v>
      </c>
      <c r="Q1671" t="str" cm="1">
        <f t="array" ref="Q1671">IF(INDEX($C$3:$C$60, M1670+1, 1)&lt;&gt;"", INDEX($C$3:$C$60, M1670+1, 1), "")</f>
        <v/>
      </c>
      <c r="R1671" t="str" cm="1">
        <f t="array" ref="R1671">IF(INDEX($D$3:$D$60, M1670+1, 1)&lt;&gt;"", INDEX($D$3:$D$60, M1670+1, 1), "")</f>
        <v/>
      </c>
      <c r="S1671" t="str" cm="1">
        <f t="array" ref="S1671">IF(INDEX($B$3:$B$60, M1670+1, 1)&lt;&gt;"", INDEX($B$3:$B$60, M1670+1, 1), "")</f>
        <v/>
      </c>
      <c r="T1671" t="e">
        <f t="shared" si="107"/>
        <v>#REF!</v>
      </c>
    </row>
    <row r="1672" spans="11:20" ht="15" customHeight="1">
      <c r="K1672">
        <f t="shared" si="106"/>
        <v>1671</v>
      </c>
      <c r="L1672">
        <f t="shared" si="104"/>
        <v>28</v>
      </c>
      <c r="M1672">
        <f t="shared" si="105"/>
        <v>47</v>
      </c>
      <c r="N1672" t="e" cm="1">
        <f t="array" ref="N1672">INDEX($E$2:$F$2, 1, L1671+1)</f>
        <v>#REF!</v>
      </c>
      <c r="O1672" t="str" cm="1">
        <f t="array" ref="O1672">INDEX($A$3:$A$60, M1671+1, 1)</f>
        <v>Plt</v>
      </c>
      <c r="P1672" t="e" cm="1">
        <f t="array" ref="P1672">IF(INDEX($E$3:$F$60, M1671+1, L1671+1 )&lt;&gt;"", INDEX($E$3:$F$60,  M1671+1, L1671+1), "")</f>
        <v>#REF!</v>
      </c>
      <c r="Q1672" t="str" cm="1">
        <f t="array" ref="Q1672">IF(INDEX($C$3:$C$60, M1671+1, 1)&lt;&gt;"", INDEX($C$3:$C$60, M1671+1, 1), "")</f>
        <v/>
      </c>
      <c r="R1672" t="str" cm="1">
        <f t="array" ref="R1672">IF(INDEX($D$3:$D$60, M1671+1, 1)&lt;&gt;"", INDEX($D$3:$D$60, M1671+1, 1), "")</f>
        <v/>
      </c>
      <c r="S1672" t="str" cm="1">
        <f t="array" ref="S1672">IF(INDEX($B$3:$B$60, M1671+1, 1)&lt;&gt;"", INDEX($B$3:$B$60, M1671+1, 1), "")</f>
        <v/>
      </c>
      <c r="T1672" t="e">
        <f t="shared" si="107"/>
        <v>#REF!</v>
      </c>
    </row>
    <row r="1673" spans="11:20" ht="15" customHeight="1">
      <c r="K1673">
        <f t="shared" si="106"/>
        <v>1672</v>
      </c>
      <c r="L1673">
        <f t="shared" si="104"/>
        <v>28</v>
      </c>
      <c r="M1673">
        <f t="shared" si="105"/>
        <v>48</v>
      </c>
      <c r="N1673" t="e" cm="1">
        <f t="array" ref="N1673">INDEX($E$2:$F$2, 1, L1672+1)</f>
        <v>#REF!</v>
      </c>
      <c r="O1673" t="str" cm="1">
        <f t="array" ref="O1673">INDEX($A$3:$A$60, M1672+1, 1)</f>
        <v>Differential type</v>
      </c>
      <c r="P1673" t="e" cm="1">
        <f t="array" ref="P1673">IF(INDEX($E$3:$F$60, M1672+1, L1672+1 )&lt;&gt;"", INDEX($E$3:$F$60,  M1672+1, L1672+1), "")</f>
        <v>#REF!</v>
      </c>
      <c r="Q1673" t="str" cm="1">
        <f t="array" ref="Q1673">IF(INDEX($C$3:$C$60, M1672+1, 1)&lt;&gt;"", INDEX($C$3:$C$60, M1672+1, 1), "")</f>
        <v/>
      </c>
      <c r="R1673" t="str" cm="1">
        <f t="array" ref="R1673">IF(INDEX($D$3:$D$60, M1672+1, 1)&lt;&gt;"", INDEX($D$3:$D$60, M1672+1, 1), "")</f>
        <v/>
      </c>
      <c r="S1673" t="str" cm="1">
        <f t="array" ref="S1673">IF(INDEX($B$3:$B$60, M1672+1, 1)&lt;&gt;"", INDEX($B$3:$B$60, M1672+1, 1), "")</f>
        <v/>
      </c>
      <c r="T1673" t="e">
        <f t="shared" si="107"/>
        <v>#REF!</v>
      </c>
    </row>
    <row r="1674" spans="11:20" ht="15" customHeight="1">
      <c r="K1674">
        <f t="shared" si="106"/>
        <v>1673</v>
      </c>
      <c r="L1674">
        <f t="shared" si="104"/>
        <v>28</v>
      </c>
      <c r="M1674">
        <f t="shared" si="105"/>
        <v>49</v>
      </c>
      <c r="N1674" t="e" cm="1">
        <f t="array" ref="N1674">INDEX($E$2:$F$2, 1, L1673+1)</f>
        <v>#REF!</v>
      </c>
      <c r="O1674" t="str" cm="1">
        <f t="array" ref="O1674">INDEX($A$3:$A$60, M1673+1, 1)</f>
        <v>Neutrophil %</v>
      </c>
      <c r="P1674" t="e" cm="1">
        <f t="array" ref="P1674">IF(INDEX($E$3:$F$60, M1673+1, L1673+1 )&lt;&gt;"", INDEX($E$3:$F$60,  M1673+1, L1673+1), "")</f>
        <v>#REF!</v>
      </c>
      <c r="Q1674" t="str" cm="1">
        <f t="array" ref="Q1674">IF(INDEX($C$3:$C$60, M1673+1, 1)&lt;&gt;"", INDEX($C$3:$C$60, M1673+1, 1), "")</f>
        <v/>
      </c>
      <c r="R1674" t="str" cm="1">
        <f t="array" ref="R1674">IF(INDEX($D$3:$D$60, M1673+1, 1)&lt;&gt;"", INDEX($D$3:$D$60, M1673+1, 1), "")</f>
        <v/>
      </c>
      <c r="S1674" t="str" cm="1">
        <f t="array" ref="S1674">IF(INDEX($B$3:$B$60, M1673+1, 1)&lt;&gt;"", INDEX($B$3:$B$60, M1673+1, 1), "")</f>
        <v/>
      </c>
      <c r="T1674" t="e">
        <f t="shared" si="107"/>
        <v>#REF!</v>
      </c>
    </row>
    <row r="1675" spans="11:20" ht="15" customHeight="1">
      <c r="K1675">
        <f t="shared" si="106"/>
        <v>1674</v>
      </c>
      <c r="L1675">
        <f t="shared" si="104"/>
        <v>28</v>
      </c>
      <c r="M1675">
        <f t="shared" si="105"/>
        <v>50</v>
      </c>
      <c r="N1675" t="e" cm="1">
        <f t="array" ref="N1675">INDEX($E$2:$F$2, 1, L1674+1)</f>
        <v>#REF!</v>
      </c>
      <c r="O1675" t="str" cm="1">
        <f t="array" ref="O1675">INDEX($A$3:$A$60, M1674+1, 1)</f>
        <v>Lymphocyte %</v>
      </c>
      <c r="P1675" t="e" cm="1">
        <f t="array" ref="P1675">IF(INDEX($E$3:$F$60, M1674+1, L1674+1 )&lt;&gt;"", INDEX($E$3:$F$60,  M1674+1, L1674+1), "")</f>
        <v>#REF!</v>
      </c>
      <c r="Q1675" t="str" cm="1">
        <f t="array" ref="Q1675">IF(INDEX($C$3:$C$60, M1674+1, 1)&lt;&gt;"", INDEX($C$3:$C$60, M1674+1, 1), "")</f>
        <v/>
      </c>
      <c r="R1675" t="str" cm="1">
        <f t="array" ref="R1675">IF(INDEX($D$3:$D$60, M1674+1, 1)&lt;&gt;"", INDEX($D$3:$D$60, M1674+1, 1), "")</f>
        <v/>
      </c>
      <c r="S1675" t="str" cm="1">
        <f t="array" ref="S1675">IF(INDEX($B$3:$B$60, M1674+1, 1)&lt;&gt;"", INDEX($B$3:$B$60, M1674+1, 1), "")</f>
        <v/>
      </c>
      <c r="T1675" t="e">
        <f t="shared" si="107"/>
        <v>#REF!</v>
      </c>
    </row>
    <row r="1676" spans="11:20" ht="15" customHeight="1">
      <c r="K1676">
        <f t="shared" si="106"/>
        <v>1675</v>
      </c>
      <c r="L1676">
        <f t="shared" si="104"/>
        <v>28</v>
      </c>
      <c r="M1676">
        <f t="shared" si="105"/>
        <v>51</v>
      </c>
      <c r="N1676" t="e" cm="1">
        <f t="array" ref="N1676">INDEX($E$2:$F$2, 1, L1675+1)</f>
        <v>#REF!</v>
      </c>
      <c r="O1676" t="str" cm="1">
        <f t="array" ref="O1676">INDEX($A$3:$A$60, M1675+1, 1)</f>
        <v>Monocyte %</v>
      </c>
      <c r="P1676" t="e" cm="1">
        <f t="array" ref="P1676">IF(INDEX($E$3:$F$60, M1675+1, L1675+1 )&lt;&gt;"", INDEX($E$3:$F$60,  M1675+1, L1675+1), "")</f>
        <v>#REF!</v>
      </c>
      <c r="Q1676" t="str" cm="1">
        <f t="array" ref="Q1676">IF(INDEX($C$3:$C$60, M1675+1, 1)&lt;&gt;"", INDEX($C$3:$C$60, M1675+1, 1), "")</f>
        <v/>
      </c>
      <c r="R1676" t="str" cm="1">
        <f t="array" ref="R1676">IF(INDEX($D$3:$D$60, M1675+1, 1)&lt;&gt;"", INDEX($D$3:$D$60, M1675+1, 1), "")</f>
        <v/>
      </c>
      <c r="S1676" t="str" cm="1">
        <f t="array" ref="S1676">IF(INDEX($B$3:$B$60, M1675+1, 1)&lt;&gt;"", INDEX($B$3:$B$60, M1675+1, 1), "")</f>
        <v/>
      </c>
      <c r="T1676" t="e">
        <f t="shared" si="107"/>
        <v>#REF!</v>
      </c>
    </row>
    <row r="1677" spans="11:20" ht="15" customHeight="1">
      <c r="K1677">
        <f t="shared" si="106"/>
        <v>1676</v>
      </c>
      <c r="L1677">
        <f t="shared" si="104"/>
        <v>28</v>
      </c>
      <c r="M1677">
        <f t="shared" si="105"/>
        <v>52</v>
      </c>
      <c r="N1677" t="e" cm="1">
        <f t="array" ref="N1677">INDEX($E$2:$F$2, 1, L1676+1)</f>
        <v>#REF!</v>
      </c>
      <c r="O1677" t="str" cm="1">
        <f t="array" ref="O1677">INDEX($A$3:$A$60, M1676+1, 1)</f>
        <v>Eosinophil %</v>
      </c>
      <c r="P1677" t="e" cm="1">
        <f t="array" ref="P1677">IF(INDEX($E$3:$F$60, M1676+1, L1676+1 )&lt;&gt;"", INDEX($E$3:$F$60,  M1676+1, L1676+1), "")</f>
        <v>#REF!</v>
      </c>
      <c r="Q1677" t="str" cm="1">
        <f t="array" ref="Q1677">IF(INDEX($C$3:$C$60, M1676+1, 1)&lt;&gt;"", INDEX($C$3:$C$60, M1676+1, 1), "")</f>
        <v/>
      </c>
      <c r="R1677" t="str" cm="1">
        <f t="array" ref="R1677">IF(INDEX($D$3:$D$60, M1676+1, 1)&lt;&gt;"", INDEX($D$3:$D$60, M1676+1, 1), "")</f>
        <v/>
      </c>
      <c r="S1677" t="str" cm="1">
        <f t="array" ref="S1677">IF(INDEX($B$3:$B$60, M1676+1, 1)&lt;&gt;"", INDEX($B$3:$B$60, M1676+1, 1), "")</f>
        <v/>
      </c>
      <c r="T1677" t="e">
        <f t="shared" si="107"/>
        <v>#REF!</v>
      </c>
    </row>
    <row r="1678" spans="11:20" ht="15" customHeight="1">
      <c r="K1678">
        <f t="shared" si="106"/>
        <v>1677</v>
      </c>
      <c r="L1678">
        <f t="shared" si="104"/>
        <v>28</v>
      </c>
      <c r="M1678">
        <f t="shared" si="105"/>
        <v>53</v>
      </c>
      <c r="N1678" t="e" cm="1">
        <f t="array" ref="N1678">INDEX($E$2:$F$2, 1, L1677+1)</f>
        <v>#REF!</v>
      </c>
      <c r="O1678" t="str" cm="1">
        <f t="array" ref="O1678">INDEX($A$3:$A$60, M1677+1, 1)</f>
        <v>Basophil %</v>
      </c>
      <c r="P1678" t="e" cm="1">
        <f t="array" ref="P1678">IF(INDEX($E$3:$F$60, M1677+1, L1677+1 )&lt;&gt;"", INDEX($E$3:$F$60,  M1677+1, L1677+1), "")</f>
        <v>#REF!</v>
      </c>
      <c r="Q1678" t="str" cm="1">
        <f t="array" ref="Q1678">IF(INDEX($C$3:$C$60, M1677+1, 1)&lt;&gt;"", INDEX($C$3:$C$60, M1677+1, 1), "")</f>
        <v/>
      </c>
      <c r="R1678" t="str" cm="1">
        <f t="array" ref="R1678">IF(INDEX($D$3:$D$60, M1677+1, 1)&lt;&gt;"", INDEX($D$3:$D$60, M1677+1, 1), "")</f>
        <v/>
      </c>
      <c r="S1678" t="str" cm="1">
        <f t="array" ref="S1678">IF(INDEX($B$3:$B$60, M1677+1, 1)&lt;&gt;"", INDEX($B$3:$B$60, M1677+1, 1), "")</f>
        <v/>
      </c>
      <c r="T1678" t="e">
        <f t="shared" si="107"/>
        <v>#REF!</v>
      </c>
    </row>
    <row r="1679" spans="11:20" ht="15" customHeight="1">
      <c r="K1679">
        <f t="shared" si="106"/>
        <v>1678</v>
      </c>
      <c r="L1679">
        <f t="shared" si="104"/>
        <v>28</v>
      </c>
      <c r="M1679">
        <f t="shared" si="105"/>
        <v>54</v>
      </c>
      <c r="N1679" t="e" cm="1">
        <f t="array" ref="N1679">INDEX($E$2:$F$2, 1, L1678+1)</f>
        <v>#REF!</v>
      </c>
      <c r="O1679" t="str" cm="1">
        <f t="array" ref="O1679">INDEX($A$3:$A$60, M1678+1, 1)</f>
        <v>Neut Abs</v>
      </c>
      <c r="P1679" t="e" cm="1">
        <f t="array" ref="P1679">IF(INDEX($E$3:$F$60, M1678+1, L1678+1 )&lt;&gt;"", INDEX($E$3:$F$60,  M1678+1, L1678+1), "")</f>
        <v>#REF!</v>
      </c>
      <c r="Q1679" t="str" cm="1">
        <f t="array" ref="Q1679">IF(INDEX($C$3:$C$60, M1678+1, 1)&lt;&gt;"", INDEX($C$3:$C$60, M1678+1, 1), "")</f>
        <v/>
      </c>
      <c r="R1679" t="str" cm="1">
        <f t="array" ref="R1679">IF(INDEX($D$3:$D$60, M1678+1, 1)&lt;&gt;"", INDEX($D$3:$D$60, M1678+1, 1), "")</f>
        <v/>
      </c>
      <c r="S1679" t="str" cm="1">
        <f t="array" ref="S1679">IF(INDEX($B$3:$B$60, M1678+1, 1)&lt;&gt;"", INDEX($B$3:$B$60, M1678+1, 1), "")</f>
        <v/>
      </c>
      <c r="T1679" t="e">
        <f t="shared" si="107"/>
        <v>#REF!</v>
      </c>
    </row>
    <row r="1680" spans="11:20" ht="15" customHeight="1">
      <c r="K1680">
        <f t="shared" si="106"/>
        <v>1679</v>
      </c>
      <c r="L1680">
        <f t="shared" si="104"/>
        <v>28</v>
      </c>
      <c r="M1680">
        <f t="shared" si="105"/>
        <v>55</v>
      </c>
      <c r="N1680" t="e" cm="1">
        <f t="array" ref="N1680">INDEX($E$2:$F$2, 1, L1679+1)</f>
        <v>#REF!</v>
      </c>
      <c r="O1680" t="str" cm="1">
        <f t="array" ref="O1680">INDEX($A$3:$A$60, M1679+1, 1)</f>
        <v>Abs Lympohcyte</v>
      </c>
      <c r="P1680" t="e" cm="1">
        <f t="array" ref="P1680">IF(INDEX($E$3:$F$60, M1679+1, L1679+1 )&lt;&gt;"", INDEX($E$3:$F$60,  M1679+1, L1679+1), "")</f>
        <v>#REF!</v>
      </c>
      <c r="Q1680" t="str" cm="1">
        <f t="array" ref="Q1680">IF(INDEX($C$3:$C$60, M1679+1, 1)&lt;&gt;"", INDEX($C$3:$C$60, M1679+1, 1), "")</f>
        <v/>
      </c>
      <c r="R1680" t="str" cm="1">
        <f t="array" ref="R1680">IF(INDEX($D$3:$D$60, M1679+1, 1)&lt;&gt;"", INDEX($D$3:$D$60, M1679+1, 1), "")</f>
        <v/>
      </c>
      <c r="S1680" t="str" cm="1">
        <f t="array" ref="S1680">IF(INDEX($B$3:$B$60, M1679+1, 1)&lt;&gt;"", INDEX($B$3:$B$60, M1679+1, 1), "")</f>
        <v/>
      </c>
      <c r="T1680" t="e">
        <f t="shared" si="107"/>
        <v>#REF!</v>
      </c>
    </row>
    <row r="1681" spans="11:20" ht="15" customHeight="1">
      <c r="K1681">
        <f t="shared" si="106"/>
        <v>1680</v>
      </c>
      <c r="L1681">
        <f t="shared" si="104"/>
        <v>28</v>
      </c>
      <c r="M1681">
        <f t="shared" si="105"/>
        <v>56</v>
      </c>
      <c r="N1681" t="e" cm="1">
        <f t="array" ref="N1681">INDEX($E$2:$F$2, 1, L1680+1)</f>
        <v>#REF!</v>
      </c>
      <c r="O1681" t="str" cm="1">
        <f t="array" ref="O1681">INDEX($A$3:$A$60, M1680+1, 1)</f>
        <v>Abs Monocyte</v>
      </c>
      <c r="P1681" t="e" cm="1">
        <f t="array" ref="P1681">IF(INDEX($E$3:$F$60, M1680+1, L1680+1 )&lt;&gt;"", INDEX($E$3:$F$60,  M1680+1, L1680+1), "")</f>
        <v>#REF!</v>
      </c>
      <c r="Q1681" t="str" cm="1">
        <f t="array" ref="Q1681">IF(INDEX($C$3:$C$60, M1680+1, 1)&lt;&gt;"", INDEX($C$3:$C$60, M1680+1, 1), "")</f>
        <v/>
      </c>
      <c r="R1681" t="str" cm="1">
        <f t="array" ref="R1681">IF(INDEX($D$3:$D$60, M1680+1, 1)&lt;&gt;"", INDEX($D$3:$D$60, M1680+1, 1), "")</f>
        <v/>
      </c>
      <c r="S1681" t="str" cm="1">
        <f t="array" ref="S1681">IF(INDEX($B$3:$B$60, M1680+1, 1)&lt;&gt;"", INDEX($B$3:$B$60, M1680+1, 1), "")</f>
        <v/>
      </c>
      <c r="T1681" t="e">
        <f t="shared" si="107"/>
        <v>#REF!</v>
      </c>
    </row>
    <row r="1682" spans="11:20" ht="15" customHeight="1">
      <c r="K1682">
        <f t="shared" si="106"/>
        <v>1681</v>
      </c>
      <c r="L1682">
        <f t="shared" si="104"/>
        <v>28</v>
      </c>
      <c r="M1682">
        <f t="shared" si="105"/>
        <v>57</v>
      </c>
      <c r="N1682" t="e" cm="1">
        <f t="array" ref="N1682">INDEX($E$2:$F$2, 1, L1681+1)</f>
        <v>#REF!</v>
      </c>
      <c r="O1682" t="str" cm="1">
        <f t="array" ref="O1682">INDEX($A$3:$A$60, M1681+1, 1)</f>
        <v>Abs. Eosinophil</v>
      </c>
      <c r="P1682" t="e" cm="1">
        <f t="array" ref="P1682">IF(INDEX($E$3:$F$60, M1681+1, L1681+1 )&lt;&gt;"", INDEX($E$3:$F$60,  M1681+1, L1681+1), "")</f>
        <v>#REF!</v>
      </c>
      <c r="Q1682" t="str" cm="1">
        <f t="array" ref="Q1682">IF(INDEX($C$3:$C$60, M1681+1, 1)&lt;&gt;"", INDEX($C$3:$C$60, M1681+1, 1), "")</f>
        <v/>
      </c>
      <c r="R1682" t="str" cm="1">
        <f t="array" ref="R1682">IF(INDEX($D$3:$D$60, M1681+1, 1)&lt;&gt;"", INDEX($D$3:$D$60, M1681+1, 1), "")</f>
        <v/>
      </c>
      <c r="S1682" t="str" cm="1">
        <f t="array" ref="S1682">IF(INDEX($B$3:$B$60, M1681+1, 1)&lt;&gt;"", INDEX($B$3:$B$60, M1681+1, 1), "")</f>
        <v/>
      </c>
      <c r="T1682" t="e">
        <f t="shared" si="107"/>
        <v>#REF!</v>
      </c>
    </row>
    <row r="1683" spans="11:20" ht="15" customHeight="1">
      <c r="K1683">
        <f t="shared" si="106"/>
        <v>1682</v>
      </c>
      <c r="L1683">
        <f t="shared" si="104"/>
        <v>29</v>
      </c>
      <c r="M1683">
        <f t="shared" si="105"/>
        <v>0</v>
      </c>
      <c r="N1683" t="e" cm="1">
        <f t="array" ref="N1683">INDEX($E$2:$F$2, 1, L1682+1)</f>
        <v>#REF!</v>
      </c>
      <c r="O1683" t="str" cm="1">
        <f t="array" ref="O1683">INDEX($A$3:$A$60, M1682+1, 1)</f>
        <v>Abs Basophil</v>
      </c>
      <c r="P1683" t="e" cm="1">
        <f t="array" ref="P1683">IF(INDEX($E$3:$F$60, M1682+1, L1682+1 )&lt;&gt;"", INDEX($E$3:$F$60,  M1682+1, L1682+1), "")</f>
        <v>#REF!</v>
      </c>
      <c r="Q1683" t="str" cm="1">
        <f t="array" ref="Q1683">IF(INDEX($C$3:$C$60, M1682+1, 1)&lt;&gt;"", INDEX($C$3:$C$60, M1682+1, 1), "")</f>
        <v/>
      </c>
      <c r="R1683" t="str" cm="1">
        <f t="array" ref="R1683">IF(INDEX($D$3:$D$60, M1682+1, 1)&lt;&gt;"", INDEX($D$3:$D$60, M1682+1, 1), "")</f>
        <v/>
      </c>
      <c r="S1683" t="str" cm="1">
        <f t="array" ref="S1683">IF(INDEX($B$3:$B$60, M1682+1, 1)&lt;&gt;"", INDEX($B$3:$B$60, M1682+1, 1), "")</f>
        <v/>
      </c>
      <c r="T1683" t="e">
        <f t="shared" si="107"/>
        <v>#REF!</v>
      </c>
    </row>
    <row r="1684" spans="11:20" ht="15" customHeight="1">
      <c r="K1684">
        <f t="shared" si="106"/>
        <v>1683</v>
      </c>
      <c r="L1684">
        <f t="shared" si="104"/>
        <v>29</v>
      </c>
      <c r="M1684">
        <f t="shared" si="105"/>
        <v>1</v>
      </c>
      <c r="N1684" t="e" cm="1">
        <f t="array" ref="N1684">INDEX($E$2:$F$2, 1, L1683+1)</f>
        <v>#REF!</v>
      </c>
      <c r="O1684" t="str" cm="1">
        <f t="array" ref="O1684">INDEX($A$3:$A$60, M1683+1, 1)</f>
        <v>Sodium</v>
      </c>
      <c r="P1684" t="e" cm="1">
        <f t="array" ref="P1684">IF(INDEX($E$3:$F$60, M1683+1, L1683+1 )&lt;&gt;"", INDEX($E$3:$F$60,  M1683+1, L1683+1), "")</f>
        <v>#REF!</v>
      </c>
      <c r="Q1684" t="str" cm="1">
        <f t="array" ref="Q1684">IF(INDEX($C$3:$C$60, M1683+1, 1)&lt;&gt;"", INDEX($C$3:$C$60, M1683+1, 1), "")</f>
        <v/>
      </c>
      <c r="R1684" t="str" cm="1">
        <f t="array" ref="R1684">IF(INDEX($D$3:$D$60, M1683+1, 1)&lt;&gt;"", INDEX($D$3:$D$60, M1683+1, 1), "")</f>
        <v/>
      </c>
      <c r="S1684" t="str" cm="1">
        <f t="array" ref="S1684">IF(INDEX($B$3:$B$60, M1683+1, 1)&lt;&gt;"", INDEX($B$3:$B$60, M1683+1, 1), "")</f>
        <v/>
      </c>
      <c r="T1684" t="e">
        <f t="shared" si="107"/>
        <v>#REF!</v>
      </c>
    </row>
    <row r="1685" spans="11:20" ht="15" customHeight="1">
      <c r="K1685">
        <f t="shared" si="106"/>
        <v>1684</v>
      </c>
      <c r="L1685">
        <f t="shared" si="104"/>
        <v>29</v>
      </c>
      <c r="M1685">
        <f t="shared" si="105"/>
        <v>2</v>
      </c>
      <c r="N1685" t="e" cm="1">
        <f t="array" ref="N1685">INDEX($E$2:$F$2, 1, L1684+1)</f>
        <v>#REF!</v>
      </c>
      <c r="O1685" t="str" cm="1">
        <f t="array" ref="O1685">INDEX($A$3:$A$60, M1684+1, 1)</f>
        <v>Potassium</v>
      </c>
      <c r="P1685" t="e" cm="1">
        <f t="array" ref="P1685">IF(INDEX($E$3:$F$60, M1684+1, L1684+1 )&lt;&gt;"", INDEX($E$3:$F$60,  M1684+1, L1684+1), "")</f>
        <v>#REF!</v>
      </c>
      <c r="Q1685" t="str" cm="1">
        <f t="array" ref="Q1685">IF(INDEX($C$3:$C$60, M1684+1, 1)&lt;&gt;"", INDEX($C$3:$C$60, M1684+1, 1), "")</f>
        <v/>
      </c>
      <c r="R1685" t="str" cm="1">
        <f t="array" ref="R1685">IF(INDEX($D$3:$D$60, M1684+1, 1)&lt;&gt;"", INDEX($D$3:$D$60, M1684+1, 1), "")</f>
        <v/>
      </c>
      <c r="S1685" t="str" cm="1">
        <f t="array" ref="S1685">IF(INDEX($B$3:$B$60, M1684+1, 1)&lt;&gt;"", INDEX($B$3:$B$60, M1684+1, 1), "")</f>
        <v/>
      </c>
      <c r="T1685" t="e">
        <f t="shared" si="107"/>
        <v>#REF!</v>
      </c>
    </row>
    <row r="1686" spans="11:20" ht="15" customHeight="1">
      <c r="K1686">
        <f t="shared" si="106"/>
        <v>1685</v>
      </c>
      <c r="L1686">
        <f t="shared" si="104"/>
        <v>29</v>
      </c>
      <c r="M1686">
        <f t="shared" si="105"/>
        <v>3</v>
      </c>
      <c r="N1686" t="e" cm="1">
        <f t="array" ref="N1686">INDEX($E$2:$F$2, 1, L1685+1)</f>
        <v>#REF!</v>
      </c>
      <c r="O1686" t="str" cm="1">
        <f t="array" ref="O1686">INDEX($A$3:$A$60, M1685+1, 1)</f>
        <v>Chloride</v>
      </c>
      <c r="P1686" t="e" cm="1">
        <f t="array" ref="P1686">IF(INDEX($E$3:$F$60, M1685+1, L1685+1 )&lt;&gt;"", INDEX($E$3:$F$60,  M1685+1, L1685+1), "")</f>
        <v>#REF!</v>
      </c>
      <c r="Q1686" t="str" cm="1">
        <f t="array" ref="Q1686">IF(INDEX($C$3:$C$60, M1685+1, 1)&lt;&gt;"", INDEX($C$3:$C$60, M1685+1, 1), "")</f>
        <v/>
      </c>
      <c r="R1686" t="str" cm="1">
        <f t="array" ref="R1686">IF(INDEX($D$3:$D$60, M1685+1, 1)&lt;&gt;"", INDEX($D$3:$D$60, M1685+1, 1), "")</f>
        <v/>
      </c>
      <c r="S1686" t="str" cm="1">
        <f t="array" ref="S1686">IF(INDEX($B$3:$B$60, M1685+1, 1)&lt;&gt;"", INDEX($B$3:$B$60, M1685+1, 1), "")</f>
        <v/>
      </c>
      <c r="T1686" t="e">
        <f t="shared" si="107"/>
        <v>#REF!</v>
      </c>
    </row>
    <row r="1687" spans="11:20" ht="15" customHeight="1">
      <c r="K1687">
        <f t="shared" si="106"/>
        <v>1686</v>
      </c>
      <c r="L1687">
        <f t="shared" si="104"/>
        <v>29</v>
      </c>
      <c r="M1687">
        <f t="shared" si="105"/>
        <v>4</v>
      </c>
      <c r="N1687" t="e" cm="1">
        <f t="array" ref="N1687">INDEX($E$2:$F$2, 1, L1686+1)</f>
        <v>#REF!</v>
      </c>
      <c r="O1687" t="str" cm="1">
        <f t="array" ref="O1687">INDEX($A$3:$A$60, M1686+1, 1)</f>
        <v>CO2</v>
      </c>
      <c r="P1687" t="e" cm="1">
        <f t="array" ref="P1687">IF(INDEX($E$3:$F$60, M1686+1, L1686+1 )&lt;&gt;"", INDEX($E$3:$F$60,  M1686+1, L1686+1), "")</f>
        <v>#REF!</v>
      </c>
      <c r="Q1687" t="str" cm="1">
        <f t="array" ref="Q1687">IF(INDEX($C$3:$C$60, M1686+1, 1)&lt;&gt;"", INDEX($C$3:$C$60, M1686+1, 1), "")</f>
        <v/>
      </c>
      <c r="R1687" t="str" cm="1">
        <f t="array" ref="R1687">IF(INDEX($D$3:$D$60, M1686+1, 1)&lt;&gt;"", INDEX($D$3:$D$60, M1686+1, 1), "")</f>
        <v/>
      </c>
      <c r="S1687" t="str" cm="1">
        <f t="array" ref="S1687">IF(INDEX($B$3:$B$60, M1686+1, 1)&lt;&gt;"", INDEX($B$3:$B$60, M1686+1, 1), "")</f>
        <v/>
      </c>
      <c r="T1687" t="e">
        <f t="shared" si="107"/>
        <v>#REF!</v>
      </c>
    </row>
    <row r="1688" spans="11:20" ht="15" customHeight="1">
      <c r="K1688">
        <f t="shared" si="106"/>
        <v>1687</v>
      </c>
      <c r="L1688">
        <f t="shared" si="104"/>
        <v>29</v>
      </c>
      <c r="M1688">
        <f t="shared" si="105"/>
        <v>5</v>
      </c>
      <c r="N1688" t="e" cm="1">
        <f t="array" ref="N1688">INDEX($E$2:$F$2, 1, L1687+1)</f>
        <v>#REF!</v>
      </c>
      <c r="O1688" t="str" cm="1">
        <f t="array" ref="O1688">INDEX($A$3:$A$60, M1687+1, 1)</f>
        <v>Urea</v>
      </c>
      <c r="P1688" t="e" cm="1">
        <f t="array" ref="P1688">IF(INDEX($E$3:$F$60, M1687+1, L1687+1 )&lt;&gt;"", INDEX($E$3:$F$60,  M1687+1, L1687+1), "")</f>
        <v>#REF!</v>
      </c>
      <c r="Q1688" t="str" cm="1">
        <f t="array" ref="Q1688">IF(INDEX($C$3:$C$60, M1687+1, 1)&lt;&gt;"", INDEX($C$3:$C$60, M1687+1, 1), "")</f>
        <v/>
      </c>
      <c r="R1688" t="str" cm="1">
        <f t="array" ref="R1688">IF(INDEX($D$3:$D$60, M1687+1, 1)&lt;&gt;"", INDEX($D$3:$D$60, M1687+1, 1), "")</f>
        <v/>
      </c>
      <c r="S1688" t="str" cm="1">
        <f t="array" ref="S1688">IF(INDEX($B$3:$B$60, M1687+1, 1)&lt;&gt;"", INDEX($B$3:$B$60, M1687+1, 1), "")</f>
        <v/>
      </c>
      <c r="T1688" t="e">
        <f t="shared" si="107"/>
        <v>#REF!</v>
      </c>
    </row>
    <row r="1689" spans="11:20" ht="15" customHeight="1">
      <c r="K1689">
        <f t="shared" si="106"/>
        <v>1688</v>
      </c>
      <c r="L1689">
        <f t="shared" si="104"/>
        <v>29</v>
      </c>
      <c r="M1689">
        <f t="shared" si="105"/>
        <v>6</v>
      </c>
      <c r="N1689" t="e" cm="1">
        <f t="array" ref="N1689">INDEX($E$2:$F$2, 1, L1688+1)</f>
        <v>#REF!</v>
      </c>
      <c r="O1689" t="str" cm="1">
        <f t="array" ref="O1689">INDEX($A$3:$A$60, M1688+1, 1)</f>
        <v>Creatinine</v>
      </c>
      <c r="P1689" t="e" cm="1">
        <f t="array" ref="P1689">IF(INDEX($E$3:$F$60, M1688+1, L1688+1 )&lt;&gt;"", INDEX($E$3:$F$60,  M1688+1, L1688+1), "")</f>
        <v>#REF!</v>
      </c>
      <c r="Q1689" t="str" cm="1">
        <f t="array" ref="Q1689">IF(INDEX($C$3:$C$60, M1688+1, 1)&lt;&gt;"", INDEX($C$3:$C$60, M1688+1, 1), "")</f>
        <v/>
      </c>
      <c r="R1689" t="str" cm="1">
        <f t="array" ref="R1689">IF(INDEX($D$3:$D$60, M1688+1, 1)&lt;&gt;"", INDEX($D$3:$D$60, M1688+1, 1), "")</f>
        <v/>
      </c>
      <c r="S1689" t="str" cm="1">
        <f t="array" ref="S1689">IF(INDEX($B$3:$B$60, M1688+1, 1)&lt;&gt;"", INDEX($B$3:$B$60, M1688+1, 1), "")</f>
        <v/>
      </c>
      <c r="T1689" t="e">
        <f t="shared" si="107"/>
        <v>#REF!</v>
      </c>
    </row>
    <row r="1690" spans="11:20" ht="15" customHeight="1">
      <c r="K1690">
        <f t="shared" si="106"/>
        <v>1689</v>
      </c>
      <c r="L1690">
        <f t="shared" si="104"/>
        <v>29</v>
      </c>
      <c r="M1690">
        <f t="shared" si="105"/>
        <v>7</v>
      </c>
      <c r="N1690" t="e" cm="1">
        <f t="array" ref="N1690">INDEX($E$2:$F$2, 1, L1689+1)</f>
        <v>#REF!</v>
      </c>
      <c r="O1690" t="str" cm="1">
        <f t="array" ref="O1690">INDEX($A$3:$A$60, M1689+1, 1)</f>
        <v>GFR Est-other</v>
      </c>
      <c r="P1690" t="e" cm="1">
        <f t="array" ref="P1690">IF(INDEX($E$3:$F$60, M1689+1, L1689+1 )&lt;&gt;"", INDEX($E$3:$F$60,  M1689+1, L1689+1), "")</f>
        <v>#REF!</v>
      </c>
      <c r="Q1690" t="str" cm="1">
        <f t="array" ref="Q1690">IF(INDEX($C$3:$C$60, M1689+1, 1)&lt;&gt;"", INDEX($C$3:$C$60, M1689+1, 1), "")</f>
        <v/>
      </c>
      <c r="R1690" t="str" cm="1">
        <f t="array" ref="R1690">IF(INDEX($D$3:$D$60, M1689+1, 1)&lt;&gt;"", INDEX($D$3:$D$60, M1689+1, 1), "")</f>
        <v/>
      </c>
      <c r="S1690" t="str" cm="1">
        <f t="array" ref="S1690">IF(INDEX($B$3:$B$60, M1689+1, 1)&lt;&gt;"", INDEX($B$3:$B$60, M1689+1, 1), "")</f>
        <v/>
      </c>
      <c r="T1690" t="e">
        <f t="shared" si="107"/>
        <v>#REF!</v>
      </c>
    </row>
    <row r="1691" spans="11:20" ht="15" customHeight="1">
      <c r="K1691">
        <f t="shared" si="106"/>
        <v>1690</v>
      </c>
      <c r="L1691">
        <f t="shared" si="104"/>
        <v>29</v>
      </c>
      <c r="M1691">
        <f t="shared" si="105"/>
        <v>8</v>
      </c>
      <c r="N1691" t="e" cm="1">
        <f t="array" ref="N1691">INDEX($E$2:$F$2, 1, L1690+1)</f>
        <v>#REF!</v>
      </c>
      <c r="O1691" t="str" cm="1">
        <f t="array" ref="O1691">INDEX($A$3:$A$60, M1690+1, 1)</f>
        <v>GFR Est African Am</v>
      </c>
      <c r="P1691" t="e" cm="1">
        <f t="array" ref="P1691">IF(INDEX($E$3:$F$60, M1690+1, L1690+1 )&lt;&gt;"", INDEX($E$3:$F$60,  M1690+1, L1690+1), "")</f>
        <v>#REF!</v>
      </c>
      <c r="Q1691" t="str" cm="1">
        <f t="array" ref="Q1691">IF(INDEX($C$3:$C$60, M1690+1, 1)&lt;&gt;"", INDEX($C$3:$C$60, M1690+1, 1), "")</f>
        <v/>
      </c>
      <c r="R1691" t="str" cm="1">
        <f t="array" ref="R1691">IF(INDEX($D$3:$D$60, M1690+1, 1)&lt;&gt;"", INDEX($D$3:$D$60, M1690+1, 1), "")</f>
        <v/>
      </c>
      <c r="S1691" t="str" cm="1">
        <f t="array" ref="S1691">IF(INDEX($B$3:$B$60, M1690+1, 1)&lt;&gt;"", INDEX($B$3:$B$60, M1690+1, 1), "")</f>
        <v/>
      </c>
      <c r="T1691" t="e">
        <f t="shared" si="107"/>
        <v>#REF!</v>
      </c>
    </row>
    <row r="1692" spans="11:20" ht="15" customHeight="1">
      <c r="K1692">
        <f t="shared" si="106"/>
        <v>1691</v>
      </c>
      <c r="L1692">
        <f t="shared" si="104"/>
        <v>29</v>
      </c>
      <c r="M1692">
        <f t="shared" si="105"/>
        <v>9</v>
      </c>
      <c r="N1692" t="e" cm="1">
        <f t="array" ref="N1692">INDEX($E$2:$F$2, 1, L1691+1)</f>
        <v>#REF!</v>
      </c>
      <c r="O1692" t="str" cm="1">
        <f t="array" ref="O1692">INDEX($A$3:$A$60, M1691+1, 1)</f>
        <v>Calcium</v>
      </c>
      <c r="P1692" t="e" cm="1">
        <f t="array" ref="P1692">IF(INDEX($E$3:$F$60, M1691+1, L1691+1 )&lt;&gt;"", INDEX($E$3:$F$60,  M1691+1, L1691+1), "")</f>
        <v>#REF!</v>
      </c>
      <c r="Q1692" t="str" cm="1">
        <f t="array" ref="Q1692">IF(INDEX($C$3:$C$60, M1691+1, 1)&lt;&gt;"", INDEX($C$3:$C$60, M1691+1, 1), "")</f>
        <v/>
      </c>
      <c r="R1692" t="str" cm="1">
        <f t="array" ref="R1692">IF(INDEX($D$3:$D$60, M1691+1, 1)&lt;&gt;"", INDEX($D$3:$D$60, M1691+1, 1), "")</f>
        <v/>
      </c>
      <c r="S1692" t="str" cm="1">
        <f t="array" ref="S1692">IF(INDEX($B$3:$B$60, M1691+1, 1)&lt;&gt;"", INDEX($B$3:$B$60, M1691+1, 1), "")</f>
        <v/>
      </c>
      <c r="T1692" t="e">
        <f t="shared" si="107"/>
        <v>#REF!</v>
      </c>
    </row>
    <row r="1693" spans="11:20" ht="15" customHeight="1">
      <c r="K1693">
        <f t="shared" si="106"/>
        <v>1692</v>
      </c>
      <c r="L1693">
        <f t="shared" si="104"/>
        <v>29</v>
      </c>
      <c r="M1693">
        <f t="shared" si="105"/>
        <v>10</v>
      </c>
      <c r="N1693" t="e" cm="1">
        <f t="array" ref="N1693">INDEX($E$2:$F$2, 1, L1692+1)</f>
        <v>#REF!</v>
      </c>
      <c r="O1693" t="str" cm="1">
        <f t="array" ref="O1693">INDEX($A$3:$A$60, M1692+1, 1)</f>
        <v>Total Protein</v>
      </c>
      <c r="P1693" t="e" cm="1">
        <f t="array" ref="P1693">IF(INDEX($E$3:$F$60, M1692+1, L1692+1 )&lt;&gt;"", INDEX($E$3:$F$60,  M1692+1, L1692+1), "")</f>
        <v>#REF!</v>
      </c>
      <c r="Q1693" t="str" cm="1">
        <f t="array" ref="Q1693">IF(INDEX($C$3:$C$60, M1692+1, 1)&lt;&gt;"", INDEX($C$3:$C$60, M1692+1, 1), "")</f>
        <v/>
      </c>
      <c r="R1693" t="str" cm="1">
        <f t="array" ref="R1693">IF(INDEX($D$3:$D$60, M1692+1, 1)&lt;&gt;"", INDEX($D$3:$D$60, M1692+1, 1), "")</f>
        <v/>
      </c>
      <c r="S1693" t="str" cm="1">
        <f t="array" ref="S1693">IF(INDEX($B$3:$B$60, M1692+1, 1)&lt;&gt;"", INDEX($B$3:$B$60, M1692+1, 1), "")</f>
        <v/>
      </c>
      <c r="T1693" t="e">
        <f t="shared" si="107"/>
        <v>#REF!</v>
      </c>
    </row>
    <row r="1694" spans="11:20" ht="15" customHeight="1">
      <c r="K1694">
        <f t="shared" si="106"/>
        <v>1693</v>
      </c>
      <c r="L1694">
        <f t="shared" si="104"/>
        <v>29</v>
      </c>
      <c r="M1694">
        <f t="shared" si="105"/>
        <v>11</v>
      </c>
      <c r="N1694" t="e" cm="1">
        <f t="array" ref="N1694">INDEX($E$2:$F$2, 1, L1693+1)</f>
        <v>#REF!</v>
      </c>
      <c r="O1694" t="str" cm="1">
        <f t="array" ref="O1694">INDEX($A$3:$A$60, M1693+1, 1)</f>
        <v>Albumin</v>
      </c>
      <c r="P1694" t="e" cm="1">
        <f t="array" ref="P1694">IF(INDEX($E$3:$F$60, M1693+1, L1693+1 )&lt;&gt;"", INDEX($E$3:$F$60,  M1693+1, L1693+1), "")</f>
        <v>#REF!</v>
      </c>
      <c r="Q1694" t="str" cm="1">
        <f t="array" ref="Q1694">IF(INDEX($C$3:$C$60, M1693+1, 1)&lt;&gt;"", INDEX($C$3:$C$60, M1693+1, 1), "")</f>
        <v/>
      </c>
      <c r="R1694" t="str" cm="1">
        <f t="array" ref="R1694">IF(INDEX($D$3:$D$60, M1693+1, 1)&lt;&gt;"", INDEX($D$3:$D$60, M1693+1, 1), "")</f>
        <v/>
      </c>
      <c r="S1694" t="str" cm="1">
        <f t="array" ref="S1694">IF(INDEX($B$3:$B$60, M1693+1, 1)&lt;&gt;"", INDEX($B$3:$B$60, M1693+1, 1), "")</f>
        <v/>
      </c>
      <c r="T1694" t="e">
        <f t="shared" si="107"/>
        <v>#REF!</v>
      </c>
    </row>
    <row r="1695" spans="11:20" ht="15" customHeight="1">
      <c r="K1695">
        <f t="shared" si="106"/>
        <v>1694</v>
      </c>
      <c r="L1695">
        <f t="shared" si="104"/>
        <v>29</v>
      </c>
      <c r="M1695">
        <f t="shared" si="105"/>
        <v>12</v>
      </c>
      <c r="N1695" t="e" cm="1">
        <f t="array" ref="N1695">INDEX($E$2:$F$2, 1, L1694+1)</f>
        <v>#REF!</v>
      </c>
      <c r="O1695" t="str" cm="1">
        <f t="array" ref="O1695">INDEX($A$3:$A$60, M1694+1, 1)</f>
        <v>Bilirubin total</v>
      </c>
      <c r="P1695" t="e" cm="1">
        <f t="array" ref="P1695">IF(INDEX($E$3:$F$60, M1694+1, L1694+1 )&lt;&gt;"", INDEX($E$3:$F$60,  M1694+1, L1694+1), "")</f>
        <v>#REF!</v>
      </c>
      <c r="Q1695" t="str" cm="1">
        <f t="array" ref="Q1695">IF(INDEX($C$3:$C$60, M1694+1, 1)&lt;&gt;"", INDEX($C$3:$C$60, M1694+1, 1), "")</f>
        <v/>
      </c>
      <c r="R1695" t="str" cm="1">
        <f t="array" ref="R1695">IF(INDEX($D$3:$D$60, M1694+1, 1)&lt;&gt;"", INDEX($D$3:$D$60, M1694+1, 1), "")</f>
        <v/>
      </c>
      <c r="S1695" t="str" cm="1">
        <f t="array" ref="S1695">IF(INDEX($B$3:$B$60, M1694+1, 1)&lt;&gt;"", INDEX($B$3:$B$60, M1694+1, 1), "")</f>
        <v/>
      </c>
      <c r="T1695" t="e">
        <f t="shared" si="107"/>
        <v>#REF!</v>
      </c>
    </row>
    <row r="1696" spans="11:20" ht="15" customHeight="1">
      <c r="K1696">
        <f t="shared" si="106"/>
        <v>1695</v>
      </c>
      <c r="L1696">
        <f t="shared" si="104"/>
        <v>29</v>
      </c>
      <c r="M1696">
        <f t="shared" si="105"/>
        <v>13</v>
      </c>
      <c r="N1696" t="e" cm="1">
        <f t="array" ref="N1696">INDEX($E$2:$F$2, 1, L1695+1)</f>
        <v>#REF!</v>
      </c>
      <c r="O1696" t="str" cm="1">
        <f t="array" ref="O1696">INDEX($A$3:$A$60, M1695+1, 1)</f>
        <v>Alk. Phosphatase</v>
      </c>
      <c r="P1696" t="e" cm="1">
        <f t="array" ref="P1696">IF(INDEX($E$3:$F$60, M1695+1, L1695+1 )&lt;&gt;"", INDEX($E$3:$F$60,  M1695+1, L1695+1), "")</f>
        <v>#REF!</v>
      </c>
      <c r="Q1696" t="str" cm="1">
        <f t="array" ref="Q1696">IF(INDEX($C$3:$C$60, M1695+1, 1)&lt;&gt;"", INDEX($C$3:$C$60, M1695+1, 1), "")</f>
        <v/>
      </c>
      <c r="R1696" t="str" cm="1">
        <f t="array" ref="R1696">IF(INDEX($D$3:$D$60, M1695+1, 1)&lt;&gt;"", INDEX($D$3:$D$60, M1695+1, 1), "")</f>
        <v/>
      </c>
      <c r="S1696" t="str" cm="1">
        <f t="array" ref="S1696">IF(INDEX($B$3:$B$60, M1695+1, 1)&lt;&gt;"", INDEX($B$3:$B$60, M1695+1, 1), "")</f>
        <v/>
      </c>
      <c r="T1696" t="e">
        <f t="shared" si="107"/>
        <v>#REF!</v>
      </c>
    </row>
    <row r="1697" spans="11:20" ht="15" customHeight="1">
      <c r="K1697">
        <f t="shared" si="106"/>
        <v>1696</v>
      </c>
      <c r="L1697">
        <f t="shared" si="104"/>
        <v>29</v>
      </c>
      <c r="M1697">
        <f t="shared" si="105"/>
        <v>14</v>
      </c>
      <c r="N1697" t="e" cm="1">
        <f t="array" ref="N1697">INDEX($E$2:$F$2, 1, L1696+1)</f>
        <v>#REF!</v>
      </c>
      <c r="O1697" t="str" cm="1">
        <f t="array" ref="O1697">INDEX($A$3:$A$60, M1696+1, 1)</f>
        <v>AST</v>
      </c>
      <c r="P1697" t="e" cm="1">
        <f t="array" ref="P1697">IF(INDEX($E$3:$F$60, M1696+1, L1696+1 )&lt;&gt;"", INDEX($E$3:$F$60,  M1696+1, L1696+1), "")</f>
        <v>#REF!</v>
      </c>
      <c r="Q1697" t="str" cm="1">
        <f t="array" ref="Q1697">IF(INDEX($C$3:$C$60, M1696+1, 1)&lt;&gt;"", INDEX($C$3:$C$60, M1696+1, 1), "")</f>
        <v/>
      </c>
      <c r="R1697" t="str" cm="1">
        <f t="array" ref="R1697">IF(INDEX($D$3:$D$60, M1696+1, 1)&lt;&gt;"", INDEX($D$3:$D$60, M1696+1, 1), "")</f>
        <v/>
      </c>
      <c r="S1697" t="str" cm="1">
        <f t="array" ref="S1697">IF(INDEX($B$3:$B$60, M1696+1, 1)&lt;&gt;"", INDEX($B$3:$B$60, M1696+1, 1), "")</f>
        <v/>
      </c>
      <c r="T1697" t="e">
        <f t="shared" si="107"/>
        <v>#REF!</v>
      </c>
    </row>
    <row r="1698" spans="11:20" ht="15" customHeight="1">
      <c r="K1698">
        <f t="shared" si="106"/>
        <v>1697</v>
      </c>
      <c r="L1698">
        <f t="shared" si="104"/>
        <v>29</v>
      </c>
      <c r="M1698">
        <f t="shared" si="105"/>
        <v>15</v>
      </c>
      <c r="N1698" t="e" cm="1">
        <f t="array" ref="N1698">INDEX($E$2:$F$2, 1, L1697+1)</f>
        <v>#REF!</v>
      </c>
      <c r="O1698" t="str" cm="1">
        <f t="array" ref="O1698">INDEX($A$3:$A$60, M1697+1, 1)</f>
        <v>ALT</v>
      </c>
      <c r="P1698" t="e" cm="1">
        <f t="array" ref="P1698">IF(INDEX($E$3:$F$60, M1697+1, L1697+1 )&lt;&gt;"", INDEX($E$3:$F$60,  M1697+1, L1697+1), "")</f>
        <v>#REF!</v>
      </c>
      <c r="Q1698" t="str" cm="1">
        <f t="array" ref="Q1698">IF(INDEX($C$3:$C$60, M1697+1, 1)&lt;&gt;"", INDEX($C$3:$C$60, M1697+1, 1), "")</f>
        <v/>
      </c>
      <c r="R1698" t="str" cm="1">
        <f t="array" ref="R1698">IF(INDEX($D$3:$D$60, M1697+1, 1)&lt;&gt;"", INDEX($D$3:$D$60, M1697+1, 1), "")</f>
        <v/>
      </c>
      <c r="S1698" t="str" cm="1">
        <f t="array" ref="S1698">IF(INDEX($B$3:$B$60, M1697+1, 1)&lt;&gt;"", INDEX($B$3:$B$60, M1697+1, 1), "")</f>
        <v/>
      </c>
      <c r="T1698" t="e">
        <f t="shared" si="107"/>
        <v>#REF!</v>
      </c>
    </row>
    <row r="1699" spans="11:20" ht="15" customHeight="1">
      <c r="K1699">
        <f t="shared" si="106"/>
        <v>1698</v>
      </c>
      <c r="L1699">
        <f t="shared" si="104"/>
        <v>29</v>
      </c>
      <c r="M1699">
        <f t="shared" si="105"/>
        <v>16</v>
      </c>
      <c r="N1699" t="e" cm="1">
        <f t="array" ref="N1699">INDEX($E$2:$F$2, 1, L1698+1)</f>
        <v>#REF!</v>
      </c>
      <c r="O1699" t="str" cm="1">
        <f t="array" ref="O1699">INDEX($A$3:$A$60, M1698+1, 1)</f>
        <v>Comprehensive Meta...</v>
      </c>
      <c r="P1699" t="e" cm="1">
        <f t="array" ref="P1699">IF(INDEX($E$3:$F$60, M1698+1, L1698+1 )&lt;&gt;"", INDEX($E$3:$F$60,  M1698+1, L1698+1), "")</f>
        <v>#REF!</v>
      </c>
      <c r="Q1699" t="str" cm="1">
        <f t="array" ref="Q1699">IF(INDEX($C$3:$C$60, M1698+1, 1)&lt;&gt;"", INDEX($C$3:$C$60, M1698+1, 1), "")</f>
        <v/>
      </c>
      <c r="R1699" t="str" cm="1">
        <f t="array" ref="R1699">IF(INDEX($D$3:$D$60, M1698+1, 1)&lt;&gt;"", INDEX($D$3:$D$60, M1698+1, 1), "")</f>
        <v/>
      </c>
      <c r="S1699" t="str" cm="1">
        <f t="array" ref="S1699">IF(INDEX($B$3:$B$60, M1698+1, 1)&lt;&gt;"", INDEX($B$3:$B$60, M1698+1, 1), "")</f>
        <v/>
      </c>
      <c r="T1699" t="e">
        <f t="shared" si="107"/>
        <v>#REF!</v>
      </c>
    </row>
    <row r="1700" spans="11:20" ht="15" customHeight="1">
      <c r="K1700">
        <f t="shared" si="106"/>
        <v>1699</v>
      </c>
      <c r="L1700">
        <f t="shared" si="104"/>
        <v>29</v>
      </c>
      <c r="M1700">
        <f t="shared" si="105"/>
        <v>17</v>
      </c>
      <c r="N1700" t="e" cm="1">
        <f t="array" ref="N1700">INDEX($E$2:$F$2, 1, L1699+1)</f>
        <v>#REF!</v>
      </c>
      <c r="O1700" t="str" cm="1">
        <f t="array" ref="O1700">INDEX($A$3:$A$60, M1699+1, 1)</f>
        <v>Iron &amp; Iron Bindin</v>
      </c>
      <c r="P1700" t="e" cm="1">
        <f t="array" ref="P1700">IF(INDEX($E$3:$F$60, M1699+1, L1699+1 )&lt;&gt;"", INDEX($E$3:$F$60,  M1699+1, L1699+1), "")</f>
        <v>#REF!</v>
      </c>
      <c r="Q1700" t="str" cm="1">
        <f t="array" ref="Q1700">IF(INDEX($C$3:$C$60, M1699+1, 1)&lt;&gt;"", INDEX($C$3:$C$60, M1699+1, 1), "")</f>
        <v/>
      </c>
      <c r="R1700" t="str" cm="1">
        <f t="array" ref="R1700">IF(INDEX($D$3:$D$60, M1699+1, 1)&lt;&gt;"", INDEX($D$3:$D$60, M1699+1, 1), "")</f>
        <v/>
      </c>
      <c r="S1700" t="str" cm="1">
        <f t="array" ref="S1700">IF(INDEX($B$3:$B$60, M1699+1, 1)&lt;&gt;"", INDEX($B$3:$B$60, M1699+1, 1), "")</f>
        <v/>
      </c>
      <c r="T1700" t="e">
        <f t="shared" si="107"/>
        <v>#REF!</v>
      </c>
    </row>
    <row r="1701" spans="11:20" ht="15" customHeight="1">
      <c r="K1701">
        <f t="shared" si="106"/>
        <v>1700</v>
      </c>
      <c r="L1701">
        <f t="shared" si="104"/>
        <v>29</v>
      </c>
      <c r="M1701">
        <f t="shared" si="105"/>
        <v>18</v>
      </c>
      <c r="N1701" t="e" cm="1">
        <f t="array" ref="N1701">INDEX($E$2:$F$2, 1, L1700+1)</f>
        <v>#REF!</v>
      </c>
      <c r="O1701" t="str" cm="1">
        <f t="array" ref="O1701">INDEX($A$3:$A$60, M1700+1, 1)</f>
        <v>Glucose</v>
      </c>
      <c r="P1701" t="e" cm="1">
        <f t="array" ref="P1701">IF(INDEX($E$3:$F$60, M1700+1, L1700+1 )&lt;&gt;"", INDEX($E$3:$F$60,  M1700+1, L1700+1), "")</f>
        <v>#REF!</v>
      </c>
      <c r="Q1701" t="str" cm="1">
        <f t="array" ref="Q1701">IF(INDEX($C$3:$C$60, M1700+1, 1)&lt;&gt;"", INDEX($C$3:$C$60, M1700+1, 1), "")</f>
        <v/>
      </c>
      <c r="R1701" t="str" cm="1">
        <f t="array" ref="R1701">IF(INDEX($D$3:$D$60, M1700+1, 1)&lt;&gt;"", INDEX($D$3:$D$60, M1700+1, 1), "")</f>
        <v/>
      </c>
      <c r="S1701" t="str" cm="1">
        <f t="array" ref="S1701">IF(INDEX($B$3:$B$60, M1700+1, 1)&lt;&gt;"", INDEX($B$3:$B$60, M1700+1, 1), "")</f>
        <v/>
      </c>
      <c r="T1701" t="e">
        <f t="shared" si="107"/>
        <v>#REF!</v>
      </c>
    </row>
    <row r="1702" spans="11:20" ht="15" customHeight="1">
      <c r="K1702">
        <f t="shared" si="106"/>
        <v>1701</v>
      </c>
      <c r="L1702">
        <f t="shared" si="104"/>
        <v>29</v>
      </c>
      <c r="M1702">
        <f t="shared" si="105"/>
        <v>19</v>
      </c>
      <c r="N1702" t="e" cm="1">
        <f t="array" ref="N1702">INDEX($E$2:$F$2, 1, L1701+1)</f>
        <v>#REF!</v>
      </c>
      <c r="O1702" t="str" cm="1">
        <f t="array" ref="O1702">INDEX($A$3:$A$60, M1701+1, 1)</f>
        <v>Average glucose</v>
      </c>
      <c r="P1702" t="e" cm="1">
        <f t="array" ref="P1702">IF(INDEX($E$3:$F$60, M1701+1, L1701+1 )&lt;&gt;"", INDEX($E$3:$F$60,  M1701+1, L1701+1), "")</f>
        <v>#REF!</v>
      </c>
      <c r="Q1702" t="str" cm="1">
        <f t="array" ref="Q1702">IF(INDEX($C$3:$C$60, M1701+1, 1)&lt;&gt;"", INDEX($C$3:$C$60, M1701+1, 1), "")</f>
        <v/>
      </c>
      <c r="R1702" t="str" cm="1">
        <f t="array" ref="R1702">IF(INDEX($D$3:$D$60, M1701+1, 1)&lt;&gt;"", INDEX($D$3:$D$60, M1701+1, 1), "")</f>
        <v/>
      </c>
      <c r="S1702" t="str" cm="1">
        <f t="array" ref="S1702">IF(INDEX($B$3:$B$60, M1701+1, 1)&lt;&gt;"", INDEX($B$3:$B$60, M1701+1, 1), "")</f>
        <v/>
      </c>
      <c r="T1702" t="e">
        <f t="shared" si="107"/>
        <v>#REF!</v>
      </c>
    </row>
    <row r="1703" spans="11:20" ht="15" customHeight="1">
      <c r="K1703">
        <f t="shared" si="106"/>
        <v>1702</v>
      </c>
      <c r="L1703">
        <f t="shared" si="104"/>
        <v>29</v>
      </c>
      <c r="M1703">
        <f t="shared" si="105"/>
        <v>20</v>
      </c>
      <c r="N1703" t="e" cm="1">
        <f t="array" ref="N1703">INDEX($E$2:$F$2, 1, L1702+1)</f>
        <v>#REF!</v>
      </c>
      <c r="O1703" t="str" cm="1">
        <f t="array" ref="O1703">INDEX($A$3:$A$60, M1702+1, 1)</f>
        <v>Hemoglobin A1c</v>
      </c>
      <c r="P1703" t="e" cm="1">
        <f t="array" ref="P1703">IF(INDEX($E$3:$F$60, M1702+1, L1702+1 )&lt;&gt;"", INDEX($E$3:$F$60,  M1702+1, L1702+1), "")</f>
        <v>#REF!</v>
      </c>
      <c r="Q1703" t="str" cm="1">
        <f t="array" ref="Q1703">IF(INDEX($C$3:$C$60, M1702+1, 1)&lt;&gt;"", INDEX($C$3:$C$60, M1702+1, 1), "")</f>
        <v/>
      </c>
      <c r="R1703" t="str" cm="1">
        <f t="array" ref="R1703">IF(INDEX($D$3:$D$60, M1702+1, 1)&lt;&gt;"", INDEX($D$3:$D$60, M1702+1, 1), "")</f>
        <v/>
      </c>
      <c r="S1703" t="str" cm="1">
        <f t="array" ref="S1703">IF(INDEX($B$3:$B$60, M1702+1, 1)&lt;&gt;"", INDEX($B$3:$B$60, M1702+1, 1), "")</f>
        <v/>
      </c>
      <c r="T1703" t="e">
        <f t="shared" si="107"/>
        <v>#REF!</v>
      </c>
    </row>
    <row r="1704" spans="11:20" ht="15" customHeight="1">
      <c r="K1704">
        <f t="shared" si="106"/>
        <v>1703</v>
      </c>
      <c r="L1704">
        <f t="shared" si="104"/>
        <v>29</v>
      </c>
      <c r="M1704">
        <f t="shared" si="105"/>
        <v>21</v>
      </c>
      <c r="N1704" t="e" cm="1">
        <f t="array" ref="N1704">INDEX($E$2:$F$2, 1, L1703+1)</f>
        <v>#REF!</v>
      </c>
      <c r="O1704" t="str" cm="1">
        <f t="array" ref="O1704">INDEX($A$3:$A$60, M1703+1, 1)</f>
        <v>Cholesteroal</v>
      </c>
      <c r="P1704" t="e" cm="1">
        <f t="array" ref="P1704">IF(INDEX($E$3:$F$60, M1703+1, L1703+1 )&lt;&gt;"", INDEX($E$3:$F$60,  M1703+1, L1703+1), "")</f>
        <v>#REF!</v>
      </c>
      <c r="Q1704" t="str" cm="1">
        <f t="array" ref="Q1704">IF(INDEX($C$3:$C$60, M1703+1, 1)&lt;&gt;"", INDEX($C$3:$C$60, M1703+1, 1), "")</f>
        <v/>
      </c>
      <c r="R1704" t="str" cm="1">
        <f t="array" ref="R1704">IF(INDEX($D$3:$D$60, M1703+1, 1)&lt;&gt;"", INDEX($D$3:$D$60, M1703+1, 1), "")</f>
        <v/>
      </c>
      <c r="S1704" t="str" cm="1">
        <f t="array" ref="S1704">IF(INDEX($B$3:$B$60, M1703+1, 1)&lt;&gt;"", INDEX($B$3:$B$60, M1703+1, 1), "")</f>
        <v/>
      </c>
      <c r="T1704" t="e">
        <f t="shared" si="107"/>
        <v>#REF!</v>
      </c>
    </row>
    <row r="1705" spans="11:20" ht="15" customHeight="1">
      <c r="K1705">
        <f t="shared" si="106"/>
        <v>1704</v>
      </c>
      <c r="L1705">
        <f t="shared" si="104"/>
        <v>29</v>
      </c>
      <c r="M1705">
        <f t="shared" si="105"/>
        <v>22</v>
      </c>
      <c r="N1705" t="e" cm="1">
        <f t="array" ref="N1705">INDEX($E$2:$F$2, 1, L1704+1)</f>
        <v>#REF!</v>
      </c>
      <c r="O1705" t="str" cm="1">
        <f t="array" ref="O1705">INDEX($A$3:$A$60, M1704+1, 1)</f>
        <v>Tryglycerides</v>
      </c>
      <c r="P1705" t="e" cm="1">
        <f t="array" ref="P1705">IF(INDEX($E$3:$F$60, M1704+1, L1704+1 )&lt;&gt;"", INDEX($E$3:$F$60,  M1704+1, L1704+1), "")</f>
        <v>#REF!</v>
      </c>
      <c r="Q1705" t="str" cm="1">
        <f t="array" ref="Q1705">IF(INDEX($C$3:$C$60, M1704+1, 1)&lt;&gt;"", INDEX($C$3:$C$60, M1704+1, 1), "")</f>
        <v/>
      </c>
      <c r="R1705" t="str" cm="1">
        <f t="array" ref="R1705">IF(INDEX($D$3:$D$60, M1704+1, 1)&lt;&gt;"", INDEX($D$3:$D$60, M1704+1, 1), "")</f>
        <v/>
      </c>
      <c r="S1705" t="str" cm="1">
        <f t="array" ref="S1705">IF(INDEX($B$3:$B$60, M1704+1, 1)&lt;&gt;"", INDEX($B$3:$B$60, M1704+1, 1), "")</f>
        <v/>
      </c>
      <c r="T1705" t="e">
        <f t="shared" si="107"/>
        <v>#REF!</v>
      </c>
    </row>
    <row r="1706" spans="11:20" ht="15" customHeight="1">
      <c r="K1706">
        <f t="shared" si="106"/>
        <v>1705</v>
      </c>
      <c r="L1706">
        <f t="shared" si="104"/>
        <v>29</v>
      </c>
      <c r="M1706">
        <f t="shared" si="105"/>
        <v>23</v>
      </c>
      <c r="N1706" t="e" cm="1">
        <f t="array" ref="N1706">INDEX($E$2:$F$2, 1, L1705+1)</f>
        <v>#REF!</v>
      </c>
      <c r="O1706" t="str" cm="1">
        <f t="array" ref="O1706">INDEX($A$3:$A$60, M1705+1, 1)</f>
        <v>HDL Cholesterol</v>
      </c>
      <c r="P1706" t="e" cm="1">
        <f t="array" ref="P1706">IF(INDEX($E$3:$F$60, M1705+1, L1705+1 )&lt;&gt;"", INDEX($E$3:$F$60,  M1705+1, L1705+1), "")</f>
        <v>#REF!</v>
      </c>
      <c r="Q1706" t="str" cm="1">
        <f t="array" ref="Q1706">IF(INDEX($C$3:$C$60, M1705+1, 1)&lt;&gt;"", INDEX($C$3:$C$60, M1705+1, 1), "")</f>
        <v/>
      </c>
      <c r="R1706" t="str" cm="1">
        <f t="array" ref="R1706">IF(INDEX($D$3:$D$60, M1705+1, 1)&lt;&gt;"", INDEX($D$3:$D$60, M1705+1, 1), "")</f>
        <v/>
      </c>
      <c r="S1706" t="str" cm="1">
        <f t="array" ref="S1706">IF(INDEX($B$3:$B$60, M1705+1, 1)&lt;&gt;"", INDEX($B$3:$B$60, M1705+1, 1), "")</f>
        <v/>
      </c>
      <c r="T1706" t="e">
        <f t="shared" si="107"/>
        <v>#REF!</v>
      </c>
    </row>
    <row r="1707" spans="11:20" ht="15" customHeight="1">
      <c r="K1707">
        <f t="shared" si="106"/>
        <v>1706</v>
      </c>
      <c r="L1707">
        <f t="shared" si="104"/>
        <v>29</v>
      </c>
      <c r="M1707">
        <f t="shared" si="105"/>
        <v>24</v>
      </c>
      <c r="N1707" t="e" cm="1">
        <f t="array" ref="N1707">INDEX($E$2:$F$2, 1, L1706+1)</f>
        <v>#REF!</v>
      </c>
      <c r="O1707" t="str" cm="1">
        <f t="array" ref="O1707">INDEX($A$3:$A$60, M1706+1, 1)</f>
        <v>LDL Cholesterol</v>
      </c>
      <c r="P1707" t="e" cm="1">
        <f t="array" ref="P1707">IF(INDEX($E$3:$F$60, M1706+1, L1706+1 )&lt;&gt;"", INDEX($E$3:$F$60,  M1706+1, L1706+1), "")</f>
        <v>#REF!</v>
      </c>
      <c r="Q1707" t="str" cm="1">
        <f t="array" ref="Q1707">IF(INDEX($C$3:$C$60, M1706+1, 1)&lt;&gt;"", INDEX($C$3:$C$60, M1706+1, 1), "")</f>
        <v/>
      </c>
      <c r="R1707" t="str" cm="1">
        <f t="array" ref="R1707">IF(INDEX($D$3:$D$60, M1706+1, 1)&lt;&gt;"", INDEX($D$3:$D$60, M1706+1, 1), "")</f>
        <v/>
      </c>
      <c r="S1707" t="str" cm="1">
        <f t="array" ref="S1707">IF(INDEX($B$3:$B$60, M1706+1, 1)&lt;&gt;"", INDEX($B$3:$B$60, M1706+1, 1), "")</f>
        <v/>
      </c>
      <c r="T1707" t="e">
        <f t="shared" si="107"/>
        <v>#REF!</v>
      </c>
    </row>
    <row r="1708" spans="11:20" ht="15" customHeight="1">
      <c r="K1708">
        <f t="shared" si="106"/>
        <v>1707</v>
      </c>
      <c r="L1708">
        <f t="shared" si="104"/>
        <v>29</v>
      </c>
      <c r="M1708">
        <f t="shared" si="105"/>
        <v>25</v>
      </c>
      <c r="N1708" t="e" cm="1">
        <f t="array" ref="N1708">INDEX($E$2:$F$2, 1, L1707+1)</f>
        <v>#REF!</v>
      </c>
      <c r="O1708" t="str" cm="1">
        <f t="array" ref="O1708">INDEX($A$3:$A$60, M1707+1, 1)</f>
        <v>VLDL Cholesterol</v>
      </c>
      <c r="P1708" t="e" cm="1">
        <f t="array" ref="P1708">IF(INDEX($E$3:$F$60, M1707+1, L1707+1 )&lt;&gt;"", INDEX($E$3:$F$60,  M1707+1, L1707+1), "")</f>
        <v>#REF!</v>
      </c>
      <c r="Q1708" t="str" cm="1">
        <f t="array" ref="Q1708">IF(INDEX($C$3:$C$60, M1707+1, 1)&lt;&gt;"", INDEX($C$3:$C$60, M1707+1, 1), "")</f>
        <v/>
      </c>
      <c r="R1708" t="str" cm="1">
        <f t="array" ref="R1708">IF(INDEX($D$3:$D$60, M1707+1, 1)&lt;&gt;"", INDEX($D$3:$D$60, M1707+1, 1), "")</f>
        <v/>
      </c>
      <c r="S1708" t="str" cm="1">
        <f t="array" ref="S1708">IF(INDEX($B$3:$B$60, M1707+1, 1)&lt;&gt;"", INDEX($B$3:$B$60, M1707+1, 1), "")</f>
        <v/>
      </c>
      <c r="T1708" t="e">
        <f t="shared" si="107"/>
        <v>#REF!</v>
      </c>
    </row>
    <row r="1709" spans="11:20" ht="15" customHeight="1">
      <c r="K1709">
        <f t="shared" si="106"/>
        <v>1708</v>
      </c>
      <c r="L1709">
        <f t="shared" si="104"/>
        <v>29</v>
      </c>
      <c r="M1709">
        <f t="shared" si="105"/>
        <v>26</v>
      </c>
      <c r="N1709" t="e" cm="1">
        <f t="array" ref="N1709">INDEX($E$2:$F$2, 1, L1708+1)</f>
        <v>#REF!</v>
      </c>
      <c r="O1709" t="str" cm="1">
        <f t="array" ref="O1709">INDEX($A$3:$A$60, M1708+1, 1)</f>
        <v>Cholesterol/HDL Ratio</v>
      </c>
      <c r="P1709" t="e" cm="1">
        <f t="array" ref="P1709">IF(INDEX($E$3:$F$60, M1708+1, L1708+1 )&lt;&gt;"", INDEX($E$3:$F$60,  M1708+1, L1708+1), "")</f>
        <v>#REF!</v>
      </c>
      <c r="Q1709" t="str" cm="1">
        <f t="array" ref="Q1709">IF(INDEX($C$3:$C$60, M1708+1, 1)&lt;&gt;"", INDEX($C$3:$C$60, M1708+1, 1), "")</f>
        <v/>
      </c>
      <c r="R1709" t="str" cm="1">
        <f t="array" ref="R1709">IF(INDEX($D$3:$D$60, M1708+1, 1)&lt;&gt;"", INDEX($D$3:$D$60, M1708+1, 1), "")</f>
        <v/>
      </c>
      <c r="S1709" t="str" cm="1">
        <f t="array" ref="S1709">IF(INDEX($B$3:$B$60, M1708+1, 1)&lt;&gt;"", INDEX($B$3:$B$60, M1708+1, 1), "")</f>
        <v/>
      </c>
      <c r="T1709" t="e">
        <f t="shared" si="107"/>
        <v>#REF!</v>
      </c>
    </row>
    <row r="1710" spans="11:20" ht="15" customHeight="1">
      <c r="K1710">
        <f t="shared" si="106"/>
        <v>1709</v>
      </c>
      <c r="L1710">
        <f t="shared" si="104"/>
        <v>29</v>
      </c>
      <c r="M1710">
        <f t="shared" si="105"/>
        <v>27</v>
      </c>
      <c r="N1710" t="e" cm="1">
        <f t="array" ref="N1710">INDEX($E$2:$F$2, 1, L1709+1)</f>
        <v>#REF!</v>
      </c>
      <c r="O1710" t="str" cm="1">
        <f t="array" ref="O1710">INDEX($A$3:$A$60, M1709+1, 1)</f>
        <v>Apolipoprotein B</v>
      </c>
      <c r="P1710" t="e" cm="1">
        <f t="array" ref="P1710">IF(INDEX($E$3:$F$60, M1709+1, L1709+1 )&lt;&gt;"", INDEX($E$3:$F$60,  M1709+1, L1709+1), "")</f>
        <v>#REF!</v>
      </c>
      <c r="Q1710" t="str" cm="1">
        <f t="array" ref="Q1710">IF(INDEX($C$3:$C$60, M1709+1, 1)&lt;&gt;"", INDEX($C$3:$C$60, M1709+1, 1), "")</f>
        <v/>
      </c>
      <c r="R1710" t="str" cm="1">
        <f t="array" ref="R1710">IF(INDEX($D$3:$D$60, M1709+1, 1)&lt;&gt;"", INDEX($D$3:$D$60, M1709+1, 1), "")</f>
        <v/>
      </c>
      <c r="S1710" t="str" cm="1">
        <f t="array" ref="S1710">IF(INDEX($B$3:$B$60, M1709+1, 1)&lt;&gt;"", INDEX($B$3:$B$60, M1709+1, 1), "")</f>
        <v/>
      </c>
      <c r="T1710" t="e">
        <f t="shared" si="107"/>
        <v>#REF!</v>
      </c>
    </row>
    <row r="1711" spans="11:20" ht="15" customHeight="1">
      <c r="K1711">
        <f t="shared" si="106"/>
        <v>1710</v>
      </c>
      <c r="L1711">
        <f t="shared" si="104"/>
        <v>29</v>
      </c>
      <c r="M1711">
        <f t="shared" si="105"/>
        <v>28</v>
      </c>
      <c r="N1711" t="e" cm="1">
        <f t="array" ref="N1711">INDEX($E$2:$F$2, 1, L1710+1)</f>
        <v>#REF!</v>
      </c>
      <c r="O1711" t="str" cm="1">
        <f t="array" ref="O1711">INDEX($A$3:$A$60, M1710+1, 1)</f>
        <v>CRP-ultraquant</v>
      </c>
      <c r="P1711" t="e" cm="1">
        <f t="array" ref="P1711">IF(INDEX($E$3:$F$60, M1710+1, L1710+1 )&lt;&gt;"", INDEX($E$3:$F$60,  M1710+1, L1710+1), "")</f>
        <v>#REF!</v>
      </c>
      <c r="Q1711" t="str" cm="1">
        <f t="array" ref="Q1711">IF(INDEX($C$3:$C$60, M1710+1, 1)&lt;&gt;"", INDEX($C$3:$C$60, M1710+1, 1), "")</f>
        <v/>
      </c>
      <c r="R1711" t="str" cm="1">
        <f t="array" ref="R1711">IF(INDEX($D$3:$D$60, M1710+1, 1)&lt;&gt;"", INDEX($D$3:$D$60, M1710+1, 1), "")</f>
        <v/>
      </c>
      <c r="S1711" t="str" cm="1">
        <f t="array" ref="S1711">IF(INDEX($B$3:$B$60, M1710+1, 1)&lt;&gt;"", INDEX($B$3:$B$60, M1710+1, 1), "")</f>
        <v/>
      </c>
      <c r="T1711" t="e">
        <f t="shared" si="107"/>
        <v>#REF!</v>
      </c>
    </row>
    <row r="1712" spans="11:20" ht="15" customHeight="1">
      <c r="K1712">
        <f t="shared" si="106"/>
        <v>1711</v>
      </c>
      <c r="L1712">
        <f t="shared" si="104"/>
        <v>29</v>
      </c>
      <c r="M1712">
        <f t="shared" si="105"/>
        <v>29</v>
      </c>
      <c r="N1712" t="e" cm="1">
        <f t="array" ref="N1712">INDEX($E$2:$F$2, 1, L1711+1)</f>
        <v>#REF!</v>
      </c>
      <c r="O1712" t="str" cm="1">
        <f t="array" ref="O1712">INDEX($A$3:$A$60, M1711+1, 1)</f>
        <v>C reactive protein</v>
      </c>
      <c r="P1712" t="e" cm="1">
        <f t="array" ref="P1712">IF(INDEX($E$3:$F$60, M1711+1, L1711+1 )&lt;&gt;"", INDEX($E$3:$F$60,  M1711+1, L1711+1), "")</f>
        <v>#REF!</v>
      </c>
      <c r="Q1712" t="str" cm="1">
        <f t="array" ref="Q1712">IF(INDEX($C$3:$C$60, M1711+1, 1)&lt;&gt;"", INDEX($C$3:$C$60, M1711+1, 1), "")</f>
        <v/>
      </c>
      <c r="R1712" t="str" cm="1">
        <f t="array" ref="R1712">IF(INDEX($D$3:$D$60, M1711+1, 1)&lt;&gt;"", INDEX($D$3:$D$60, M1711+1, 1), "")</f>
        <v/>
      </c>
      <c r="S1712" t="str" cm="1">
        <f t="array" ref="S1712">IF(INDEX($B$3:$B$60, M1711+1, 1)&lt;&gt;"", INDEX($B$3:$B$60, M1711+1, 1), "")</f>
        <v/>
      </c>
      <c r="T1712" t="e">
        <f t="shared" si="107"/>
        <v>#REF!</v>
      </c>
    </row>
    <row r="1713" spans="11:20" ht="15" customHeight="1">
      <c r="K1713">
        <f t="shared" si="106"/>
        <v>1712</v>
      </c>
      <c r="L1713">
        <f t="shared" si="104"/>
        <v>29</v>
      </c>
      <c r="M1713">
        <f t="shared" si="105"/>
        <v>30</v>
      </c>
      <c r="N1713" t="e" cm="1">
        <f t="array" ref="N1713">INDEX($E$2:$F$2, 1, L1712+1)</f>
        <v>#REF!</v>
      </c>
      <c r="O1713" t="str" cm="1">
        <f t="array" ref="O1713">INDEX($A$3:$A$60, M1712+1, 1)</f>
        <v>T4 free</v>
      </c>
      <c r="P1713" t="e" cm="1">
        <f t="array" ref="P1713">IF(INDEX($E$3:$F$60, M1712+1, L1712+1 )&lt;&gt;"", INDEX($E$3:$F$60,  M1712+1, L1712+1), "")</f>
        <v>#REF!</v>
      </c>
      <c r="Q1713" t="str" cm="1">
        <f t="array" ref="Q1713">IF(INDEX($C$3:$C$60, M1712+1, 1)&lt;&gt;"", INDEX($C$3:$C$60, M1712+1, 1), "")</f>
        <v/>
      </c>
      <c r="R1713" t="str" cm="1">
        <f t="array" ref="R1713">IF(INDEX($D$3:$D$60, M1712+1, 1)&lt;&gt;"", INDEX($D$3:$D$60, M1712+1, 1), "")</f>
        <v/>
      </c>
      <c r="S1713" t="str" cm="1">
        <f t="array" ref="S1713">IF(INDEX($B$3:$B$60, M1712+1, 1)&lt;&gt;"", INDEX($B$3:$B$60, M1712+1, 1), "")</f>
        <v/>
      </c>
      <c r="T1713" t="e">
        <f t="shared" si="107"/>
        <v>#REF!</v>
      </c>
    </row>
    <row r="1714" spans="11:20" ht="15" customHeight="1">
      <c r="K1714">
        <f t="shared" si="106"/>
        <v>1713</v>
      </c>
      <c r="L1714">
        <f t="shared" si="104"/>
        <v>29</v>
      </c>
      <c r="M1714">
        <f t="shared" si="105"/>
        <v>31</v>
      </c>
      <c r="N1714" t="e" cm="1">
        <f t="array" ref="N1714">INDEX($E$2:$F$2, 1, L1713+1)</f>
        <v>#REF!</v>
      </c>
      <c r="O1714" t="str" cm="1">
        <f t="array" ref="O1714">INDEX($A$3:$A$60, M1713+1, 1)</f>
        <v>TSH</v>
      </c>
      <c r="P1714" t="e" cm="1">
        <f t="array" ref="P1714">IF(INDEX($E$3:$F$60, M1713+1, L1713+1 )&lt;&gt;"", INDEX($E$3:$F$60,  M1713+1, L1713+1), "")</f>
        <v>#REF!</v>
      </c>
      <c r="Q1714" t="str" cm="1">
        <f t="array" ref="Q1714">IF(INDEX($C$3:$C$60, M1713+1, 1)&lt;&gt;"", INDEX($C$3:$C$60, M1713+1, 1), "")</f>
        <v/>
      </c>
      <c r="R1714" t="str" cm="1">
        <f t="array" ref="R1714">IF(INDEX($D$3:$D$60, M1713+1, 1)&lt;&gt;"", INDEX($D$3:$D$60, M1713+1, 1), "")</f>
        <v/>
      </c>
      <c r="S1714" t="str" cm="1">
        <f t="array" ref="S1714">IF(INDEX($B$3:$B$60, M1713+1, 1)&lt;&gt;"", INDEX($B$3:$B$60, M1713+1, 1), "")</f>
        <v/>
      </c>
      <c r="T1714" t="e">
        <f t="shared" si="107"/>
        <v>#REF!</v>
      </c>
    </row>
    <row r="1715" spans="11:20" ht="15" customHeight="1">
      <c r="K1715">
        <f t="shared" si="106"/>
        <v>1714</v>
      </c>
      <c r="L1715">
        <f t="shared" si="104"/>
        <v>29</v>
      </c>
      <c r="M1715">
        <f t="shared" si="105"/>
        <v>32</v>
      </c>
      <c r="N1715" t="e" cm="1">
        <f t="array" ref="N1715">INDEX($E$2:$F$2, 1, L1714+1)</f>
        <v>#REF!</v>
      </c>
      <c r="O1715" t="str" cm="1">
        <f t="array" ref="O1715">INDEX($A$3:$A$60, M1714+1, 1)</f>
        <v>Iron</v>
      </c>
      <c r="P1715" t="e" cm="1">
        <f t="array" ref="P1715">IF(INDEX($E$3:$F$60, M1714+1, L1714+1 )&lt;&gt;"", INDEX($E$3:$F$60,  M1714+1, L1714+1), "")</f>
        <v>#REF!</v>
      </c>
      <c r="Q1715" t="str" cm="1">
        <f t="array" ref="Q1715">IF(INDEX($C$3:$C$60, M1714+1, 1)&lt;&gt;"", INDEX($C$3:$C$60, M1714+1, 1), "")</f>
        <v/>
      </c>
      <c r="R1715" t="str" cm="1">
        <f t="array" ref="R1715">IF(INDEX($D$3:$D$60, M1714+1, 1)&lt;&gt;"", INDEX($D$3:$D$60, M1714+1, 1), "")</f>
        <v/>
      </c>
      <c r="S1715" t="str" cm="1">
        <f t="array" ref="S1715">IF(INDEX($B$3:$B$60, M1714+1, 1)&lt;&gt;"", INDEX($B$3:$B$60, M1714+1, 1), "")</f>
        <v/>
      </c>
      <c r="T1715" t="e">
        <f t="shared" si="107"/>
        <v>#REF!</v>
      </c>
    </row>
    <row r="1716" spans="11:20" ht="15" customHeight="1">
      <c r="K1716">
        <f t="shared" si="106"/>
        <v>1715</v>
      </c>
      <c r="L1716">
        <f t="shared" si="104"/>
        <v>29</v>
      </c>
      <c r="M1716">
        <f t="shared" si="105"/>
        <v>33</v>
      </c>
      <c r="N1716" t="e" cm="1">
        <f t="array" ref="N1716">INDEX($E$2:$F$2, 1, L1715+1)</f>
        <v>#REF!</v>
      </c>
      <c r="O1716" t="str" cm="1">
        <f t="array" ref="O1716">INDEX($A$3:$A$60, M1715+1, 1)</f>
        <v>Total iron binding</v>
      </c>
      <c r="P1716" t="e" cm="1">
        <f t="array" ref="P1716">IF(INDEX($E$3:$F$60, M1715+1, L1715+1 )&lt;&gt;"", INDEX($E$3:$F$60,  M1715+1, L1715+1), "")</f>
        <v>#REF!</v>
      </c>
      <c r="Q1716" t="str" cm="1">
        <f t="array" ref="Q1716">IF(INDEX($C$3:$C$60, M1715+1, 1)&lt;&gt;"", INDEX($C$3:$C$60, M1715+1, 1), "")</f>
        <v/>
      </c>
      <c r="R1716" t="str" cm="1">
        <f t="array" ref="R1716">IF(INDEX($D$3:$D$60, M1715+1, 1)&lt;&gt;"", INDEX($D$3:$D$60, M1715+1, 1), "")</f>
        <v/>
      </c>
      <c r="S1716" t="str" cm="1">
        <f t="array" ref="S1716">IF(INDEX($B$3:$B$60, M1715+1, 1)&lt;&gt;"", INDEX($B$3:$B$60, M1715+1, 1), "")</f>
        <v/>
      </c>
      <c r="T1716" t="e">
        <f t="shared" si="107"/>
        <v>#REF!</v>
      </c>
    </row>
    <row r="1717" spans="11:20" ht="15" customHeight="1">
      <c r="K1717">
        <f t="shared" si="106"/>
        <v>1716</v>
      </c>
      <c r="L1717">
        <f t="shared" si="104"/>
        <v>29</v>
      </c>
      <c r="M1717">
        <f t="shared" si="105"/>
        <v>34</v>
      </c>
      <c r="N1717" t="e" cm="1">
        <f t="array" ref="N1717">INDEX($E$2:$F$2, 1, L1716+1)</f>
        <v>#REF!</v>
      </c>
      <c r="O1717" t="str" cm="1">
        <f t="array" ref="O1717">INDEX($A$3:$A$60, M1716+1, 1)</f>
        <v>Iron % Saturation</v>
      </c>
      <c r="P1717" t="e" cm="1">
        <f t="array" ref="P1717">IF(INDEX($E$3:$F$60, M1716+1, L1716+1 )&lt;&gt;"", INDEX($E$3:$F$60,  M1716+1, L1716+1), "")</f>
        <v>#REF!</v>
      </c>
      <c r="Q1717" t="str" cm="1">
        <f t="array" ref="Q1717">IF(INDEX($C$3:$C$60, M1716+1, 1)&lt;&gt;"", INDEX($C$3:$C$60, M1716+1, 1), "")</f>
        <v/>
      </c>
      <c r="R1717" t="str" cm="1">
        <f t="array" ref="R1717">IF(INDEX($D$3:$D$60, M1716+1, 1)&lt;&gt;"", INDEX($D$3:$D$60, M1716+1, 1), "")</f>
        <v/>
      </c>
      <c r="S1717" t="str" cm="1">
        <f t="array" ref="S1717">IF(INDEX($B$3:$B$60, M1716+1, 1)&lt;&gt;"", INDEX($B$3:$B$60, M1716+1, 1), "")</f>
        <v/>
      </c>
      <c r="T1717" t="e">
        <f t="shared" si="107"/>
        <v>#REF!</v>
      </c>
    </row>
    <row r="1718" spans="11:20" ht="15" customHeight="1">
      <c r="K1718">
        <f t="shared" si="106"/>
        <v>1717</v>
      </c>
      <c r="L1718">
        <f t="shared" si="104"/>
        <v>29</v>
      </c>
      <c r="M1718">
        <f t="shared" si="105"/>
        <v>35</v>
      </c>
      <c r="N1718" t="e" cm="1">
        <f t="array" ref="N1718">INDEX($E$2:$F$2, 1, L1717+1)</f>
        <v>#REF!</v>
      </c>
      <c r="O1718" t="str" cm="1">
        <f t="array" ref="O1718">INDEX($A$3:$A$60, M1717+1, 1)</f>
        <v>Vitamin B12</v>
      </c>
      <c r="P1718" t="e" cm="1">
        <f t="array" ref="P1718">IF(INDEX($E$3:$F$60, M1717+1, L1717+1 )&lt;&gt;"", INDEX($E$3:$F$60,  M1717+1, L1717+1), "")</f>
        <v>#REF!</v>
      </c>
      <c r="Q1718" t="str" cm="1">
        <f t="array" ref="Q1718">IF(INDEX($C$3:$C$60, M1717+1, 1)&lt;&gt;"", INDEX($C$3:$C$60, M1717+1, 1), "")</f>
        <v/>
      </c>
      <c r="R1718" t="str" cm="1">
        <f t="array" ref="R1718">IF(INDEX($D$3:$D$60, M1717+1, 1)&lt;&gt;"", INDEX($D$3:$D$60, M1717+1, 1), "")</f>
        <v/>
      </c>
      <c r="S1718" t="str" cm="1">
        <f t="array" ref="S1718">IF(INDEX($B$3:$B$60, M1717+1, 1)&lt;&gt;"", INDEX($B$3:$B$60, M1717+1, 1), "")</f>
        <v/>
      </c>
      <c r="T1718" t="e">
        <f t="shared" si="107"/>
        <v>#REF!</v>
      </c>
    </row>
    <row r="1719" spans="11:20" ht="15" customHeight="1">
      <c r="K1719">
        <f t="shared" si="106"/>
        <v>1718</v>
      </c>
      <c r="L1719">
        <f t="shared" si="104"/>
        <v>29</v>
      </c>
      <c r="M1719">
        <f t="shared" si="105"/>
        <v>36</v>
      </c>
      <c r="N1719" t="e" cm="1">
        <f t="array" ref="N1719">INDEX($E$2:$F$2, 1, L1718+1)</f>
        <v>#REF!</v>
      </c>
      <c r="O1719" t="str" cm="1">
        <f t="array" ref="O1719">INDEX($A$3:$A$60, M1718+1, 1)</f>
        <v>Ferritin</v>
      </c>
      <c r="P1719" t="e" cm="1">
        <f t="array" ref="P1719">IF(INDEX($E$3:$F$60, M1718+1, L1718+1 )&lt;&gt;"", INDEX($E$3:$F$60,  M1718+1, L1718+1), "")</f>
        <v>#REF!</v>
      </c>
      <c r="Q1719" t="str" cm="1">
        <f t="array" ref="Q1719">IF(INDEX($C$3:$C$60, M1718+1, 1)&lt;&gt;"", INDEX($C$3:$C$60, M1718+1, 1), "")</f>
        <v/>
      </c>
      <c r="R1719" t="str" cm="1">
        <f t="array" ref="R1719">IF(INDEX($D$3:$D$60, M1718+1, 1)&lt;&gt;"", INDEX($D$3:$D$60, M1718+1, 1), "")</f>
        <v/>
      </c>
      <c r="S1719" t="str" cm="1">
        <f t="array" ref="S1719">IF(INDEX($B$3:$B$60, M1718+1, 1)&lt;&gt;"", INDEX($B$3:$B$60, M1718+1, 1), "")</f>
        <v/>
      </c>
      <c r="T1719" t="e">
        <f t="shared" si="107"/>
        <v>#REF!</v>
      </c>
    </row>
    <row r="1720" spans="11:20" ht="15" customHeight="1">
      <c r="K1720">
        <f t="shared" si="106"/>
        <v>1719</v>
      </c>
      <c r="L1720">
        <f t="shared" si="104"/>
        <v>29</v>
      </c>
      <c r="M1720">
        <f t="shared" si="105"/>
        <v>37</v>
      </c>
      <c r="N1720" t="e" cm="1">
        <f t="array" ref="N1720">INDEX($E$2:$F$2, 1, L1719+1)</f>
        <v>#REF!</v>
      </c>
      <c r="O1720" t="str" cm="1">
        <f t="array" ref="O1720">INDEX($A$3:$A$60, M1719+1, 1)</f>
        <v>Vitamin D, 25-Hydroxy</v>
      </c>
      <c r="P1720" t="e" cm="1">
        <f t="array" ref="P1720">IF(INDEX($E$3:$F$60, M1719+1, L1719+1 )&lt;&gt;"", INDEX($E$3:$F$60,  M1719+1, L1719+1), "")</f>
        <v>#REF!</v>
      </c>
      <c r="Q1720" t="str" cm="1">
        <f t="array" ref="Q1720">IF(INDEX($C$3:$C$60, M1719+1, 1)&lt;&gt;"", INDEX($C$3:$C$60, M1719+1, 1), "")</f>
        <v/>
      </c>
      <c r="R1720" t="str" cm="1">
        <f t="array" ref="R1720">IF(INDEX($D$3:$D$60, M1719+1, 1)&lt;&gt;"", INDEX($D$3:$D$60, M1719+1, 1), "")</f>
        <v/>
      </c>
      <c r="S1720" t="str" cm="1">
        <f t="array" ref="S1720">IF(INDEX($B$3:$B$60, M1719+1, 1)&lt;&gt;"", INDEX($B$3:$B$60, M1719+1, 1), "")</f>
        <v/>
      </c>
      <c r="T1720" t="e">
        <f t="shared" si="107"/>
        <v>#REF!</v>
      </c>
    </row>
  </sheetData>
  <autoFilter ref="T1:T1720" xr:uid="{C5674DB2-3551-DA42-B14C-F03B54FC85C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000"/>
  <sheetViews>
    <sheetView zoomScale="190" zoomScaleNormal="190" workbookViewId="0">
      <selection activeCell="K14" sqref="K14"/>
    </sheetView>
  </sheetViews>
  <sheetFormatPr baseColWidth="10" defaultColWidth="14.5" defaultRowHeight="15" customHeight="1"/>
  <cols>
    <col min="1" max="1" width="41" customWidth="1"/>
    <col min="2" max="2" width="8.83203125" customWidth="1"/>
    <col min="3" max="3" width="13.1640625" customWidth="1"/>
    <col min="4" max="18" width="8.83203125" customWidth="1"/>
    <col min="19" max="26" width="10.6640625" customWidth="1"/>
  </cols>
  <sheetData>
    <row r="1" spans="1:18" ht="12.75" customHeight="1">
      <c r="A1" s="1" t="s">
        <v>0</v>
      </c>
      <c r="B1" s="1" t="s">
        <v>1</v>
      </c>
      <c r="C1" t="s">
        <v>3</v>
      </c>
      <c r="D1" t="s">
        <v>365</v>
      </c>
      <c r="E1" t="s">
        <v>183</v>
      </c>
      <c r="F1" s="1" t="s">
        <v>443</v>
      </c>
      <c r="G1" s="1" t="s">
        <v>444</v>
      </c>
      <c r="H1" s="1" t="s">
        <v>366</v>
      </c>
      <c r="I1" s="1" t="s">
        <v>310</v>
      </c>
      <c r="J1" s="5" t="s">
        <v>2</v>
      </c>
      <c r="K1" s="5" t="s">
        <v>12</v>
      </c>
      <c r="L1" s="1" t="s">
        <v>4</v>
      </c>
      <c r="M1" s="1" t="s">
        <v>5</v>
      </c>
      <c r="N1" s="1" t="s">
        <v>7</v>
      </c>
      <c r="O1" s="1" t="s">
        <v>8</v>
      </c>
      <c r="P1" s="1" t="s">
        <v>24</v>
      </c>
      <c r="Q1" s="1" t="s">
        <v>10</v>
      </c>
      <c r="R1" s="1" t="s">
        <v>11</v>
      </c>
    </row>
    <row r="2" spans="1:18" ht="12.75" customHeight="1">
      <c r="A2" t="s">
        <v>676</v>
      </c>
      <c r="B2" t="s">
        <v>26</v>
      </c>
      <c r="C2" t="s">
        <v>369</v>
      </c>
      <c r="D2" t="s">
        <v>371</v>
      </c>
      <c r="E2">
        <v>143</v>
      </c>
      <c r="F2" t="s">
        <v>675</v>
      </c>
      <c r="G2" t="s">
        <v>675</v>
      </c>
      <c r="H2" t="s">
        <v>675</v>
      </c>
    </row>
    <row r="3" spans="1:18" ht="12.75" customHeight="1">
      <c r="A3" t="s">
        <v>677</v>
      </c>
      <c r="B3" t="s">
        <v>26</v>
      </c>
      <c r="C3" t="s">
        <v>369</v>
      </c>
      <c r="D3" t="s">
        <v>372</v>
      </c>
      <c r="E3">
        <v>4.4000000000000004</v>
      </c>
      <c r="F3" t="s">
        <v>675</v>
      </c>
      <c r="G3" t="s">
        <v>675</v>
      </c>
      <c r="H3" t="s">
        <v>675</v>
      </c>
    </row>
    <row r="4" spans="1:18" ht="12.75" customHeight="1">
      <c r="A4" t="s">
        <v>678</v>
      </c>
      <c r="B4" t="s">
        <v>26</v>
      </c>
      <c r="C4" t="s">
        <v>369</v>
      </c>
      <c r="D4" t="s">
        <v>373</v>
      </c>
      <c r="E4">
        <v>109</v>
      </c>
      <c r="F4" t="s">
        <v>675</v>
      </c>
      <c r="G4" t="s">
        <v>675</v>
      </c>
      <c r="H4" t="s">
        <v>675</v>
      </c>
    </row>
    <row r="5" spans="1:18" ht="12.75" customHeight="1">
      <c r="A5" t="s">
        <v>679</v>
      </c>
      <c r="B5" t="s">
        <v>26</v>
      </c>
      <c r="C5" t="s">
        <v>369</v>
      </c>
      <c r="D5" t="s">
        <v>374</v>
      </c>
      <c r="E5">
        <v>30</v>
      </c>
      <c r="F5" t="s">
        <v>675</v>
      </c>
      <c r="G5" t="s">
        <v>675</v>
      </c>
      <c r="H5" t="s">
        <v>675</v>
      </c>
    </row>
    <row r="6" spans="1:18" ht="12.75" customHeight="1">
      <c r="A6" t="s">
        <v>680</v>
      </c>
      <c r="B6" t="s">
        <v>26</v>
      </c>
      <c r="C6" t="s">
        <v>369</v>
      </c>
      <c r="D6" t="s">
        <v>375</v>
      </c>
      <c r="E6">
        <v>17</v>
      </c>
      <c r="F6" t="s">
        <v>675</v>
      </c>
      <c r="G6" t="s">
        <v>675</v>
      </c>
      <c r="H6" t="s">
        <v>675</v>
      </c>
    </row>
    <row r="7" spans="1:18" ht="12.75" customHeight="1">
      <c r="A7" t="s">
        <v>681</v>
      </c>
      <c r="B7" t="s">
        <v>26</v>
      </c>
      <c r="C7" t="s">
        <v>369</v>
      </c>
      <c r="D7" t="s">
        <v>376</v>
      </c>
      <c r="E7">
        <v>0.93</v>
      </c>
      <c r="F7" t="s">
        <v>675</v>
      </c>
      <c r="G7" t="s">
        <v>675</v>
      </c>
      <c r="H7" t="s">
        <v>675</v>
      </c>
    </row>
    <row r="8" spans="1:18" ht="12.75" customHeight="1">
      <c r="A8" t="s">
        <v>682</v>
      </c>
      <c r="B8" t="s">
        <v>26</v>
      </c>
      <c r="C8" t="s">
        <v>369</v>
      </c>
      <c r="D8" t="s">
        <v>377</v>
      </c>
      <c r="E8">
        <v>75</v>
      </c>
      <c r="F8" t="s">
        <v>675</v>
      </c>
      <c r="G8" t="s">
        <v>675</v>
      </c>
      <c r="H8" t="s">
        <v>675</v>
      </c>
    </row>
    <row r="9" spans="1:18" ht="12.75" customHeight="1">
      <c r="A9" t="s">
        <v>683</v>
      </c>
      <c r="B9" t="s">
        <v>26</v>
      </c>
      <c r="C9" t="s">
        <v>369</v>
      </c>
      <c r="D9" t="s">
        <v>378</v>
      </c>
      <c r="E9">
        <v>87</v>
      </c>
      <c r="F9" t="s">
        <v>675</v>
      </c>
      <c r="G9" t="s">
        <v>675</v>
      </c>
      <c r="H9" t="s">
        <v>675</v>
      </c>
    </row>
    <row r="10" spans="1:18" ht="12.75" customHeight="1">
      <c r="A10" t="s">
        <v>684</v>
      </c>
      <c r="B10" t="s">
        <v>26</v>
      </c>
      <c r="C10" t="s">
        <v>369</v>
      </c>
      <c r="D10" t="s">
        <v>379</v>
      </c>
      <c r="E10">
        <v>8.6999999999999993</v>
      </c>
      <c r="F10" t="s">
        <v>675</v>
      </c>
      <c r="G10" t="s">
        <v>675</v>
      </c>
      <c r="H10" t="s">
        <v>675</v>
      </c>
    </row>
    <row r="11" spans="1:18" ht="12.75" customHeight="1">
      <c r="A11" t="s">
        <v>685</v>
      </c>
      <c r="B11" t="s">
        <v>26</v>
      </c>
      <c r="C11" t="s">
        <v>369</v>
      </c>
      <c r="D11" t="s">
        <v>380</v>
      </c>
      <c r="E11">
        <v>7</v>
      </c>
      <c r="F11" t="s">
        <v>675</v>
      </c>
      <c r="G11" t="s">
        <v>675</v>
      </c>
      <c r="H11" t="s">
        <v>675</v>
      </c>
    </row>
    <row r="12" spans="1:18" ht="12.75" customHeight="1">
      <c r="A12" t="s">
        <v>686</v>
      </c>
      <c r="B12" t="s">
        <v>26</v>
      </c>
      <c r="C12" t="s">
        <v>369</v>
      </c>
      <c r="D12" t="s">
        <v>381</v>
      </c>
      <c r="E12">
        <v>3.2</v>
      </c>
      <c r="F12" t="s">
        <v>675</v>
      </c>
      <c r="G12" t="s">
        <v>675</v>
      </c>
      <c r="H12" t="s">
        <v>675</v>
      </c>
    </row>
    <row r="13" spans="1:18" ht="12.75" customHeight="1">
      <c r="A13" t="s">
        <v>687</v>
      </c>
      <c r="B13" t="s">
        <v>26</v>
      </c>
      <c r="C13" t="s">
        <v>369</v>
      </c>
      <c r="D13" t="s">
        <v>382</v>
      </c>
      <c r="E13">
        <v>0.5</v>
      </c>
      <c r="F13" t="s">
        <v>675</v>
      </c>
      <c r="G13" t="s">
        <v>675</v>
      </c>
      <c r="H13" t="s">
        <v>675</v>
      </c>
    </row>
    <row r="14" spans="1:18" ht="12.75" customHeight="1">
      <c r="A14" t="s">
        <v>688</v>
      </c>
      <c r="B14" t="s">
        <v>26</v>
      </c>
      <c r="C14" t="s">
        <v>369</v>
      </c>
      <c r="D14" t="s">
        <v>383</v>
      </c>
      <c r="E14">
        <v>122</v>
      </c>
      <c r="F14" t="s">
        <v>675</v>
      </c>
      <c r="G14" t="s">
        <v>675</v>
      </c>
      <c r="H14" t="s">
        <v>675</v>
      </c>
    </row>
    <row r="15" spans="1:18" ht="13.5" customHeight="1">
      <c r="A15" t="s">
        <v>689</v>
      </c>
      <c r="B15" t="s">
        <v>26</v>
      </c>
      <c r="C15" t="s">
        <v>369</v>
      </c>
      <c r="D15" t="s">
        <v>384</v>
      </c>
      <c r="E15">
        <v>14</v>
      </c>
      <c r="F15" t="s">
        <v>675</v>
      </c>
      <c r="G15" t="s">
        <v>675</v>
      </c>
      <c r="H15" t="s">
        <v>675</v>
      </c>
    </row>
    <row r="16" spans="1:18" ht="12.75" customHeight="1">
      <c r="A16" t="s">
        <v>690</v>
      </c>
      <c r="B16" t="s">
        <v>26</v>
      </c>
      <c r="C16" t="s">
        <v>369</v>
      </c>
      <c r="D16" t="s">
        <v>385</v>
      </c>
      <c r="E16">
        <v>16</v>
      </c>
      <c r="F16" t="s">
        <v>675</v>
      </c>
      <c r="G16" t="s">
        <v>675</v>
      </c>
      <c r="H16" t="s">
        <v>675</v>
      </c>
    </row>
    <row r="17" spans="1:8" ht="12.75" customHeight="1">
      <c r="A17" t="s">
        <v>691</v>
      </c>
      <c r="B17" t="s">
        <v>26</v>
      </c>
      <c r="C17" t="s">
        <v>369</v>
      </c>
      <c r="D17" t="s">
        <v>388</v>
      </c>
      <c r="E17">
        <v>105</v>
      </c>
      <c r="F17" t="s">
        <v>675</v>
      </c>
      <c r="G17" t="s">
        <v>675</v>
      </c>
      <c r="H17" t="s">
        <v>675</v>
      </c>
    </row>
    <row r="18" spans="1:8" ht="12.75" customHeight="1">
      <c r="A18" t="s">
        <v>692</v>
      </c>
      <c r="B18" t="s">
        <v>26</v>
      </c>
      <c r="C18" t="s">
        <v>369</v>
      </c>
      <c r="D18" t="s">
        <v>391</v>
      </c>
      <c r="E18">
        <v>147</v>
      </c>
      <c r="F18" t="s">
        <v>675</v>
      </c>
      <c r="G18" t="s">
        <v>675</v>
      </c>
      <c r="H18" t="s">
        <v>675</v>
      </c>
    </row>
    <row r="19" spans="1:8" ht="12.75" customHeight="1">
      <c r="A19" t="s">
        <v>693</v>
      </c>
      <c r="B19" t="s">
        <v>26</v>
      </c>
      <c r="C19" t="s">
        <v>369</v>
      </c>
      <c r="D19" t="s">
        <v>392</v>
      </c>
      <c r="E19">
        <v>139</v>
      </c>
      <c r="F19" t="s">
        <v>675</v>
      </c>
      <c r="G19" t="s">
        <v>675</v>
      </c>
      <c r="H19" t="s">
        <v>675</v>
      </c>
    </row>
    <row r="20" spans="1:8" ht="12.75" customHeight="1">
      <c r="A20" t="s">
        <v>694</v>
      </c>
      <c r="B20" t="s">
        <v>26</v>
      </c>
      <c r="C20" t="s">
        <v>369</v>
      </c>
      <c r="D20" t="s">
        <v>393</v>
      </c>
      <c r="E20">
        <v>58</v>
      </c>
      <c r="F20" t="s">
        <v>675</v>
      </c>
      <c r="G20" t="s">
        <v>675</v>
      </c>
      <c r="H20" t="s">
        <v>675</v>
      </c>
    </row>
    <row r="21" spans="1:8" ht="12.75" customHeight="1">
      <c r="A21" t="s">
        <v>695</v>
      </c>
      <c r="B21" t="s">
        <v>26</v>
      </c>
      <c r="C21" t="s">
        <v>369</v>
      </c>
      <c r="D21" t="s">
        <v>394</v>
      </c>
      <c r="E21">
        <v>61</v>
      </c>
      <c r="F21" t="s">
        <v>675</v>
      </c>
      <c r="G21" t="s">
        <v>675</v>
      </c>
      <c r="H21" t="s">
        <v>675</v>
      </c>
    </row>
    <row r="22" spans="1:8" ht="12.75" customHeight="1">
      <c r="A22" t="s">
        <v>696</v>
      </c>
      <c r="B22" t="s">
        <v>26</v>
      </c>
      <c r="C22" t="s">
        <v>369</v>
      </c>
      <c r="D22" t="s">
        <v>395</v>
      </c>
      <c r="E22">
        <v>28</v>
      </c>
      <c r="F22" t="s">
        <v>675</v>
      </c>
      <c r="G22" t="s">
        <v>675</v>
      </c>
      <c r="H22" t="s">
        <v>675</v>
      </c>
    </row>
    <row r="23" spans="1:8" ht="12.75" customHeight="1">
      <c r="A23" t="s">
        <v>697</v>
      </c>
      <c r="B23" t="s">
        <v>26</v>
      </c>
      <c r="C23" t="s">
        <v>369</v>
      </c>
      <c r="D23" t="s">
        <v>396</v>
      </c>
      <c r="E23">
        <v>2.5</v>
      </c>
      <c r="F23" t="s">
        <v>675</v>
      </c>
      <c r="G23" t="s">
        <v>675</v>
      </c>
      <c r="H23" t="s">
        <v>675</v>
      </c>
    </row>
    <row r="24" spans="1:8" ht="12.75" customHeight="1">
      <c r="A24" t="s">
        <v>698</v>
      </c>
      <c r="B24" t="s">
        <v>26</v>
      </c>
      <c r="C24" t="s">
        <v>370</v>
      </c>
      <c r="D24" t="s">
        <v>371</v>
      </c>
      <c r="E24">
        <v>140</v>
      </c>
      <c r="F24" t="s">
        <v>675</v>
      </c>
      <c r="G24" t="s">
        <v>675</v>
      </c>
      <c r="H24" t="s">
        <v>675</v>
      </c>
    </row>
    <row r="25" spans="1:8" ht="12.75" customHeight="1">
      <c r="A25" t="s">
        <v>699</v>
      </c>
      <c r="B25" t="s">
        <v>26</v>
      </c>
      <c r="C25" t="s">
        <v>370</v>
      </c>
      <c r="D25" t="s">
        <v>372</v>
      </c>
      <c r="E25">
        <v>4.5999999999999996</v>
      </c>
      <c r="F25" t="s">
        <v>675</v>
      </c>
      <c r="G25" t="s">
        <v>675</v>
      </c>
      <c r="H25" t="s">
        <v>675</v>
      </c>
    </row>
    <row r="26" spans="1:8" ht="12.75" customHeight="1">
      <c r="A26" t="s">
        <v>700</v>
      </c>
      <c r="B26" t="s">
        <v>26</v>
      </c>
      <c r="C26" t="s">
        <v>370</v>
      </c>
      <c r="D26" t="s">
        <v>373</v>
      </c>
      <c r="E26">
        <v>107</v>
      </c>
      <c r="F26" t="s">
        <v>675</v>
      </c>
      <c r="G26" t="s">
        <v>675</v>
      </c>
      <c r="H26" t="s">
        <v>675</v>
      </c>
    </row>
    <row r="27" spans="1:8" ht="12.75" customHeight="1">
      <c r="A27" t="s">
        <v>701</v>
      </c>
      <c r="B27" t="s">
        <v>26</v>
      </c>
      <c r="C27" t="s">
        <v>370</v>
      </c>
      <c r="D27" t="s">
        <v>374</v>
      </c>
      <c r="E27">
        <v>29</v>
      </c>
      <c r="F27" t="s">
        <v>675</v>
      </c>
      <c r="G27" t="s">
        <v>675</v>
      </c>
      <c r="H27" t="s">
        <v>675</v>
      </c>
    </row>
    <row r="28" spans="1:8" ht="12.75" customHeight="1">
      <c r="A28" t="s">
        <v>702</v>
      </c>
      <c r="B28" t="s">
        <v>26</v>
      </c>
      <c r="C28" t="s">
        <v>370</v>
      </c>
      <c r="D28" t="s">
        <v>375</v>
      </c>
      <c r="E28">
        <v>14</v>
      </c>
      <c r="F28" t="s">
        <v>675</v>
      </c>
      <c r="G28" t="s">
        <v>675</v>
      </c>
      <c r="H28" t="s">
        <v>675</v>
      </c>
    </row>
    <row r="29" spans="1:8" ht="12.75" customHeight="1">
      <c r="A29" t="s">
        <v>703</v>
      </c>
      <c r="B29" t="s">
        <v>26</v>
      </c>
      <c r="C29" t="s">
        <v>370</v>
      </c>
      <c r="D29" t="s">
        <v>376</v>
      </c>
      <c r="E29">
        <v>0.74</v>
      </c>
      <c r="F29" t="s">
        <v>675</v>
      </c>
      <c r="G29" t="s">
        <v>675</v>
      </c>
      <c r="H29" t="s">
        <v>675</v>
      </c>
    </row>
    <row r="30" spans="1:8" ht="12.75" customHeight="1">
      <c r="A30" t="s">
        <v>704</v>
      </c>
      <c r="B30" t="s">
        <v>26</v>
      </c>
      <c r="C30" t="s">
        <v>370</v>
      </c>
      <c r="D30" t="s">
        <v>377</v>
      </c>
      <c r="E30">
        <v>85</v>
      </c>
      <c r="F30" t="s">
        <v>675</v>
      </c>
      <c r="G30" t="s">
        <v>675</v>
      </c>
      <c r="H30" t="s">
        <v>675</v>
      </c>
    </row>
    <row r="31" spans="1:8" ht="12.75" customHeight="1">
      <c r="A31" t="s">
        <v>705</v>
      </c>
      <c r="B31" t="s">
        <v>26</v>
      </c>
      <c r="C31" t="s">
        <v>370</v>
      </c>
      <c r="D31" t="s">
        <v>378</v>
      </c>
      <c r="E31">
        <v>98</v>
      </c>
      <c r="F31" t="s">
        <v>675</v>
      </c>
      <c r="G31" t="s">
        <v>675</v>
      </c>
      <c r="H31" t="s">
        <v>675</v>
      </c>
    </row>
    <row r="32" spans="1:8" ht="12.75" customHeight="1">
      <c r="A32" t="s">
        <v>706</v>
      </c>
      <c r="B32" t="s">
        <v>26</v>
      </c>
      <c r="C32" t="s">
        <v>370</v>
      </c>
      <c r="D32" t="s">
        <v>379</v>
      </c>
      <c r="E32">
        <v>9.4</v>
      </c>
      <c r="F32" t="s">
        <v>675</v>
      </c>
      <c r="G32" t="s">
        <v>675</v>
      </c>
      <c r="H32" t="s">
        <v>675</v>
      </c>
    </row>
    <row r="33" spans="1:8" ht="12.75" customHeight="1">
      <c r="A33" t="s">
        <v>707</v>
      </c>
      <c r="B33" t="s">
        <v>26</v>
      </c>
      <c r="C33" t="s">
        <v>370</v>
      </c>
      <c r="D33" t="s">
        <v>380</v>
      </c>
      <c r="E33">
        <v>7.2</v>
      </c>
      <c r="F33" t="s">
        <v>675</v>
      </c>
      <c r="G33" t="s">
        <v>675</v>
      </c>
      <c r="H33" t="s">
        <v>675</v>
      </c>
    </row>
    <row r="34" spans="1:8" ht="12.75" customHeight="1">
      <c r="A34" t="s">
        <v>708</v>
      </c>
      <c r="B34" t="s">
        <v>26</v>
      </c>
      <c r="C34" t="s">
        <v>370</v>
      </c>
      <c r="D34" t="s">
        <v>381</v>
      </c>
      <c r="E34">
        <v>3.4</v>
      </c>
      <c r="F34" t="s">
        <v>675</v>
      </c>
      <c r="G34" t="s">
        <v>675</v>
      </c>
      <c r="H34" t="s">
        <v>675</v>
      </c>
    </row>
    <row r="35" spans="1:8" ht="12.75" customHeight="1">
      <c r="A35" t="s">
        <v>709</v>
      </c>
      <c r="B35" t="s">
        <v>26</v>
      </c>
      <c r="C35" t="s">
        <v>370</v>
      </c>
      <c r="D35" t="s">
        <v>382</v>
      </c>
      <c r="E35">
        <v>0.6</v>
      </c>
      <c r="F35" t="s">
        <v>675</v>
      </c>
      <c r="G35" t="s">
        <v>675</v>
      </c>
      <c r="H35" t="s">
        <v>675</v>
      </c>
    </row>
    <row r="36" spans="1:8" ht="12.75" customHeight="1">
      <c r="A36" t="s">
        <v>710</v>
      </c>
      <c r="B36" t="s">
        <v>26</v>
      </c>
      <c r="C36" t="s">
        <v>370</v>
      </c>
      <c r="D36" t="s">
        <v>383</v>
      </c>
      <c r="E36">
        <v>118</v>
      </c>
      <c r="F36" t="s">
        <v>675</v>
      </c>
      <c r="G36" t="s">
        <v>675</v>
      </c>
      <c r="H36" t="s">
        <v>675</v>
      </c>
    </row>
    <row r="37" spans="1:8" ht="12.75" customHeight="1">
      <c r="A37" t="s">
        <v>711</v>
      </c>
      <c r="B37" t="s">
        <v>26</v>
      </c>
      <c r="C37" t="s">
        <v>370</v>
      </c>
      <c r="D37" t="s">
        <v>384</v>
      </c>
      <c r="E37">
        <v>13</v>
      </c>
      <c r="F37" t="s">
        <v>675</v>
      </c>
      <c r="G37" t="s">
        <v>675</v>
      </c>
      <c r="H37" t="s">
        <v>675</v>
      </c>
    </row>
    <row r="38" spans="1:8" ht="12.75" customHeight="1">
      <c r="A38" t="s">
        <v>712</v>
      </c>
      <c r="B38" t="s">
        <v>26</v>
      </c>
      <c r="C38" t="s">
        <v>370</v>
      </c>
      <c r="D38" t="s">
        <v>385</v>
      </c>
      <c r="E38">
        <v>21</v>
      </c>
      <c r="F38" t="s">
        <v>675</v>
      </c>
      <c r="G38" t="s">
        <v>675</v>
      </c>
      <c r="H38" t="s">
        <v>675</v>
      </c>
    </row>
    <row r="39" spans="1:8" ht="12.75" customHeight="1">
      <c r="A39" t="s">
        <v>713</v>
      </c>
      <c r="B39" t="s">
        <v>26</v>
      </c>
      <c r="C39" t="s">
        <v>370</v>
      </c>
      <c r="D39" t="s">
        <v>388</v>
      </c>
      <c r="E39">
        <v>113</v>
      </c>
      <c r="F39" t="s">
        <v>675</v>
      </c>
      <c r="G39" t="s">
        <v>675</v>
      </c>
      <c r="H39" t="s">
        <v>675</v>
      </c>
    </row>
    <row r="40" spans="1:8" ht="12.75" customHeight="1">
      <c r="A40" t="s">
        <v>714</v>
      </c>
      <c r="B40" t="s">
        <v>26</v>
      </c>
      <c r="C40" t="s">
        <v>370</v>
      </c>
      <c r="D40" t="s">
        <v>389</v>
      </c>
      <c r="E40">
        <v>137</v>
      </c>
      <c r="F40" t="s">
        <v>675</v>
      </c>
      <c r="G40" t="s">
        <v>675</v>
      </c>
      <c r="H40" t="s">
        <v>675</v>
      </c>
    </row>
    <row r="41" spans="1:8" ht="12.75" customHeight="1">
      <c r="A41" t="s">
        <v>715</v>
      </c>
      <c r="B41" t="s">
        <v>26</v>
      </c>
      <c r="C41" t="s">
        <v>370</v>
      </c>
      <c r="D41" t="s">
        <v>390</v>
      </c>
      <c r="E41">
        <v>6.4</v>
      </c>
      <c r="F41" t="s">
        <v>675</v>
      </c>
      <c r="G41" t="s">
        <v>675</v>
      </c>
      <c r="H41" t="s">
        <v>675</v>
      </c>
    </row>
    <row r="42" spans="1:8" ht="12.75" customHeight="1">
      <c r="A42" t="s">
        <v>716</v>
      </c>
      <c r="B42" t="s">
        <v>26</v>
      </c>
      <c r="C42" t="s">
        <v>370</v>
      </c>
      <c r="D42" t="s">
        <v>391</v>
      </c>
      <c r="E42">
        <v>132</v>
      </c>
      <c r="F42" t="s">
        <v>675</v>
      </c>
      <c r="G42" t="s">
        <v>675</v>
      </c>
      <c r="H42" t="s">
        <v>675</v>
      </c>
    </row>
    <row r="43" spans="1:8" ht="12.75" customHeight="1">
      <c r="A43" t="s">
        <v>717</v>
      </c>
      <c r="B43" t="s">
        <v>26</v>
      </c>
      <c r="C43" t="s">
        <v>370</v>
      </c>
      <c r="D43" t="s">
        <v>392</v>
      </c>
      <c r="E43">
        <v>119</v>
      </c>
      <c r="F43" t="s">
        <v>675</v>
      </c>
      <c r="G43" t="s">
        <v>675</v>
      </c>
      <c r="H43" t="s">
        <v>675</v>
      </c>
    </row>
    <row r="44" spans="1:8" ht="12.75" customHeight="1">
      <c r="A44" t="s">
        <v>718</v>
      </c>
      <c r="B44" t="s">
        <v>26</v>
      </c>
      <c r="C44" t="s">
        <v>370</v>
      </c>
      <c r="D44" t="s">
        <v>393</v>
      </c>
      <c r="E44">
        <v>48</v>
      </c>
      <c r="F44" t="s">
        <v>675</v>
      </c>
      <c r="G44" t="s">
        <v>675</v>
      </c>
      <c r="H44" t="s">
        <v>675</v>
      </c>
    </row>
    <row r="45" spans="1:8" ht="12.75" customHeight="1">
      <c r="A45" t="s">
        <v>719</v>
      </c>
      <c r="B45" t="s">
        <v>26</v>
      </c>
      <c r="C45" t="s">
        <v>370</v>
      </c>
      <c r="D45" t="s">
        <v>394</v>
      </c>
      <c r="E45">
        <v>60</v>
      </c>
      <c r="F45" t="s">
        <v>675</v>
      </c>
      <c r="G45" t="s">
        <v>675</v>
      </c>
      <c r="H45" t="s">
        <v>675</v>
      </c>
    </row>
    <row r="46" spans="1:8" ht="12.75" customHeight="1">
      <c r="A46" t="s">
        <v>720</v>
      </c>
      <c r="B46" t="s">
        <v>26</v>
      </c>
      <c r="C46" t="s">
        <v>370</v>
      </c>
      <c r="D46" t="s">
        <v>395</v>
      </c>
      <c r="E46">
        <v>24</v>
      </c>
      <c r="F46" t="s">
        <v>675</v>
      </c>
      <c r="G46" t="s">
        <v>675</v>
      </c>
      <c r="H46" t="s">
        <v>675</v>
      </c>
    </row>
    <row r="47" spans="1:8" ht="12.75" customHeight="1">
      <c r="A47" t="s">
        <v>721</v>
      </c>
      <c r="B47" t="s">
        <v>26</v>
      </c>
      <c r="C47" t="s">
        <v>370</v>
      </c>
      <c r="D47" t="s">
        <v>396</v>
      </c>
      <c r="E47">
        <v>2.8</v>
      </c>
      <c r="F47" t="s">
        <v>675</v>
      </c>
      <c r="G47" t="s">
        <v>675</v>
      </c>
      <c r="H47" t="s">
        <v>675</v>
      </c>
    </row>
    <row r="48" spans="1:8" ht="12.75" customHeight="1">
      <c r="A48" t="s">
        <v>722</v>
      </c>
      <c r="B48" t="s">
        <v>26</v>
      </c>
      <c r="C48" t="s">
        <v>370</v>
      </c>
      <c r="D48" t="s">
        <v>398</v>
      </c>
      <c r="E48">
        <v>41.3</v>
      </c>
      <c r="F48" t="s">
        <v>675</v>
      </c>
      <c r="G48" t="s">
        <v>675</v>
      </c>
      <c r="H48" t="s">
        <v>675</v>
      </c>
    </row>
    <row r="49" spans="1:8" ht="12.75" customHeight="1">
      <c r="A49" t="s">
        <v>723</v>
      </c>
      <c r="B49" t="s">
        <v>26</v>
      </c>
      <c r="C49" t="s">
        <v>370</v>
      </c>
      <c r="D49" t="s">
        <v>400</v>
      </c>
      <c r="E49">
        <v>0.98</v>
      </c>
      <c r="F49" t="s">
        <v>675</v>
      </c>
      <c r="G49" t="s">
        <v>675</v>
      </c>
      <c r="H49" t="s">
        <v>675</v>
      </c>
    </row>
    <row r="50" spans="1:8" ht="12.75" customHeight="1">
      <c r="A50" t="s">
        <v>724</v>
      </c>
      <c r="B50" t="s">
        <v>26</v>
      </c>
      <c r="C50" t="s">
        <v>370</v>
      </c>
      <c r="D50" t="s">
        <v>401</v>
      </c>
      <c r="E50">
        <v>1.32</v>
      </c>
      <c r="F50" t="s">
        <v>675</v>
      </c>
      <c r="G50" t="s">
        <v>675</v>
      </c>
      <c r="H50" t="s">
        <v>675</v>
      </c>
    </row>
    <row r="51" spans="1:8" ht="12.75" customHeight="1">
      <c r="A51" t="s">
        <v>725</v>
      </c>
      <c r="B51" t="s">
        <v>26</v>
      </c>
      <c r="C51" t="s">
        <v>370</v>
      </c>
      <c r="D51" t="s">
        <v>402</v>
      </c>
      <c r="E51">
        <v>30</v>
      </c>
      <c r="F51" t="s">
        <v>675</v>
      </c>
      <c r="G51" t="s">
        <v>675</v>
      </c>
      <c r="H51" t="s">
        <v>675</v>
      </c>
    </row>
    <row r="52" spans="1:8" ht="12.75" customHeight="1">
      <c r="A52" t="s">
        <v>726</v>
      </c>
      <c r="B52" t="s">
        <v>26</v>
      </c>
      <c r="C52" t="s">
        <v>370</v>
      </c>
      <c r="D52" t="s">
        <v>403</v>
      </c>
      <c r="E52">
        <v>370</v>
      </c>
      <c r="F52" t="s">
        <v>675</v>
      </c>
      <c r="G52" t="s">
        <v>675</v>
      </c>
      <c r="H52" t="s">
        <v>675</v>
      </c>
    </row>
    <row r="53" spans="1:8" ht="12.75" customHeight="1">
      <c r="A53" t="s">
        <v>727</v>
      </c>
      <c r="B53" t="s">
        <v>26</v>
      </c>
      <c r="C53" t="s">
        <v>370</v>
      </c>
      <c r="D53" t="s">
        <v>404</v>
      </c>
      <c r="E53">
        <v>8</v>
      </c>
      <c r="F53" t="s">
        <v>675</v>
      </c>
      <c r="G53" t="s">
        <v>675</v>
      </c>
      <c r="H53" t="s">
        <v>675</v>
      </c>
    </row>
    <row r="54" spans="1:8" ht="12.75" customHeight="1">
      <c r="A54" t="s">
        <v>728</v>
      </c>
      <c r="B54" t="s">
        <v>26</v>
      </c>
      <c r="C54" t="s">
        <v>370</v>
      </c>
      <c r="D54" t="s">
        <v>405</v>
      </c>
      <c r="E54">
        <v>1364</v>
      </c>
      <c r="F54" t="s">
        <v>675</v>
      </c>
      <c r="G54" t="s">
        <v>675</v>
      </c>
      <c r="H54" t="s">
        <v>675</v>
      </c>
    </row>
    <row r="55" spans="1:8" ht="12.75" customHeight="1">
      <c r="A55" t="s">
        <v>729</v>
      </c>
      <c r="B55" t="s">
        <v>26</v>
      </c>
      <c r="C55" t="s">
        <v>370</v>
      </c>
      <c r="D55" t="s">
        <v>406</v>
      </c>
      <c r="E55">
        <v>46</v>
      </c>
      <c r="F55" t="s">
        <v>675</v>
      </c>
      <c r="G55" t="s">
        <v>675</v>
      </c>
      <c r="H55" t="s">
        <v>675</v>
      </c>
    </row>
    <row r="56" spans="1:8" ht="12.75" customHeight="1">
      <c r="A56" t="s">
        <v>730</v>
      </c>
      <c r="B56" t="s">
        <v>26</v>
      </c>
      <c r="C56" t="s">
        <v>370</v>
      </c>
      <c r="D56" t="s">
        <v>407</v>
      </c>
      <c r="E56">
        <v>50</v>
      </c>
      <c r="F56" t="s">
        <v>675</v>
      </c>
      <c r="G56" t="s">
        <v>675</v>
      </c>
      <c r="H56" t="s">
        <v>675</v>
      </c>
    </row>
    <row r="57" spans="1:8" ht="12.75" customHeight="1">
      <c r="A57" t="s">
        <v>731</v>
      </c>
      <c r="B57" t="s">
        <v>26</v>
      </c>
      <c r="C57" t="s">
        <v>370</v>
      </c>
      <c r="D57" t="s">
        <v>408</v>
      </c>
      <c r="E57">
        <v>4.8</v>
      </c>
      <c r="F57" t="s">
        <v>675</v>
      </c>
      <c r="G57" t="s">
        <v>675</v>
      </c>
      <c r="H57" t="s">
        <v>675</v>
      </c>
    </row>
    <row r="58" spans="1:8" ht="12.75" customHeight="1">
      <c r="A58" t="s">
        <v>732</v>
      </c>
      <c r="B58" t="s">
        <v>26</v>
      </c>
      <c r="C58" t="s">
        <v>370</v>
      </c>
      <c r="D58" t="s">
        <v>409</v>
      </c>
      <c r="E58">
        <v>4.5999999999999996</v>
      </c>
      <c r="F58" t="s">
        <v>675</v>
      </c>
      <c r="G58" t="s">
        <v>675</v>
      </c>
      <c r="H58" t="s">
        <v>675</v>
      </c>
    </row>
    <row r="59" spans="1:8" ht="12.75" customHeight="1">
      <c r="A59" t="s">
        <v>733</v>
      </c>
      <c r="B59" t="s">
        <v>26</v>
      </c>
      <c r="C59" t="s">
        <v>370</v>
      </c>
      <c r="D59" t="s">
        <v>410</v>
      </c>
      <c r="E59">
        <v>12.7</v>
      </c>
      <c r="F59" t="s">
        <v>675</v>
      </c>
      <c r="G59" t="s">
        <v>675</v>
      </c>
      <c r="H59" t="s">
        <v>675</v>
      </c>
    </row>
    <row r="60" spans="1:8" ht="12.75" customHeight="1">
      <c r="A60" t="s">
        <v>734</v>
      </c>
      <c r="B60" t="s">
        <v>26</v>
      </c>
      <c r="C60" t="s">
        <v>370</v>
      </c>
      <c r="D60" t="s">
        <v>411</v>
      </c>
      <c r="E60">
        <v>41.3</v>
      </c>
      <c r="F60" t="s">
        <v>675</v>
      </c>
      <c r="G60" t="s">
        <v>675</v>
      </c>
      <c r="H60" t="s">
        <v>675</v>
      </c>
    </row>
    <row r="61" spans="1:8" ht="12.75" customHeight="1">
      <c r="A61" t="s">
        <v>735</v>
      </c>
      <c r="B61" t="s">
        <v>26</v>
      </c>
      <c r="C61" t="s">
        <v>370</v>
      </c>
      <c r="D61" t="s">
        <v>412</v>
      </c>
      <c r="E61">
        <v>90</v>
      </c>
      <c r="F61" t="s">
        <v>675</v>
      </c>
      <c r="G61" t="s">
        <v>675</v>
      </c>
      <c r="H61" t="s">
        <v>675</v>
      </c>
    </row>
    <row r="62" spans="1:8" ht="12.75" customHeight="1">
      <c r="A62" t="s">
        <v>736</v>
      </c>
      <c r="B62" t="s">
        <v>26</v>
      </c>
      <c r="C62" t="s">
        <v>370</v>
      </c>
      <c r="D62" t="s">
        <v>413</v>
      </c>
      <c r="E62">
        <v>27.6</v>
      </c>
      <c r="F62" t="s">
        <v>675</v>
      </c>
      <c r="G62" t="s">
        <v>675</v>
      </c>
      <c r="H62" t="s">
        <v>675</v>
      </c>
    </row>
    <row r="63" spans="1:8" ht="12.75" customHeight="1">
      <c r="A63" t="s">
        <v>737</v>
      </c>
      <c r="B63" t="s">
        <v>26</v>
      </c>
      <c r="C63" t="s">
        <v>370</v>
      </c>
      <c r="D63" t="s">
        <v>414</v>
      </c>
      <c r="E63">
        <v>30.8</v>
      </c>
      <c r="F63" t="s">
        <v>675</v>
      </c>
      <c r="G63" t="s">
        <v>675</v>
      </c>
      <c r="H63" t="s">
        <v>675</v>
      </c>
    </row>
    <row r="64" spans="1:8" ht="12.75" customHeight="1">
      <c r="A64" t="s">
        <v>738</v>
      </c>
      <c r="B64" t="s">
        <v>26</v>
      </c>
      <c r="C64" t="s">
        <v>370</v>
      </c>
      <c r="D64" t="s">
        <v>415</v>
      </c>
      <c r="E64">
        <v>15.1</v>
      </c>
      <c r="F64" t="s">
        <v>675</v>
      </c>
      <c r="G64" t="s">
        <v>675</v>
      </c>
      <c r="H64" t="s">
        <v>675</v>
      </c>
    </row>
    <row r="65" spans="1:8" ht="12.75" customHeight="1">
      <c r="A65" t="s">
        <v>739</v>
      </c>
      <c r="B65" t="s">
        <v>26</v>
      </c>
      <c r="C65" t="s">
        <v>370</v>
      </c>
      <c r="D65" t="s">
        <v>416</v>
      </c>
      <c r="E65">
        <v>227</v>
      </c>
      <c r="F65" t="s">
        <v>675</v>
      </c>
      <c r="G65" t="s">
        <v>675</v>
      </c>
      <c r="H65" t="s">
        <v>675</v>
      </c>
    </row>
    <row r="66" spans="1:8" ht="12.75" customHeight="1">
      <c r="A66" t="s">
        <v>740</v>
      </c>
      <c r="B66" t="s">
        <v>26</v>
      </c>
      <c r="C66" t="s">
        <v>370</v>
      </c>
      <c r="D66" t="s">
        <v>418</v>
      </c>
      <c r="E66">
        <v>73</v>
      </c>
      <c r="F66" t="s">
        <v>675</v>
      </c>
      <c r="G66" t="s">
        <v>675</v>
      </c>
      <c r="H66" t="s">
        <v>675</v>
      </c>
    </row>
    <row r="67" spans="1:8" ht="12.75" customHeight="1">
      <c r="A67" t="s">
        <v>741</v>
      </c>
      <c r="B67" t="s">
        <v>26</v>
      </c>
      <c r="C67" t="s">
        <v>370</v>
      </c>
      <c r="D67" t="s">
        <v>419</v>
      </c>
      <c r="E67">
        <v>16</v>
      </c>
      <c r="F67" t="s">
        <v>675</v>
      </c>
      <c r="G67" t="s">
        <v>675</v>
      </c>
      <c r="H67" t="s">
        <v>675</v>
      </c>
    </row>
    <row r="68" spans="1:8" ht="12.75" customHeight="1">
      <c r="A68" t="s">
        <v>742</v>
      </c>
      <c r="B68" t="s">
        <v>26</v>
      </c>
      <c r="C68" t="s">
        <v>370</v>
      </c>
      <c r="D68" t="s">
        <v>420</v>
      </c>
      <c r="E68">
        <v>9</v>
      </c>
      <c r="F68" t="s">
        <v>675</v>
      </c>
      <c r="G68" t="s">
        <v>675</v>
      </c>
      <c r="H68" t="s">
        <v>675</v>
      </c>
    </row>
    <row r="69" spans="1:8" ht="12.75" customHeight="1">
      <c r="A69" t="s">
        <v>743</v>
      </c>
      <c r="B69" t="s">
        <v>26</v>
      </c>
      <c r="C69" t="s">
        <v>370</v>
      </c>
      <c r="D69" t="s">
        <v>421</v>
      </c>
      <c r="E69">
        <v>2</v>
      </c>
      <c r="F69" t="s">
        <v>675</v>
      </c>
      <c r="G69" t="s">
        <v>675</v>
      </c>
      <c r="H69" t="s">
        <v>675</v>
      </c>
    </row>
    <row r="70" spans="1:8" ht="12.75" customHeight="1">
      <c r="A70" t="s">
        <v>744</v>
      </c>
      <c r="B70" t="s">
        <v>26</v>
      </c>
      <c r="C70" t="s">
        <v>370</v>
      </c>
      <c r="D70" t="s">
        <v>422</v>
      </c>
      <c r="E70">
        <v>0</v>
      </c>
      <c r="F70" t="s">
        <v>675</v>
      </c>
      <c r="G70" t="s">
        <v>675</v>
      </c>
      <c r="H70" t="s">
        <v>675</v>
      </c>
    </row>
    <row r="71" spans="1:8" ht="12.75" customHeight="1">
      <c r="A71" t="s">
        <v>745</v>
      </c>
      <c r="B71" t="s">
        <v>26</v>
      </c>
      <c r="C71" t="s">
        <v>370</v>
      </c>
      <c r="D71" t="s">
        <v>423</v>
      </c>
      <c r="E71">
        <v>3.4</v>
      </c>
      <c r="F71" t="s">
        <v>675</v>
      </c>
      <c r="G71" t="s">
        <v>675</v>
      </c>
      <c r="H71" t="s">
        <v>675</v>
      </c>
    </row>
    <row r="72" spans="1:8" ht="12.75" customHeight="1">
      <c r="A72" t="s">
        <v>746</v>
      </c>
      <c r="B72" t="s">
        <v>26</v>
      </c>
      <c r="C72" t="s">
        <v>370</v>
      </c>
      <c r="D72" t="s">
        <v>424</v>
      </c>
      <c r="E72">
        <v>0.8</v>
      </c>
      <c r="F72" t="s">
        <v>675</v>
      </c>
      <c r="G72" t="s">
        <v>675</v>
      </c>
      <c r="H72" t="s">
        <v>675</v>
      </c>
    </row>
    <row r="73" spans="1:8" ht="12.75" customHeight="1">
      <c r="A73" t="s">
        <v>747</v>
      </c>
      <c r="B73" t="s">
        <v>26</v>
      </c>
      <c r="C73" t="s">
        <v>370</v>
      </c>
      <c r="D73" t="s">
        <v>425</v>
      </c>
      <c r="E73">
        <v>0.4</v>
      </c>
      <c r="F73" t="s">
        <v>675</v>
      </c>
      <c r="G73" t="s">
        <v>675</v>
      </c>
      <c r="H73" t="s">
        <v>675</v>
      </c>
    </row>
    <row r="74" spans="1:8" ht="12.75" customHeight="1">
      <c r="A74" t="s">
        <v>748</v>
      </c>
      <c r="B74" t="s">
        <v>26</v>
      </c>
      <c r="C74" t="s">
        <v>370</v>
      </c>
      <c r="D74" t="s">
        <v>426</v>
      </c>
      <c r="E74">
        <v>0.1</v>
      </c>
      <c r="F74" t="s">
        <v>675</v>
      </c>
      <c r="G74" t="s">
        <v>675</v>
      </c>
      <c r="H74" t="s">
        <v>675</v>
      </c>
    </row>
    <row r="75" spans="1:8" ht="12.75" customHeight="1">
      <c r="A75" t="s">
        <v>749</v>
      </c>
      <c r="B75" t="s">
        <v>26</v>
      </c>
      <c r="C75" t="s">
        <v>370</v>
      </c>
      <c r="D75" t="s">
        <v>427</v>
      </c>
      <c r="E75">
        <v>0</v>
      </c>
      <c r="F75" t="s">
        <v>675</v>
      </c>
      <c r="G75" t="s">
        <v>675</v>
      </c>
      <c r="H75" t="s">
        <v>675</v>
      </c>
    </row>
    <row r="76" spans="1:8" ht="12.75" customHeight="1"/>
    <row r="77" spans="1:8" ht="12.75" customHeight="1">
      <c r="C77" s="5"/>
    </row>
    <row r="78" spans="1:8" ht="12.75" customHeight="1">
      <c r="C78" s="5"/>
    </row>
    <row r="79" spans="1:8" ht="12.75" customHeight="1">
      <c r="C79" s="5"/>
    </row>
    <row r="80" spans="1:8" ht="12.75" customHeight="1">
      <c r="C80" s="5"/>
    </row>
    <row r="81" spans="3:3" ht="12.75" customHeight="1">
      <c r="C81" s="5"/>
    </row>
    <row r="82" spans="3:3" ht="12.75" customHeight="1">
      <c r="C82" s="5"/>
    </row>
    <row r="83" spans="3:3" ht="12.75" customHeight="1">
      <c r="C83" s="5"/>
    </row>
    <row r="84" spans="3:3" ht="12.75" customHeight="1">
      <c r="C84" s="5"/>
    </row>
    <row r="85" spans="3:3" ht="12.75" customHeight="1">
      <c r="C85" s="5"/>
    </row>
    <row r="86" spans="3:3" ht="12.75" customHeight="1">
      <c r="C86" s="5"/>
    </row>
    <row r="87" spans="3:3" ht="12.75" customHeight="1">
      <c r="C87" s="5"/>
    </row>
    <row r="88" spans="3:3" ht="12.75" customHeight="1">
      <c r="C88" s="5"/>
    </row>
    <row r="89" spans="3:3" ht="12.75" customHeight="1">
      <c r="C89" s="5"/>
    </row>
    <row r="90" spans="3:3" ht="12.75" customHeight="1">
      <c r="C90" s="5"/>
    </row>
    <row r="91" spans="3:3" ht="12.75" customHeight="1">
      <c r="C91" s="5"/>
    </row>
    <row r="92" spans="3:3" ht="12.75" customHeight="1">
      <c r="C92" s="5"/>
    </row>
    <row r="93" spans="3:3" ht="12.75" customHeight="1">
      <c r="C93" s="5"/>
    </row>
    <row r="94" spans="3:3" ht="12.75" customHeight="1">
      <c r="C94" s="5"/>
    </row>
    <row r="95" spans="3:3" ht="12.75" customHeight="1">
      <c r="C95" s="5"/>
    </row>
    <row r="96" spans="3:3" ht="12.75" customHeight="1">
      <c r="C96" s="5"/>
    </row>
    <row r="97" spans="3:3" ht="12.75" customHeight="1">
      <c r="C97" s="5"/>
    </row>
    <row r="98" spans="3:3" ht="12.75" customHeight="1">
      <c r="C98" s="5"/>
    </row>
    <row r="99" spans="3:3" ht="12.75" customHeight="1">
      <c r="C99" s="5"/>
    </row>
    <row r="100" spans="3:3" ht="12.75" customHeight="1">
      <c r="C100" s="5"/>
    </row>
    <row r="101" spans="3:3" ht="12.75" customHeight="1">
      <c r="C101" s="5"/>
    </row>
    <row r="102" spans="3:3" ht="12.75" customHeight="1">
      <c r="C102" s="5"/>
    </row>
    <row r="103" spans="3:3" ht="12.75" customHeight="1">
      <c r="C103" s="5"/>
    </row>
    <row r="104" spans="3:3" ht="12.75" customHeight="1">
      <c r="C104" s="5"/>
    </row>
    <row r="105" spans="3:3" ht="12.75" customHeight="1">
      <c r="C105" s="5"/>
    </row>
    <row r="106" spans="3:3" ht="12.75" customHeight="1">
      <c r="C106" s="5"/>
    </row>
    <row r="107" spans="3:3" ht="12.75" customHeight="1">
      <c r="C107" s="5"/>
    </row>
    <row r="108" spans="3:3" ht="12.75" customHeight="1">
      <c r="C108" s="5"/>
    </row>
    <row r="109" spans="3:3" ht="12.75" customHeight="1">
      <c r="C109" s="5"/>
    </row>
    <row r="110" spans="3:3" ht="12.75" customHeight="1">
      <c r="C110" s="5"/>
    </row>
    <row r="111" spans="3:3" ht="12.75" customHeight="1">
      <c r="C111" s="5"/>
    </row>
    <row r="112" spans="3:3" ht="12.75" customHeight="1">
      <c r="C112" s="5"/>
    </row>
    <row r="113" spans="3:3" ht="12.75" customHeight="1">
      <c r="C113" s="5"/>
    </row>
    <row r="114" spans="3:3" ht="12.75" customHeight="1">
      <c r="C114" s="5"/>
    </row>
    <row r="115" spans="3:3" ht="12.75" customHeight="1">
      <c r="C115" s="5"/>
    </row>
    <row r="116" spans="3:3" ht="12.75" customHeight="1">
      <c r="C116" s="5"/>
    </row>
    <row r="117" spans="3:3" ht="12.75" customHeight="1">
      <c r="C117" s="5"/>
    </row>
    <row r="118" spans="3:3" ht="12.75" customHeight="1">
      <c r="C118" s="6"/>
    </row>
    <row r="119" spans="3:3" ht="12.75" customHeight="1">
      <c r="C119" s="6"/>
    </row>
    <row r="120" spans="3:3" ht="12.75" customHeight="1">
      <c r="C120" s="6"/>
    </row>
    <row r="121" spans="3:3" ht="12.75" customHeight="1">
      <c r="C121" s="6"/>
    </row>
    <row r="122" spans="3:3" ht="12.75" customHeight="1">
      <c r="C122" s="6"/>
    </row>
    <row r="123" spans="3:3" ht="12.75" customHeight="1">
      <c r="C123" s="6"/>
    </row>
    <row r="124" spans="3:3" ht="12.75" customHeight="1">
      <c r="C124" s="6"/>
    </row>
    <row r="125" spans="3:3" ht="12.75" customHeight="1">
      <c r="C125" s="6"/>
    </row>
    <row r="126" spans="3:3" ht="12.75" customHeight="1">
      <c r="C126" s="6"/>
    </row>
    <row r="127" spans="3:3" ht="12.75" customHeight="1">
      <c r="C127" s="6"/>
    </row>
    <row r="128" spans="3:3" ht="12.75" customHeight="1">
      <c r="C128" s="6"/>
    </row>
    <row r="129" spans="3:3" ht="12.75" customHeight="1">
      <c r="C129" s="6"/>
    </row>
    <row r="130" spans="3:3" ht="12.75" customHeight="1">
      <c r="C130" s="6"/>
    </row>
    <row r="131" spans="3:3" ht="12.75" customHeight="1">
      <c r="C131" s="6"/>
    </row>
    <row r="132" spans="3:3" ht="12.75" customHeight="1">
      <c r="C132" s="6"/>
    </row>
    <row r="133" spans="3:3" ht="12.75" customHeight="1">
      <c r="C133" s="6"/>
    </row>
    <row r="134" spans="3:3" ht="12.75" customHeight="1">
      <c r="C134" s="6"/>
    </row>
    <row r="135" spans="3:3" ht="12.75" customHeight="1">
      <c r="C135" s="6"/>
    </row>
    <row r="136" spans="3:3" ht="12.75" customHeight="1">
      <c r="C136" s="6"/>
    </row>
    <row r="137" spans="3:3" ht="12.75" customHeight="1">
      <c r="C137" s="6"/>
    </row>
    <row r="138" spans="3:3" ht="12.75" customHeight="1">
      <c r="C138" s="6"/>
    </row>
    <row r="139" spans="3:3" ht="12.75" customHeight="1">
      <c r="C139" s="6"/>
    </row>
    <row r="140" spans="3:3" ht="12.75" customHeight="1">
      <c r="C140" s="6"/>
    </row>
    <row r="141" spans="3:3" ht="12.75" customHeight="1">
      <c r="C141" s="6"/>
    </row>
    <row r="142" spans="3:3" ht="12.75" customHeight="1">
      <c r="C142" s="6"/>
    </row>
    <row r="143" spans="3:3" ht="12.75" customHeight="1">
      <c r="C143" s="6"/>
    </row>
    <row r="144" spans="3:3" ht="12.75" customHeight="1">
      <c r="C144" s="6"/>
    </row>
    <row r="145" spans="3:3" ht="12.75" customHeight="1">
      <c r="C145" s="6"/>
    </row>
    <row r="146" spans="3:3" ht="12.75" customHeight="1">
      <c r="C146" s="6"/>
    </row>
    <row r="147" spans="3:3" ht="12.75" customHeight="1">
      <c r="C147" s="6"/>
    </row>
    <row r="148" spans="3:3" ht="12.75" customHeight="1">
      <c r="C148" s="6"/>
    </row>
    <row r="149" spans="3:3" ht="12.75" customHeight="1">
      <c r="C149" s="6"/>
    </row>
    <row r="150" spans="3:3" ht="12.75" customHeight="1">
      <c r="C150" s="6"/>
    </row>
    <row r="151" spans="3:3" ht="12.75" customHeight="1">
      <c r="C151" s="6"/>
    </row>
    <row r="152" spans="3:3" ht="12.75" customHeight="1">
      <c r="C152" s="6"/>
    </row>
    <row r="153" spans="3:3" ht="12.75" customHeight="1">
      <c r="C153" s="6"/>
    </row>
    <row r="154" spans="3:3" ht="12.75" customHeight="1">
      <c r="C154" s="6"/>
    </row>
    <row r="155" spans="3:3" ht="12.75" customHeight="1">
      <c r="C155" s="6"/>
    </row>
    <row r="156" spans="3:3" ht="12.75" customHeight="1">
      <c r="C156" s="6"/>
    </row>
    <row r="157" spans="3:3" ht="12.75" customHeight="1">
      <c r="C157" s="6"/>
    </row>
    <row r="158" spans="3:3" ht="12.75" customHeight="1">
      <c r="C158" s="6"/>
    </row>
    <row r="159" spans="3:3" ht="12.75" customHeight="1">
      <c r="C159" s="6"/>
    </row>
    <row r="160" spans="3:3" ht="12.75" customHeight="1">
      <c r="C160" s="6"/>
    </row>
    <row r="161" spans="3:3" ht="12.75" customHeight="1">
      <c r="C161" s="6"/>
    </row>
    <row r="162" spans="3:3" ht="12.75" customHeight="1">
      <c r="C162" s="6"/>
    </row>
    <row r="163" spans="3:3" ht="12.75" customHeight="1">
      <c r="C163" s="6"/>
    </row>
    <row r="164" spans="3:3" ht="12.75" customHeight="1">
      <c r="C164" s="6"/>
    </row>
    <row r="165" spans="3:3" ht="12.75" customHeight="1">
      <c r="C165" s="6"/>
    </row>
    <row r="166" spans="3:3" ht="12.75" customHeight="1">
      <c r="C166" s="6"/>
    </row>
    <row r="167" spans="3:3" ht="12.75" customHeight="1">
      <c r="C167" s="6"/>
    </row>
    <row r="168" spans="3:3" ht="12.75" customHeight="1">
      <c r="C168" s="6"/>
    </row>
    <row r="169" spans="3:3" ht="12.75" customHeight="1">
      <c r="C169" s="6"/>
    </row>
    <row r="170" spans="3:3" ht="12.75" customHeight="1">
      <c r="C170" s="6"/>
    </row>
    <row r="171" spans="3:3" ht="12.75" customHeight="1">
      <c r="C171" s="6"/>
    </row>
    <row r="172" spans="3:3" ht="12.75" customHeight="1">
      <c r="C172" s="6"/>
    </row>
    <row r="173" spans="3:3" ht="12.75" customHeight="1">
      <c r="C173" s="6"/>
    </row>
    <row r="174" spans="3:3" ht="12.75" customHeight="1">
      <c r="C174" s="6"/>
    </row>
    <row r="175" spans="3:3" ht="12.75" customHeight="1">
      <c r="C175" s="6"/>
    </row>
    <row r="176" spans="3:3" ht="12.75" customHeight="1">
      <c r="C176" s="6"/>
    </row>
    <row r="177" spans="3:3" ht="12.75" customHeight="1">
      <c r="C177" s="6"/>
    </row>
    <row r="178" spans="3:3" ht="12.75" customHeight="1">
      <c r="C178" s="6"/>
    </row>
    <row r="179" spans="3:3" ht="12.75" customHeight="1">
      <c r="C179" s="6"/>
    </row>
    <row r="180" spans="3:3" ht="12.75" customHeight="1">
      <c r="C180" s="6"/>
    </row>
    <row r="181" spans="3:3" ht="12.75" customHeight="1">
      <c r="C181" s="6"/>
    </row>
    <row r="182" spans="3:3" ht="12.75" customHeight="1">
      <c r="C182" s="6"/>
    </row>
    <row r="183" spans="3:3" ht="12.75" customHeight="1">
      <c r="C183" s="6"/>
    </row>
    <row r="184" spans="3:3" ht="12.75" customHeight="1">
      <c r="C184" s="6"/>
    </row>
    <row r="185" spans="3:3" ht="12.75" customHeight="1">
      <c r="C185" s="6"/>
    </row>
    <row r="186" spans="3:3" ht="12.75" customHeight="1">
      <c r="C186" s="6"/>
    </row>
    <row r="187" spans="3:3" ht="12.75" customHeight="1">
      <c r="C187" s="6"/>
    </row>
    <row r="188" spans="3:3" ht="12.75" customHeight="1">
      <c r="C188" s="6"/>
    </row>
    <row r="189" spans="3:3" ht="12.75" customHeight="1">
      <c r="C189" s="6"/>
    </row>
    <row r="190" spans="3:3" ht="12.75" customHeight="1">
      <c r="C190" s="6"/>
    </row>
    <row r="191" spans="3:3" ht="12.75" customHeight="1">
      <c r="C191" s="6"/>
    </row>
    <row r="192" spans="3:3" ht="12.75" customHeight="1">
      <c r="C192" s="6"/>
    </row>
    <row r="193" spans="3:3" ht="12.75" customHeight="1">
      <c r="C193" s="6"/>
    </row>
    <row r="194" spans="3:3" ht="12.75" customHeight="1">
      <c r="C194" s="6"/>
    </row>
    <row r="195" spans="3:3" ht="12.75" customHeight="1">
      <c r="C195" s="6"/>
    </row>
    <row r="196" spans="3:3" ht="12.75" customHeight="1">
      <c r="C196" s="6"/>
    </row>
    <row r="197" spans="3:3" ht="12.75" customHeight="1">
      <c r="C197" s="6"/>
    </row>
    <row r="198" spans="3:3" ht="12.75" customHeight="1">
      <c r="C198" s="6"/>
    </row>
    <row r="199" spans="3:3" ht="12.75" customHeight="1">
      <c r="C199" s="6"/>
    </row>
    <row r="200" spans="3:3" ht="12.75" customHeight="1">
      <c r="C200" s="6"/>
    </row>
    <row r="201" spans="3:3" ht="12.75" customHeight="1">
      <c r="C201" s="6"/>
    </row>
    <row r="202" spans="3:3" ht="12.75" customHeight="1">
      <c r="C202" s="6"/>
    </row>
    <row r="203" spans="3:3" ht="12.75" customHeight="1">
      <c r="C203" s="6"/>
    </row>
    <row r="204" spans="3:3" ht="12.75" customHeight="1">
      <c r="C204" s="6"/>
    </row>
    <row r="205" spans="3:3" ht="12.75" customHeight="1">
      <c r="C205" s="6"/>
    </row>
    <row r="206" spans="3:3" ht="12.75" customHeight="1">
      <c r="C206" s="6"/>
    </row>
    <row r="207" spans="3:3" ht="12.75" customHeight="1">
      <c r="C207" s="6"/>
    </row>
    <row r="208" spans="3:3" ht="12.75" customHeight="1">
      <c r="C208" s="6"/>
    </row>
    <row r="209" spans="3:3" ht="12.75" customHeight="1">
      <c r="C209" s="6"/>
    </row>
    <row r="210" spans="3:3" ht="12.75" customHeight="1">
      <c r="C210" s="6"/>
    </row>
    <row r="211" spans="3:3" ht="12.75" customHeight="1">
      <c r="C211" s="6"/>
    </row>
    <row r="212" spans="3:3" ht="12.75" customHeight="1">
      <c r="C212" s="6"/>
    </row>
    <row r="213" spans="3:3" ht="12.75" customHeight="1">
      <c r="C213" s="6"/>
    </row>
    <row r="214" spans="3:3" ht="12.75" customHeight="1">
      <c r="C214" s="6"/>
    </row>
    <row r="215" spans="3:3" ht="12.75" customHeight="1">
      <c r="C215" s="6"/>
    </row>
    <row r="216" spans="3:3" ht="12.75" customHeight="1">
      <c r="C216" s="6"/>
    </row>
    <row r="217" spans="3:3" ht="12.75" customHeight="1">
      <c r="C217" s="6"/>
    </row>
    <row r="218" spans="3:3" ht="12.75" customHeight="1">
      <c r="C218" s="6"/>
    </row>
    <row r="219" spans="3:3" ht="12.75" customHeight="1">
      <c r="C219" s="6"/>
    </row>
    <row r="220" spans="3:3" ht="12.75" customHeight="1">
      <c r="C220" s="6"/>
    </row>
    <row r="221" spans="3:3" ht="12.75" customHeight="1"/>
    <row r="222" spans="3:3" ht="12.75" customHeight="1"/>
    <row r="223" spans="3:3" ht="12.75" customHeight="1"/>
    <row r="224" spans="3:3"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25" type="noConversion"/>
  <pageMargins left="0.75" right="0.75" top="1" bottom="1"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999"/>
  <sheetViews>
    <sheetView zoomScale="160" zoomScaleNormal="160" workbookViewId="0">
      <selection activeCell="N2" sqref="N2"/>
    </sheetView>
  </sheetViews>
  <sheetFormatPr baseColWidth="10" defaultColWidth="14.5" defaultRowHeight="15" customHeight="1"/>
  <cols>
    <col min="1" max="5" width="8.83203125" customWidth="1"/>
    <col min="6" max="6" width="30" customWidth="1"/>
    <col min="7" max="7" width="14.33203125" customWidth="1"/>
    <col min="8" max="10" width="8.83203125" customWidth="1"/>
    <col min="11" max="11" width="13.6640625" customWidth="1"/>
    <col min="12" max="19" width="8.83203125" customWidth="1"/>
    <col min="20" max="20" width="10.6640625" customWidth="1"/>
    <col min="21" max="21" width="15.6640625" customWidth="1"/>
    <col min="22" max="25" width="8.83203125" customWidth="1"/>
    <col min="26" max="26" width="10.6640625" customWidth="1"/>
  </cols>
  <sheetData>
    <row r="1" spans="1:25" ht="12.75" customHeight="1">
      <c r="A1" s="1" t="s">
        <v>0</v>
      </c>
      <c r="B1" s="1" t="s">
        <v>1</v>
      </c>
      <c r="C1" s="1" t="s">
        <v>2</v>
      </c>
      <c r="D1" s="1" t="s">
        <v>3</v>
      </c>
      <c r="E1" s="1" t="s">
        <v>4</v>
      </c>
      <c r="F1" s="1" t="s">
        <v>753</v>
      </c>
      <c r="G1" s="1" t="s">
        <v>752</v>
      </c>
      <c r="H1" s="1" t="s">
        <v>7</v>
      </c>
      <c r="I1" s="1" t="s">
        <v>8</v>
      </c>
      <c r="J1" s="1" t="s">
        <v>24</v>
      </c>
      <c r="K1" s="1" t="s">
        <v>10</v>
      </c>
      <c r="L1" s="1" t="s">
        <v>11</v>
      </c>
      <c r="M1" s="1" t="s">
        <v>12</v>
      </c>
      <c r="N1" s="1" t="s">
        <v>428</v>
      </c>
      <c r="O1" s="1" t="s">
        <v>429</v>
      </c>
      <c r="P1" s="1" t="s">
        <v>430</v>
      </c>
      <c r="Q1" s="1" t="s">
        <v>431</v>
      </c>
      <c r="R1" s="1" t="s">
        <v>432</v>
      </c>
      <c r="S1" s="1" t="s">
        <v>433</v>
      </c>
      <c r="T1" s="1" t="s">
        <v>434</v>
      </c>
      <c r="U1" s="1" t="s">
        <v>435</v>
      </c>
      <c r="V1" s="1" t="s">
        <v>436</v>
      </c>
      <c r="W1" s="1" t="s">
        <v>437</v>
      </c>
      <c r="X1" s="1" t="s">
        <v>438</v>
      </c>
      <c r="Y1" s="1" t="s">
        <v>439</v>
      </c>
    </row>
    <row r="2" spans="1:25" ht="12.75" customHeight="1">
      <c r="B2" s="2" t="s">
        <v>26</v>
      </c>
      <c r="D2" s="2" t="s">
        <v>234</v>
      </c>
      <c r="E2" s="5"/>
      <c r="F2" s="44" t="s">
        <v>763</v>
      </c>
      <c r="G2" s="2">
        <v>1</v>
      </c>
      <c r="M2" s="2" t="s">
        <v>440</v>
      </c>
      <c r="N2" t="s">
        <v>790</v>
      </c>
      <c r="O2" s="2" t="s">
        <v>441</v>
      </c>
      <c r="T2" s="2" t="s">
        <v>234</v>
      </c>
      <c r="U2" s="2" t="s">
        <v>442</v>
      </c>
    </row>
    <row r="3" spans="1:25" ht="12.75" customHeight="1"/>
    <row r="4" spans="1:25" ht="12.75" customHeight="1"/>
    <row r="5" spans="1:25" ht="12.75" customHeight="1"/>
    <row r="6" spans="1:25" ht="12.75" customHeight="1"/>
    <row r="7" spans="1:25" ht="12.75" customHeight="1"/>
    <row r="8" spans="1:25" ht="12.75" customHeight="1"/>
    <row r="9" spans="1:25" ht="12.75" customHeight="1"/>
    <row r="10" spans="1:25" ht="12.75" customHeight="1"/>
    <row r="11" spans="1:25" ht="12.75" customHeight="1"/>
    <row r="12" spans="1:25" ht="12.75" customHeight="1"/>
    <row r="13" spans="1:25" ht="12.75" customHeight="1"/>
    <row r="14" spans="1:25" ht="12.75" customHeight="1"/>
    <row r="15" spans="1:25" ht="12.75" customHeight="1"/>
    <row r="16" spans="1:25"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5" right="0.75" top="1" bottom="1"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000"/>
  <sheetViews>
    <sheetView zoomScale="140" zoomScaleNormal="140" workbookViewId="0">
      <selection activeCell="K1" sqref="K1:L1"/>
    </sheetView>
  </sheetViews>
  <sheetFormatPr baseColWidth="10" defaultColWidth="14.5" defaultRowHeight="15" customHeight="1"/>
  <cols>
    <col min="1" max="18" width="8.83203125" customWidth="1"/>
    <col min="19" max="26" width="10.6640625" customWidth="1"/>
  </cols>
  <sheetData>
    <row r="1" spans="1:18" ht="12.75" customHeight="1">
      <c r="A1" s="1" t="s">
        <v>0</v>
      </c>
      <c r="B1" s="1" t="s">
        <v>1</v>
      </c>
      <c r="C1" s="1" t="s">
        <v>2</v>
      </c>
      <c r="D1" s="1" t="s">
        <v>3</v>
      </c>
      <c r="E1" s="1" t="s">
        <v>4</v>
      </c>
      <c r="F1" s="1" t="s">
        <v>445</v>
      </c>
      <c r="G1" s="1" t="s">
        <v>446</v>
      </c>
      <c r="H1" s="1" t="s">
        <v>447</v>
      </c>
      <c r="I1" s="1" t="s">
        <v>448</v>
      </c>
      <c r="J1" s="1" t="s">
        <v>449</v>
      </c>
      <c r="K1" s="1" t="s">
        <v>753</v>
      </c>
      <c r="L1" s="1" t="s">
        <v>752</v>
      </c>
      <c r="M1" s="1" t="s">
        <v>7</v>
      </c>
      <c r="N1" s="1" t="s">
        <v>8</v>
      </c>
      <c r="O1" s="1" t="s">
        <v>24</v>
      </c>
      <c r="P1" s="1" t="s">
        <v>10</v>
      </c>
      <c r="Q1" s="1" t="s">
        <v>11</v>
      </c>
      <c r="R1" s="1" t="s">
        <v>12</v>
      </c>
    </row>
    <row r="2" spans="1:18" ht="12.75" customHeight="1">
      <c r="B2" s="3" t="s">
        <v>26</v>
      </c>
      <c r="C2" s="5"/>
      <c r="D2" s="3" t="s">
        <v>62</v>
      </c>
      <c r="G2" s="2" t="s">
        <v>314</v>
      </c>
      <c r="H2" s="2">
        <v>2</v>
      </c>
      <c r="K2" s="2" t="s">
        <v>64</v>
      </c>
      <c r="L2" s="2">
        <v>1</v>
      </c>
    </row>
    <row r="3" spans="1:18" ht="12.75" customHeight="1">
      <c r="B3" s="3" t="s">
        <v>26</v>
      </c>
      <c r="C3" s="5"/>
      <c r="D3" s="3" t="s">
        <v>450</v>
      </c>
      <c r="G3" s="2" t="s">
        <v>451</v>
      </c>
      <c r="H3" s="2">
        <v>3</v>
      </c>
      <c r="K3" s="2" t="s">
        <v>69</v>
      </c>
      <c r="L3" s="2">
        <v>1</v>
      </c>
    </row>
    <row r="4" spans="1:18" ht="12.75" customHeight="1">
      <c r="B4" s="3" t="s">
        <v>26</v>
      </c>
      <c r="C4" s="5"/>
      <c r="D4" s="3" t="s">
        <v>452</v>
      </c>
      <c r="G4" s="2" t="s">
        <v>451</v>
      </c>
      <c r="H4" s="2">
        <v>3</v>
      </c>
      <c r="K4" s="2" t="s">
        <v>69</v>
      </c>
      <c r="L4" s="2">
        <v>1</v>
      </c>
    </row>
    <row r="5" spans="1:18" ht="12.75" customHeight="1">
      <c r="B5" s="3" t="s">
        <v>26</v>
      </c>
      <c r="C5" s="5"/>
      <c r="D5" s="3" t="s">
        <v>453</v>
      </c>
      <c r="G5" s="2" t="s">
        <v>451</v>
      </c>
      <c r="H5" s="2">
        <v>3</v>
      </c>
      <c r="K5" s="2" t="s">
        <v>69</v>
      </c>
      <c r="L5" s="2">
        <v>1</v>
      </c>
    </row>
    <row r="6" spans="1:18" ht="12" customHeight="1">
      <c r="B6" s="3" t="s">
        <v>26</v>
      </c>
      <c r="C6" s="5"/>
      <c r="D6" s="3" t="s">
        <v>454</v>
      </c>
      <c r="G6" s="2" t="s">
        <v>451</v>
      </c>
      <c r="H6" s="2">
        <v>3</v>
      </c>
      <c r="K6" s="2" t="s">
        <v>69</v>
      </c>
      <c r="L6" s="2">
        <v>1</v>
      </c>
    </row>
    <row r="7" spans="1:18" ht="12.75" customHeight="1">
      <c r="B7" s="3" t="s">
        <v>26</v>
      </c>
      <c r="D7" s="2" t="s">
        <v>455</v>
      </c>
      <c r="G7" s="2" t="s">
        <v>451</v>
      </c>
      <c r="H7" s="2">
        <v>3</v>
      </c>
      <c r="K7" s="2" t="s">
        <v>69</v>
      </c>
      <c r="L7" s="2">
        <v>1</v>
      </c>
    </row>
    <row r="8" spans="1:18" ht="12.75" customHeight="1">
      <c r="B8" s="3" t="s">
        <v>26</v>
      </c>
      <c r="D8" s="2" t="s">
        <v>234</v>
      </c>
      <c r="G8" s="2" t="s">
        <v>451</v>
      </c>
      <c r="H8" s="2">
        <v>3</v>
      </c>
      <c r="K8" s="2" t="s">
        <v>69</v>
      </c>
      <c r="L8" s="2">
        <v>1</v>
      </c>
    </row>
    <row r="9" spans="1:18" ht="12.75" customHeight="1">
      <c r="B9" s="3" t="s">
        <v>26</v>
      </c>
      <c r="D9" s="2" t="s">
        <v>234</v>
      </c>
      <c r="G9" s="2" t="s">
        <v>456</v>
      </c>
      <c r="H9" s="2">
        <v>1</v>
      </c>
      <c r="K9" s="2" t="s">
        <v>69</v>
      </c>
      <c r="L9" s="2">
        <v>1</v>
      </c>
    </row>
    <row r="10" spans="1:18" ht="12.75" customHeight="1">
      <c r="B10" s="3" t="s">
        <v>26</v>
      </c>
      <c r="D10" s="2" t="s">
        <v>246</v>
      </c>
      <c r="G10" s="2" t="s">
        <v>456</v>
      </c>
      <c r="H10" s="2">
        <v>1</v>
      </c>
      <c r="K10" s="2" t="s">
        <v>322</v>
      </c>
      <c r="L10" s="2">
        <v>1</v>
      </c>
    </row>
    <row r="11" spans="1:18" ht="12.75" customHeight="1">
      <c r="B11" s="3" t="s">
        <v>26</v>
      </c>
      <c r="D11" s="2" t="s">
        <v>273</v>
      </c>
      <c r="G11" s="2" t="s">
        <v>457</v>
      </c>
      <c r="H11" s="2">
        <v>3</v>
      </c>
      <c r="K11" s="3" t="s">
        <v>77</v>
      </c>
      <c r="L11" s="2">
        <v>1</v>
      </c>
    </row>
    <row r="12" spans="1:18" ht="12.75" customHeight="1">
      <c r="B12" s="3" t="s">
        <v>26</v>
      </c>
      <c r="D12" s="2" t="s">
        <v>458</v>
      </c>
      <c r="G12" s="2" t="s">
        <v>457</v>
      </c>
      <c r="H12" s="2">
        <v>3</v>
      </c>
      <c r="K12" s="3" t="s">
        <v>77</v>
      </c>
      <c r="L12" s="2">
        <v>1</v>
      </c>
    </row>
    <row r="13" spans="1:18" ht="12.75" customHeight="1">
      <c r="B13" s="3" t="s">
        <v>26</v>
      </c>
      <c r="D13" s="2" t="s">
        <v>459</v>
      </c>
      <c r="G13" s="2" t="s">
        <v>457</v>
      </c>
      <c r="H13" s="2">
        <v>3</v>
      </c>
      <c r="K13" s="3" t="s">
        <v>77</v>
      </c>
      <c r="L13" s="2">
        <v>1</v>
      </c>
    </row>
    <row r="14" spans="1:18" ht="12.75" customHeight="1">
      <c r="B14" s="3" t="s">
        <v>26</v>
      </c>
      <c r="D14" s="2" t="s">
        <v>273</v>
      </c>
      <c r="G14" s="2" t="s">
        <v>460</v>
      </c>
      <c r="H14" s="2">
        <v>2</v>
      </c>
      <c r="K14" s="3" t="s">
        <v>77</v>
      </c>
      <c r="L14" s="2">
        <v>1</v>
      </c>
    </row>
    <row r="15" spans="1:18" ht="12.75" customHeight="1">
      <c r="B15" s="3" t="s">
        <v>26</v>
      </c>
      <c r="D15" s="2" t="s">
        <v>341</v>
      </c>
      <c r="G15" s="2" t="s">
        <v>461</v>
      </c>
      <c r="H15" s="2">
        <v>2</v>
      </c>
      <c r="K15" s="2" t="s">
        <v>343</v>
      </c>
      <c r="L15" s="2">
        <v>1</v>
      </c>
    </row>
    <row r="16" spans="1:18" ht="12.75" customHeight="1">
      <c r="B16" s="3" t="s">
        <v>26</v>
      </c>
      <c r="D16" s="2" t="s">
        <v>346</v>
      </c>
      <c r="G16" s="2" t="s">
        <v>460</v>
      </c>
      <c r="H16" s="2">
        <v>0</v>
      </c>
      <c r="K16" s="2" t="s">
        <v>347</v>
      </c>
      <c r="L16" s="2">
        <v>2</v>
      </c>
    </row>
    <row r="17" spans="2:12" ht="12.75" customHeight="1">
      <c r="B17" s="3" t="s">
        <v>26</v>
      </c>
      <c r="D17" s="2" t="s">
        <v>346</v>
      </c>
      <c r="G17" s="2" t="s">
        <v>462</v>
      </c>
      <c r="H17" s="2">
        <v>0</v>
      </c>
      <c r="K17" s="2" t="s">
        <v>347</v>
      </c>
      <c r="L17" s="2">
        <v>2</v>
      </c>
    </row>
    <row r="18" spans="2:12" ht="12.75" customHeight="1">
      <c r="B18" s="3" t="s">
        <v>26</v>
      </c>
      <c r="D18" s="2" t="s">
        <v>346</v>
      </c>
      <c r="G18" s="2" t="s">
        <v>463</v>
      </c>
      <c r="H18" s="2">
        <v>0</v>
      </c>
      <c r="K18" s="2" t="s">
        <v>347</v>
      </c>
      <c r="L18" s="2">
        <v>2</v>
      </c>
    </row>
    <row r="19" spans="2:12" ht="12.75" customHeight="1">
      <c r="B19" s="3" t="s">
        <v>26</v>
      </c>
      <c r="D19" s="2" t="s">
        <v>346</v>
      </c>
      <c r="G19" s="2" t="s">
        <v>451</v>
      </c>
      <c r="H19" s="2">
        <v>1</v>
      </c>
      <c r="K19" s="2" t="s">
        <v>347</v>
      </c>
      <c r="L19" s="2">
        <v>2</v>
      </c>
    </row>
    <row r="20" spans="2:12" ht="12.75" customHeight="1"/>
    <row r="21" spans="2:12" ht="12.75" customHeight="1"/>
    <row r="22" spans="2:12" ht="12.75" customHeight="1"/>
    <row r="23" spans="2:12" ht="12.75" customHeight="1"/>
    <row r="24" spans="2:12" ht="12.75" customHeight="1"/>
    <row r="25" spans="2:12" ht="12.75" customHeight="1"/>
    <row r="26" spans="2:12" ht="12.75" customHeight="1"/>
    <row r="27" spans="2:12" ht="12.75" customHeight="1"/>
    <row r="28" spans="2:12" ht="12.75" customHeight="1"/>
    <row r="29" spans="2:12" ht="12.75" customHeight="1"/>
    <row r="30" spans="2:12" ht="12.75" customHeight="1"/>
    <row r="31" spans="2:12" ht="12.75" customHeight="1"/>
    <row r="32" spans="2:1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000"/>
  <sheetViews>
    <sheetView zoomScale="140" zoomScaleNormal="140" workbookViewId="0">
      <selection activeCell="F2" sqref="F2"/>
    </sheetView>
  </sheetViews>
  <sheetFormatPr baseColWidth="10" defaultColWidth="14.5" defaultRowHeight="15" customHeight="1"/>
  <cols>
    <col min="1" max="23" width="8.83203125" customWidth="1"/>
    <col min="24" max="26" width="10.6640625" customWidth="1"/>
  </cols>
  <sheetData>
    <row r="1" spans="1:23" ht="12.75" customHeight="1">
      <c r="A1" s="1" t="s">
        <v>0</v>
      </c>
      <c r="B1" s="1" t="s">
        <v>1</v>
      </c>
      <c r="C1" s="1" t="s">
        <v>2</v>
      </c>
      <c r="D1" s="1" t="s">
        <v>3</v>
      </c>
      <c r="E1" s="1" t="s">
        <v>4</v>
      </c>
      <c r="F1" s="1" t="s">
        <v>753</v>
      </c>
      <c r="G1" s="1" t="s">
        <v>752</v>
      </c>
      <c r="H1" s="1" t="s">
        <v>7</v>
      </c>
      <c r="I1" s="1" t="s">
        <v>8</v>
      </c>
      <c r="J1" s="1" t="s">
        <v>24</v>
      </c>
      <c r="K1" s="1" t="s">
        <v>10</v>
      </c>
      <c r="L1" s="1" t="s">
        <v>11</v>
      </c>
      <c r="M1" s="1" t="s">
        <v>12</v>
      </c>
      <c r="N1" s="5" t="s">
        <v>464</v>
      </c>
      <c r="O1" s="1" t="s">
        <v>465</v>
      </c>
      <c r="P1" s="1" t="s">
        <v>466</v>
      </c>
      <c r="Q1" s="1" t="s">
        <v>467</v>
      </c>
      <c r="R1" s="1" t="s">
        <v>468</v>
      </c>
      <c r="S1" s="1" t="s">
        <v>469</v>
      </c>
      <c r="T1" s="1" t="s">
        <v>470</v>
      </c>
      <c r="U1" s="1" t="s">
        <v>471</v>
      </c>
      <c r="V1" s="1" t="s">
        <v>472</v>
      </c>
      <c r="W1" s="1" t="s">
        <v>473</v>
      </c>
    </row>
    <row r="2" spans="1:23" ht="12.75" customHeight="1">
      <c r="B2" s="3" t="s">
        <v>26</v>
      </c>
      <c r="D2" s="3" t="s">
        <v>124</v>
      </c>
      <c r="F2" s="44" t="s">
        <v>765</v>
      </c>
      <c r="G2" s="2">
        <v>1</v>
      </c>
      <c r="H2" s="2" t="s">
        <v>65</v>
      </c>
      <c r="I2" s="3" t="s">
        <v>66</v>
      </c>
      <c r="J2" s="3" t="s">
        <v>315</v>
      </c>
      <c r="K2" s="5"/>
      <c r="L2" s="31"/>
      <c r="M2" s="5"/>
      <c r="N2" s="3" t="s">
        <v>124</v>
      </c>
      <c r="O2" s="3" t="s">
        <v>121</v>
      </c>
      <c r="P2" s="3" t="s">
        <v>474</v>
      </c>
      <c r="Q2" s="3" t="s">
        <v>475</v>
      </c>
      <c r="R2" s="5"/>
      <c r="S2" s="2" t="s">
        <v>476</v>
      </c>
      <c r="T2" s="3">
        <v>1</v>
      </c>
      <c r="U2" s="3">
        <v>0</v>
      </c>
      <c r="V2" s="3" t="s">
        <v>477</v>
      </c>
    </row>
    <row r="3" spans="1:23" ht="12.75" customHeight="1">
      <c r="L3" s="32"/>
    </row>
    <row r="4" spans="1:23" ht="12.75" customHeight="1"/>
    <row r="5" spans="1:23" ht="12.75" customHeight="1"/>
    <row r="6" spans="1:23" ht="12.75" customHeight="1"/>
    <row r="7" spans="1:23" ht="12.75" customHeight="1"/>
    <row r="8" spans="1:23" ht="12.75" customHeight="1"/>
    <row r="9" spans="1:23" ht="12.75" customHeight="1"/>
    <row r="10" spans="1:23" ht="12.75" customHeight="1"/>
    <row r="11" spans="1:23" ht="12.75" customHeight="1"/>
    <row r="12" spans="1:23" ht="12.75" customHeight="1"/>
    <row r="13" spans="1:23" ht="12.75" customHeight="1"/>
    <row r="14" spans="1:23" ht="12.75" customHeight="1"/>
    <row r="15" spans="1:23" ht="12.75" customHeight="1"/>
    <row r="16" spans="1:23"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998"/>
  <sheetViews>
    <sheetView zoomScale="160" zoomScaleNormal="160" workbookViewId="0">
      <selection activeCell="F1" sqref="F1:G1"/>
    </sheetView>
  </sheetViews>
  <sheetFormatPr baseColWidth="10" defaultColWidth="14.5" defaultRowHeight="15" customHeight="1"/>
  <cols>
    <col min="1" max="9" width="8.83203125" customWidth="1"/>
    <col min="10" max="10" width="10.5" customWidth="1"/>
    <col min="11" max="11" width="10.33203125" customWidth="1"/>
    <col min="12" max="12" width="8.83203125" customWidth="1"/>
    <col min="13" max="13" width="9.83203125" customWidth="1"/>
    <col min="14" max="14" width="8.83203125" customWidth="1"/>
    <col min="15" max="15" width="13.5" customWidth="1"/>
    <col min="16" max="16" width="13" customWidth="1"/>
    <col min="17" max="18" width="8.83203125" customWidth="1"/>
    <col min="19" max="19" width="6.33203125" customWidth="1"/>
    <col min="20" max="25" width="8.83203125" customWidth="1"/>
    <col min="26" max="26" width="10.6640625" customWidth="1"/>
  </cols>
  <sheetData>
    <row r="1" spans="1:25" ht="12.75" customHeight="1">
      <c r="A1" s="1" t="s">
        <v>0</v>
      </c>
      <c r="B1" s="1" t="s">
        <v>1</v>
      </c>
      <c r="C1" s="1" t="s">
        <v>2</v>
      </c>
      <c r="D1" s="1" t="s">
        <v>3</v>
      </c>
      <c r="E1" s="1" t="s">
        <v>4</v>
      </c>
      <c r="F1" s="1" t="s">
        <v>753</v>
      </c>
      <c r="G1" s="1" t="s">
        <v>752</v>
      </c>
      <c r="H1" s="1" t="s">
        <v>7</v>
      </c>
      <c r="I1" s="1" t="s">
        <v>8</v>
      </c>
      <c r="J1" s="1" t="s">
        <v>24</v>
      </c>
      <c r="K1" s="1" t="s">
        <v>438</v>
      </c>
      <c r="L1" s="1" t="s">
        <v>434</v>
      </c>
      <c r="M1" s="1" t="s">
        <v>435</v>
      </c>
      <c r="N1" s="1" t="s">
        <v>478</v>
      </c>
      <c r="O1" s="1" t="s">
        <v>479</v>
      </c>
      <c r="P1" s="1" t="s">
        <v>480</v>
      </c>
      <c r="Q1" s="1" t="s">
        <v>481</v>
      </c>
      <c r="R1" s="1" t="s">
        <v>12</v>
      </c>
      <c r="S1" s="1" t="s">
        <v>10</v>
      </c>
      <c r="T1" s="1" t="s">
        <v>11</v>
      </c>
      <c r="U1" s="1" t="s">
        <v>482</v>
      </c>
      <c r="V1" s="1" t="s">
        <v>483</v>
      </c>
      <c r="W1" s="1" t="s">
        <v>484</v>
      </c>
      <c r="X1" s="1" t="s">
        <v>485</v>
      </c>
      <c r="Y1" s="1" t="s">
        <v>437</v>
      </c>
    </row>
    <row r="2" spans="1:25" ht="12.75" customHeight="1">
      <c r="B2" s="5"/>
      <c r="C2" s="5"/>
      <c r="D2" s="3"/>
      <c r="H2" s="33"/>
      <c r="I2" s="3"/>
      <c r="L2" s="29"/>
      <c r="N2" s="5"/>
      <c r="R2" s="5"/>
    </row>
    <row r="3" spans="1:25" ht="12.75" customHeight="1">
      <c r="B3" s="5"/>
      <c r="C3" s="5"/>
      <c r="D3" s="6"/>
      <c r="H3" s="34"/>
      <c r="I3" s="5"/>
      <c r="L3" s="29"/>
      <c r="N3" s="5"/>
    </row>
    <row r="4" spans="1:25" ht="12.75" customHeight="1">
      <c r="B4" s="5"/>
      <c r="C4" s="5"/>
      <c r="D4" s="6"/>
      <c r="I4" s="5"/>
      <c r="L4" s="29"/>
      <c r="N4" s="5"/>
    </row>
    <row r="5" spans="1:25" ht="12.75" customHeight="1">
      <c r="B5" s="5"/>
      <c r="C5" s="5"/>
      <c r="D5" s="6"/>
      <c r="I5" s="5"/>
      <c r="L5" s="29"/>
      <c r="N5" s="5"/>
    </row>
    <row r="6" spans="1:25" ht="12.75" customHeight="1">
      <c r="B6" s="5"/>
      <c r="C6" s="5"/>
      <c r="D6" s="6"/>
      <c r="I6" s="5"/>
      <c r="L6" s="29"/>
      <c r="N6" s="5"/>
    </row>
    <row r="7" spans="1:25" ht="12.75" customHeight="1">
      <c r="B7" s="5"/>
      <c r="C7" s="5"/>
      <c r="D7" s="6"/>
      <c r="I7" s="5"/>
      <c r="L7" s="29"/>
      <c r="N7" s="5"/>
    </row>
    <row r="8" spans="1:25" ht="12.75" customHeight="1">
      <c r="B8" s="5"/>
      <c r="C8" s="5"/>
      <c r="D8" s="6"/>
      <c r="I8" s="5"/>
      <c r="L8" s="29"/>
      <c r="N8" s="5"/>
    </row>
    <row r="9" spans="1:25" ht="12.75" customHeight="1">
      <c r="B9" s="5"/>
      <c r="C9" s="5"/>
      <c r="D9" s="6"/>
      <c r="I9" s="5"/>
      <c r="L9" s="29"/>
      <c r="N9" s="5"/>
    </row>
    <row r="10" spans="1:25" ht="12.75" customHeight="1">
      <c r="B10" s="5"/>
      <c r="C10" s="5"/>
      <c r="D10" s="6"/>
      <c r="I10" s="5"/>
      <c r="L10" s="29"/>
      <c r="N10" s="5"/>
    </row>
    <row r="11" spans="1:25" ht="12.75" customHeight="1">
      <c r="B11" s="5"/>
      <c r="C11" s="5"/>
      <c r="D11" s="6"/>
      <c r="I11" s="5"/>
      <c r="L11" s="29"/>
      <c r="N11" s="5"/>
    </row>
    <row r="12" spans="1:25" ht="12.75" customHeight="1">
      <c r="B12" s="5"/>
      <c r="C12" s="5"/>
      <c r="D12" s="6"/>
      <c r="F12" s="14"/>
      <c r="G12" s="14"/>
      <c r="I12" s="5"/>
      <c r="L12" s="29"/>
      <c r="N12" s="5"/>
      <c r="R12" s="5"/>
    </row>
    <row r="13" spans="1:25" ht="12.75" customHeight="1"/>
    <row r="14" spans="1:25" ht="12.75" customHeight="1"/>
    <row r="15" spans="1:25" ht="12.75" customHeight="1"/>
    <row r="16" spans="1:25"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ageMargins left="0.75" right="0.75" top="1" bottom="1"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1000"/>
  <sheetViews>
    <sheetView workbookViewId="0">
      <selection activeCell="R1" sqref="R1:S1"/>
    </sheetView>
  </sheetViews>
  <sheetFormatPr baseColWidth="10" defaultColWidth="14.5" defaultRowHeight="15" customHeight="1"/>
  <cols>
    <col min="1" max="11" width="10.6640625" customWidth="1"/>
    <col min="12" max="12" width="20.83203125" customWidth="1"/>
    <col min="13" max="27" width="10.6640625" customWidth="1"/>
  </cols>
  <sheetData>
    <row r="1" spans="1:24" ht="12.75" customHeight="1">
      <c r="A1" s="5" t="s">
        <v>0</v>
      </c>
      <c r="B1" s="5" t="s">
        <v>1</v>
      </c>
      <c r="C1" s="5" t="s">
        <v>3</v>
      </c>
      <c r="D1" s="5" t="s">
        <v>486</v>
      </c>
      <c r="E1" s="5" t="s">
        <v>2</v>
      </c>
      <c r="F1" s="5" t="s">
        <v>434</v>
      </c>
      <c r="G1" s="5" t="s">
        <v>435</v>
      </c>
      <c r="H1" s="5" t="s">
        <v>487</v>
      </c>
      <c r="I1" s="5" t="s">
        <v>488</v>
      </c>
      <c r="J1" s="5" t="s">
        <v>489</v>
      </c>
      <c r="K1" s="5" t="s">
        <v>490</v>
      </c>
      <c r="L1" s="5" t="s">
        <v>491</v>
      </c>
      <c r="M1" s="5" t="s">
        <v>428</v>
      </c>
      <c r="N1" s="5" t="s">
        <v>436</v>
      </c>
      <c r="O1" s="5" t="s">
        <v>12</v>
      </c>
      <c r="P1" s="5" t="s">
        <v>438</v>
      </c>
      <c r="Q1" s="5" t="s">
        <v>4</v>
      </c>
      <c r="R1" s="1" t="s">
        <v>753</v>
      </c>
      <c r="S1" s="1" t="s">
        <v>752</v>
      </c>
      <c r="T1" s="5" t="s">
        <v>7</v>
      </c>
      <c r="U1" s="5" t="s">
        <v>8</v>
      </c>
      <c r="V1" s="5" t="s">
        <v>24</v>
      </c>
      <c r="W1" s="5" t="s">
        <v>10</v>
      </c>
      <c r="X1" s="5" t="s">
        <v>11</v>
      </c>
    </row>
    <row r="2" spans="1:24" ht="12.75" customHeight="1">
      <c r="B2" s="3" t="s">
        <v>26</v>
      </c>
      <c r="C2" s="18" t="s">
        <v>234</v>
      </c>
      <c r="D2" s="5" t="s">
        <v>750</v>
      </c>
      <c r="E2" s="5"/>
      <c r="F2" s="18" t="s">
        <v>234</v>
      </c>
      <c r="G2" s="2" t="s">
        <v>442</v>
      </c>
      <c r="J2" s="5"/>
      <c r="L2" s="18" t="s">
        <v>441</v>
      </c>
      <c r="R2" s="2" t="s">
        <v>69</v>
      </c>
      <c r="S2" s="18">
        <v>1</v>
      </c>
      <c r="U2" s="5"/>
    </row>
    <row r="3" spans="1:24" ht="12.75" customHeight="1">
      <c r="B3" s="5"/>
      <c r="C3" s="29"/>
      <c r="D3" s="5"/>
      <c r="E3" s="5"/>
      <c r="F3" s="6"/>
      <c r="J3" s="5"/>
      <c r="L3" s="5"/>
      <c r="O3" s="5"/>
      <c r="U3" s="5"/>
    </row>
    <row r="4" spans="1:24" ht="12.75" customHeight="1">
      <c r="B4" s="5"/>
      <c r="C4" s="29"/>
      <c r="D4" s="5"/>
      <c r="E4" s="5"/>
      <c r="F4" s="6"/>
      <c r="J4" s="5"/>
      <c r="L4" s="5"/>
      <c r="U4" s="5"/>
    </row>
    <row r="5" spans="1:24" ht="12.75" customHeight="1">
      <c r="B5" s="5"/>
      <c r="C5" s="6"/>
      <c r="D5" s="5"/>
      <c r="E5" s="5"/>
      <c r="F5" s="6"/>
      <c r="G5" s="6"/>
      <c r="J5" s="5"/>
      <c r="U5" s="5"/>
    </row>
    <row r="6" spans="1:24" ht="12.75" customHeight="1"/>
    <row r="7" spans="1:24" ht="12.75" customHeight="1"/>
    <row r="8" spans="1:24" ht="12.75" customHeight="1"/>
    <row r="9" spans="1:24" ht="12.75" customHeight="1"/>
    <row r="10" spans="1:24" ht="12.75" customHeight="1"/>
    <row r="11" spans="1:24" ht="12.75" customHeight="1"/>
    <row r="12" spans="1:24" ht="12.75" customHeight="1"/>
    <row r="13" spans="1:24" ht="12.75" customHeight="1"/>
    <row r="14" spans="1:24" ht="12.75" customHeight="1"/>
    <row r="15" spans="1:24" ht="12.75" customHeight="1"/>
    <row r="16" spans="1:24"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999"/>
  <sheetViews>
    <sheetView zoomScale="170" zoomScaleNormal="170" workbookViewId="0">
      <selection activeCell="F7" sqref="F7"/>
    </sheetView>
  </sheetViews>
  <sheetFormatPr baseColWidth="10" defaultColWidth="14.5" defaultRowHeight="15" customHeight="1"/>
  <cols>
    <col min="1" max="3" width="8.83203125" customWidth="1"/>
    <col min="4" max="4" width="9.6640625" customWidth="1"/>
    <col min="5" max="16" width="8.83203125" customWidth="1"/>
    <col min="17" max="26" width="10.6640625" customWidth="1"/>
  </cols>
  <sheetData>
    <row r="1" spans="1:16" ht="12.75" customHeight="1">
      <c r="A1" s="1" t="s">
        <v>0</v>
      </c>
      <c r="B1" s="1" t="s">
        <v>1</v>
      </c>
      <c r="C1" s="1" t="s">
        <v>2</v>
      </c>
      <c r="D1" s="1" t="s">
        <v>3</v>
      </c>
      <c r="E1" s="1" t="s">
        <v>4</v>
      </c>
      <c r="F1" s="1" t="s">
        <v>753</v>
      </c>
      <c r="G1" s="1" t="s">
        <v>752</v>
      </c>
      <c r="H1" s="1" t="s">
        <v>7</v>
      </c>
      <c r="I1" s="1" t="s">
        <v>8</v>
      </c>
      <c r="J1" s="1" t="s">
        <v>24</v>
      </c>
      <c r="K1" s="1" t="s">
        <v>10</v>
      </c>
      <c r="L1" s="1" t="s">
        <v>11</v>
      </c>
      <c r="M1" s="1" t="s">
        <v>12</v>
      </c>
      <c r="N1" s="1" t="s">
        <v>492</v>
      </c>
      <c r="O1" s="1" t="s">
        <v>181</v>
      </c>
      <c r="P1" s="1" t="s">
        <v>493</v>
      </c>
    </row>
    <row r="2" spans="1:16" ht="12.75" customHeight="1">
      <c r="A2" s="2" t="s">
        <v>228</v>
      </c>
      <c r="B2" s="3" t="s">
        <v>26</v>
      </c>
      <c r="C2" s="5"/>
      <c r="D2" s="3" t="s">
        <v>115</v>
      </c>
      <c r="E2" s="3" t="s">
        <v>494</v>
      </c>
      <c r="F2" s="44" t="s">
        <v>785</v>
      </c>
      <c r="G2" s="2">
        <v>1</v>
      </c>
      <c r="H2" s="3" t="s">
        <v>495</v>
      </c>
      <c r="I2" s="3" t="s">
        <v>496</v>
      </c>
      <c r="J2" s="5"/>
      <c r="K2" s="5"/>
      <c r="L2" s="35" t="s">
        <v>497</v>
      </c>
      <c r="M2" s="5"/>
      <c r="N2" s="3" t="s">
        <v>498</v>
      </c>
      <c r="O2" s="3" t="s">
        <v>499</v>
      </c>
      <c r="P2" s="2" t="s">
        <v>500</v>
      </c>
    </row>
    <row r="3" spans="1:16" ht="12.75" customHeight="1">
      <c r="B3" s="3" t="s">
        <v>26</v>
      </c>
      <c r="C3" s="5"/>
      <c r="D3" s="15" t="s">
        <v>124</v>
      </c>
      <c r="E3" s="5"/>
      <c r="F3" s="44" t="s">
        <v>760</v>
      </c>
      <c r="G3" s="2">
        <v>1</v>
      </c>
      <c r="I3" s="5"/>
      <c r="J3" s="5"/>
      <c r="L3" s="13" t="s">
        <v>501</v>
      </c>
      <c r="N3" s="3" t="s">
        <v>502</v>
      </c>
      <c r="O3" s="13" t="s">
        <v>503</v>
      </c>
    </row>
    <row r="4" spans="1:16" ht="12.75" customHeight="1">
      <c r="B4" s="3" t="s">
        <v>26</v>
      </c>
      <c r="D4" s="2" t="s">
        <v>504</v>
      </c>
      <c r="F4" s="44" t="s">
        <v>765</v>
      </c>
      <c r="G4" s="2">
        <v>1</v>
      </c>
      <c r="N4" s="2" t="s">
        <v>505</v>
      </c>
      <c r="O4" s="2" t="s">
        <v>506</v>
      </c>
    </row>
    <row r="5" spans="1:16" ht="12.75" customHeight="1">
      <c r="B5" s="3" t="s">
        <v>26</v>
      </c>
      <c r="D5" s="2" t="s">
        <v>507</v>
      </c>
      <c r="F5" s="36" t="s">
        <v>760</v>
      </c>
      <c r="G5" s="2">
        <v>1</v>
      </c>
      <c r="H5" s="18" t="s">
        <v>495</v>
      </c>
      <c r="L5" s="2" t="s">
        <v>508</v>
      </c>
      <c r="N5" s="2" t="s">
        <v>152</v>
      </c>
      <c r="O5" s="2" t="s">
        <v>509</v>
      </c>
    </row>
    <row r="6" spans="1:16" ht="12.75" customHeight="1">
      <c r="B6" s="3" t="s">
        <v>26</v>
      </c>
      <c r="D6" s="2" t="s">
        <v>510</v>
      </c>
      <c r="F6" s="36" t="s">
        <v>760</v>
      </c>
      <c r="G6" s="2">
        <v>3</v>
      </c>
      <c r="O6" s="2" t="s">
        <v>511</v>
      </c>
    </row>
    <row r="7" spans="1:16" ht="12.75" customHeight="1">
      <c r="B7" s="3" t="s">
        <v>26</v>
      </c>
      <c r="D7" s="15" t="s">
        <v>124</v>
      </c>
      <c r="E7" s="5"/>
      <c r="F7" s="44" t="s">
        <v>760</v>
      </c>
      <c r="G7" s="2">
        <v>3</v>
      </c>
      <c r="N7" s="2" t="s">
        <v>512</v>
      </c>
      <c r="O7" s="2" t="s">
        <v>513</v>
      </c>
    </row>
    <row r="8" spans="1:16" ht="12.75" customHeight="1"/>
    <row r="9" spans="1:16" ht="12.75" customHeight="1"/>
    <row r="10" spans="1:16" ht="12.75" customHeight="1"/>
    <row r="11" spans="1:16" ht="12.75" customHeight="1"/>
    <row r="12" spans="1:16" ht="12.75" customHeight="1"/>
    <row r="13" spans="1:16" ht="12.75" customHeight="1"/>
    <row r="14" spans="1:16" ht="12.75" customHeight="1"/>
    <row r="15" spans="1:16" ht="12.75" customHeight="1"/>
    <row r="16" spans="1: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5" right="0.75" top="1" bottom="1"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998"/>
  <sheetViews>
    <sheetView zoomScale="160" zoomScaleNormal="160" workbookViewId="0">
      <pane ySplit="1" topLeftCell="A2" activePane="bottomLeft" state="frozen"/>
      <selection pane="bottomLeft" activeCell="F43" sqref="F43"/>
    </sheetView>
  </sheetViews>
  <sheetFormatPr baseColWidth="10" defaultColWidth="14.5" defaultRowHeight="15" customHeight="1"/>
  <cols>
    <col min="1" max="25" width="8.83203125" customWidth="1"/>
    <col min="26" max="26" width="10.6640625" customWidth="1"/>
  </cols>
  <sheetData>
    <row r="1" spans="1:25" ht="12.75" customHeight="1">
      <c r="A1" s="1" t="s">
        <v>0</v>
      </c>
      <c r="B1" s="1" t="s">
        <v>1</v>
      </c>
      <c r="C1" s="1" t="s">
        <v>2</v>
      </c>
      <c r="D1" s="1" t="s">
        <v>3</v>
      </c>
      <c r="E1" s="1" t="s">
        <v>4</v>
      </c>
      <c r="F1" s="1" t="s">
        <v>753</v>
      </c>
      <c r="G1" s="1" t="s">
        <v>752</v>
      </c>
      <c r="H1" s="1" t="s">
        <v>7</v>
      </c>
      <c r="I1" s="1" t="s">
        <v>514</v>
      </c>
      <c r="J1" s="1" t="s">
        <v>482</v>
      </c>
      <c r="K1" s="1" t="s">
        <v>181</v>
      </c>
      <c r="L1" s="1" t="s">
        <v>479</v>
      </c>
      <c r="M1" s="5" t="s">
        <v>515</v>
      </c>
      <c r="N1" s="5" t="s">
        <v>516</v>
      </c>
      <c r="O1" s="1" t="s">
        <v>490</v>
      </c>
      <c r="P1" s="1" t="s">
        <v>480</v>
      </c>
      <c r="Q1" s="5" t="s">
        <v>517</v>
      </c>
      <c r="R1" s="1" t="s">
        <v>12</v>
      </c>
      <c r="S1" s="1" t="s">
        <v>8</v>
      </c>
      <c r="T1" s="1" t="s">
        <v>24</v>
      </c>
      <c r="U1" s="1" t="s">
        <v>10</v>
      </c>
      <c r="V1" s="1" t="s">
        <v>11</v>
      </c>
      <c r="W1" s="5" t="s">
        <v>518</v>
      </c>
      <c r="X1" s="5" t="s">
        <v>519</v>
      </c>
      <c r="Y1" s="1" t="s">
        <v>520</v>
      </c>
    </row>
    <row r="2" spans="1:25" ht="12.75" customHeight="1">
      <c r="B2" s="3" t="s">
        <v>26</v>
      </c>
      <c r="D2" s="3" t="s">
        <v>521</v>
      </c>
      <c r="E2" s="2" t="s">
        <v>522</v>
      </c>
      <c r="F2" s="44" t="s">
        <v>763</v>
      </c>
      <c r="G2" s="2">
        <v>1</v>
      </c>
      <c r="I2" s="3" t="s">
        <v>523</v>
      </c>
      <c r="K2" s="5"/>
      <c r="M2" s="5"/>
      <c r="N2" s="5"/>
      <c r="P2" s="5"/>
      <c r="S2" s="5"/>
      <c r="T2" s="5"/>
    </row>
    <row r="3" spans="1:25" ht="12.75" customHeight="1">
      <c r="B3" s="3" t="s">
        <v>26</v>
      </c>
      <c r="D3" s="3" t="s">
        <v>234</v>
      </c>
      <c r="E3" s="2" t="s">
        <v>451</v>
      </c>
      <c r="F3" s="44" t="s">
        <v>763</v>
      </c>
      <c r="G3" s="2">
        <v>1</v>
      </c>
      <c r="I3" s="3" t="s">
        <v>524</v>
      </c>
      <c r="K3" s="5"/>
      <c r="M3" s="5"/>
      <c r="N3" s="5"/>
      <c r="P3" s="5"/>
      <c r="R3" s="2" t="s">
        <v>525</v>
      </c>
      <c r="S3" s="5"/>
      <c r="T3" s="5"/>
    </row>
    <row r="4" spans="1:25" ht="12.75" customHeight="1">
      <c r="B4" s="3" t="s">
        <v>26</v>
      </c>
      <c r="D4" s="3" t="s">
        <v>234</v>
      </c>
      <c r="E4" s="2" t="s">
        <v>451</v>
      </c>
      <c r="F4" s="44" t="s">
        <v>763</v>
      </c>
      <c r="G4" s="2">
        <v>1</v>
      </c>
      <c r="I4" s="3" t="s">
        <v>526</v>
      </c>
      <c r="K4" s="5"/>
      <c r="M4" s="3"/>
      <c r="N4" s="5"/>
      <c r="P4" s="3"/>
      <c r="Q4" s="5"/>
      <c r="R4" s="2" t="s">
        <v>525</v>
      </c>
      <c r="S4" s="5"/>
      <c r="T4" s="5"/>
    </row>
    <row r="5" spans="1:25" ht="12.75" customHeight="1">
      <c r="B5" s="3" t="s">
        <v>26</v>
      </c>
      <c r="D5" s="3" t="s">
        <v>234</v>
      </c>
      <c r="E5" s="2" t="s">
        <v>451</v>
      </c>
      <c r="F5" s="44" t="s">
        <v>763</v>
      </c>
      <c r="G5" s="2">
        <v>1</v>
      </c>
      <c r="H5" s="5"/>
      <c r="I5" s="3" t="s">
        <v>527</v>
      </c>
      <c r="K5" s="5"/>
      <c r="L5" s="2">
        <v>50</v>
      </c>
      <c r="M5" s="3" t="s">
        <v>528</v>
      </c>
      <c r="N5" s="5"/>
      <c r="P5" s="5"/>
      <c r="Q5" s="2" t="s">
        <v>529</v>
      </c>
      <c r="R5" s="2" t="s">
        <v>530</v>
      </c>
      <c r="S5" s="5"/>
      <c r="T5" s="5"/>
    </row>
    <row r="6" spans="1:25" ht="12.75" customHeight="1">
      <c r="B6" s="3" t="s">
        <v>26</v>
      </c>
      <c r="D6" s="3" t="s">
        <v>234</v>
      </c>
      <c r="F6" s="44" t="s">
        <v>763</v>
      </c>
      <c r="G6" s="2">
        <v>1</v>
      </c>
      <c r="H6" s="5"/>
      <c r="I6" s="3" t="s">
        <v>531</v>
      </c>
      <c r="K6" s="5"/>
      <c r="L6" s="2">
        <v>20</v>
      </c>
      <c r="M6" s="3" t="s">
        <v>528</v>
      </c>
      <c r="N6" s="3" t="s">
        <v>532</v>
      </c>
      <c r="O6" s="2">
        <v>1</v>
      </c>
      <c r="P6" s="3" t="s">
        <v>533</v>
      </c>
      <c r="R6" s="2" t="s">
        <v>534</v>
      </c>
      <c r="S6" s="5"/>
      <c r="T6" s="5"/>
    </row>
    <row r="7" spans="1:25" ht="12.75" customHeight="1">
      <c r="B7" s="3" t="s">
        <v>26</v>
      </c>
      <c r="D7" s="3" t="s">
        <v>242</v>
      </c>
      <c r="E7" s="2" t="s">
        <v>451</v>
      </c>
      <c r="F7" s="44" t="s">
        <v>764</v>
      </c>
      <c r="G7" s="2">
        <v>1</v>
      </c>
      <c r="I7" s="3" t="s">
        <v>526</v>
      </c>
      <c r="K7" s="5"/>
      <c r="L7" s="2">
        <v>2</v>
      </c>
      <c r="M7" s="3" t="s">
        <v>528</v>
      </c>
      <c r="N7" s="5"/>
      <c r="O7" s="2">
        <v>3</v>
      </c>
      <c r="P7" s="3" t="s">
        <v>533</v>
      </c>
      <c r="Q7" s="5"/>
      <c r="R7" s="2" t="s">
        <v>525</v>
      </c>
      <c r="S7" s="5"/>
      <c r="T7" s="5"/>
    </row>
    <row r="8" spans="1:25" ht="12.75" customHeight="1">
      <c r="B8" s="3" t="s">
        <v>26</v>
      </c>
      <c r="D8" s="3" t="s">
        <v>246</v>
      </c>
      <c r="F8" s="44" t="s">
        <v>765</v>
      </c>
      <c r="G8" s="2">
        <v>1</v>
      </c>
      <c r="H8" s="5"/>
      <c r="I8" s="3" t="s">
        <v>535</v>
      </c>
      <c r="K8" s="5"/>
      <c r="L8" s="2">
        <v>1</v>
      </c>
      <c r="M8" s="3" t="s">
        <v>536</v>
      </c>
      <c r="N8" s="5"/>
      <c r="O8" s="2">
        <v>2</v>
      </c>
      <c r="P8" s="3" t="s">
        <v>533</v>
      </c>
      <c r="Q8" s="2" t="s">
        <v>534</v>
      </c>
      <c r="R8" s="5"/>
      <c r="S8" s="5"/>
      <c r="T8" s="5"/>
    </row>
    <row r="9" spans="1:25" ht="12.75" customHeight="1">
      <c r="B9" s="3" t="s">
        <v>26</v>
      </c>
      <c r="D9" s="3" t="s">
        <v>246</v>
      </c>
      <c r="F9" s="44" t="s">
        <v>765</v>
      </c>
      <c r="G9" s="2">
        <v>1</v>
      </c>
      <c r="I9" s="11" t="s">
        <v>537</v>
      </c>
      <c r="K9" s="5"/>
      <c r="M9" s="5"/>
      <c r="N9" s="5"/>
      <c r="O9" s="2">
        <v>1</v>
      </c>
      <c r="P9" s="3" t="s">
        <v>533</v>
      </c>
      <c r="Q9" s="5"/>
      <c r="S9" s="5"/>
      <c r="T9" s="5"/>
    </row>
    <row r="10" spans="1:25" ht="12.75" customHeight="1">
      <c r="B10" s="3" t="s">
        <v>26</v>
      </c>
      <c r="D10" s="3" t="s">
        <v>246</v>
      </c>
      <c r="F10" s="44" t="s">
        <v>760</v>
      </c>
      <c r="G10" s="2">
        <v>4</v>
      </c>
      <c r="I10" s="15" t="s">
        <v>538</v>
      </c>
      <c r="K10" s="5"/>
      <c r="L10" s="2">
        <v>10</v>
      </c>
      <c r="M10" s="3" t="s">
        <v>528</v>
      </c>
      <c r="N10" s="5"/>
      <c r="O10" s="2">
        <v>1</v>
      </c>
      <c r="P10" s="3" t="s">
        <v>533</v>
      </c>
      <c r="Q10" s="3" t="s">
        <v>534</v>
      </c>
      <c r="S10" s="5"/>
      <c r="T10" s="5"/>
    </row>
    <row r="11" spans="1:25" ht="12.75" customHeight="1">
      <c r="B11" s="3" t="s">
        <v>26</v>
      </c>
      <c r="D11" s="3" t="s">
        <v>246</v>
      </c>
      <c r="F11" s="44" t="s">
        <v>765</v>
      </c>
      <c r="G11" s="2">
        <v>1</v>
      </c>
      <c r="H11" s="5"/>
      <c r="I11" s="15" t="s">
        <v>405</v>
      </c>
      <c r="K11" s="5"/>
      <c r="N11" s="3" t="s">
        <v>539</v>
      </c>
      <c r="O11" s="2">
        <v>1</v>
      </c>
      <c r="P11" s="3" t="s">
        <v>540</v>
      </c>
      <c r="Q11" s="3" t="s">
        <v>534</v>
      </c>
      <c r="S11" s="5"/>
      <c r="T11" s="5"/>
      <c r="U11" s="5"/>
    </row>
    <row r="12" spans="1:25" ht="12.75" customHeight="1">
      <c r="B12" s="3" t="s">
        <v>26</v>
      </c>
      <c r="D12" s="3" t="s">
        <v>246</v>
      </c>
      <c r="F12" s="44" t="s">
        <v>765</v>
      </c>
      <c r="G12" s="2">
        <v>1</v>
      </c>
      <c r="H12" s="5"/>
      <c r="I12" s="15" t="s">
        <v>541</v>
      </c>
      <c r="K12" s="5"/>
      <c r="M12" s="5"/>
      <c r="N12" s="5"/>
      <c r="P12" s="5"/>
      <c r="Q12" s="5"/>
      <c r="S12" s="5"/>
      <c r="T12" s="5"/>
    </row>
    <row r="13" spans="1:25" ht="12.75" customHeight="1">
      <c r="B13" s="3" t="s">
        <v>26</v>
      </c>
      <c r="D13" s="3" t="s">
        <v>246</v>
      </c>
      <c r="F13" s="44" t="s">
        <v>765</v>
      </c>
      <c r="G13" s="2">
        <v>1</v>
      </c>
      <c r="H13" s="5"/>
      <c r="I13" s="15" t="s">
        <v>542</v>
      </c>
      <c r="K13" s="5"/>
      <c r="L13" s="2">
        <v>60</v>
      </c>
      <c r="M13" s="3" t="s">
        <v>528</v>
      </c>
      <c r="N13" s="5"/>
      <c r="O13" s="2">
        <v>1</v>
      </c>
      <c r="P13" s="3" t="s">
        <v>533</v>
      </c>
      <c r="Q13" s="3" t="s">
        <v>543</v>
      </c>
      <c r="R13" s="37" t="s">
        <v>544</v>
      </c>
      <c r="S13" s="5"/>
      <c r="T13" s="5"/>
    </row>
    <row r="14" spans="1:25" ht="12.75" customHeight="1">
      <c r="B14" s="3" t="s">
        <v>26</v>
      </c>
      <c r="D14" s="3" t="s">
        <v>246</v>
      </c>
      <c r="F14" s="2" t="s">
        <v>765</v>
      </c>
      <c r="G14" s="2">
        <v>1</v>
      </c>
      <c r="H14" s="5"/>
      <c r="I14" s="3" t="s">
        <v>545</v>
      </c>
      <c r="K14" s="5"/>
      <c r="L14" s="2">
        <v>1</v>
      </c>
      <c r="M14" s="3" t="s">
        <v>528</v>
      </c>
      <c r="N14" s="5"/>
      <c r="O14" s="2">
        <v>1</v>
      </c>
      <c r="P14" s="3" t="s">
        <v>533</v>
      </c>
      <c r="Q14" s="5"/>
      <c r="S14" s="5"/>
      <c r="T14" s="5"/>
    </row>
    <row r="15" spans="1:25" ht="12.75" customHeight="1">
      <c r="B15" s="3" t="s">
        <v>26</v>
      </c>
      <c r="D15" s="3" t="s">
        <v>246</v>
      </c>
      <c r="F15" s="44" t="s">
        <v>765</v>
      </c>
      <c r="G15" s="2">
        <v>1</v>
      </c>
      <c r="H15" s="5"/>
      <c r="I15" s="3" t="s">
        <v>546</v>
      </c>
      <c r="K15" s="5"/>
      <c r="L15" s="2">
        <v>50</v>
      </c>
      <c r="M15" s="3" t="s">
        <v>528</v>
      </c>
      <c r="N15" s="5"/>
      <c r="O15" s="2">
        <v>1</v>
      </c>
      <c r="P15" s="3" t="s">
        <v>533</v>
      </c>
      <c r="Q15" s="5"/>
      <c r="S15" s="5"/>
      <c r="T15" s="5"/>
    </row>
    <row r="16" spans="1:25" ht="12.75" customHeight="1">
      <c r="B16" s="3" t="s">
        <v>26</v>
      </c>
      <c r="D16" s="3" t="s">
        <v>246</v>
      </c>
      <c r="F16" s="44" t="s">
        <v>765</v>
      </c>
      <c r="G16" s="2">
        <v>1</v>
      </c>
      <c r="H16" s="5"/>
      <c r="I16" s="15" t="s">
        <v>547</v>
      </c>
      <c r="K16" s="5"/>
      <c r="M16" s="5"/>
      <c r="N16" s="5"/>
      <c r="O16" s="2">
        <v>1</v>
      </c>
      <c r="P16" s="3" t="s">
        <v>533</v>
      </c>
      <c r="Q16" s="5"/>
      <c r="S16" s="5"/>
      <c r="T16" s="5"/>
    </row>
    <row r="17" spans="2:25" ht="12.75" customHeight="1">
      <c r="B17" s="3" t="s">
        <v>26</v>
      </c>
      <c r="D17" s="3" t="s">
        <v>246</v>
      </c>
      <c r="F17" s="44" t="s">
        <v>765</v>
      </c>
      <c r="G17" s="2">
        <v>1</v>
      </c>
      <c r="H17" s="5"/>
      <c r="I17" s="11" t="s">
        <v>548</v>
      </c>
      <c r="K17" s="5"/>
      <c r="M17" s="5"/>
      <c r="N17" s="5"/>
      <c r="O17" s="2">
        <v>1</v>
      </c>
      <c r="P17" s="3" t="s">
        <v>529</v>
      </c>
      <c r="Q17" s="5"/>
      <c r="S17" s="5"/>
      <c r="T17" s="5"/>
    </row>
    <row r="18" spans="2:25" ht="12.75" customHeight="1">
      <c r="B18" s="3" t="s">
        <v>26</v>
      </c>
      <c r="D18" s="3" t="s">
        <v>246</v>
      </c>
      <c r="F18" s="44" t="s">
        <v>765</v>
      </c>
      <c r="G18" s="2">
        <v>1</v>
      </c>
      <c r="I18" s="3" t="s">
        <v>549</v>
      </c>
      <c r="K18" s="5"/>
      <c r="L18" s="2">
        <v>200</v>
      </c>
      <c r="M18" s="3" t="s">
        <v>528</v>
      </c>
      <c r="N18" s="5"/>
      <c r="O18" s="2">
        <v>1</v>
      </c>
      <c r="P18" s="3" t="s">
        <v>533</v>
      </c>
      <c r="Q18" s="5"/>
      <c r="S18" s="5"/>
      <c r="Y18" s="5"/>
    </row>
    <row r="19" spans="2:25" ht="12.75" customHeight="1">
      <c r="B19" s="3" t="s">
        <v>26</v>
      </c>
      <c r="D19" s="3" t="s">
        <v>246</v>
      </c>
      <c r="F19" s="44" t="s">
        <v>765</v>
      </c>
      <c r="G19" s="2">
        <v>1</v>
      </c>
      <c r="I19" s="11" t="s">
        <v>550</v>
      </c>
      <c r="K19" s="5"/>
      <c r="M19" s="5"/>
      <c r="N19" s="5"/>
      <c r="O19" s="2">
        <v>1</v>
      </c>
      <c r="P19" s="3" t="s">
        <v>533</v>
      </c>
      <c r="Q19" s="5"/>
      <c r="S19" s="5"/>
      <c r="Y19" s="5"/>
    </row>
    <row r="20" spans="2:25" ht="12.75" customHeight="1">
      <c r="B20" s="3" t="s">
        <v>26</v>
      </c>
      <c r="D20" s="3" t="s">
        <v>246</v>
      </c>
      <c r="F20" s="44" t="s">
        <v>765</v>
      </c>
      <c r="G20" s="2">
        <v>1</v>
      </c>
      <c r="I20" s="3" t="s">
        <v>551</v>
      </c>
      <c r="K20" s="5"/>
      <c r="L20" s="2">
        <v>1000</v>
      </c>
      <c r="M20" s="3" t="s">
        <v>528</v>
      </c>
      <c r="N20" s="5"/>
      <c r="O20" s="2">
        <v>1</v>
      </c>
      <c r="P20" s="3" t="s">
        <v>533</v>
      </c>
      <c r="Q20" s="5"/>
      <c r="S20" s="5"/>
      <c r="Y20" s="5"/>
    </row>
    <row r="21" spans="2:25" ht="12.75" customHeight="1">
      <c r="B21" s="3" t="s">
        <v>26</v>
      </c>
      <c r="D21" s="3" t="s">
        <v>246</v>
      </c>
      <c r="F21" s="44" t="s">
        <v>765</v>
      </c>
      <c r="G21" s="2">
        <v>1</v>
      </c>
      <c r="I21" s="3" t="s">
        <v>552</v>
      </c>
      <c r="K21" s="5"/>
      <c r="L21" s="2">
        <v>1000</v>
      </c>
      <c r="M21" s="3" t="s">
        <v>528</v>
      </c>
      <c r="N21" s="5"/>
      <c r="O21" s="2">
        <v>1</v>
      </c>
      <c r="P21" s="3" t="s">
        <v>533</v>
      </c>
      <c r="Q21" s="3" t="s">
        <v>534</v>
      </c>
      <c r="S21" s="5"/>
      <c r="Y21" s="5"/>
    </row>
    <row r="22" spans="2:25" ht="12.75" customHeight="1">
      <c r="B22" s="3" t="s">
        <v>26</v>
      </c>
      <c r="C22" s="5"/>
      <c r="D22" s="3" t="s">
        <v>246</v>
      </c>
      <c r="F22" s="44" t="s">
        <v>765</v>
      </c>
      <c r="G22" s="2">
        <v>1</v>
      </c>
      <c r="I22" s="3" t="s">
        <v>553</v>
      </c>
      <c r="K22" s="5"/>
      <c r="L22" s="2">
        <v>250</v>
      </c>
      <c r="M22" s="3" t="s">
        <v>528</v>
      </c>
      <c r="N22" s="5"/>
      <c r="O22" s="2">
        <v>3</v>
      </c>
      <c r="P22" s="3" t="s">
        <v>533</v>
      </c>
      <c r="Q22" s="3" t="s">
        <v>529</v>
      </c>
      <c r="R22" s="5"/>
      <c r="S22" s="5"/>
      <c r="Y22" s="5"/>
    </row>
    <row r="23" spans="2:25" ht="12.75" customHeight="1">
      <c r="B23" s="3" t="s">
        <v>26</v>
      </c>
      <c r="D23" s="3" t="s">
        <v>246</v>
      </c>
      <c r="F23" s="44" t="s">
        <v>765</v>
      </c>
      <c r="G23" s="2">
        <v>1</v>
      </c>
      <c r="H23" s="5"/>
      <c r="I23" s="3" t="s">
        <v>554</v>
      </c>
      <c r="K23" s="5"/>
      <c r="L23" s="2">
        <v>30</v>
      </c>
      <c r="M23" s="2" t="s">
        <v>528</v>
      </c>
      <c r="O23" s="2">
        <v>2</v>
      </c>
      <c r="P23" s="2" t="s">
        <v>533</v>
      </c>
      <c r="Q23" s="2" t="s">
        <v>529</v>
      </c>
      <c r="S23" s="5"/>
      <c r="T23" s="5"/>
    </row>
    <row r="24" spans="2:25" ht="12.75" customHeight="1">
      <c r="B24" s="3" t="s">
        <v>26</v>
      </c>
      <c r="D24" s="3" t="s">
        <v>324</v>
      </c>
      <c r="E24" s="5"/>
      <c r="F24" s="44" t="s">
        <v>766</v>
      </c>
      <c r="G24" s="2">
        <v>1</v>
      </c>
      <c r="H24" s="5"/>
      <c r="I24" s="2" t="s">
        <v>555</v>
      </c>
      <c r="K24" s="5"/>
      <c r="L24" s="2">
        <v>400</v>
      </c>
      <c r="M24" s="2" t="s">
        <v>528</v>
      </c>
      <c r="N24" s="2" t="s">
        <v>532</v>
      </c>
      <c r="O24" s="2">
        <v>1</v>
      </c>
      <c r="P24" s="2" t="s">
        <v>533</v>
      </c>
      <c r="Q24" s="2" t="s">
        <v>556</v>
      </c>
      <c r="S24" s="5"/>
      <c r="T24" s="5"/>
    </row>
    <row r="25" spans="2:25" ht="12.75" customHeight="1">
      <c r="B25" s="3" t="s">
        <v>26</v>
      </c>
      <c r="D25" s="3" t="s">
        <v>324</v>
      </c>
      <c r="E25" s="5"/>
      <c r="F25" s="3" t="s">
        <v>767</v>
      </c>
      <c r="G25" s="2">
        <v>1</v>
      </c>
      <c r="H25" s="5"/>
      <c r="I25" s="38" t="s">
        <v>557</v>
      </c>
      <c r="K25" s="5"/>
      <c r="L25" s="2">
        <v>1</v>
      </c>
      <c r="M25" s="3" t="s">
        <v>558</v>
      </c>
      <c r="N25" s="3" t="s">
        <v>559</v>
      </c>
      <c r="O25" s="2">
        <v>1</v>
      </c>
      <c r="P25" s="2" t="s">
        <v>533</v>
      </c>
      <c r="Q25" s="2" t="s">
        <v>534</v>
      </c>
      <c r="S25" s="5"/>
      <c r="T25" s="5"/>
    </row>
    <row r="26" spans="2:25" ht="12.75" customHeight="1">
      <c r="B26" s="3" t="s">
        <v>26</v>
      </c>
      <c r="D26" s="3" t="s">
        <v>324</v>
      </c>
      <c r="E26" s="5"/>
      <c r="F26" s="3" t="s">
        <v>767</v>
      </c>
      <c r="G26" s="2">
        <v>1</v>
      </c>
      <c r="H26" s="5"/>
      <c r="I26" s="3" t="s">
        <v>560</v>
      </c>
      <c r="K26" s="5"/>
      <c r="M26" s="5"/>
      <c r="N26" s="5"/>
      <c r="P26" s="5"/>
      <c r="S26" s="5"/>
      <c r="T26" s="5"/>
    </row>
    <row r="27" spans="2:25" ht="12.75" customHeight="1">
      <c r="B27" s="3" t="s">
        <v>26</v>
      </c>
      <c r="D27" s="3" t="s">
        <v>324</v>
      </c>
      <c r="E27" s="5"/>
      <c r="F27" s="3" t="s">
        <v>767</v>
      </c>
      <c r="G27" s="2">
        <v>1</v>
      </c>
      <c r="H27" s="5"/>
      <c r="I27" s="39" t="s">
        <v>561</v>
      </c>
      <c r="K27" s="5"/>
      <c r="L27" s="2">
        <v>1</v>
      </c>
      <c r="M27" s="2" t="s">
        <v>536</v>
      </c>
      <c r="O27" s="2">
        <v>2</v>
      </c>
      <c r="P27" s="2" t="s">
        <v>533</v>
      </c>
      <c r="S27" s="5"/>
      <c r="T27" s="5"/>
    </row>
    <row r="28" spans="2:25" ht="12.75" customHeight="1">
      <c r="B28" s="3" t="s">
        <v>26</v>
      </c>
      <c r="D28" s="3" t="s">
        <v>324</v>
      </c>
      <c r="E28" s="5"/>
      <c r="F28" s="3" t="s">
        <v>767</v>
      </c>
      <c r="G28" s="2">
        <v>1</v>
      </c>
      <c r="H28" s="5"/>
      <c r="I28" s="3" t="s">
        <v>562</v>
      </c>
      <c r="K28" s="5"/>
      <c r="L28" s="2">
        <v>2</v>
      </c>
      <c r="M28" s="2" t="s">
        <v>563</v>
      </c>
      <c r="O28" s="2">
        <v>4</v>
      </c>
      <c r="P28" s="2" t="s">
        <v>533</v>
      </c>
      <c r="Q28" s="2" t="s">
        <v>529</v>
      </c>
      <c r="R28" s="5"/>
      <c r="S28" s="5"/>
      <c r="T28" s="5"/>
      <c r="U28" s="5"/>
    </row>
    <row r="29" spans="2:25" ht="12.75" customHeight="1">
      <c r="B29" s="3" t="s">
        <v>26</v>
      </c>
      <c r="D29" s="3" t="s">
        <v>324</v>
      </c>
      <c r="E29" s="5"/>
      <c r="F29" s="3" t="s">
        <v>767</v>
      </c>
      <c r="G29" s="2">
        <v>1</v>
      </c>
      <c r="H29" s="5"/>
      <c r="I29" s="3" t="s">
        <v>564</v>
      </c>
      <c r="K29" s="3" t="s">
        <v>565</v>
      </c>
      <c r="L29" s="2">
        <v>325</v>
      </c>
      <c r="M29" s="2" t="s">
        <v>528</v>
      </c>
      <c r="N29" s="2" t="s">
        <v>532</v>
      </c>
      <c r="O29" s="2">
        <v>2</v>
      </c>
      <c r="P29" s="3" t="s">
        <v>533</v>
      </c>
      <c r="Q29" s="2" t="s">
        <v>534</v>
      </c>
      <c r="S29" s="5"/>
      <c r="T29" s="5"/>
    </row>
    <row r="30" spans="2:25" ht="12.75" customHeight="1">
      <c r="B30" s="3" t="s">
        <v>26</v>
      </c>
      <c r="D30" s="3" t="s">
        <v>324</v>
      </c>
      <c r="E30" s="5"/>
      <c r="F30" s="3" t="s">
        <v>767</v>
      </c>
      <c r="G30" s="2">
        <v>1</v>
      </c>
      <c r="H30" s="5"/>
      <c r="I30" s="39" t="s">
        <v>566</v>
      </c>
      <c r="K30" s="3" t="s">
        <v>306</v>
      </c>
      <c r="L30" s="2">
        <v>50</v>
      </c>
      <c r="M30" s="3" t="s">
        <v>528</v>
      </c>
      <c r="N30" s="2" t="s">
        <v>567</v>
      </c>
      <c r="O30" s="2">
        <v>2</v>
      </c>
      <c r="P30" s="3" t="s">
        <v>533</v>
      </c>
      <c r="Q30" s="2" t="s">
        <v>534</v>
      </c>
      <c r="S30" s="5"/>
      <c r="T30" s="5"/>
    </row>
    <row r="31" spans="2:25" ht="12.75" customHeight="1">
      <c r="B31" s="3" t="s">
        <v>26</v>
      </c>
      <c r="D31" s="3" t="s">
        <v>324</v>
      </c>
      <c r="E31" s="5"/>
      <c r="F31" s="3" t="s">
        <v>767</v>
      </c>
      <c r="G31" s="2">
        <v>1</v>
      </c>
      <c r="H31" s="5"/>
      <c r="I31" s="38" t="s">
        <v>568</v>
      </c>
      <c r="K31" s="3" t="s">
        <v>306</v>
      </c>
      <c r="M31" s="5"/>
      <c r="N31" s="2" t="s">
        <v>569</v>
      </c>
      <c r="O31" s="2">
        <v>1</v>
      </c>
      <c r="P31" s="3" t="s">
        <v>533</v>
      </c>
      <c r="Q31" s="3" t="s">
        <v>543</v>
      </c>
      <c r="S31" s="5"/>
      <c r="T31" s="5"/>
    </row>
    <row r="32" spans="2:25" ht="12.75" customHeight="1">
      <c r="B32" s="3" t="s">
        <v>26</v>
      </c>
      <c r="D32" s="3" t="s">
        <v>324</v>
      </c>
      <c r="E32" s="5"/>
      <c r="F32" s="3" t="s">
        <v>767</v>
      </c>
      <c r="G32" s="2">
        <v>1</v>
      </c>
      <c r="H32" s="5"/>
      <c r="I32" s="39" t="s">
        <v>570</v>
      </c>
      <c r="K32" s="3" t="s">
        <v>306</v>
      </c>
      <c r="N32" s="2" t="s">
        <v>571</v>
      </c>
      <c r="O32" s="2">
        <v>1</v>
      </c>
      <c r="P32" s="2" t="s">
        <v>533</v>
      </c>
      <c r="R32" s="2" t="s">
        <v>572</v>
      </c>
      <c r="S32" s="5"/>
      <c r="T32" s="5"/>
    </row>
    <row r="33" spans="2:25" ht="12.75" customHeight="1">
      <c r="B33" s="3" t="s">
        <v>26</v>
      </c>
      <c r="D33" s="3" t="s">
        <v>324</v>
      </c>
      <c r="E33" s="5"/>
      <c r="F33" s="3" t="s">
        <v>767</v>
      </c>
      <c r="G33" s="2">
        <v>1</v>
      </c>
      <c r="H33" s="5"/>
      <c r="I33" s="38" t="s">
        <v>573</v>
      </c>
      <c r="K33" s="3" t="s">
        <v>306</v>
      </c>
      <c r="L33" s="2">
        <v>10</v>
      </c>
      <c r="M33" s="2" t="s">
        <v>528</v>
      </c>
      <c r="O33" s="2">
        <v>1</v>
      </c>
      <c r="P33" s="2" t="s">
        <v>533</v>
      </c>
      <c r="Q33" s="2" t="s">
        <v>534</v>
      </c>
      <c r="R33" s="5"/>
      <c r="S33" s="5"/>
      <c r="T33" s="5"/>
    </row>
    <row r="34" spans="2:25" ht="12.75" customHeight="1">
      <c r="B34" s="3" t="s">
        <v>26</v>
      </c>
      <c r="D34" s="3" t="s">
        <v>324</v>
      </c>
      <c r="E34" s="5"/>
      <c r="F34" s="3" t="s">
        <v>767</v>
      </c>
      <c r="G34" s="2">
        <v>2</v>
      </c>
      <c r="H34" s="5"/>
      <c r="I34" s="3" t="s">
        <v>574</v>
      </c>
      <c r="K34" s="3" t="s">
        <v>565</v>
      </c>
      <c r="R34" s="5"/>
      <c r="S34" s="5"/>
      <c r="T34" s="5"/>
    </row>
    <row r="35" spans="2:25" ht="12.75" customHeight="1">
      <c r="B35" s="3" t="s">
        <v>26</v>
      </c>
      <c r="D35" s="3" t="s">
        <v>324</v>
      </c>
      <c r="E35" s="5"/>
      <c r="F35" s="3" t="s">
        <v>767</v>
      </c>
      <c r="G35" s="2">
        <v>2</v>
      </c>
      <c r="H35" s="5"/>
      <c r="I35" s="39" t="s">
        <v>575</v>
      </c>
      <c r="K35" s="5"/>
      <c r="L35" s="2">
        <v>81</v>
      </c>
      <c r="M35" s="3" t="s">
        <v>528</v>
      </c>
      <c r="O35" s="2">
        <v>1</v>
      </c>
      <c r="P35" s="2" t="s">
        <v>533</v>
      </c>
      <c r="S35" s="5"/>
      <c r="T35" s="5"/>
    </row>
    <row r="36" spans="2:25" ht="12.75" customHeight="1">
      <c r="B36" s="3" t="s">
        <v>26</v>
      </c>
      <c r="D36" s="3" t="s">
        <v>324</v>
      </c>
      <c r="E36" s="5"/>
      <c r="F36" s="3" t="s">
        <v>767</v>
      </c>
      <c r="G36" s="2">
        <v>2</v>
      </c>
      <c r="H36" s="5"/>
      <c r="I36" s="3" t="s">
        <v>576</v>
      </c>
      <c r="K36" s="5"/>
      <c r="O36" s="2">
        <v>1</v>
      </c>
      <c r="P36" s="2" t="s">
        <v>533</v>
      </c>
      <c r="Q36" s="2" t="s">
        <v>534</v>
      </c>
      <c r="R36" s="5"/>
      <c r="S36" s="5"/>
      <c r="T36" s="5"/>
    </row>
    <row r="37" spans="2:25" ht="12.75" customHeight="1">
      <c r="B37" s="3" t="s">
        <v>26</v>
      </c>
      <c r="D37" s="3" t="s">
        <v>324</v>
      </c>
      <c r="E37" s="5"/>
      <c r="F37" s="3" t="s">
        <v>767</v>
      </c>
      <c r="G37" s="2">
        <v>2</v>
      </c>
      <c r="H37" s="5"/>
      <c r="I37" s="3" t="s">
        <v>577</v>
      </c>
      <c r="K37" s="5"/>
      <c r="L37" s="2">
        <v>25</v>
      </c>
      <c r="M37" s="3" t="s">
        <v>528</v>
      </c>
      <c r="N37" s="2" t="s">
        <v>532</v>
      </c>
      <c r="O37" s="2">
        <v>1</v>
      </c>
      <c r="P37" s="2" t="s">
        <v>533</v>
      </c>
      <c r="S37" s="5"/>
      <c r="T37" s="5"/>
    </row>
    <row r="38" spans="2:25" ht="12.75" customHeight="1">
      <c r="B38" s="3" t="s">
        <v>26</v>
      </c>
      <c r="D38" s="3" t="s">
        <v>324</v>
      </c>
      <c r="E38" s="5"/>
      <c r="F38" s="3" t="s">
        <v>767</v>
      </c>
      <c r="G38" s="2">
        <v>2</v>
      </c>
      <c r="H38" s="5"/>
      <c r="I38" s="39" t="s">
        <v>578</v>
      </c>
      <c r="K38" s="5"/>
      <c r="L38" s="2">
        <v>100</v>
      </c>
      <c r="M38" s="2" t="s">
        <v>528</v>
      </c>
      <c r="N38" s="2" t="s">
        <v>532</v>
      </c>
      <c r="O38" s="2">
        <v>1</v>
      </c>
      <c r="P38" s="2" t="s">
        <v>533</v>
      </c>
      <c r="Q38" s="3" t="s">
        <v>529</v>
      </c>
      <c r="S38" s="5"/>
      <c r="T38" s="5"/>
    </row>
    <row r="39" spans="2:25" ht="12.75" customHeight="1">
      <c r="B39" s="3" t="s">
        <v>26</v>
      </c>
      <c r="D39" s="3" t="s">
        <v>324</v>
      </c>
      <c r="E39" s="5"/>
      <c r="F39" s="3" t="s">
        <v>767</v>
      </c>
      <c r="G39" s="2">
        <v>2</v>
      </c>
      <c r="H39" s="5"/>
      <c r="I39" s="3" t="s">
        <v>579</v>
      </c>
      <c r="K39" s="5"/>
      <c r="L39" s="2">
        <v>1000</v>
      </c>
      <c r="M39" s="2" t="s">
        <v>528</v>
      </c>
      <c r="O39" s="2">
        <v>4</v>
      </c>
      <c r="P39" s="3" t="s">
        <v>533</v>
      </c>
      <c r="Q39" s="3" t="s">
        <v>543</v>
      </c>
      <c r="S39" s="5"/>
      <c r="T39" s="5"/>
    </row>
    <row r="40" spans="2:25" ht="12.75" customHeight="1">
      <c r="B40" s="3" t="s">
        <v>26</v>
      </c>
      <c r="D40" s="3" t="s">
        <v>324</v>
      </c>
      <c r="E40" s="5"/>
      <c r="F40" s="3" t="s">
        <v>767</v>
      </c>
      <c r="G40" s="2">
        <v>2</v>
      </c>
      <c r="H40" s="5"/>
      <c r="I40" s="3" t="s">
        <v>580</v>
      </c>
      <c r="K40" s="5"/>
      <c r="O40" s="2">
        <v>2</v>
      </c>
      <c r="P40" s="3" t="s">
        <v>533</v>
      </c>
      <c r="Q40" s="5"/>
      <c r="S40" s="5"/>
      <c r="T40" s="5"/>
    </row>
    <row r="41" spans="2:25" ht="12.75" customHeight="1">
      <c r="B41" s="3" t="s">
        <v>26</v>
      </c>
      <c r="D41" s="3" t="s">
        <v>324</v>
      </c>
      <c r="E41" s="5"/>
      <c r="F41" s="3" t="s">
        <v>767</v>
      </c>
      <c r="G41" s="2">
        <v>2</v>
      </c>
      <c r="I41" s="3" t="s">
        <v>581</v>
      </c>
      <c r="K41" s="5"/>
      <c r="L41" s="2">
        <v>1000</v>
      </c>
      <c r="M41" s="3" t="s">
        <v>528</v>
      </c>
      <c r="O41" s="2">
        <v>1</v>
      </c>
      <c r="P41" s="3" t="s">
        <v>533</v>
      </c>
      <c r="S41" s="5"/>
      <c r="T41" s="5"/>
    </row>
    <row r="42" spans="2:25" ht="12.75" customHeight="1">
      <c r="B42" s="3" t="s">
        <v>26</v>
      </c>
      <c r="D42" s="3" t="s">
        <v>324</v>
      </c>
      <c r="E42" s="5"/>
      <c r="F42" s="3" t="s">
        <v>767</v>
      </c>
      <c r="G42" s="2">
        <v>2</v>
      </c>
      <c r="I42" s="40" t="s">
        <v>582</v>
      </c>
      <c r="K42" s="5"/>
      <c r="L42" s="2">
        <v>250</v>
      </c>
      <c r="M42" s="3" t="s">
        <v>528</v>
      </c>
      <c r="O42" s="2">
        <v>2</v>
      </c>
      <c r="P42" s="3" t="s">
        <v>533</v>
      </c>
      <c r="R42" s="5"/>
      <c r="S42" s="5"/>
      <c r="T42" s="5"/>
    </row>
    <row r="43" spans="2:25" ht="12.75" customHeight="1">
      <c r="B43" s="3" t="s">
        <v>26</v>
      </c>
      <c r="D43" s="3" t="s">
        <v>324</v>
      </c>
      <c r="E43" s="5"/>
      <c r="F43" s="3" t="s">
        <v>767</v>
      </c>
      <c r="G43" s="2">
        <v>2</v>
      </c>
      <c r="I43" s="3" t="s">
        <v>583</v>
      </c>
      <c r="K43" s="5"/>
      <c r="L43" s="2">
        <v>10</v>
      </c>
      <c r="M43" s="2" t="s">
        <v>528</v>
      </c>
      <c r="O43" s="2">
        <v>1</v>
      </c>
      <c r="P43" s="3" t="s">
        <v>533</v>
      </c>
      <c r="Q43" s="5"/>
      <c r="S43" s="5"/>
      <c r="T43" s="5"/>
    </row>
    <row r="44" spans="2:25" ht="12.75" customHeight="1">
      <c r="B44" s="3" t="s">
        <v>26</v>
      </c>
      <c r="D44" s="3" t="s">
        <v>324</v>
      </c>
      <c r="E44" s="5"/>
      <c r="F44" s="3" t="s">
        <v>767</v>
      </c>
      <c r="G44" s="2">
        <v>2</v>
      </c>
      <c r="I44" s="40" t="s">
        <v>584</v>
      </c>
      <c r="K44" s="5"/>
      <c r="M44" s="5"/>
      <c r="N44" s="2" t="s">
        <v>569</v>
      </c>
      <c r="O44" s="2">
        <v>2</v>
      </c>
      <c r="P44" s="3" t="s">
        <v>533</v>
      </c>
      <c r="S44" s="5"/>
      <c r="T44" s="5"/>
    </row>
    <row r="45" spans="2:25" ht="12.75" customHeight="1">
      <c r="B45" s="3" t="s">
        <v>26</v>
      </c>
      <c r="D45" s="3" t="s">
        <v>324</v>
      </c>
      <c r="E45" s="5"/>
      <c r="F45" s="3" t="s">
        <v>767</v>
      </c>
      <c r="G45" s="2">
        <v>7</v>
      </c>
      <c r="I45" s="3" t="s">
        <v>585</v>
      </c>
      <c r="K45" s="5"/>
      <c r="L45" s="2">
        <v>250</v>
      </c>
      <c r="M45" s="3" t="s">
        <v>528</v>
      </c>
      <c r="N45" s="2" t="s">
        <v>532</v>
      </c>
      <c r="O45" s="2">
        <v>2</v>
      </c>
      <c r="P45" s="3" t="s">
        <v>533</v>
      </c>
      <c r="Q45" s="2" t="s">
        <v>586</v>
      </c>
      <c r="S45" s="5"/>
      <c r="T45" s="5"/>
      <c r="Y45" s="5"/>
    </row>
    <row r="46" spans="2:25" ht="12.75" customHeight="1">
      <c r="B46" s="3" t="s">
        <v>26</v>
      </c>
      <c r="D46" s="3" t="s">
        <v>324</v>
      </c>
      <c r="E46" s="5"/>
      <c r="F46" s="3" t="s">
        <v>767</v>
      </c>
      <c r="G46" s="2">
        <v>7</v>
      </c>
      <c r="H46" s="5"/>
      <c r="I46" s="3" t="s">
        <v>531</v>
      </c>
      <c r="K46" s="5"/>
      <c r="L46" s="2">
        <v>20</v>
      </c>
      <c r="M46" s="3" t="s">
        <v>528</v>
      </c>
      <c r="N46" s="3" t="s">
        <v>532</v>
      </c>
      <c r="O46" s="2">
        <v>1</v>
      </c>
      <c r="P46" s="3" t="s">
        <v>533</v>
      </c>
    </row>
    <row r="47" spans="2:25" ht="12.75" customHeight="1">
      <c r="B47" s="3" t="s">
        <v>26</v>
      </c>
      <c r="D47" s="2" t="s">
        <v>337</v>
      </c>
      <c r="F47" s="44" t="s">
        <v>760</v>
      </c>
      <c r="G47" s="2">
        <v>4</v>
      </c>
      <c r="I47" s="2" t="s">
        <v>587</v>
      </c>
      <c r="L47" s="2">
        <v>3</v>
      </c>
      <c r="M47" s="2" t="s">
        <v>528</v>
      </c>
      <c r="N47" s="2" t="s">
        <v>532</v>
      </c>
      <c r="O47" s="2">
        <v>1</v>
      </c>
      <c r="P47" s="2" t="s">
        <v>533</v>
      </c>
      <c r="Q47" s="2" t="s">
        <v>543</v>
      </c>
    </row>
    <row r="48" spans="2:25" ht="12.75" customHeight="1">
      <c r="B48" s="3" t="s">
        <v>26</v>
      </c>
      <c r="D48" s="2" t="s">
        <v>352</v>
      </c>
      <c r="F48" s="41" t="s">
        <v>772</v>
      </c>
      <c r="G48" s="2">
        <v>1</v>
      </c>
      <c r="I48" s="2" t="s">
        <v>588</v>
      </c>
      <c r="L48" s="2">
        <v>1</v>
      </c>
      <c r="M48" s="2" t="s">
        <v>536</v>
      </c>
      <c r="N48" s="2" t="s">
        <v>532</v>
      </c>
      <c r="O48" s="2">
        <v>2</v>
      </c>
      <c r="P48" s="2" t="s">
        <v>533</v>
      </c>
      <c r="Q48" s="2" t="s">
        <v>543</v>
      </c>
    </row>
    <row r="49" spans="2:18" ht="12.75" customHeight="1">
      <c r="B49" s="3" t="s">
        <v>26</v>
      </c>
      <c r="D49" s="2" t="s">
        <v>352</v>
      </c>
      <c r="F49" s="41" t="s">
        <v>772</v>
      </c>
      <c r="G49" s="2">
        <v>1</v>
      </c>
      <c r="I49" s="2" t="s">
        <v>589</v>
      </c>
      <c r="L49" s="2">
        <v>10</v>
      </c>
      <c r="M49" s="2" t="s">
        <v>528</v>
      </c>
      <c r="N49" s="2" t="s">
        <v>571</v>
      </c>
      <c r="O49" s="2">
        <v>1</v>
      </c>
      <c r="P49" s="2" t="s">
        <v>533</v>
      </c>
      <c r="Q49" s="2" t="s">
        <v>543</v>
      </c>
    </row>
    <row r="50" spans="2:18" ht="12.75" customHeight="1">
      <c r="B50" s="3" t="s">
        <v>26</v>
      </c>
      <c r="D50" s="2" t="s">
        <v>352</v>
      </c>
      <c r="F50" s="41" t="s">
        <v>772</v>
      </c>
      <c r="G50" s="2">
        <v>1</v>
      </c>
      <c r="I50" s="2" t="s">
        <v>590</v>
      </c>
      <c r="K50" s="3" t="s">
        <v>565</v>
      </c>
      <c r="Q50" s="2" t="s">
        <v>591</v>
      </c>
    </row>
    <row r="51" spans="2:18" ht="12.75" customHeight="1">
      <c r="B51" s="3" t="s">
        <v>26</v>
      </c>
      <c r="D51" s="2" t="s">
        <v>352</v>
      </c>
      <c r="F51" s="41" t="s">
        <v>772</v>
      </c>
      <c r="G51" s="2">
        <v>1</v>
      </c>
      <c r="I51" s="2" t="s">
        <v>592</v>
      </c>
      <c r="K51" s="2" t="s">
        <v>593</v>
      </c>
      <c r="L51" s="2">
        <v>200</v>
      </c>
      <c r="M51" s="2" t="s">
        <v>528</v>
      </c>
      <c r="O51" s="2">
        <v>4</v>
      </c>
      <c r="P51" s="2" t="s">
        <v>533</v>
      </c>
      <c r="Q51" s="2" t="s">
        <v>543</v>
      </c>
    </row>
    <row r="52" spans="2:18" ht="12.75" customHeight="1">
      <c r="B52" s="3" t="s">
        <v>26</v>
      </c>
      <c r="D52" s="2" t="s">
        <v>352</v>
      </c>
      <c r="F52" s="41" t="s">
        <v>772</v>
      </c>
      <c r="G52" s="2">
        <v>1</v>
      </c>
      <c r="I52" s="2" t="s">
        <v>594</v>
      </c>
      <c r="N52" s="2" t="s">
        <v>569</v>
      </c>
      <c r="O52" s="2">
        <v>4</v>
      </c>
      <c r="P52" s="2" t="s">
        <v>533</v>
      </c>
    </row>
    <row r="53" spans="2:18" ht="12.75" customHeight="1">
      <c r="B53" s="3" t="s">
        <v>26</v>
      </c>
      <c r="D53" s="2" t="s">
        <v>352</v>
      </c>
      <c r="F53" s="41" t="s">
        <v>772</v>
      </c>
      <c r="G53" s="2">
        <v>1</v>
      </c>
      <c r="I53" s="2" t="s">
        <v>595</v>
      </c>
      <c r="L53" s="2">
        <v>324</v>
      </c>
      <c r="M53" s="2" t="s">
        <v>528</v>
      </c>
      <c r="O53" s="2">
        <v>1</v>
      </c>
      <c r="P53" s="2" t="s">
        <v>533</v>
      </c>
    </row>
    <row r="54" spans="2:18" ht="12.75" customHeight="1">
      <c r="B54" s="3" t="s">
        <v>26</v>
      </c>
      <c r="D54" s="2" t="s">
        <v>352</v>
      </c>
      <c r="F54" s="41" t="s">
        <v>772</v>
      </c>
      <c r="G54" s="2">
        <v>1</v>
      </c>
      <c r="I54" s="2" t="s">
        <v>596</v>
      </c>
      <c r="K54" s="3" t="s">
        <v>565</v>
      </c>
      <c r="L54" s="2">
        <v>1000</v>
      </c>
      <c r="M54" s="2" t="s">
        <v>528</v>
      </c>
      <c r="N54" s="2" t="s">
        <v>571</v>
      </c>
      <c r="O54" s="2">
        <v>4</v>
      </c>
      <c r="P54" s="2" t="s">
        <v>533</v>
      </c>
    </row>
    <row r="55" spans="2:18" ht="12.75" customHeight="1">
      <c r="B55" s="3" t="s">
        <v>26</v>
      </c>
      <c r="D55" s="2" t="s">
        <v>352</v>
      </c>
      <c r="F55" s="41" t="s">
        <v>772</v>
      </c>
      <c r="G55" s="2">
        <v>1</v>
      </c>
      <c r="I55" s="2" t="s">
        <v>537</v>
      </c>
      <c r="O55" s="2">
        <v>4</v>
      </c>
      <c r="P55" s="2" t="s">
        <v>533</v>
      </c>
    </row>
    <row r="56" spans="2:18" ht="12.75" customHeight="1">
      <c r="B56" s="3" t="s">
        <v>26</v>
      </c>
      <c r="D56" s="18" t="s">
        <v>352</v>
      </c>
      <c r="F56" s="18" t="s">
        <v>772</v>
      </c>
      <c r="G56" s="18">
        <v>1</v>
      </c>
      <c r="I56" s="18" t="s">
        <v>597</v>
      </c>
      <c r="L56" s="18">
        <v>100</v>
      </c>
      <c r="M56" s="18" t="s">
        <v>598</v>
      </c>
      <c r="O56" s="18">
        <v>4</v>
      </c>
      <c r="P56" s="18" t="s">
        <v>533</v>
      </c>
      <c r="R56" s="41"/>
    </row>
    <row r="57" spans="2:18" ht="12.75" customHeight="1">
      <c r="B57" s="3" t="s">
        <v>26</v>
      </c>
      <c r="D57" s="2" t="s">
        <v>356</v>
      </c>
      <c r="F57" s="44" t="s">
        <v>774</v>
      </c>
      <c r="G57" s="2">
        <v>2</v>
      </c>
      <c r="I57" s="2" t="s">
        <v>599</v>
      </c>
      <c r="K57" s="3" t="s">
        <v>565</v>
      </c>
      <c r="N57" s="18" t="s">
        <v>600</v>
      </c>
      <c r="O57" s="2">
        <v>2</v>
      </c>
      <c r="P57" s="2" t="s">
        <v>533</v>
      </c>
    </row>
    <row r="58" spans="2:18" ht="12.75" customHeight="1">
      <c r="B58" s="3" t="s">
        <v>26</v>
      </c>
      <c r="D58" s="2" t="s">
        <v>356</v>
      </c>
      <c r="F58" s="44" t="s">
        <v>774</v>
      </c>
      <c r="G58" s="2">
        <v>2</v>
      </c>
      <c r="I58" s="2" t="s">
        <v>601</v>
      </c>
      <c r="K58" s="3" t="s">
        <v>565</v>
      </c>
      <c r="N58" s="18" t="s">
        <v>600</v>
      </c>
      <c r="O58" s="2">
        <v>2</v>
      </c>
      <c r="P58" s="2" t="s">
        <v>533</v>
      </c>
    </row>
    <row r="59" spans="2:18" ht="12.75" customHeight="1">
      <c r="B59" s="3" t="s">
        <v>26</v>
      </c>
      <c r="D59" s="2" t="s">
        <v>356</v>
      </c>
      <c r="F59" s="44" t="s">
        <v>774</v>
      </c>
      <c r="G59" s="2">
        <v>2</v>
      </c>
      <c r="I59" s="2" t="s">
        <v>602</v>
      </c>
      <c r="K59" s="3" t="s">
        <v>565</v>
      </c>
      <c r="N59" s="18" t="s">
        <v>600</v>
      </c>
      <c r="O59" s="2">
        <v>1</v>
      </c>
      <c r="P59" s="2" t="s">
        <v>533</v>
      </c>
    </row>
    <row r="60" spans="2:18" ht="12.75" customHeight="1">
      <c r="B60" s="3" t="s">
        <v>26</v>
      </c>
      <c r="D60" s="2" t="s">
        <v>356</v>
      </c>
      <c r="F60" s="44" t="s">
        <v>774</v>
      </c>
      <c r="G60" s="2">
        <v>2</v>
      </c>
      <c r="I60" s="2" t="s">
        <v>603</v>
      </c>
      <c r="K60" s="3" t="s">
        <v>565</v>
      </c>
      <c r="N60" s="2" t="s">
        <v>600</v>
      </c>
      <c r="O60" s="2">
        <v>2</v>
      </c>
      <c r="P60" s="2" t="s">
        <v>533</v>
      </c>
    </row>
    <row r="61" spans="2:18" ht="12.75" customHeight="1"/>
    <row r="62" spans="2:18" ht="12.75" customHeight="1"/>
    <row r="63" spans="2:18" ht="12.75" customHeight="1"/>
    <row r="64" spans="2:18"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ageMargins left="0.75" right="0.75" top="1" bottom="1"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000"/>
  <sheetViews>
    <sheetView workbookViewId="0"/>
  </sheetViews>
  <sheetFormatPr baseColWidth="10" defaultColWidth="14.5" defaultRowHeight="15" customHeight="1"/>
  <cols>
    <col min="1" max="26" width="10.6640625" customWidth="1"/>
  </cols>
  <sheetData>
    <row r="1" spans="1:5" ht="12.75" customHeight="1">
      <c r="A1" s="42" t="s">
        <v>1</v>
      </c>
      <c r="B1" s="1" t="s">
        <v>3</v>
      </c>
      <c r="C1" s="1" t="s">
        <v>2</v>
      </c>
      <c r="D1" s="1" t="s">
        <v>10</v>
      </c>
      <c r="E1" s="5" t="s">
        <v>604</v>
      </c>
    </row>
    <row r="2" spans="1:5" ht="12.75" customHeight="1">
      <c r="A2" s="5"/>
      <c r="B2" s="6"/>
      <c r="C2" s="5"/>
      <c r="D2" s="5"/>
    </row>
    <row r="3" spans="1:5" ht="12.75" customHeight="1">
      <c r="A3" s="5"/>
      <c r="B3" s="6"/>
      <c r="C3" s="5"/>
      <c r="D3" s="5"/>
    </row>
    <row r="4" spans="1:5" ht="12.75" customHeight="1">
      <c r="A4" s="5"/>
      <c r="B4" s="6"/>
      <c r="C4" s="5"/>
      <c r="D4" s="5"/>
    </row>
    <row r="5" spans="1:5" ht="12.75" customHeight="1">
      <c r="A5" s="5"/>
      <c r="B5" s="6"/>
      <c r="C5" s="5"/>
      <c r="D5" s="5"/>
    </row>
    <row r="6" spans="1:5" ht="12.75" customHeight="1">
      <c r="A6" s="5"/>
      <c r="B6" s="6"/>
      <c r="C6" s="5"/>
      <c r="D6" s="5"/>
    </row>
    <row r="7" spans="1:5" ht="12.75" customHeight="1">
      <c r="A7" s="5"/>
      <c r="B7" s="6"/>
      <c r="C7" s="5"/>
      <c r="D7" s="5"/>
    </row>
    <row r="8" spans="1:5" ht="12.75" customHeight="1"/>
    <row r="9" spans="1:5" ht="12.75" customHeight="1"/>
    <row r="10" spans="1:5" ht="12.75" customHeight="1"/>
    <row r="11" spans="1:5" ht="12.75" customHeight="1"/>
    <row r="12" spans="1:5" ht="12.75" customHeight="1"/>
    <row r="13" spans="1:5" ht="12.75" customHeight="1"/>
    <row r="14" spans="1:5" ht="12.75" customHeight="1"/>
    <row r="15" spans="1:5" ht="12.75" customHeight="1"/>
    <row r="16" spans="1:5"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00"/>
  <sheetViews>
    <sheetView zoomScale="170" zoomScaleNormal="170" workbookViewId="0">
      <selection activeCell="P45" sqref="P45"/>
    </sheetView>
  </sheetViews>
  <sheetFormatPr baseColWidth="10" defaultColWidth="14.5" defaultRowHeight="15" customHeight="1"/>
  <cols>
    <col min="1" max="5" width="8.83203125" customWidth="1"/>
    <col min="6" max="6" width="20.5" customWidth="1"/>
    <col min="7" max="12" width="8.83203125" customWidth="1"/>
    <col min="13" max="13" width="10.6640625" customWidth="1"/>
    <col min="14" max="15" width="8.83203125" customWidth="1"/>
    <col min="16" max="16" width="16.6640625" customWidth="1"/>
    <col min="17" max="17" width="16.33203125" customWidth="1"/>
    <col min="18" max="18" width="20.1640625" customWidth="1"/>
    <col min="19" max="19" width="8.83203125" customWidth="1"/>
    <col min="20" max="26" width="10.6640625" customWidth="1"/>
  </cols>
  <sheetData>
    <row r="1" spans="1:19" ht="12.75" customHeight="1">
      <c r="A1" s="1" t="s">
        <v>0</v>
      </c>
      <c r="B1" s="1" t="s">
        <v>1</v>
      </c>
      <c r="C1" s="1" t="s">
        <v>2</v>
      </c>
      <c r="D1" s="1" t="s">
        <v>3</v>
      </c>
      <c r="E1" s="1" t="s">
        <v>4</v>
      </c>
      <c r="F1" s="1" t="s">
        <v>753</v>
      </c>
      <c r="G1" s="1" t="s">
        <v>752</v>
      </c>
      <c r="H1" s="1" t="s">
        <v>7</v>
      </c>
      <c r="I1" s="1" t="s">
        <v>8</v>
      </c>
      <c r="J1" s="1" t="s">
        <v>24</v>
      </c>
      <c r="K1" s="1" t="s">
        <v>10</v>
      </c>
      <c r="L1" s="1" t="s">
        <v>11</v>
      </c>
      <c r="M1" s="1" t="s">
        <v>605</v>
      </c>
      <c r="N1" s="1" t="s">
        <v>365</v>
      </c>
      <c r="O1" s="1" t="s">
        <v>183</v>
      </c>
      <c r="P1" s="1" t="s">
        <v>243</v>
      </c>
      <c r="Q1" s="1" t="s">
        <v>606</v>
      </c>
      <c r="R1" s="1" t="s">
        <v>607</v>
      </c>
      <c r="S1" s="1" t="s">
        <v>12</v>
      </c>
    </row>
    <row r="2" spans="1:19" ht="12.75" customHeight="1">
      <c r="B2" s="3" t="s">
        <v>26</v>
      </c>
      <c r="D2" s="3" t="s">
        <v>507</v>
      </c>
      <c r="F2" s="44" t="s">
        <v>760</v>
      </c>
      <c r="G2" s="2">
        <v>2</v>
      </c>
      <c r="I2" s="43" t="s">
        <v>608</v>
      </c>
      <c r="M2" s="2" t="s">
        <v>498</v>
      </c>
      <c r="N2" s="3" t="s">
        <v>609</v>
      </c>
      <c r="O2" s="3" t="s">
        <v>610</v>
      </c>
      <c r="S2" s="5"/>
    </row>
    <row r="3" spans="1:19" ht="12.75" customHeight="1">
      <c r="B3" s="3" t="s">
        <v>26</v>
      </c>
      <c r="D3" s="3" t="s">
        <v>290</v>
      </c>
      <c r="F3" s="44" t="s">
        <v>786</v>
      </c>
      <c r="G3" s="2">
        <v>1</v>
      </c>
      <c r="I3" s="5"/>
      <c r="M3" s="2" t="s">
        <v>152</v>
      </c>
      <c r="N3" s="3" t="s">
        <v>611</v>
      </c>
      <c r="O3" s="3" t="s">
        <v>612</v>
      </c>
      <c r="S3" s="2" t="s">
        <v>613</v>
      </c>
    </row>
    <row r="4" spans="1:19" ht="12.75" customHeight="1">
      <c r="B4" s="3" t="s">
        <v>26</v>
      </c>
      <c r="D4" s="3" t="s">
        <v>290</v>
      </c>
      <c r="F4" s="44" t="s">
        <v>786</v>
      </c>
      <c r="G4" s="2">
        <v>1</v>
      </c>
      <c r="I4" s="5"/>
      <c r="M4" s="2" t="s">
        <v>152</v>
      </c>
      <c r="N4" s="3" t="s">
        <v>614</v>
      </c>
      <c r="O4" s="3" t="s">
        <v>615</v>
      </c>
    </row>
    <row r="5" spans="1:19" ht="12.75" customHeight="1">
      <c r="B5" s="3" t="s">
        <v>26</v>
      </c>
      <c r="D5" s="3" t="s">
        <v>290</v>
      </c>
      <c r="F5" s="44" t="s">
        <v>786</v>
      </c>
      <c r="G5" s="2">
        <v>1</v>
      </c>
      <c r="M5" s="2" t="s">
        <v>152</v>
      </c>
      <c r="N5" s="2" t="s">
        <v>616</v>
      </c>
      <c r="O5" s="2" t="s">
        <v>617</v>
      </c>
    </row>
    <row r="6" spans="1:19" ht="12.75" customHeight="1">
      <c r="B6" s="3" t="s">
        <v>26</v>
      </c>
      <c r="D6" s="3" t="s">
        <v>290</v>
      </c>
      <c r="F6" s="44" t="s">
        <v>786</v>
      </c>
      <c r="G6" s="2">
        <v>1</v>
      </c>
      <c r="M6" s="2" t="s">
        <v>152</v>
      </c>
      <c r="N6" s="2" t="s">
        <v>618</v>
      </c>
      <c r="O6" s="18" t="s">
        <v>619</v>
      </c>
    </row>
    <row r="7" spans="1:19" ht="12.75" customHeight="1">
      <c r="B7" s="3" t="s">
        <v>26</v>
      </c>
      <c r="D7" s="3" t="s">
        <v>290</v>
      </c>
      <c r="F7" s="44" t="s">
        <v>786</v>
      </c>
      <c r="G7" s="2">
        <v>1</v>
      </c>
      <c r="M7" s="2" t="s">
        <v>152</v>
      </c>
      <c r="N7" s="2" t="s">
        <v>620</v>
      </c>
      <c r="O7" s="2" t="s">
        <v>621</v>
      </c>
    </row>
    <row r="8" spans="1:19" ht="12.75" customHeight="1">
      <c r="B8" s="3" t="s">
        <v>26</v>
      </c>
      <c r="D8" s="3" t="s">
        <v>290</v>
      </c>
      <c r="F8" s="44" t="s">
        <v>786</v>
      </c>
      <c r="G8" s="2">
        <v>1</v>
      </c>
      <c r="M8" s="2" t="s">
        <v>152</v>
      </c>
      <c r="N8" s="2" t="s">
        <v>622</v>
      </c>
      <c r="O8" s="2" t="s">
        <v>623</v>
      </c>
    </row>
    <row r="9" spans="1:19" ht="12.75" customHeight="1">
      <c r="B9" s="3" t="s">
        <v>26</v>
      </c>
      <c r="D9" s="3" t="s">
        <v>290</v>
      </c>
      <c r="F9" s="44" t="s">
        <v>786</v>
      </c>
      <c r="G9" s="2">
        <v>1</v>
      </c>
      <c r="M9" s="2" t="s">
        <v>152</v>
      </c>
      <c r="N9" s="2" t="s">
        <v>624</v>
      </c>
      <c r="O9" s="2" t="s">
        <v>625</v>
      </c>
    </row>
    <row r="10" spans="1:19" ht="12.75" customHeight="1">
      <c r="B10" s="3" t="s">
        <v>26</v>
      </c>
      <c r="D10" s="3" t="s">
        <v>290</v>
      </c>
      <c r="F10" s="44" t="s">
        <v>786</v>
      </c>
      <c r="G10" s="2">
        <v>1</v>
      </c>
      <c r="M10" s="2" t="s">
        <v>152</v>
      </c>
      <c r="N10" s="2" t="s">
        <v>626</v>
      </c>
      <c r="O10" s="2" t="s">
        <v>627</v>
      </c>
    </row>
    <row r="11" spans="1:19" ht="12.75" customHeight="1">
      <c r="B11" s="3" t="s">
        <v>26</v>
      </c>
      <c r="D11" s="3" t="s">
        <v>290</v>
      </c>
      <c r="F11" s="44" t="s">
        <v>786</v>
      </c>
      <c r="G11" s="2">
        <v>1</v>
      </c>
      <c r="M11" s="2" t="s">
        <v>152</v>
      </c>
      <c r="N11" s="2" t="s">
        <v>628</v>
      </c>
      <c r="O11" s="2" t="s">
        <v>629</v>
      </c>
    </row>
    <row r="12" spans="1:19" ht="12.75" customHeight="1">
      <c r="B12" s="3" t="s">
        <v>26</v>
      </c>
      <c r="D12" s="3" t="s">
        <v>290</v>
      </c>
      <c r="F12" s="44" t="s">
        <v>786</v>
      </c>
      <c r="G12" s="2">
        <v>1</v>
      </c>
      <c r="M12" s="2" t="s">
        <v>152</v>
      </c>
      <c r="N12" s="2" t="s">
        <v>630</v>
      </c>
      <c r="O12" s="2" t="s">
        <v>631</v>
      </c>
    </row>
    <row r="13" spans="1:19" ht="12.75" customHeight="1">
      <c r="B13" s="3" t="s">
        <v>26</v>
      </c>
      <c r="D13" s="3" t="s">
        <v>290</v>
      </c>
      <c r="F13" s="44" t="s">
        <v>786</v>
      </c>
      <c r="G13" s="2">
        <v>1</v>
      </c>
      <c r="M13" s="2" t="s">
        <v>152</v>
      </c>
      <c r="N13" s="2" t="s">
        <v>632</v>
      </c>
      <c r="O13" s="2" t="s">
        <v>633</v>
      </c>
    </row>
    <row r="14" spans="1:19" ht="12.75" customHeight="1">
      <c r="B14" s="3" t="s">
        <v>26</v>
      </c>
      <c r="D14" s="3" t="s">
        <v>290</v>
      </c>
      <c r="F14" s="44" t="s">
        <v>786</v>
      </c>
      <c r="G14" s="2">
        <v>1</v>
      </c>
      <c r="M14" s="2" t="s">
        <v>152</v>
      </c>
      <c r="N14" s="2" t="s">
        <v>634</v>
      </c>
      <c r="O14" s="2" t="s">
        <v>635</v>
      </c>
    </row>
    <row r="15" spans="1:19" ht="12.75" customHeight="1">
      <c r="B15" s="3" t="s">
        <v>26</v>
      </c>
      <c r="D15" s="3" t="s">
        <v>290</v>
      </c>
      <c r="F15" s="44" t="s">
        <v>786</v>
      </c>
      <c r="G15" s="2">
        <v>1</v>
      </c>
      <c r="M15" s="2" t="s">
        <v>152</v>
      </c>
      <c r="N15" s="2" t="s">
        <v>636</v>
      </c>
      <c r="O15" s="2" t="s">
        <v>637</v>
      </c>
    </row>
    <row r="16" spans="1:19" ht="12.75" customHeight="1">
      <c r="B16" s="3" t="s">
        <v>26</v>
      </c>
      <c r="D16" s="3" t="s">
        <v>290</v>
      </c>
      <c r="F16" s="44" t="s">
        <v>786</v>
      </c>
      <c r="G16" s="2">
        <v>1</v>
      </c>
      <c r="M16" s="2" t="s">
        <v>152</v>
      </c>
      <c r="N16" s="2" t="s">
        <v>638</v>
      </c>
      <c r="O16" s="2" t="s">
        <v>639</v>
      </c>
    </row>
    <row r="17" spans="2:15" ht="12.75" customHeight="1">
      <c r="B17" s="3" t="s">
        <v>26</v>
      </c>
      <c r="D17" s="3" t="s">
        <v>290</v>
      </c>
      <c r="F17" s="44" t="s">
        <v>786</v>
      </c>
      <c r="G17" s="2">
        <v>1</v>
      </c>
      <c r="M17" s="2" t="s">
        <v>152</v>
      </c>
      <c r="N17" s="2" t="s">
        <v>640</v>
      </c>
      <c r="O17" s="15" t="s">
        <v>641</v>
      </c>
    </row>
    <row r="18" spans="2:15" ht="12.75" customHeight="1">
      <c r="B18" s="3" t="s">
        <v>26</v>
      </c>
      <c r="D18" s="3" t="s">
        <v>290</v>
      </c>
      <c r="F18" s="44" t="s">
        <v>786</v>
      </c>
      <c r="G18" s="2">
        <v>1</v>
      </c>
      <c r="M18" s="2" t="s">
        <v>152</v>
      </c>
      <c r="N18" s="2" t="s">
        <v>642</v>
      </c>
      <c r="O18" s="2" t="s">
        <v>643</v>
      </c>
    </row>
    <row r="19" spans="2:15" ht="12.75" customHeight="1">
      <c r="B19" s="3" t="s">
        <v>26</v>
      </c>
      <c r="D19" s="2" t="s">
        <v>507</v>
      </c>
      <c r="F19" s="44" t="s">
        <v>787</v>
      </c>
      <c r="G19" s="2">
        <v>1</v>
      </c>
      <c r="I19" s="3" t="s">
        <v>117</v>
      </c>
      <c r="M19" s="2" t="s">
        <v>498</v>
      </c>
      <c r="N19" s="2" t="s">
        <v>618</v>
      </c>
      <c r="O19" s="2" t="s">
        <v>644</v>
      </c>
    </row>
    <row r="20" spans="2:15" ht="12.75" customHeight="1">
      <c r="B20" s="3" t="s">
        <v>26</v>
      </c>
      <c r="D20" s="2" t="s">
        <v>507</v>
      </c>
      <c r="F20" s="44" t="s">
        <v>787</v>
      </c>
      <c r="G20" s="2">
        <v>1</v>
      </c>
      <c r="I20" s="3" t="s">
        <v>117</v>
      </c>
      <c r="M20" s="2" t="s">
        <v>498</v>
      </c>
      <c r="N20" s="2" t="s">
        <v>616</v>
      </c>
      <c r="O20" s="2" t="s">
        <v>645</v>
      </c>
    </row>
    <row r="21" spans="2:15" ht="12.75" customHeight="1">
      <c r="B21" s="3" t="s">
        <v>26</v>
      </c>
      <c r="D21" s="2" t="s">
        <v>507</v>
      </c>
      <c r="F21" s="44" t="s">
        <v>787</v>
      </c>
      <c r="G21" s="2">
        <v>1</v>
      </c>
      <c r="I21" s="3" t="s">
        <v>117</v>
      </c>
      <c r="M21" s="2" t="s">
        <v>498</v>
      </c>
      <c r="N21" s="2" t="s">
        <v>620</v>
      </c>
      <c r="O21" s="2" t="s">
        <v>621</v>
      </c>
    </row>
    <row r="22" spans="2:15" ht="12.75" customHeight="1">
      <c r="B22" s="3" t="s">
        <v>26</v>
      </c>
      <c r="D22" s="2" t="s">
        <v>507</v>
      </c>
      <c r="F22" s="44" t="s">
        <v>787</v>
      </c>
      <c r="G22" s="2">
        <v>1</v>
      </c>
      <c r="I22" s="3" t="s">
        <v>117</v>
      </c>
      <c r="M22" s="2" t="s">
        <v>498</v>
      </c>
      <c r="N22" s="2" t="s">
        <v>646</v>
      </c>
      <c r="O22" s="2" t="s">
        <v>647</v>
      </c>
    </row>
    <row r="23" spans="2:15" ht="12.75" customHeight="1">
      <c r="B23" s="3" t="s">
        <v>26</v>
      </c>
      <c r="D23" s="2" t="s">
        <v>507</v>
      </c>
      <c r="F23" s="44" t="s">
        <v>787</v>
      </c>
      <c r="G23" s="2">
        <v>1</v>
      </c>
      <c r="I23" s="3" t="s">
        <v>117</v>
      </c>
      <c r="M23" s="2" t="s">
        <v>498</v>
      </c>
      <c r="N23" s="2" t="s">
        <v>648</v>
      </c>
      <c r="O23" s="2" t="s">
        <v>649</v>
      </c>
    </row>
    <row r="24" spans="2:15" ht="12.75" customHeight="1"/>
    <row r="25" spans="2:15" ht="12.75" customHeight="1"/>
    <row r="26" spans="2:15" ht="12.75" customHeight="1"/>
    <row r="27" spans="2:15" ht="12.75" customHeight="1"/>
    <row r="28" spans="2:15" ht="12.75" customHeight="1"/>
    <row r="29" spans="2:15" ht="12.75" customHeight="1"/>
    <row r="30" spans="2:15" ht="12.75" customHeight="1"/>
    <row r="31" spans="2:15" ht="12.75" customHeight="1"/>
    <row r="32" spans="2:15"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999"/>
  <sheetViews>
    <sheetView workbookViewId="0"/>
  </sheetViews>
  <sheetFormatPr baseColWidth="10" defaultColWidth="14.5" defaultRowHeight="15" customHeight="1"/>
  <cols>
    <col min="1" max="13" width="8.83203125" customWidth="1"/>
    <col min="14" max="14" width="11.1640625" customWidth="1"/>
    <col min="15" max="15" width="8.83203125" customWidth="1"/>
    <col min="16" max="26" width="10.6640625" customWidth="1"/>
  </cols>
  <sheetData>
    <row r="1" spans="1:15" ht="12.75" customHeight="1">
      <c r="A1" s="1" t="s">
        <v>0</v>
      </c>
      <c r="B1" s="5" t="s">
        <v>1</v>
      </c>
      <c r="C1" s="1" t="s">
        <v>650</v>
      </c>
      <c r="D1" s="1" t="s">
        <v>651</v>
      </c>
      <c r="E1" s="1" t="s">
        <v>652</v>
      </c>
      <c r="F1" s="1" t="s">
        <v>653</v>
      </c>
      <c r="G1" s="5" t="s">
        <v>654</v>
      </c>
      <c r="H1" s="1" t="s">
        <v>655</v>
      </c>
      <c r="I1" s="1" t="s">
        <v>656</v>
      </c>
      <c r="J1" s="1" t="s">
        <v>657</v>
      </c>
      <c r="K1" s="1" t="s">
        <v>658</v>
      </c>
      <c r="L1" s="5" t="s">
        <v>2</v>
      </c>
      <c r="M1" s="1" t="s">
        <v>659</v>
      </c>
      <c r="N1" s="1" t="s">
        <v>660</v>
      </c>
      <c r="O1" s="5" t="s">
        <v>12</v>
      </c>
    </row>
    <row r="2" spans="1:15" ht="12.75" customHeight="1">
      <c r="B2" s="2" t="s">
        <v>26</v>
      </c>
      <c r="C2" s="2" t="s">
        <v>661</v>
      </c>
      <c r="E2" s="2" t="s">
        <v>662</v>
      </c>
      <c r="F2" s="2" t="s">
        <v>663</v>
      </c>
      <c r="G2" s="2" t="s">
        <v>664</v>
      </c>
      <c r="H2" s="2">
        <v>182</v>
      </c>
      <c r="M2" s="2" t="s">
        <v>665</v>
      </c>
      <c r="N2" s="2" t="s">
        <v>666</v>
      </c>
    </row>
    <row r="3" spans="1:15" ht="12.75" customHeight="1"/>
    <row r="4" spans="1:15" ht="12.75" customHeight="1"/>
    <row r="5" spans="1:15" ht="12.75" customHeight="1"/>
    <row r="6" spans="1:15" ht="12.75" customHeight="1"/>
    <row r="7" spans="1:15" ht="12.75" customHeight="1"/>
    <row r="8" spans="1:15" ht="12.75" customHeight="1"/>
    <row r="9" spans="1:15" ht="12.75" customHeight="1"/>
    <row r="10" spans="1:15" ht="12.75" customHeight="1"/>
    <row r="11" spans="1:15" ht="12.75" customHeight="1"/>
    <row r="12" spans="1:15" ht="12.75" customHeight="1"/>
    <row r="13" spans="1:15" ht="12.75" customHeight="1"/>
    <row r="14" spans="1:15" ht="12.75" customHeight="1"/>
    <row r="15" spans="1:15" ht="12.75" customHeight="1"/>
    <row r="16" spans="1:15"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5" right="0.75" top="1" bottom="1"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T1000"/>
  <sheetViews>
    <sheetView workbookViewId="0"/>
  </sheetViews>
  <sheetFormatPr baseColWidth="10" defaultColWidth="14.5" defaultRowHeight="15" customHeight="1"/>
  <cols>
    <col min="1" max="20" width="8.83203125" customWidth="1"/>
    <col min="21" max="26" width="10.6640625" customWidth="1"/>
  </cols>
  <sheetData>
    <row r="1" spans="1:20" ht="12.75" customHeight="1">
      <c r="A1" s="1" t="s">
        <v>0</v>
      </c>
      <c r="B1" s="1" t="s">
        <v>1</v>
      </c>
      <c r="C1" s="1" t="s">
        <v>2</v>
      </c>
      <c r="D1" s="1" t="s">
        <v>3</v>
      </c>
      <c r="E1" s="1" t="s">
        <v>4</v>
      </c>
      <c r="F1" s="1" t="s">
        <v>5</v>
      </c>
      <c r="G1" s="1" t="s">
        <v>7</v>
      </c>
      <c r="H1" s="1" t="s">
        <v>8</v>
      </c>
      <c r="I1" s="1" t="s">
        <v>24</v>
      </c>
      <c r="J1" s="1" t="s">
        <v>10</v>
      </c>
      <c r="K1" s="1" t="s">
        <v>11</v>
      </c>
      <c r="L1" s="1" t="s">
        <v>12</v>
      </c>
      <c r="M1" s="1" t="s">
        <v>667</v>
      </c>
      <c r="N1" s="1" t="s">
        <v>668</v>
      </c>
      <c r="O1" s="1" t="s">
        <v>669</v>
      </c>
      <c r="P1" s="1" t="s">
        <v>670</v>
      </c>
      <c r="Q1" s="1" t="s">
        <v>671</v>
      </c>
      <c r="R1" s="1" t="s">
        <v>672</v>
      </c>
      <c r="S1" s="1" t="s">
        <v>673</v>
      </c>
      <c r="T1" s="1" t="s">
        <v>674</v>
      </c>
    </row>
    <row r="2" spans="1:20" ht="12.75" customHeight="1"/>
    <row r="3" spans="1:20" ht="12.75" customHeight="1"/>
    <row r="4" spans="1:20" ht="12.75" customHeight="1"/>
    <row r="5" spans="1:20" ht="12.75" customHeight="1"/>
    <row r="6" spans="1:20" ht="12.75" customHeight="1"/>
    <row r="7" spans="1:20" ht="12.75" customHeight="1"/>
    <row r="8" spans="1:20" ht="12.75" customHeight="1"/>
    <row r="9" spans="1:20" ht="12.75" customHeight="1"/>
    <row r="10" spans="1:20" ht="12.75" customHeight="1"/>
    <row r="11" spans="1:20" ht="12.75" customHeight="1"/>
    <row r="12" spans="1:20" ht="12.75" customHeight="1"/>
    <row r="13" spans="1:20" ht="12.75" customHeight="1"/>
    <row r="14" spans="1:20" ht="12.75" customHeight="1"/>
    <row r="15" spans="1:20" ht="12.75" customHeight="1"/>
    <row r="16" spans="1:20"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imaging</vt:lpstr>
      <vt:lpstr>pathology_report</vt:lpstr>
      <vt:lpstr>hospital_visit</vt:lpstr>
      <vt:lpstr>action_param</vt:lpstr>
      <vt:lpstr>dr_note</vt:lpstr>
      <vt:lpstr>blood_raw</vt:lpstr>
      <vt:lpstr>blood_test</vt:lpstr>
      <vt:lpstr>radiation_therapy</vt:lpstr>
      <vt:lpstr>symptom</vt:lpstr>
      <vt:lpstr>disease_histology</vt:lpstr>
      <vt:lpstr>drug_therapy</vt:lpstr>
      <vt:lpstr>treatment</vt:lpstr>
      <vt:lpstr>surgery</vt:lpstr>
      <vt:lpstr>medication</vt:lpstr>
      <vt:lpstr>ccm_note</vt:lpstr>
      <vt:lpstr>genomic_information</vt:lpstr>
      <vt:lpstr>patient</vt:lpstr>
      <vt:lpstr>pft</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2020-09-03T04:36:11Z</dcterms:created>
  <dcterms:modified xsi:type="dcterms:W3CDTF">2021-04-13T10:02:50Z</dcterms:modified>
</cp:coreProperties>
</file>