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SML" sheetId="1" state="visible" r:id="rId2"/>
    <sheet name="Sample" sheetId="2" state="visible" r:id="rId3"/>
    <sheet name="Compa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<sst xmlns="http://schemas.openxmlformats.org/spreadsheetml/2006/main" count="251" uniqueCount="62">
  <si>
    <t xml:space="preserve">TEXT_ID</t>
  </si>
  <si>
    <t xml:space="preserve">SENTENCE_ID</t>
  </si>
  <si>
    <t xml:space="preserve">ANNOTATION_ID</t>
  </si>
  <si>
    <t xml:space="preserve">TOKENS</t>
  </si>
  <si>
    <t xml:space="preserve">SENT_TOKEN_START</t>
  </si>
  <si>
    <t xml:space="preserve">SENT_TOKEN_END</t>
  </si>
  <si>
    <t xml:space="preserve">DOC_TOKEN_START</t>
  </si>
  <si>
    <t xml:space="preserve">DOC_TOKEN_END</t>
  </si>
  <si>
    <t xml:space="preserve">TYPE</t>
  </si>
  <si>
    <t xml:space="preserve">CORRECTION</t>
  </si>
  <si>
    <t xml:space="preserve">COMMENT</t>
  </si>
  <si>
    <t xml:space="preserve">S001.txt</t>
  </si>
  <si>
    <t xml:space="preserve">Wednesday</t>
  </si>
  <si>
    <t xml:space="preserve">NAME</t>
  </si>
  <si>
    <t xml:space="preserve">Friday</t>
  </si>
  <si>
    <t xml:space="preserve">NUMBER</t>
  </si>
  <si>
    <t xml:space="preserve">six</t>
  </si>
  <si>
    <t xml:space="preserve">four</t>
  </si>
  <si>
    <t xml:space="preserve">right behind him</t>
  </si>
  <si>
    <t xml:space="preserve">WORD</t>
  </si>
  <si>
    <t xml:space="preserve">Horford was the 4th highest scorer</t>
  </si>
  <si>
    <t xml:space="preserve">double - double</t>
  </si>
  <si>
    <t xml:space="preserve">Crowder did not have a  double-double</t>
  </si>
  <si>
    <t xml:space="preserve">a</t>
  </si>
  <si>
    <t xml:space="preserve">zero</t>
  </si>
  <si>
    <t xml:space="preserve">led</t>
  </si>
  <si>
    <t xml:space="preserve">Olynyk was not the highest bench scorer</t>
  </si>
  <si>
    <t xml:space="preserve">pair</t>
  </si>
  <si>
    <t xml:space="preserve">Olynyk had 0 steals</t>
  </si>
  <si>
    <t xml:space="preserve">home</t>
  </si>
  <si>
    <t xml:space="preserve">The Lakers next game is on the road</t>
  </si>
  <si>
    <t xml:space="preserve">Detroit Pistons</t>
  </si>
  <si>
    <t xml:space="preserve">New York Knicks</t>
  </si>
  <si>
    <t xml:space="preserve">Monday</t>
  </si>
  <si>
    <t xml:space="preserve">Toronto Raptors</t>
  </si>
  <si>
    <t xml:space="preserve">LA Clippers</t>
  </si>
  <si>
    <t xml:space="preserve">Sunday</t>
  </si>
  <si>
    <t xml:space="preserve">night</t>
  </si>
  <si>
    <t xml:space="preserve">afternoon</t>
  </si>
  <si>
    <t xml:space="preserve">30 - point</t>
  </si>
  <si>
    <t xml:space="preserve">six assists</t>
  </si>
  <si>
    <t xml:space="preserve">12 - rebound</t>
  </si>
  <si>
    <t xml:space="preserve">block</t>
  </si>
  <si>
    <t xml:space="preserve">second unit</t>
  </si>
  <si>
    <t xml:space="preserve">pair of steals</t>
  </si>
  <si>
    <t xml:space="preserve">Detroit</t>
  </si>
  <si>
    <t xml:space="preserve">Pistons</t>
  </si>
  <si>
    <t xml:space="preserve">Toronto</t>
  </si>
  <si>
    <t xml:space="preserve">Raptors</t>
  </si>
  <si>
    <t xml:space="preserve">GSML for S001</t>
  </si>
  <si>
    <t xml:space="preserve">Mistake Recall</t>
  </si>
  <si>
    <t xml:space="preserve">Token Recall</t>
  </si>
  <si>
    <t xml:space="preserve">Total Tokens</t>
  </si>
  <si>
    <t xml:space="preserve">Totals</t>
  </si>
  <si>
    <t xml:space="preserve">Submission for S001</t>
  </si>
  <si>
    <t xml:space="preserve">Mistake Level</t>
  </si>
  <si>
    <t xml:space="preserve">num</t>
  </si>
  <si>
    <t xml:space="preserve">denom</t>
  </si>
  <si>
    <t xml:space="preserve">result</t>
  </si>
  <si>
    <t xml:space="preserve">recall</t>
  </si>
  <si>
    <t xml:space="preserve">precision</t>
  </si>
  <si>
    <t xml:space="preserve">Token Level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</si>
</sst>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758880</xdr:colOff>
      <xdr:row>39</xdr:row>
      <xdr:rowOff>67320</xdr:rowOff>
    </xdr:from>
    <xdr:to>
      <xdr:col>11</xdr:col>
      <xdr:colOff>495360</xdr:colOff>
      <xdr:row>79</xdr:row>
      <xdr:rowOff>135720</xdr:rowOff>
    </xdr:to>
    <xdr:sp>
      <xdr:nvSpPr>
        <xdr:cNvPr id="0" name="CustomShape 1"/>
        <xdr:cNvSpPr/>
      </xdr:nvSpPr>
      <xdr:spPr>
        <a:xfrm>
          <a:off x="7274520" y="6406920"/>
          <a:ext cx="6494040" cy="6570720"/>
        </a:xfrm>
        <a:prstGeom prst="rect">
          <a:avLst/>
        </a:prstGeom>
        <a:solidFill>
          <a:srgbClr val="fff5ce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--------------------------------------------------------------------------------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GSML: EVALUATE (script output)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comparing GSML =&gt; "example_submissions/manual_checks/test_gsml.csv" to submission =&gt; "example_submissions/manual_checks/test_sample.csv"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-- GSML for categories: [NAME, NUMBER, WORD, CONTEXT, NOT_CHECKABLE, OTHER]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summary: recall =&gt; 0.5, precision =&gt; 0.667, token_recall =&gt; 0.455, token_precision =&gt; 0.5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breakdown: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recall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value =&gt; 0.5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correct =&gt; 8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of_total =&gt; 16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precision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value =&gt; 0.6666666666666666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correct =&gt; 8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of_total =&gt; 12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token_recall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value =&gt; 0.45454545454545453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correct =&gt; 10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of_total =&gt; 22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token_precision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value =&gt; 0.5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correct =&gt; 10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of_total =&gt; 20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correct_recall_debug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NAME =&gt; 4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NUMBER =&gt; 4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WORD =&gt; 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CONTEXT =&gt; 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NOT_CHECKABLE =&gt; 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OTHER =&gt; 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incorrect_recall_debug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NAME =&gt; 1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NUMBER =&gt; 2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WORD =&gt; 5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CONTEXT =&gt; 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NOT_CHECKABLE =&gt; 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	</a:t>
          </a:r>
          <a:r>
            <a:rPr b="0" lang="en-GB" sz="1200" spc="-1" strike="noStrike">
              <a:latin typeface="Times New Roman"/>
            </a:rPr>
            <a:t>OTHER =&gt; 0</a:t>
          </a:r>
          <a:endParaRPr b="0" lang="en-GB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GB" sz="12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</v>
      </c>
      <c r="C2" s="1" t="n">
        <v>413</v>
      </c>
      <c r="D2" s="1" t="s">
        <v>12</v>
      </c>
      <c r="E2" s="1" t="n">
        <v>18</v>
      </c>
      <c r="F2" s="1" t="n">
        <v>18</v>
      </c>
      <c r="G2" s="1" t="n">
        <v>18</v>
      </c>
      <c r="H2" s="1" t="n">
        <v>18</v>
      </c>
      <c r="I2" s="1" t="s">
        <v>13</v>
      </c>
      <c r="J2" s="1" t="s">
        <v>14</v>
      </c>
    </row>
    <row r="3" customFormat="false" ht="12.8" hidden="false" customHeight="false" outlineLevel="0" collapsed="false">
      <c r="A3" s="1" t="s">
        <v>11</v>
      </c>
      <c r="B3" s="1" t="n">
        <v>2</v>
      </c>
      <c r="C3" s="1" t="n">
        <v>414</v>
      </c>
      <c r="D3" s="1" t="n">
        <v>30</v>
      </c>
      <c r="E3" s="1" t="n">
        <v>35</v>
      </c>
      <c r="F3" s="1" t="n">
        <v>35</v>
      </c>
      <c r="G3" s="1" t="n">
        <v>54</v>
      </c>
      <c r="H3" s="1" t="n">
        <v>54</v>
      </c>
      <c r="I3" s="1" t="s">
        <v>15</v>
      </c>
      <c r="J3" s="1" t="n">
        <v>6</v>
      </c>
    </row>
    <row r="4" customFormat="false" ht="12.8" hidden="false" customHeight="false" outlineLevel="0" collapsed="false">
      <c r="A4" s="1" t="s">
        <v>11</v>
      </c>
      <c r="B4" s="1" t="n">
        <v>3</v>
      </c>
      <c r="C4" s="1" t="n">
        <v>415</v>
      </c>
      <c r="D4" s="1" t="s">
        <v>16</v>
      </c>
      <c r="E4" s="1" t="n">
        <v>16</v>
      </c>
      <c r="F4" s="1" t="n">
        <v>16</v>
      </c>
      <c r="G4" s="1" t="n">
        <v>82</v>
      </c>
      <c r="H4" s="1" t="n">
        <v>82</v>
      </c>
      <c r="I4" s="1" t="s">
        <v>15</v>
      </c>
      <c r="J4" s="1" t="s">
        <v>17</v>
      </c>
    </row>
    <row r="5" customFormat="false" ht="12.8" hidden="false" customHeight="false" outlineLevel="0" collapsed="false">
      <c r="A5" s="1" t="s">
        <v>11</v>
      </c>
      <c r="B5" s="1" t="n">
        <v>4</v>
      </c>
      <c r="C5" s="1" t="n">
        <v>416</v>
      </c>
      <c r="D5" s="1" t="s">
        <v>18</v>
      </c>
      <c r="E5" s="1" t="n">
        <v>4</v>
      </c>
      <c r="F5" s="1" t="n">
        <v>6</v>
      </c>
      <c r="G5" s="1" t="n">
        <v>94</v>
      </c>
      <c r="H5" s="1" t="n">
        <v>96</v>
      </c>
      <c r="I5" s="1" t="s">
        <v>19</v>
      </c>
      <c r="K5" s="1" t="s">
        <v>20</v>
      </c>
    </row>
    <row r="6" customFormat="false" ht="12.8" hidden="false" customHeight="false" outlineLevel="0" collapsed="false">
      <c r="A6" s="1" t="s">
        <v>11</v>
      </c>
      <c r="B6" s="1" t="n">
        <v>5</v>
      </c>
      <c r="C6" s="1" t="n">
        <v>417</v>
      </c>
      <c r="D6" s="1" t="n">
        <v>12</v>
      </c>
      <c r="E6" s="1" t="n">
        <v>11</v>
      </c>
      <c r="F6" s="1" t="n">
        <v>11</v>
      </c>
      <c r="G6" s="1" t="n">
        <v>120</v>
      </c>
      <c r="H6" s="1" t="n">
        <v>120</v>
      </c>
      <c r="I6" s="1" t="s">
        <v>15</v>
      </c>
      <c r="J6" s="1" t="n">
        <v>6</v>
      </c>
    </row>
    <row r="7" customFormat="false" ht="12.8" hidden="false" customHeight="false" outlineLevel="0" collapsed="false">
      <c r="A7" s="1" t="s">
        <v>11</v>
      </c>
      <c r="B7" s="1" t="n">
        <v>5</v>
      </c>
      <c r="C7" s="1" t="n">
        <v>418</v>
      </c>
      <c r="D7" s="1" t="s">
        <v>21</v>
      </c>
      <c r="E7" s="1" t="n">
        <v>14</v>
      </c>
      <c r="F7" s="1" t="n">
        <v>16</v>
      </c>
      <c r="G7" s="1" t="n">
        <v>123</v>
      </c>
      <c r="H7" s="1" t="n">
        <v>125</v>
      </c>
      <c r="I7" s="1" t="s">
        <v>19</v>
      </c>
      <c r="K7" s="1" t="s">
        <v>22</v>
      </c>
    </row>
    <row r="8" customFormat="false" ht="12.8" hidden="false" customHeight="false" outlineLevel="0" collapsed="false">
      <c r="A8" s="1" t="s">
        <v>11</v>
      </c>
      <c r="B8" s="1" t="n">
        <v>5</v>
      </c>
      <c r="C8" s="1" t="n">
        <v>419</v>
      </c>
      <c r="D8" s="1" t="s">
        <v>23</v>
      </c>
      <c r="E8" s="1" t="n">
        <v>26</v>
      </c>
      <c r="F8" s="1" t="n">
        <v>26</v>
      </c>
      <c r="G8" s="1" t="n">
        <v>135</v>
      </c>
      <c r="H8" s="1" t="n">
        <v>135</v>
      </c>
      <c r="I8" s="1" t="s">
        <v>15</v>
      </c>
      <c r="J8" s="1" t="s">
        <v>24</v>
      </c>
    </row>
    <row r="9" customFormat="false" ht="12.8" hidden="false" customHeight="false" outlineLevel="0" collapsed="false">
      <c r="A9" s="1" t="s">
        <v>11</v>
      </c>
      <c r="B9" s="1" t="n">
        <v>9</v>
      </c>
      <c r="C9" s="1" t="n">
        <v>420</v>
      </c>
      <c r="D9" s="1" t="s">
        <v>25</v>
      </c>
      <c r="E9" s="1" t="n">
        <v>3</v>
      </c>
      <c r="F9" s="1" t="n">
        <v>3</v>
      </c>
      <c r="G9" s="1" t="n">
        <v>191</v>
      </c>
      <c r="H9" s="1" t="n">
        <v>191</v>
      </c>
      <c r="I9" s="1" t="s">
        <v>19</v>
      </c>
      <c r="K9" s="1" t="s">
        <v>26</v>
      </c>
    </row>
    <row r="10" customFormat="false" ht="12.8" hidden="false" customHeight="false" outlineLevel="0" collapsed="false">
      <c r="A10" s="1" t="s">
        <v>11</v>
      </c>
      <c r="B10" s="1" t="n">
        <v>9</v>
      </c>
      <c r="C10" s="1" t="n">
        <v>421</v>
      </c>
      <c r="D10" s="1" t="n">
        <v>10</v>
      </c>
      <c r="E10" s="1" t="n">
        <v>8</v>
      </c>
      <c r="F10" s="1" t="n">
        <v>8</v>
      </c>
      <c r="G10" s="1" t="n">
        <v>196</v>
      </c>
      <c r="H10" s="1" t="n">
        <v>196</v>
      </c>
      <c r="I10" s="1" t="s">
        <v>15</v>
      </c>
      <c r="J10" s="1" t="n">
        <v>7</v>
      </c>
    </row>
    <row r="11" customFormat="false" ht="12.8" hidden="false" customHeight="false" outlineLevel="0" collapsed="false">
      <c r="A11" s="1" t="s">
        <v>11</v>
      </c>
      <c r="B11" s="1" t="n">
        <v>9</v>
      </c>
      <c r="C11" s="1" t="n">
        <v>422</v>
      </c>
      <c r="D11" s="1" t="s">
        <v>27</v>
      </c>
      <c r="E11" s="1" t="n">
        <v>18</v>
      </c>
      <c r="F11" s="1" t="n">
        <v>18</v>
      </c>
      <c r="G11" s="1" t="n">
        <v>206</v>
      </c>
      <c r="H11" s="1" t="n">
        <v>206</v>
      </c>
      <c r="I11" s="1" t="s">
        <v>15</v>
      </c>
      <c r="K11" s="1" t="s">
        <v>28</v>
      </c>
    </row>
    <row r="12" customFormat="false" ht="12.8" hidden="false" customHeight="false" outlineLevel="0" collapsed="false">
      <c r="A12" s="1" t="s">
        <v>11</v>
      </c>
      <c r="B12" s="1" t="n">
        <v>10</v>
      </c>
      <c r="C12" s="1" t="n">
        <v>423</v>
      </c>
      <c r="D12" s="1" t="s">
        <v>29</v>
      </c>
      <c r="E12" s="1" t="n">
        <v>5</v>
      </c>
      <c r="F12" s="1" t="n">
        <v>5</v>
      </c>
      <c r="G12" s="1" t="n">
        <v>214</v>
      </c>
      <c r="H12" s="1" t="n">
        <v>214</v>
      </c>
      <c r="I12" s="1" t="s">
        <v>19</v>
      </c>
      <c r="K12" s="1" t="s">
        <v>30</v>
      </c>
    </row>
    <row r="13" customFormat="false" ht="12.8" hidden="false" customHeight="false" outlineLevel="0" collapsed="false">
      <c r="A13" s="1" t="s">
        <v>11</v>
      </c>
      <c r="B13" s="1" t="n">
        <v>10</v>
      </c>
      <c r="C13" s="1" t="n">
        <v>424</v>
      </c>
      <c r="D13" s="1" t="s">
        <v>31</v>
      </c>
      <c r="E13" s="1" t="n">
        <v>11</v>
      </c>
      <c r="F13" s="1" t="n">
        <v>12</v>
      </c>
      <c r="G13" s="1" t="n">
        <v>220</v>
      </c>
      <c r="H13" s="1" t="n">
        <v>221</v>
      </c>
      <c r="I13" s="1" t="s">
        <v>13</v>
      </c>
      <c r="J13" s="1" t="s">
        <v>32</v>
      </c>
    </row>
    <row r="14" customFormat="false" ht="12.8" hidden="false" customHeight="false" outlineLevel="0" collapsed="false">
      <c r="A14" s="1" t="s">
        <v>11</v>
      </c>
      <c r="B14" s="1" t="n">
        <v>10</v>
      </c>
      <c r="C14" s="1" t="n">
        <v>425</v>
      </c>
      <c r="D14" s="1" t="s">
        <v>14</v>
      </c>
      <c r="E14" s="1" t="n">
        <v>14</v>
      </c>
      <c r="F14" s="1" t="n">
        <v>14</v>
      </c>
      <c r="G14" s="1" t="n">
        <v>223</v>
      </c>
      <c r="H14" s="1" t="n">
        <v>223</v>
      </c>
      <c r="I14" s="1" t="s">
        <v>13</v>
      </c>
      <c r="J14" s="1" t="s">
        <v>33</v>
      </c>
    </row>
    <row r="15" customFormat="false" ht="12.8" hidden="false" customHeight="false" outlineLevel="0" collapsed="false">
      <c r="A15" s="1" t="s">
        <v>11</v>
      </c>
      <c r="B15" s="1" t="n">
        <v>10</v>
      </c>
      <c r="C15" s="1" t="n">
        <v>426</v>
      </c>
      <c r="D15" s="1" t="s">
        <v>34</v>
      </c>
      <c r="E15" s="1" t="n">
        <v>25</v>
      </c>
      <c r="F15" s="1" t="n">
        <v>26</v>
      </c>
      <c r="G15" s="1" t="n">
        <v>234</v>
      </c>
      <c r="H15" s="1" t="n">
        <v>235</v>
      </c>
      <c r="I15" s="1" t="s">
        <v>13</v>
      </c>
      <c r="J15" s="1" t="s">
        <v>35</v>
      </c>
    </row>
    <row r="16" customFormat="false" ht="12.8" hidden="false" customHeight="false" outlineLevel="0" collapsed="false">
      <c r="A16" s="1" t="s">
        <v>11</v>
      </c>
      <c r="B16" s="1" t="n">
        <v>10</v>
      </c>
      <c r="C16" s="1" t="n">
        <v>427</v>
      </c>
      <c r="D16" s="1" t="s">
        <v>12</v>
      </c>
      <c r="E16" s="1" t="n">
        <v>29</v>
      </c>
      <c r="F16" s="1" t="n">
        <v>29</v>
      </c>
      <c r="G16" s="1" t="n">
        <v>238</v>
      </c>
      <c r="H16" s="1" t="n">
        <v>238</v>
      </c>
      <c r="I16" s="1" t="s">
        <v>13</v>
      </c>
      <c r="J16" s="1" t="s">
        <v>36</v>
      </c>
    </row>
    <row r="17" customFormat="false" ht="12.8" hidden="false" customHeight="false" outlineLevel="0" collapsed="false">
      <c r="A17" s="1" t="s">
        <v>11</v>
      </c>
      <c r="B17" s="1" t="n">
        <v>10</v>
      </c>
      <c r="C17" s="1" t="n">
        <v>428</v>
      </c>
      <c r="D17" s="1" t="s">
        <v>37</v>
      </c>
      <c r="E17" s="1" t="n">
        <v>30</v>
      </c>
      <c r="F17" s="1" t="n">
        <v>30</v>
      </c>
      <c r="G17" s="1" t="n">
        <v>239</v>
      </c>
      <c r="H17" s="1" t="n">
        <v>239</v>
      </c>
      <c r="I17" s="1" t="s">
        <v>19</v>
      </c>
      <c r="J17" s="1" t="s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14.21"/>
    <col collapsed="false" customWidth="true" hidden="false" outlineLevel="0" max="3" min="3" style="1" width="15.88"/>
    <col collapsed="false" customWidth="true" hidden="false" outlineLevel="0" max="4" min="4" style="1" width="11.99"/>
    <col collapsed="false" customWidth="true" hidden="false" outlineLevel="0" max="5" min="5" style="1" width="20.45"/>
    <col collapsed="false" customWidth="true" hidden="false" outlineLevel="0" max="6" min="6" style="1" width="18.38"/>
    <col collapsed="false" customWidth="true" hidden="false" outlineLevel="0" max="7" min="7" style="1" width="19.49"/>
    <col collapsed="false" customWidth="true" hidden="false" outlineLevel="0" max="8" min="8" style="1" width="17.4"/>
    <col collapsed="false" customWidth="true" hidden="false" outlineLevel="0" max="9" min="9" style="1" width="9.35"/>
    <col collapsed="false" customWidth="true" hidden="false" outlineLevel="0" max="10" min="10" style="1" width="13.52"/>
    <col collapsed="false" customWidth="true" hidden="false" outlineLevel="0" max="11" min="11" style="1" width="10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</v>
      </c>
      <c r="C2" s="1" t="n">
        <v>1</v>
      </c>
      <c r="D2" s="1" t="s">
        <v>12</v>
      </c>
      <c r="E2" s="1" t="n">
        <v>18</v>
      </c>
      <c r="F2" s="1" t="n">
        <v>18</v>
      </c>
      <c r="G2" s="1" t="n">
        <v>18</v>
      </c>
      <c r="H2" s="1" t="n">
        <v>18</v>
      </c>
      <c r="I2" s="1" t="s">
        <v>13</v>
      </c>
    </row>
    <row r="3" customFormat="false" ht="12.8" hidden="false" customHeight="false" outlineLevel="0" collapsed="false">
      <c r="A3" s="1" t="s">
        <v>11</v>
      </c>
      <c r="B3" s="1" t="n">
        <v>2</v>
      </c>
      <c r="C3" s="1" t="n">
        <v>4</v>
      </c>
      <c r="D3" s="1" t="s">
        <v>39</v>
      </c>
      <c r="E3" s="1" t="n">
        <v>35</v>
      </c>
      <c r="F3" s="1" t="n">
        <v>37</v>
      </c>
      <c r="G3" s="1" t="n">
        <v>54</v>
      </c>
      <c r="H3" s="1" t="n">
        <v>56</v>
      </c>
      <c r="I3" s="1" t="s">
        <v>15</v>
      </c>
    </row>
    <row r="4" customFormat="false" ht="12.8" hidden="false" customHeight="false" outlineLevel="0" collapsed="false">
      <c r="A4" s="1" t="s">
        <v>11</v>
      </c>
      <c r="B4" s="1" t="n">
        <v>3</v>
      </c>
      <c r="C4" s="1" t="n">
        <v>5</v>
      </c>
      <c r="D4" s="1" t="s">
        <v>40</v>
      </c>
      <c r="E4" s="1" t="n">
        <v>16</v>
      </c>
      <c r="F4" s="1" t="n">
        <v>17</v>
      </c>
      <c r="G4" s="1" t="n">
        <v>82</v>
      </c>
      <c r="H4" s="1" t="n">
        <v>83</v>
      </c>
      <c r="I4" s="1" t="s">
        <v>15</v>
      </c>
    </row>
    <row r="5" customFormat="false" ht="12.8" hidden="false" customHeight="false" outlineLevel="0" collapsed="false">
      <c r="A5" s="1" t="s">
        <v>11</v>
      </c>
      <c r="B5" s="1" t="n">
        <v>5</v>
      </c>
      <c r="C5" s="1" t="n">
        <v>6</v>
      </c>
      <c r="D5" s="1" t="s">
        <v>41</v>
      </c>
      <c r="E5" s="1" t="n">
        <v>11</v>
      </c>
      <c r="F5" s="1" t="n">
        <v>13</v>
      </c>
      <c r="G5" s="1" t="n">
        <v>120</v>
      </c>
      <c r="H5" s="1" t="n">
        <v>122</v>
      </c>
      <c r="I5" s="1" t="s">
        <v>15</v>
      </c>
    </row>
    <row r="6" customFormat="false" ht="12.8" hidden="false" customHeight="false" outlineLevel="0" collapsed="false">
      <c r="A6" s="1" t="s">
        <v>11</v>
      </c>
      <c r="B6" s="1" t="n">
        <v>5</v>
      </c>
      <c r="C6" s="1" t="n">
        <v>7</v>
      </c>
      <c r="D6" s="1" t="s">
        <v>42</v>
      </c>
      <c r="E6" s="1" t="n">
        <v>27</v>
      </c>
      <c r="F6" s="1" t="n">
        <v>27</v>
      </c>
      <c r="G6" s="1" t="n">
        <v>136</v>
      </c>
      <c r="H6" s="1" t="n">
        <v>136</v>
      </c>
      <c r="I6" s="1" t="s">
        <v>15</v>
      </c>
    </row>
    <row r="7" customFormat="false" ht="12.8" hidden="false" customHeight="false" outlineLevel="0" collapsed="false">
      <c r="A7" s="1" t="s">
        <v>11</v>
      </c>
      <c r="B7" s="1" t="n">
        <v>9</v>
      </c>
      <c r="C7" s="1" t="n">
        <v>9</v>
      </c>
      <c r="D7" s="1" t="s">
        <v>43</v>
      </c>
      <c r="E7" s="1" t="n">
        <v>5</v>
      </c>
      <c r="F7" s="1" t="n">
        <v>6</v>
      </c>
      <c r="G7" s="1" t="n">
        <v>193</v>
      </c>
      <c r="H7" s="1" t="n">
        <v>194</v>
      </c>
      <c r="I7" s="1" t="s">
        <v>15</v>
      </c>
    </row>
    <row r="8" customFormat="false" ht="12.8" hidden="false" customHeight="false" outlineLevel="0" collapsed="false">
      <c r="A8" s="1" t="s">
        <v>11</v>
      </c>
      <c r="B8" s="1" t="n">
        <v>9</v>
      </c>
      <c r="C8" s="1" t="n">
        <v>10</v>
      </c>
      <c r="D8" s="1" t="s">
        <v>44</v>
      </c>
      <c r="E8" s="1" t="n">
        <v>18</v>
      </c>
      <c r="F8" s="1" t="n">
        <v>20</v>
      </c>
      <c r="G8" s="1" t="n">
        <v>206</v>
      </c>
      <c r="H8" s="1" t="n">
        <v>208</v>
      </c>
      <c r="I8" s="1" t="s">
        <v>15</v>
      </c>
    </row>
    <row r="9" customFormat="false" ht="12.8" hidden="false" customHeight="false" outlineLevel="0" collapsed="false">
      <c r="A9" s="1" t="s">
        <v>11</v>
      </c>
      <c r="B9" s="1" t="n">
        <v>10</v>
      </c>
      <c r="C9" s="1" t="n">
        <v>11</v>
      </c>
      <c r="D9" s="1" t="s">
        <v>45</v>
      </c>
      <c r="E9" s="1" t="n">
        <v>11</v>
      </c>
      <c r="F9" s="1" t="n">
        <v>11</v>
      </c>
      <c r="G9" s="1" t="n">
        <v>220</v>
      </c>
      <c r="H9" s="1" t="n">
        <v>220</v>
      </c>
      <c r="I9" s="1" t="s">
        <v>13</v>
      </c>
    </row>
    <row r="10" customFormat="false" ht="12.8" hidden="false" customHeight="false" outlineLevel="0" collapsed="false">
      <c r="A10" s="1" t="s">
        <v>11</v>
      </c>
      <c r="B10" s="1" t="n">
        <v>10</v>
      </c>
      <c r="C10" s="1" t="n">
        <v>12</v>
      </c>
      <c r="D10" s="1" t="s">
        <v>46</v>
      </c>
      <c r="E10" s="1" t="n">
        <v>12</v>
      </c>
      <c r="F10" s="1" t="n">
        <v>12</v>
      </c>
      <c r="G10" s="1" t="n">
        <v>221</v>
      </c>
      <c r="H10" s="1" t="n">
        <v>221</v>
      </c>
      <c r="I10" s="1" t="s">
        <v>13</v>
      </c>
    </row>
    <row r="11" customFormat="false" ht="12.8" hidden="false" customHeight="false" outlineLevel="0" collapsed="false">
      <c r="A11" s="1" t="s">
        <v>11</v>
      </c>
      <c r="B11" s="1" t="n">
        <v>10</v>
      </c>
      <c r="C11" s="1" t="n">
        <v>13</v>
      </c>
      <c r="D11" s="1" t="s">
        <v>47</v>
      </c>
      <c r="E11" s="1" t="n">
        <v>25</v>
      </c>
      <c r="F11" s="1" t="n">
        <v>25</v>
      </c>
      <c r="G11" s="1" t="n">
        <v>234</v>
      </c>
      <c r="H11" s="1" t="n">
        <v>234</v>
      </c>
      <c r="I11" s="1" t="s">
        <v>13</v>
      </c>
    </row>
    <row r="12" customFormat="false" ht="12.8" hidden="false" customHeight="false" outlineLevel="0" collapsed="false">
      <c r="A12" s="1" t="s">
        <v>11</v>
      </c>
      <c r="B12" s="1" t="n">
        <v>10</v>
      </c>
      <c r="C12" s="1" t="n">
        <v>14</v>
      </c>
      <c r="D12" s="1" t="s">
        <v>48</v>
      </c>
      <c r="E12" s="1" t="n">
        <v>26</v>
      </c>
      <c r="F12" s="1" t="n">
        <v>26</v>
      </c>
      <c r="G12" s="1" t="n">
        <v>235</v>
      </c>
      <c r="H12" s="1" t="n">
        <v>235</v>
      </c>
      <c r="I12" s="1" t="s">
        <v>13</v>
      </c>
    </row>
    <row r="13" customFormat="false" ht="12.8" hidden="false" customHeight="false" outlineLevel="0" collapsed="false">
      <c r="A13" s="1" t="s">
        <v>11</v>
      </c>
      <c r="B13" s="1" t="n">
        <v>10</v>
      </c>
      <c r="C13" s="1" t="n">
        <v>15</v>
      </c>
      <c r="D13" s="1" t="s">
        <v>12</v>
      </c>
      <c r="E13" s="1" t="n">
        <v>29</v>
      </c>
      <c r="F13" s="1" t="n">
        <v>29</v>
      </c>
      <c r="G13" s="1" t="n">
        <v>238</v>
      </c>
      <c r="H13" s="1" t="n">
        <v>238</v>
      </c>
      <c r="I13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14.21"/>
    <col collapsed="false" customWidth="true" hidden="false" outlineLevel="0" max="3" min="3" style="1" width="15.88"/>
    <col collapsed="false" customWidth="true" hidden="false" outlineLevel="0" max="4" min="4" style="1" width="14.35"/>
    <col collapsed="false" customWidth="true" hidden="false" outlineLevel="0" max="5" min="5" style="1" width="20.45"/>
    <col collapsed="false" customWidth="true" hidden="false" outlineLevel="0" max="6" min="6" style="1" width="18.38"/>
    <col collapsed="false" customWidth="true" hidden="false" outlineLevel="0" max="7" min="7" style="1" width="19.49"/>
    <col collapsed="false" customWidth="true" hidden="false" outlineLevel="0" max="8" min="8" style="1" width="17.4"/>
    <col collapsed="false" customWidth="true" hidden="false" outlineLevel="0" max="9" min="9" style="1" width="9.35"/>
    <col collapsed="false" customWidth="true" hidden="false" outlineLevel="0" max="10" min="10" style="1" width="15.05"/>
    <col collapsed="false" customWidth="true" hidden="false" outlineLevel="0" max="11" min="11" style="1" width="34.48"/>
    <col collapsed="false" customWidth="true" hidden="false" outlineLevel="0" max="12" min="12" style="2" width="13.52"/>
    <col collapsed="false" customWidth="true" hidden="false" outlineLevel="0" max="13" min="13" style="2" width="11.99"/>
    <col collapsed="false" customWidth="true" hidden="false" outlineLevel="0" max="14" min="14" style="2" width="11.71"/>
  </cols>
  <sheetData>
    <row r="1" customFormat="false" ht="12.8" hidden="false" customHeight="false" outlineLevel="0" collapsed="false">
      <c r="A1" s="3" t="s">
        <v>49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4" t="s">
        <v>50</v>
      </c>
      <c r="M2" s="4" t="s">
        <v>51</v>
      </c>
      <c r="N2" s="4" t="s">
        <v>52</v>
      </c>
    </row>
    <row r="3" customFormat="false" ht="12.8" hidden="false" customHeight="false" outlineLevel="0" collapsed="false">
      <c r="A3" s="1" t="s">
        <v>11</v>
      </c>
      <c r="B3" s="1" t="n">
        <v>1</v>
      </c>
      <c r="C3" s="1" t="n">
        <v>413</v>
      </c>
      <c r="D3" s="1" t="s">
        <v>12</v>
      </c>
      <c r="E3" s="1" t="n">
        <v>18</v>
      </c>
      <c r="F3" s="1" t="n">
        <v>18</v>
      </c>
      <c r="G3" s="1" t="n">
        <v>18</v>
      </c>
      <c r="H3" s="1" t="n">
        <v>18</v>
      </c>
      <c r="I3" s="1" t="s">
        <v>13</v>
      </c>
      <c r="J3" s="1" t="s">
        <v>14</v>
      </c>
      <c r="L3" s="2" t="n">
        <v>1</v>
      </c>
      <c r="M3" s="2" t="n">
        <v>1</v>
      </c>
      <c r="N3" s="2" t="n">
        <v>1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n">
        <v>414</v>
      </c>
      <c r="D4" s="1" t="n">
        <v>30</v>
      </c>
      <c r="E4" s="1" t="n">
        <v>35</v>
      </c>
      <c r="F4" s="1" t="n">
        <v>35</v>
      </c>
      <c r="G4" s="1" t="n">
        <v>54</v>
      </c>
      <c r="H4" s="1" t="n">
        <v>54</v>
      </c>
      <c r="I4" s="1" t="s">
        <v>15</v>
      </c>
      <c r="J4" s="1" t="n">
        <v>6</v>
      </c>
      <c r="L4" s="2" t="n">
        <v>1</v>
      </c>
      <c r="M4" s="2" t="n">
        <v>1</v>
      </c>
      <c r="N4" s="2" t="n">
        <v>1</v>
      </c>
    </row>
    <row r="5" customFormat="false" ht="12.8" hidden="false" customHeight="false" outlineLevel="0" collapsed="false">
      <c r="A5" s="1" t="s">
        <v>11</v>
      </c>
      <c r="B5" s="1" t="n">
        <v>3</v>
      </c>
      <c r="C5" s="1" t="n">
        <v>415</v>
      </c>
      <c r="D5" s="1" t="s">
        <v>16</v>
      </c>
      <c r="E5" s="1" t="n">
        <v>16</v>
      </c>
      <c r="F5" s="1" t="n">
        <v>16</v>
      </c>
      <c r="G5" s="1" t="n">
        <v>82</v>
      </c>
      <c r="H5" s="1" t="n">
        <v>82</v>
      </c>
      <c r="I5" s="1" t="s">
        <v>15</v>
      </c>
      <c r="J5" s="1" t="s">
        <v>17</v>
      </c>
      <c r="L5" s="2" t="n">
        <v>1</v>
      </c>
      <c r="M5" s="2" t="n">
        <v>1</v>
      </c>
      <c r="N5" s="2" t="n">
        <v>1</v>
      </c>
    </row>
    <row r="6" customFormat="false" ht="12.8" hidden="false" customHeight="false" outlineLevel="0" collapsed="false">
      <c r="A6" s="1" t="s">
        <v>11</v>
      </c>
      <c r="B6" s="1" t="n">
        <v>4</v>
      </c>
      <c r="C6" s="1" t="n">
        <v>416</v>
      </c>
      <c r="D6" s="1" t="s">
        <v>18</v>
      </c>
      <c r="E6" s="1" t="n">
        <v>4</v>
      </c>
      <c r="F6" s="1" t="n">
        <v>6</v>
      </c>
      <c r="G6" s="1" t="n">
        <v>94</v>
      </c>
      <c r="H6" s="1" t="n">
        <v>96</v>
      </c>
      <c r="I6" s="1" t="s">
        <v>19</v>
      </c>
      <c r="K6" s="1" t="s">
        <v>20</v>
      </c>
      <c r="L6" s="2" t="n">
        <v>0</v>
      </c>
      <c r="M6" s="2" t="n">
        <v>0</v>
      </c>
      <c r="N6" s="2" t="n">
        <v>3</v>
      </c>
    </row>
    <row r="7" customFormat="false" ht="12.8" hidden="false" customHeight="false" outlineLevel="0" collapsed="false">
      <c r="A7" s="1" t="s">
        <v>11</v>
      </c>
      <c r="B7" s="1" t="n">
        <v>5</v>
      </c>
      <c r="C7" s="1" t="n">
        <v>417</v>
      </c>
      <c r="D7" s="1" t="n">
        <v>12</v>
      </c>
      <c r="E7" s="1" t="n">
        <v>11</v>
      </c>
      <c r="F7" s="1" t="n">
        <v>11</v>
      </c>
      <c r="G7" s="1" t="n">
        <v>120</v>
      </c>
      <c r="H7" s="1" t="n">
        <v>120</v>
      </c>
      <c r="I7" s="1" t="s">
        <v>15</v>
      </c>
      <c r="J7" s="1" t="n">
        <v>6</v>
      </c>
      <c r="L7" s="2" t="n">
        <v>1</v>
      </c>
      <c r="M7" s="2" t="n">
        <v>1</v>
      </c>
      <c r="N7" s="2" t="n">
        <v>1</v>
      </c>
    </row>
    <row r="8" customFormat="false" ht="12.8" hidden="false" customHeight="false" outlineLevel="0" collapsed="false">
      <c r="A8" s="1" t="s">
        <v>11</v>
      </c>
      <c r="B8" s="1" t="n">
        <v>5</v>
      </c>
      <c r="C8" s="1" t="n">
        <v>418</v>
      </c>
      <c r="D8" s="1" t="s">
        <v>21</v>
      </c>
      <c r="E8" s="1" t="n">
        <v>14</v>
      </c>
      <c r="F8" s="1" t="n">
        <v>16</v>
      </c>
      <c r="G8" s="1" t="n">
        <v>123</v>
      </c>
      <c r="H8" s="1" t="n">
        <v>125</v>
      </c>
      <c r="I8" s="1" t="s">
        <v>19</v>
      </c>
      <c r="K8" s="1" t="s">
        <v>22</v>
      </c>
      <c r="L8" s="2" t="n">
        <v>0</v>
      </c>
      <c r="M8" s="2" t="n">
        <v>0</v>
      </c>
      <c r="N8" s="2" t="n">
        <v>3</v>
      </c>
    </row>
    <row r="9" customFormat="false" ht="12.8" hidden="false" customHeight="false" outlineLevel="0" collapsed="false">
      <c r="A9" s="1" t="s">
        <v>11</v>
      </c>
      <c r="B9" s="1" t="n">
        <v>5</v>
      </c>
      <c r="C9" s="1" t="n">
        <v>419</v>
      </c>
      <c r="D9" s="1" t="s">
        <v>23</v>
      </c>
      <c r="E9" s="1" t="n">
        <v>26</v>
      </c>
      <c r="F9" s="1" t="n">
        <v>26</v>
      </c>
      <c r="G9" s="1" t="n">
        <v>135</v>
      </c>
      <c r="H9" s="1" t="n">
        <v>135</v>
      </c>
      <c r="I9" s="1" t="s">
        <v>15</v>
      </c>
      <c r="J9" s="1" t="s">
        <v>24</v>
      </c>
      <c r="L9" s="2" t="n">
        <v>0</v>
      </c>
      <c r="M9" s="2" t="n">
        <v>0</v>
      </c>
      <c r="N9" s="2" t="n">
        <v>1</v>
      </c>
    </row>
    <row r="10" customFormat="false" ht="12.8" hidden="false" customHeight="false" outlineLevel="0" collapsed="false">
      <c r="A10" s="1" t="s">
        <v>11</v>
      </c>
      <c r="B10" s="1" t="n">
        <v>9</v>
      </c>
      <c r="C10" s="1" t="n">
        <v>420</v>
      </c>
      <c r="D10" s="1" t="s">
        <v>25</v>
      </c>
      <c r="E10" s="1" t="n">
        <v>3</v>
      </c>
      <c r="F10" s="1" t="n">
        <v>3</v>
      </c>
      <c r="G10" s="1" t="n">
        <v>191</v>
      </c>
      <c r="H10" s="1" t="n">
        <v>191</v>
      </c>
      <c r="I10" s="1" t="s">
        <v>19</v>
      </c>
      <c r="K10" s="1" t="s">
        <v>26</v>
      </c>
      <c r="L10" s="2" t="n">
        <v>0</v>
      </c>
      <c r="M10" s="2" t="n">
        <v>0</v>
      </c>
      <c r="N10" s="2" t="n">
        <v>1</v>
      </c>
    </row>
    <row r="11" customFormat="false" ht="12.8" hidden="false" customHeight="false" outlineLevel="0" collapsed="false">
      <c r="A11" s="1" t="s">
        <v>11</v>
      </c>
      <c r="B11" s="1" t="n">
        <v>9</v>
      </c>
      <c r="C11" s="1" t="n">
        <v>421</v>
      </c>
      <c r="D11" s="1" t="n">
        <v>10</v>
      </c>
      <c r="E11" s="1" t="n">
        <v>8</v>
      </c>
      <c r="F11" s="1" t="n">
        <v>8</v>
      </c>
      <c r="G11" s="1" t="n">
        <v>196</v>
      </c>
      <c r="H11" s="1" t="n">
        <v>196</v>
      </c>
      <c r="I11" s="1" t="s">
        <v>15</v>
      </c>
      <c r="J11" s="1" t="n">
        <v>7</v>
      </c>
      <c r="L11" s="2" t="n">
        <v>0</v>
      </c>
      <c r="M11" s="2" t="n">
        <v>0</v>
      </c>
      <c r="N11" s="2" t="n">
        <v>1</v>
      </c>
    </row>
    <row r="12" customFormat="false" ht="12.8" hidden="false" customHeight="false" outlineLevel="0" collapsed="false">
      <c r="A12" s="1" t="s">
        <v>11</v>
      </c>
      <c r="B12" s="1" t="n">
        <v>9</v>
      </c>
      <c r="C12" s="1" t="n">
        <v>422</v>
      </c>
      <c r="D12" s="1" t="s">
        <v>27</v>
      </c>
      <c r="E12" s="1" t="n">
        <v>18</v>
      </c>
      <c r="F12" s="1" t="n">
        <v>18</v>
      </c>
      <c r="G12" s="1" t="n">
        <v>206</v>
      </c>
      <c r="H12" s="1" t="n">
        <v>206</v>
      </c>
      <c r="I12" s="1" t="s">
        <v>15</v>
      </c>
      <c r="K12" s="1" t="s">
        <v>28</v>
      </c>
      <c r="L12" s="2" t="n">
        <v>1</v>
      </c>
      <c r="M12" s="2" t="n">
        <v>1</v>
      </c>
      <c r="N12" s="2" t="n">
        <v>1</v>
      </c>
    </row>
    <row r="13" customFormat="false" ht="12.8" hidden="false" customHeight="false" outlineLevel="0" collapsed="false">
      <c r="A13" s="1" t="s">
        <v>11</v>
      </c>
      <c r="B13" s="1" t="n">
        <v>10</v>
      </c>
      <c r="C13" s="1" t="n">
        <v>423</v>
      </c>
      <c r="D13" s="1" t="s">
        <v>29</v>
      </c>
      <c r="E13" s="1" t="n">
        <v>5</v>
      </c>
      <c r="F13" s="1" t="n">
        <v>5</v>
      </c>
      <c r="G13" s="1" t="n">
        <v>214</v>
      </c>
      <c r="H13" s="1" t="n">
        <v>214</v>
      </c>
      <c r="I13" s="1" t="s">
        <v>19</v>
      </c>
      <c r="K13" s="1" t="s">
        <v>30</v>
      </c>
      <c r="L13" s="2" t="n">
        <v>0</v>
      </c>
      <c r="M13" s="2" t="n">
        <v>0</v>
      </c>
      <c r="N13" s="2" t="n">
        <v>1</v>
      </c>
    </row>
    <row r="14" customFormat="false" ht="12.8" hidden="false" customHeight="false" outlineLevel="0" collapsed="false">
      <c r="A14" s="1" t="s">
        <v>11</v>
      </c>
      <c r="B14" s="1" t="n">
        <v>10</v>
      </c>
      <c r="C14" s="1" t="n">
        <v>424</v>
      </c>
      <c r="D14" s="1" t="s">
        <v>31</v>
      </c>
      <c r="E14" s="1" t="n">
        <v>11</v>
      </c>
      <c r="F14" s="1" t="n">
        <v>12</v>
      </c>
      <c r="G14" s="1" t="n">
        <v>220</v>
      </c>
      <c r="H14" s="1" t="n">
        <v>221</v>
      </c>
      <c r="I14" s="1" t="s">
        <v>13</v>
      </c>
      <c r="J14" s="1" t="s">
        <v>32</v>
      </c>
      <c r="L14" s="2" t="n">
        <v>1</v>
      </c>
      <c r="M14" s="2" t="n">
        <v>2</v>
      </c>
      <c r="N14" s="2" t="n">
        <v>2</v>
      </c>
    </row>
    <row r="15" customFormat="false" ht="12.8" hidden="false" customHeight="false" outlineLevel="0" collapsed="false">
      <c r="A15" s="1" t="s">
        <v>11</v>
      </c>
      <c r="B15" s="1" t="n">
        <v>10</v>
      </c>
      <c r="C15" s="1" t="n">
        <v>425</v>
      </c>
      <c r="D15" s="1" t="s">
        <v>14</v>
      </c>
      <c r="E15" s="1" t="n">
        <v>14</v>
      </c>
      <c r="F15" s="1" t="n">
        <v>14</v>
      </c>
      <c r="G15" s="1" t="n">
        <v>223</v>
      </c>
      <c r="H15" s="1" t="n">
        <v>223</v>
      </c>
      <c r="I15" s="1" t="s">
        <v>13</v>
      </c>
      <c r="J15" s="1" t="s">
        <v>33</v>
      </c>
      <c r="L15" s="2" t="n">
        <v>0</v>
      </c>
      <c r="M15" s="2" t="n">
        <v>0</v>
      </c>
      <c r="N15" s="2" t="n">
        <v>1</v>
      </c>
    </row>
    <row r="16" customFormat="false" ht="12.8" hidden="false" customHeight="false" outlineLevel="0" collapsed="false">
      <c r="A16" s="1" t="s">
        <v>11</v>
      </c>
      <c r="B16" s="1" t="n">
        <v>10</v>
      </c>
      <c r="C16" s="1" t="n">
        <v>426</v>
      </c>
      <c r="D16" s="1" t="s">
        <v>34</v>
      </c>
      <c r="E16" s="1" t="n">
        <v>25</v>
      </c>
      <c r="F16" s="1" t="n">
        <v>26</v>
      </c>
      <c r="G16" s="1" t="n">
        <v>234</v>
      </c>
      <c r="H16" s="1" t="n">
        <v>235</v>
      </c>
      <c r="I16" s="1" t="s">
        <v>13</v>
      </c>
      <c r="J16" s="1" t="s">
        <v>35</v>
      </c>
      <c r="L16" s="2" t="n">
        <v>1</v>
      </c>
      <c r="M16" s="2" t="n">
        <v>2</v>
      </c>
      <c r="N16" s="2" t="n">
        <v>2</v>
      </c>
    </row>
    <row r="17" customFormat="false" ht="12.8" hidden="false" customHeight="false" outlineLevel="0" collapsed="false">
      <c r="A17" s="1" t="s">
        <v>11</v>
      </c>
      <c r="B17" s="1" t="n">
        <v>10</v>
      </c>
      <c r="C17" s="1" t="n">
        <v>427</v>
      </c>
      <c r="D17" s="1" t="s">
        <v>12</v>
      </c>
      <c r="E17" s="1" t="n">
        <v>29</v>
      </c>
      <c r="F17" s="1" t="n">
        <v>29</v>
      </c>
      <c r="G17" s="1" t="n">
        <v>238</v>
      </c>
      <c r="H17" s="1" t="n">
        <v>238</v>
      </c>
      <c r="I17" s="1" t="s">
        <v>13</v>
      </c>
      <c r="J17" s="1" t="s">
        <v>36</v>
      </c>
      <c r="L17" s="2" t="n">
        <v>1</v>
      </c>
      <c r="M17" s="2" t="n">
        <v>1</v>
      </c>
      <c r="N17" s="2" t="n">
        <v>1</v>
      </c>
    </row>
    <row r="18" customFormat="false" ht="12.8" hidden="false" customHeight="false" outlineLevel="0" collapsed="false">
      <c r="A18" s="1" t="s">
        <v>11</v>
      </c>
      <c r="B18" s="1" t="n">
        <v>10</v>
      </c>
      <c r="C18" s="1" t="n">
        <v>428</v>
      </c>
      <c r="D18" s="1" t="s">
        <v>37</v>
      </c>
      <c r="E18" s="1" t="n">
        <v>30</v>
      </c>
      <c r="F18" s="1" t="n">
        <v>30</v>
      </c>
      <c r="G18" s="1" t="n">
        <v>239</v>
      </c>
      <c r="H18" s="1" t="n">
        <v>239</v>
      </c>
      <c r="I18" s="1" t="s">
        <v>19</v>
      </c>
      <c r="J18" s="1" t="s">
        <v>38</v>
      </c>
      <c r="L18" s="2" t="n">
        <v>0</v>
      </c>
      <c r="M18" s="2" t="n">
        <v>0</v>
      </c>
      <c r="N18" s="2" t="n">
        <v>1</v>
      </c>
    </row>
    <row r="19" customFormat="false" ht="12.8" hidden="false" customHeight="false" outlineLevel="0" collapsed="false">
      <c r="K19" s="5" t="s">
        <v>53</v>
      </c>
      <c r="L19" s="2" t="n">
        <f aca="false">SUM(L3:L18)</f>
        <v>8</v>
      </c>
      <c r="M19" s="2" t="n">
        <f aca="false">SUM(M3:M18)</f>
        <v>10</v>
      </c>
      <c r="N19" s="2" t="n">
        <f aca="false">SUM(N3:N18)</f>
        <v>22</v>
      </c>
    </row>
    <row r="22" customFormat="false" ht="12.8" hidden="false" customHeight="false" outlineLevel="0" collapsed="false">
      <c r="A22" s="3" t="s">
        <v>54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r="24" customFormat="false" ht="12.8" hidden="false" customHeight="false" outlineLevel="0" collapsed="false">
      <c r="A24" s="1" t="s">
        <v>11</v>
      </c>
      <c r="B24" s="1" t="n">
        <v>1</v>
      </c>
      <c r="C24" s="1" t="n">
        <v>1</v>
      </c>
      <c r="D24" s="1" t="s">
        <v>12</v>
      </c>
      <c r="E24" s="1" t="n">
        <v>18</v>
      </c>
      <c r="F24" s="1" t="n">
        <v>18</v>
      </c>
      <c r="G24" s="1" t="n">
        <v>18</v>
      </c>
      <c r="H24" s="1" t="n">
        <v>18</v>
      </c>
      <c r="I24" s="1" t="s">
        <v>13</v>
      </c>
      <c r="N24" s="2" t="n">
        <v>1</v>
      </c>
    </row>
    <row r="25" customFormat="false" ht="12.8" hidden="false" customHeight="false" outlineLevel="0" collapsed="false">
      <c r="A25" s="1" t="s">
        <v>11</v>
      </c>
      <c r="B25" s="1" t="n">
        <v>2</v>
      </c>
      <c r="C25" s="1" t="n">
        <v>4</v>
      </c>
      <c r="D25" s="1" t="s">
        <v>39</v>
      </c>
      <c r="E25" s="1" t="n">
        <v>35</v>
      </c>
      <c r="F25" s="1" t="n">
        <v>37</v>
      </c>
      <c r="G25" s="1" t="n">
        <v>54</v>
      </c>
      <c r="H25" s="1" t="n">
        <v>56</v>
      </c>
      <c r="I25" s="1" t="s">
        <v>15</v>
      </c>
      <c r="N25" s="2" t="n">
        <v>3</v>
      </c>
    </row>
    <row r="26" customFormat="false" ht="12.8" hidden="false" customHeight="false" outlineLevel="0" collapsed="false">
      <c r="A26" s="1" t="s">
        <v>11</v>
      </c>
      <c r="B26" s="1" t="n">
        <v>3</v>
      </c>
      <c r="C26" s="1" t="n">
        <v>5</v>
      </c>
      <c r="D26" s="1" t="s">
        <v>40</v>
      </c>
      <c r="E26" s="1" t="n">
        <v>16</v>
      </c>
      <c r="F26" s="1" t="n">
        <v>17</v>
      </c>
      <c r="G26" s="1" t="n">
        <v>82</v>
      </c>
      <c r="H26" s="1" t="n">
        <v>83</v>
      </c>
      <c r="I26" s="1" t="s">
        <v>15</v>
      </c>
      <c r="N26" s="2" t="n">
        <v>2</v>
      </c>
    </row>
    <row r="27" customFormat="false" ht="12.8" hidden="false" customHeight="false" outlineLevel="0" collapsed="false">
      <c r="A27" s="1" t="s">
        <v>11</v>
      </c>
      <c r="B27" s="1" t="n">
        <v>5</v>
      </c>
      <c r="C27" s="1" t="n">
        <v>6</v>
      </c>
      <c r="D27" s="1" t="s">
        <v>41</v>
      </c>
      <c r="E27" s="1" t="n">
        <v>11</v>
      </c>
      <c r="F27" s="1" t="n">
        <v>13</v>
      </c>
      <c r="G27" s="1" t="n">
        <v>120</v>
      </c>
      <c r="H27" s="1" t="n">
        <v>122</v>
      </c>
      <c r="I27" s="1" t="s">
        <v>15</v>
      </c>
      <c r="N27" s="2" t="n">
        <v>3</v>
      </c>
    </row>
    <row r="28" customFormat="false" ht="12.8" hidden="false" customHeight="false" outlineLevel="0" collapsed="false">
      <c r="A28" s="1" t="s">
        <v>11</v>
      </c>
      <c r="B28" s="1" t="n">
        <v>5</v>
      </c>
      <c r="C28" s="1" t="n">
        <v>7</v>
      </c>
      <c r="D28" s="1" t="s">
        <v>42</v>
      </c>
      <c r="E28" s="1" t="n">
        <v>27</v>
      </c>
      <c r="F28" s="1" t="n">
        <v>27</v>
      </c>
      <c r="G28" s="1" t="n">
        <v>136</v>
      </c>
      <c r="H28" s="1" t="n">
        <v>136</v>
      </c>
      <c r="I28" s="1" t="s">
        <v>15</v>
      </c>
      <c r="N28" s="2" t="n">
        <v>1</v>
      </c>
    </row>
    <row r="29" customFormat="false" ht="12.8" hidden="false" customHeight="false" outlineLevel="0" collapsed="false">
      <c r="A29" s="1" t="s">
        <v>11</v>
      </c>
      <c r="B29" s="1" t="n">
        <v>9</v>
      </c>
      <c r="C29" s="1" t="n">
        <v>9</v>
      </c>
      <c r="D29" s="1" t="s">
        <v>43</v>
      </c>
      <c r="E29" s="1" t="n">
        <v>5</v>
      </c>
      <c r="F29" s="1" t="n">
        <v>6</v>
      </c>
      <c r="G29" s="1" t="n">
        <v>193</v>
      </c>
      <c r="H29" s="1" t="n">
        <v>194</v>
      </c>
      <c r="I29" s="1" t="s">
        <v>15</v>
      </c>
      <c r="N29" s="2" t="n">
        <v>2</v>
      </c>
    </row>
    <row r="30" customFormat="false" ht="12.8" hidden="false" customHeight="false" outlineLevel="0" collapsed="false">
      <c r="A30" s="1" t="s">
        <v>11</v>
      </c>
      <c r="B30" s="1" t="n">
        <v>9</v>
      </c>
      <c r="C30" s="1" t="n">
        <v>10</v>
      </c>
      <c r="D30" s="1" t="s">
        <v>44</v>
      </c>
      <c r="E30" s="1" t="n">
        <v>18</v>
      </c>
      <c r="F30" s="1" t="n">
        <v>20</v>
      </c>
      <c r="G30" s="1" t="n">
        <v>206</v>
      </c>
      <c r="H30" s="1" t="n">
        <v>208</v>
      </c>
      <c r="I30" s="1" t="s">
        <v>15</v>
      </c>
      <c r="N30" s="2" t="n">
        <v>3</v>
      </c>
    </row>
    <row r="31" customFormat="false" ht="12.8" hidden="false" customHeight="false" outlineLevel="0" collapsed="false">
      <c r="A31" s="1" t="s">
        <v>11</v>
      </c>
      <c r="B31" s="1" t="n">
        <v>10</v>
      </c>
      <c r="C31" s="1" t="n">
        <v>11</v>
      </c>
      <c r="D31" s="1" t="s">
        <v>45</v>
      </c>
      <c r="E31" s="1" t="n">
        <v>11</v>
      </c>
      <c r="F31" s="1" t="n">
        <v>11</v>
      </c>
      <c r="G31" s="1" t="n">
        <v>220</v>
      </c>
      <c r="H31" s="1" t="n">
        <v>220</v>
      </c>
      <c r="I31" s="1" t="s">
        <v>13</v>
      </c>
      <c r="N31" s="2" t="n">
        <v>1</v>
      </c>
    </row>
    <row r="32" customFormat="false" ht="12.8" hidden="false" customHeight="false" outlineLevel="0" collapsed="false">
      <c r="A32" s="1" t="s">
        <v>11</v>
      </c>
      <c r="B32" s="1" t="n">
        <v>10</v>
      </c>
      <c r="C32" s="1" t="n">
        <v>12</v>
      </c>
      <c r="D32" s="1" t="s">
        <v>46</v>
      </c>
      <c r="E32" s="1" t="n">
        <v>12</v>
      </c>
      <c r="F32" s="1" t="n">
        <v>12</v>
      </c>
      <c r="G32" s="1" t="n">
        <v>221</v>
      </c>
      <c r="H32" s="1" t="n">
        <v>221</v>
      </c>
      <c r="I32" s="1" t="s">
        <v>13</v>
      </c>
      <c r="N32" s="2" t="n">
        <v>1</v>
      </c>
    </row>
    <row r="33" customFormat="false" ht="12.8" hidden="false" customHeight="false" outlineLevel="0" collapsed="false">
      <c r="A33" s="1" t="s">
        <v>11</v>
      </c>
      <c r="B33" s="1" t="n">
        <v>10</v>
      </c>
      <c r="C33" s="1" t="n">
        <v>13</v>
      </c>
      <c r="D33" s="1" t="s">
        <v>47</v>
      </c>
      <c r="E33" s="1" t="n">
        <v>25</v>
      </c>
      <c r="F33" s="1" t="n">
        <v>25</v>
      </c>
      <c r="G33" s="1" t="n">
        <v>234</v>
      </c>
      <c r="H33" s="1" t="n">
        <v>234</v>
      </c>
      <c r="I33" s="1" t="s">
        <v>13</v>
      </c>
      <c r="N33" s="2" t="n">
        <v>1</v>
      </c>
    </row>
    <row r="34" customFormat="false" ht="12.8" hidden="false" customHeight="false" outlineLevel="0" collapsed="false">
      <c r="A34" s="1" t="s">
        <v>11</v>
      </c>
      <c r="B34" s="1" t="n">
        <v>10</v>
      </c>
      <c r="C34" s="1" t="n">
        <v>14</v>
      </c>
      <c r="D34" s="1" t="s">
        <v>48</v>
      </c>
      <c r="E34" s="1" t="n">
        <v>26</v>
      </c>
      <c r="F34" s="1" t="n">
        <v>26</v>
      </c>
      <c r="G34" s="1" t="n">
        <v>235</v>
      </c>
      <c r="H34" s="1" t="n">
        <v>235</v>
      </c>
      <c r="I34" s="1" t="s">
        <v>13</v>
      </c>
      <c r="N34" s="2" t="n">
        <v>1</v>
      </c>
    </row>
    <row r="35" customFormat="false" ht="12.8" hidden="false" customHeight="false" outlineLevel="0" collapsed="false">
      <c r="A35" s="1" t="s">
        <v>11</v>
      </c>
      <c r="B35" s="1" t="n">
        <v>10</v>
      </c>
      <c r="C35" s="1" t="n">
        <v>15</v>
      </c>
      <c r="D35" s="1" t="s">
        <v>12</v>
      </c>
      <c r="E35" s="1" t="n">
        <v>29</v>
      </c>
      <c r="F35" s="1" t="n">
        <v>29</v>
      </c>
      <c r="G35" s="1" t="n">
        <v>238</v>
      </c>
      <c r="H35" s="1" t="n">
        <v>238</v>
      </c>
      <c r="I35" s="1" t="s">
        <v>13</v>
      </c>
      <c r="N35" s="2" t="n">
        <v>1</v>
      </c>
    </row>
    <row r="36" customFormat="false" ht="12.8" hidden="false" customHeight="false" outlineLevel="0" collapsed="false">
      <c r="M36" s="5" t="s">
        <v>53</v>
      </c>
      <c r="N36" s="2" t="n">
        <f aca="false">SUM(N24:N35)</f>
        <v>20</v>
      </c>
    </row>
    <row r="40" customFormat="false" ht="12.8" hidden="false" customHeight="false" outlineLevel="0" collapsed="false">
      <c r="C40" s="1" t="s">
        <v>55</v>
      </c>
      <c r="D40" s="6" t="s">
        <v>56</v>
      </c>
      <c r="E40" s="6" t="s">
        <v>57</v>
      </c>
      <c r="F40" s="6" t="s">
        <v>58</v>
      </c>
    </row>
    <row r="41" customFormat="false" ht="12.8" hidden="false" customHeight="false" outlineLevel="0" collapsed="false">
      <c r="C41" s="1" t="s">
        <v>59</v>
      </c>
      <c r="D41" s="6" t="n">
        <f aca="false">L19</f>
        <v>8</v>
      </c>
      <c r="E41" s="6" t="n">
        <f aca="false">COUNT(B3:B18)</f>
        <v>16</v>
      </c>
      <c r="F41" s="6" t="n">
        <f aca="false">D41/E41</f>
        <v>0.5</v>
      </c>
    </row>
    <row r="42" customFormat="false" ht="12.8" hidden="false" customHeight="false" outlineLevel="0" collapsed="false">
      <c r="C42" s="1" t="s">
        <v>60</v>
      </c>
      <c r="D42" s="6" t="n">
        <f aca="false">L19</f>
        <v>8</v>
      </c>
      <c r="E42" s="6" t="n">
        <f aca="false">COUNT(B24:B35)</f>
        <v>12</v>
      </c>
      <c r="F42" s="6" t="n">
        <f aca="false">D42/E42</f>
        <v>0.666666666666667</v>
      </c>
    </row>
    <row r="44" customFormat="false" ht="12.8" hidden="false" customHeight="false" outlineLevel="0" collapsed="false">
      <c r="C44" s="1" t="s">
        <v>61</v>
      </c>
      <c r="D44" s="6" t="s">
        <v>56</v>
      </c>
      <c r="E44" s="6" t="s">
        <v>57</v>
      </c>
      <c r="F44" s="6" t="s">
        <v>58</v>
      </c>
    </row>
    <row r="45" customFormat="false" ht="12.8" hidden="false" customHeight="false" outlineLevel="0" collapsed="false">
      <c r="C45" s="1" t="s">
        <v>59</v>
      </c>
      <c r="D45" s="6" t="n">
        <f aca="false">M19</f>
        <v>10</v>
      </c>
      <c r="E45" s="6" t="n">
        <f aca="false">N19</f>
        <v>22</v>
      </c>
      <c r="F45" s="6" t="n">
        <f aca="false">D45/E45</f>
        <v>0.454545454545455</v>
      </c>
    </row>
    <row r="46" customFormat="false" ht="12.8" hidden="false" customHeight="false" outlineLevel="0" collapsed="false">
      <c r="C46" s="1" t="s">
        <v>60</v>
      </c>
      <c r="D46" s="6" t="n">
        <f aca="false">M19</f>
        <v>10</v>
      </c>
      <c r="E46" s="6" t="n">
        <f aca="false">N36</f>
        <v>20</v>
      </c>
      <c r="F46" s="6" t="n">
        <f aca="false">D46/E46</f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2021-06-01T07:43:49Z</dcterms:created>
  <dc:creator/>
  <dc:description/>
  <dc:language>en-GB</dc:language>
  <cp:lastModifiedBy/>
  <dcterms:modified xsi:type="dcterms:W3CDTF">2021-06-01T08:25:01Z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