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4.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1.xml" ContentType="application/vnd.openxmlformats-officedocument.spreadsheetml.pivotTable+xml"/>
  <Override PartName="/xl/drawings/drawing12.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2.xml" ContentType="application/vnd.openxmlformats-officedocument.spreadsheetml.pivotTable+xml"/>
  <Override PartName="/xl/drawings/drawing13.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3.xml" ContentType="application/vnd.openxmlformats-officedocument.spreadsheetml.pivotTable+xml"/>
  <Override PartName="/xl/drawings/drawing14.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hidePivotFieldList="1"/>
  <mc:AlternateContent xmlns:mc="http://schemas.openxmlformats.org/markup-compatibility/2006">
    <mc:Choice Requires="x15">
      <x15ac:absPath xmlns:x15ac="http://schemas.microsoft.com/office/spreadsheetml/2010/11/ac" url="/Users/elroyhuynh/Desktop/"/>
    </mc:Choice>
  </mc:AlternateContent>
  <xr:revisionPtr revIDLastSave="0" documentId="8_{274790FF-AE32-6649-A8B3-5A7AFD2B5117}" xr6:coauthVersionLast="47" xr6:coauthVersionMax="47" xr10:uidLastSave="{00000000-0000-0000-0000-000000000000}"/>
  <bookViews>
    <workbookView xWindow="0" yWindow="760" windowWidth="30240" windowHeight="17660" xr2:uid="{00000000-000D-0000-FFFF-FFFF00000000}"/>
  </bookViews>
  <sheets>
    <sheet name="Infection Control Dashboard" sheetId="1" r:id="rId1"/>
    <sheet name="Ante Room Overall" sheetId="32" state="hidden" r:id="rId2"/>
    <sheet name="Clean Room Overall" sheetId="33" state="hidden" r:id="rId3"/>
    <sheet name="Infection Control Score" sheetId="35" state="hidden" r:id="rId4"/>
    <sheet name="Data" sheetId="15" r:id="rId5"/>
    <sheet name="List" sheetId="34" state="hidden" r:id="rId6"/>
    <sheet name="New Data" sheetId="36" r:id="rId7"/>
    <sheet name="Nursing Score" sheetId="37" state="hidden" r:id="rId8"/>
    <sheet name="Drivers Score" sheetId="38" state="hidden" r:id="rId9"/>
    <sheet name="Clean Room Score" sheetId="39" state="hidden" r:id="rId10"/>
    <sheet name="Ante Room Score" sheetId="40" state="hidden" r:id="rId11"/>
    <sheet name="Breakdown" sheetId="16" state="hidden" r:id="rId12"/>
    <sheet name="RN Observed" sheetId="27" state="hidden" r:id="rId13"/>
    <sheet name="RN Missed" sheetId="28" state="hidden" r:id="rId14"/>
    <sheet name="Drivers Overall" sheetId="29" state="hidden" r:id="rId15"/>
    <sheet name="Overall Areas Missed" sheetId="18" state="hidden" r:id="rId16"/>
    <sheet name="Overall Areas Observed" sheetId="30" state="hidden" r:id="rId17"/>
  </sheets>
  <externalReferences>
    <externalReference r:id="rId18"/>
    <externalReference r:id="rId19"/>
  </externalReferences>
  <definedNames>
    <definedName name="Slicer_Indicator_Type">#N/A</definedName>
    <definedName name="Slicer_Operational_Area">#N/A</definedName>
    <definedName name="Slicer_Period">#N/A</definedName>
  </definedNames>
  <calcPr calcId="191029"/>
  <pivotCaches>
    <pivotCache cacheId="0" r:id="rId20"/>
  </pivotCaches>
  <extLst>
    <ext xmlns:x14="http://schemas.microsoft.com/office/spreadsheetml/2009/9/main" uri="{BBE1A952-AA13-448e-AADC-164F8A28A991}">
      <x14:slicerCaches>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16" l="1"/>
  <c r="B23" i="16"/>
  <c r="C5" i="35"/>
  <c r="C5" i="37"/>
  <c r="C5" i="40"/>
  <c r="C5" i="39"/>
  <c r="C5" i="38"/>
</calcChain>
</file>

<file path=xl/sharedStrings.xml><?xml version="1.0" encoding="utf-8"?>
<sst xmlns="http://schemas.openxmlformats.org/spreadsheetml/2006/main" count="5625" uniqueCount="81">
  <si>
    <t>Date</t>
  </si>
  <si>
    <t>Auditor</t>
  </si>
  <si>
    <t>PreGlove</t>
  </si>
  <si>
    <t>PostGlove</t>
  </si>
  <si>
    <t>PreBag</t>
  </si>
  <si>
    <t>PreExit</t>
  </si>
  <si>
    <t>HAZ PPE</t>
  </si>
  <si>
    <t>Sharps Disposal</t>
  </si>
  <si>
    <t>Clean Equipment</t>
  </si>
  <si>
    <t>TowFau</t>
  </si>
  <si>
    <t>Within Time</t>
  </si>
  <si>
    <t>Environmental</t>
  </si>
  <si>
    <t>No Paper Towels</t>
  </si>
  <si>
    <t>No H2O</t>
  </si>
  <si>
    <t>Gel Present</t>
  </si>
  <si>
    <t>Gel Given</t>
  </si>
  <si>
    <t>Education</t>
  </si>
  <si>
    <t>BO</t>
  </si>
  <si>
    <t>N/A</t>
  </si>
  <si>
    <t>Row Labels</t>
  </si>
  <si>
    <t>Grand Total</t>
  </si>
  <si>
    <t>Observed</t>
  </si>
  <si>
    <t>Missed</t>
  </si>
  <si>
    <t>Operational Area</t>
  </si>
  <si>
    <t>Indicator</t>
  </si>
  <si>
    <t>Indicator Type</t>
  </si>
  <si>
    <t>Observed or Missed</t>
  </si>
  <si>
    <t>Employee</t>
  </si>
  <si>
    <t>NURSES</t>
  </si>
  <si>
    <t>PrePat</t>
  </si>
  <si>
    <t>Hand Hygiene</t>
  </si>
  <si>
    <t>Moving</t>
  </si>
  <si>
    <t>Sterile Gloves</t>
  </si>
  <si>
    <t>Barrier To Technique</t>
  </si>
  <si>
    <t>DRIVERS</t>
  </si>
  <si>
    <t>Gloves Pre-Removal</t>
  </si>
  <si>
    <t>EH</t>
  </si>
  <si>
    <t>Gel Post-Removal</t>
  </si>
  <si>
    <t>Gel Pre-Delivery</t>
  </si>
  <si>
    <t>Gel Post-Delivery</t>
  </si>
  <si>
    <t>Clean/Dirty Area</t>
  </si>
  <si>
    <t>Gloves Present</t>
  </si>
  <si>
    <t>CLEAN ROOM</t>
  </si>
  <si>
    <t>Proper Glove Donning</t>
  </si>
  <si>
    <t>TF</t>
  </si>
  <si>
    <t>Air Flow In Hood Not Blocked</t>
  </si>
  <si>
    <t>Hood Surface Cleaned Between Compounding</t>
  </si>
  <si>
    <t>Vials Swabbed</t>
  </si>
  <si>
    <t>Sanitize Gloves With IPA</t>
  </si>
  <si>
    <t>Double Glove for Hazardous Compounding</t>
  </si>
  <si>
    <t>Fingertip Testing</t>
  </si>
  <si>
    <t>ANTE ROOM</t>
  </si>
  <si>
    <t>Shoe/Hair Covers Donned</t>
  </si>
  <si>
    <t>Products Wiped With IPA</t>
  </si>
  <si>
    <t>Garb Donned In Order</t>
  </si>
  <si>
    <t>Observed Demarcation Line</t>
  </si>
  <si>
    <t>Use of Nail Picks</t>
  </si>
  <si>
    <t>No Cardboard/Lint</t>
  </si>
  <si>
    <t>DB</t>
  </si>
  <si>
    <t>Column Labels</t>
  </si>
  <si>
    <t>Count of Observed or Missed</t>
  </si>
  <si>
    <t>Compounding</t>
  </si>
  <si>
    <t>(All)</t>
  </si>
  <si>
    <t>Period</t>
  </si>
  <si>
    <t>FY22 Q4</t>
  </si>
  <si>
    <t>FY23 Q1</t>
  </si>
  <si>
    <t>MM</t>
  </si>
  <si>
    <t>Clean Room</t>
  </si>
  <si>
    <t>Ante Room</t>
  </si>
  <si>
    <t>Bag Barrier</t>
  </si>
  <si>
    <t>Safety</t>
  </si>
  <si>
    <t>PPE</t>
  </si>
  <si>
    <t>Beth</t>
  </si>
  <si>
    <t>FY23 Q2</t>
  </si>
  <si>
    <t>Prebag</t>
  </si>
  <si>
    <t>Preexit</t>
  </si>
  <si>
    <t>bo</t>
  </si>
  <si>
    <t>prebag</t>
  </si>
  <si>
    <t>preexit</t>
  </si>
  <si>
    <t>Pre Glove</t>
  </si>
  <si>
    <t>Post Glove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</si>
</sst>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3" fillId="0" borderId="0" applyFont="0" applyFill="0" applyBorder="0" applyAlignment="0" applyProtection="0"/>
  </cellStyleXfs>
  <cellXfs count="9">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164" fontId="0" fillId="0" borderId="0" xfId="0" applyNumberFormat="1"/>
    <xf numFmtId="0" fontId="2" fillId="0" borderId="0" xfId="0" applyFont="1"/>
    <xf numFmtId="9" fontId="0" fillId="0" borderId="0" xfId="1" applyFont="1"/>
    <xf numFmtId="16" fontId="0" fillId="0" borderId="0" xfId="0" applyNumberFormat="1"/>
  </cellXfs>
  <cellStyles count="2">
    <cellStyle name="Normal" xfId="0" builtinId="0"/>
    <cellStyle name="Percent" xfId="1" builtinId="5"/>
  </cellStyles>
  <dxfs count="7">
    <dxf>
      <numFmt numFmtId="165" formatCode="m/d/yyyy"/>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numFmt numFmtId="165" formatCode="m/d/yyyy"/>
    </dxf>
    <dxf>
      <font>
        <b/>
        <i val="0"/>
        <strike val="0"/>
        <condense val="0"/>
        <extend val="0"/>
        <outline val="0"/>
        <shadow val="0"/>
        <u val="none"/>
        <vertAlign val="baseline"/>
        <sz val="11"/>
        <color theme="1"/>
        <name val="Calibri"/>
        <scheme val="minor"/>
      </font>
    </dxf>
    <dxf>
      <font>
        <color theme="0"/>
      </font>
      <fill>
        <patternFill>
          <bgColor theme="1"/>
        </patternFill>
      </fill>
      <border diagonalUp="0" diagonalDown="0">
        <left/>
        <right/>
        <top/>
        <bottom/>
        <vertical/>
        <horizontal/>
      </border>
    </dxf>
    <dxf>
      <font>
        <color theme="1"/>
      </font>
      <fill>
        <patternFill>
          <bgColor theme="1"/>
        </patternFill>
      </fill>
      <border diagonalUp="0" diagonalDown="0">
        <left/>
        <right/>
        <top/>
        <bottom/>
        <vertical/>
        <horizontal/>
      </border>
    </dxf>
  </dxfs>
  <tableStyles count="1" defaultTableStyle="TableStyleMedium2" defaultPivotStyle="PivotStyleLight16">
    <tableStyle name="Custom 1" pivot="0" table="0" count="10" xr9:uid="{00000000-0011-0000-FFFF-FFFF00000000}">
      <tableStyleElement type="wholeTable" dxfId="6"/>
      <tableStyleElement type="headerRow" dxfId="5"/>
    </tableStyle>
  </tableStyles>
  <colors>
    <mruColors>
      <color rgb="FFF1975A"/>
      <color rgb="FFF197BE"/>
      <color rgb="FF997300"/>
      <color rgb="FF7DAFDD"/>
      <color rgb="FF7DFF00"/>
      <color rgb="FF7CAFDD"/>
      <color rgb="FF244478"/>
      <color rgb="FF636363"/>
      <color rgb="FF9E480E"/>
      <color rgb="FF255E91"/>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0070C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0070C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1"/>
          </font>
          <fill>
            <patternFill patternType="solid">
              <fgColor theme="4" tint="0.59999389629810485"/>
              <bgColor theme="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[Infection Control Dashboard.xlsx]Overall Areas Missed!PivotTable1</c:name>
    <c:fmtId val="2"/>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spPr>
          <a:solidFill>
            <a:schemeClr val="accent1"/>
          </a:solidFill>
          <a:ln>
            <a:noFill/>
          </a:ln>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2.976190476190476E-3"/>
              <c:y val="6.296296296296295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a:outerShdw blurRad="254000" sx="102000" sy="102000" algn="ctr" rotWithShape="0">
              <a:prstClr val="black">
                <a:alpha val="20000"/>
              </a:prstClr>
            </a:outerShdw>
          </a:effectLst>
        </c:spPr>
        <c:marker>
          <c:symbol val="none"/>
        </c:marker>
      </c:pivotFmt>
      <c:pivotFmt>
        <c:idx val="1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'Overall Areas Missed'!$B$3:$B$4</c:f>
              <c:strCache>
                <c:ptCount val="1"/>
                <c:pt idx="0">
                  <c:v>Missed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37A-4A14-B07C-DA0364894CB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37A-4A14-B07C-DA0364894CB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37A-4A14-B07C-DA0364894CB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37A-4A14-B07C-DA0364894CB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'Overall Areas Missed'!$A$5:$A$8</c:f>
              <c:strCache>
                <c:ptCount val="3"/>
                <c:pt idx="0">
                  <c:v>CLEAN ROOM</c:v>
                </c:pt>
                <c:pt idx="1">
                  <c:v>DRIVERS</c:v>
                </c:pt>
                <c:pt idx="2">
                  <c:v>NURSES</c:v>
                </c:pt>
              </c:strCache>
            </c:strRef>
          </c:cat>
          <c:val>
            <c:numRef>
              <c:f>'Overall Areas Missed'!$B$5:$B$8</c:f>
              <c:numCache>
                <c:formatCode>General</c:formatCode>
                <c:ptCount val="3"/>
                <c:pt idx="0">
                  <c:v>1</c:v>
                </c:pt>
                <c:pt idx="1">
                  <c:v>6</c:v>
                </c:pt>
                <c:pt idx="2">
                  <c:v>65</c:v>
                </c:pt>
              </c:numCache>
            </c:numRef>
          </c:val>
          <c:extLst>
            <c:ext xmlns:c16="http://schemas.microsoft.com/office/drawing/2014/chart" uri="{C3380CC4-5D6E-409C-BE32-E72D297353CC}">
              <c16:uniqueId val="{00000008-237A-4A14-B07C-DA0364894CB7}"/>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3046379586259302"/>
          <c:y val="0.3437838868991635"/>
          <c:w val="0.24656548458519975"/>
          <c:h val="0.335108840713298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[Infection Control Dashboard.xlsx]Clean Room Overall!PivotTable2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Clean Room Infection Control Opportunities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barChart>
        <c:barDir val="bar"/>
        <c:grouping val="percentStacked"/>
        <c:varyColors val="0"/>
        <c:ser>
          <c:idx val="0"/>
          <c:order val="0"/>
          <c:tx>
            <c:strRef>
              <c:f>'Clean Room Overall'!$B$3:$B$4</c:f>
              <c:strCache>
                <c:ptCount val="1"/>
                <c:pt idx="0">
                  <c:v>Observed</c:v>
                </c:pt>
              </c:strCache>
            </c:strRef>
          </c:tx>
          <c:spPr>
            <a:solidFill>
              <a:schemeClr val="accent1"/>
            </a:solidFill>
            <a:ln>
              <a:noFill/>
            </a:ln>
            <a:effectLst/>
          </c:spPr>
          <c:invertIfNegative val="0"/>
          <c:cat>
            <c:strRef>
              <c:f>'Clean Room Overall'!$A$5:$A$12</c:f>
              <c:strCache>
                <c:ptCount val="7"/>
                <c:pt idx="0">
                  <c:v>Fingertip Testing</c:v>
                </c:pt>
                <c:pt idx="1">
                  <c:v>Vials Swabbed</c:v>
                </c:pt>
                <c:pt idx="2">
                  <c:v>Air Flow In Hood Not Blocked</c:v>
                </c:pt>
                <c:pt idx="3">
                  <c:v>Hood Surface Cleaned Between Compounding</c:v>
                </c:pt>
                <c:pt idx="4">
                  <c:v>Sanitize Gloves With IPA</c:v>
                </c:pt>
                <c:pt idx="5">
                  <c:v>Proper Glove Donning</c:v>
                </c:pt>
                <c:pt idx="6">
                  <c:v>Double Glove for Hazardous Compounding</c:v>
                </c:pt>
              </c:strCache>
            </c:strRef>
          </c:cat>
          <c:val>
            <c:numRef>
              <c:f>'Clean Room Overall'!$B$5:$B$12</c:f>
              <c:numCache>
                <c:formatCode>General</c:formatCode>
                <c:ptCount val="7"/>
                <c:pt idx="1">
                  <c:v>1</c:v>
                </c:pt>
                <c:pt idx="2">
                  <c:v>2</c:v>
                </c:pt>
                <c:pt idx="3">
                  <c:v>3</c:v>
                </c:pt>
                <c:pt idx="4">
                  <c:v>3</c:v>
                </c:pt>
                <c:pt idx="5">
                  <c:v>3</c:v>
                </c:pt>
                <c:pt idx="6">
                  <c:v>3</c:v>
                </c:pt>
              </c:numCache>
            </c:numRef>
          </c:val>
          <c:extLst>
            <c:ext xmlns:c16="http://schemas.microsoft.com/office/drawing/2014/chart" uri="{C3380CC4-5D6E-409C-BE32-E72D297353CC}">
              <c16:uniqueId val="{00000000-EFDB-48AC-92D9-80864DA75FCB}"/>
            </c:ext>
          </c:extLst>
        </c:ser>
        <c:ser>
          <c:idx val="1"/>
          <c:order val="1"/>
          <c:tx>
            <c:strRef>
              <c:f>'Clean Room Overall'!$C$3:$C$4</c:f>
              <c:strCache>
                <c:ptCount val="1"/>
                <c:pt idx="0">
                  <c:v>Missed</c:v>
                </c:pt>
              </c:strCache>
            </c:strRef>
          </c:tx>
          <c:spPr>
            <a:solidFill>
              <a:schemeClr val="accent2"/>
            </a:solidFill>
            <a:ln>
              <a:noFill/>
            </a:ln>
            <a:effectLst/>
          </c:spPr>
          <c:invertIfNegative val="0"/>
          <c:cat>
            <c:strRef>
              <c:f>'Clean Room Overall'!$A$5:$A$12</c:f>
              <c:strCache>
                <c:ptCount val="7"/>
                <c:pt idx="0">
                  <c:v>Fingertip Testing</c:v>
                </c:pt>
                <c:pt idx="1">
                  <c:v>Vials Swabbed</c:v>
                </c:pt>
                <c:pt idx="2">
                  <c:v>Air Flow In Hood Not Blocked</c:v>
                </c:pt>
                <c:pt idx="3">
                  <c:v>Hood Surface Cleaned Between Compounding</c:v>
                </c:pt>
                <c:pt idx="4">
                  <c:v>Sanitize Gloves With IPA</c:v>
                </c:pt>
                <c:pt idx="5">
                  <c:v>Proper Glove Donning</c:v>
                </c:pt>
                <c:pt idx="6">
                  <c:v>Double Glove for Hazardous Compounding</c:v>
                </c:pt>
              </c:strCache>
            </c:strRef>
          </c:cat>
          <c:val>
            <c:numRef>
              <c:f>'Clean Room Overall'!$C$5:$C$12</c:f>
              <c:numCache>
                <c:formatCode>General</c:formatCode>
                <c:ptCount val="7"/>
                <c:pt idx="0">
                  <c:v>3</c:v>
                </c:pt>
                <c:pt idx="1">
                  <c:v>2</c:v>
                </c:pt>
                <c:pt idx="2">
                  <c:v>1</c:v>
                </c:pt>
              </c:numCache>
            </c:numRef>
          </c:val>
          <c:extLst>
            <c:ext xmlns:c16="http://schemas.microsoft.com/office/drawing/2014/chart" uri="{C3380CC4-5D6E-409C-BE32-E72D297353CC}">
              <c16:uniqueId val="{00000002-6FE0-44E7-BEFF-4503A6649E01}"/>
            </c:ext>
          </c:extLst>
        </c:ser>
        <c:dLbls>
          <c:showLegendKey val="0"/>
          <c:showVal val="0"/>
          <c:showCatName val="0"/>
          <c:showSerName val="0"/>
          <c:showPercent val="0"/>
          <c:showBubbleSize val="0"/>
        </c:dLbls>
        <c:gapWidth val="150"/>
        <c:overlap val="100"/>
        <c:axId val="1511254991"/>
        <c:axId val="1511261647"/>
      </c:barChart>
      <c:catAx>
        <c:axId val="1511254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261647"/>
        <c:crosses val="autoZero"/>
        <c:auto val="1"/>
        <c:lblAlgn val="ctr"/>
        <c:lblOffset val="100"/>
        <c:noMultiLvlLbl val="0"/>
      </c:catAx>
      <c:valAx>
        <c:axId val="151126164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254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[Infection Control Dashboard.xlsx]Infection Control Score!PivotTable3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JHIS Infection Control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doughnutChart>
        <c:varyColors val="1"/>
        <c:ser>
          <c:idx val="0"/>
          <c:order val="0"/>
          <c:tx>
            <c:strRef>
              <c:f>'Infection Control Score'!$B$3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D2F-40E4-A215-6A3D5BD3B5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2F-40E4-A215-6A3D5BD3B53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'Infection Control Score'!$A$4:$A$6</c:f>
              <c:strCache>
                <c:ptCount val="2"/>
                <c:pt idx="0">
                  <c:v>Observed</c:v>
                </c:pt>
                <c:pt idx="1">
                  <c:v>Missed</c:v>
                </c:pt>
              </c:strCache>
            </c:strRef>
          </c:cat>
          <c:val>
            <c:numRef>
              <c:f>'Infection Control Score'!$B$4:$B$6</c:f>
              <c:numCache>
                <c:formatCode>General</c:formatCode>
                <c:ptCount val="2"/>
                <c:pt idx="0">
                  <c:v>164</c:v>
                </c:pt>
                <c:pt idx="1">
                  <c:v>72</c:v>
                </c:pt>
              </c:numCache>
            </c:numRef>
          </c:val>
          <c:extLst>
            <c:ext xmlns:c16="http://schemas.microsoft.com/office/drawing/2014/chart" uri="{C3380CC4-5D6E-409C-BE32-E72D297353CC}">
              <c16:uniqueId val="{00000000-C7C7-46C7-A53F-08A328B2F2D6}"/>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[Infection Control Dashboard.xlsx]Nursing Score!PivotTable3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JHIS Infection Control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olidFill>
          </a:ln>
          <a:effectLst/>
        </c:spPr>
        <c:marker>
          <c:symbol val="circle"/>
          <c:size val="5"/>
        </c:marke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'Nursing Score'!$B$3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225-4ECD-B138-0C46CFC302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225-4ECD-B138-0C46CFC302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'Nursing Score'!$A$4:$A$6</c:f>
              <c:strCache>
                <c:ptCount val="2"/>
                <c:pt idx="0">
                  <c:v>Observed</c:v>
                </c:pt>
                <c:pt idx="1">
                  <c:v>Missed</c:v>
                </c:pt>
              </c:strCache>
            </c:strRef>
          </c:cat>
          <c:val>
            <c:numRef>
              <c:f>'Nursing Score'!$B$4:$B$6</c:f>
              <c:numCache>
                <c:formatCode>General</c:formatCode>
                <c:ptCount val="2"/>
                <c:pt idx="0">
                  <c:v>106</c:v>
                </c:pt>
                <c:pt idx="1">
                  <c:v>65</c:v>
                </c:pt>
              </c:numCache>
            </c:numRef>
          </c:val>
          <c:extLst>
            <c:ext xmlns:c16="http://schemas.microsoft.com/office/drawing/2014/chart" uri="{C3380CC4-5D6E-409C-BE32-E72D297353CC}">
              <c16:uniqueId val="{00000004-6225-4ECD-B138-0C46CFC302F9}"/>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[Infection Control Dashboard.xlsx]Drivers Score!PivotTable3</c:name>
    <c:fmtId val="14"/>
  </c:pivotSource>
  <c:chart>
    <c:autoTitleDeleted val="1"/>
    <c:pivotFmts>
      <c:pivotFmt>
        <c:idx val="0"/>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olidFill>
          </a:ln>
          <a:effectLst/>
        </c:spPr>
        <c:marker>
          <c:symbol val="circle"/>
          <c:size val="5"/>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doughnutChart>
        <c:varyColors val="1"/>
        <c:ser>
          <c:idx val="0"/>
          <c:order val="0"/>
          <c:tx>
            <c:strRef>
              <c:f>'Drivers Score'!$B$3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EE1-420F-8F02-326B232BE41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EE1-420F-8F02-326B232BE4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'Drivers Score'!$A$4:$A$6</c:f>
              <c:strCache>
                <c:ptCount val="2"/>
                <c:pt idx="0">
                  <c:v>Observed</c:v>
                </c:pt>
                <c:pt idx="1">
                  <c:v>Missed</c:v>
                </c:pt>
              </c:strCache>
            </c:strRef>
          </c:cat>
          <c:val>
            <c:numRef>
              <c:f>'Drivers Score'!$B$4:$B$6</c:f>
              <c:numCache>
                <c:formatCode>General</c:formatCode>
                <c:ptCount val="2"/>
                <c:pt idx="0">
                  <c:v>54</c:v>
                </c:pt>
                <c:pt idx="1">
                  <c:v>6</c:v>
                </c:pt>
              </c:numCache>
            </c:numRef>
          </c:val>
          <c:extLst>
            <c:ext xmlns:c16="http://schemas.microsoft.com/office/drawing/2014/chart" uri="{C3380CC4-5D6E-409C-BE32-E72D297353CC}">
              <c16:uniqueId val="{00000004-DEE1-420F-8F02-326B232BE412}"/>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[Infection Control Dashboard.xlsx]Clean Room Score!PivotTable3</c:name>
    <c:fmtId val="18"/>
  </c:pivotSource>
  <c:chart>
    <c:autoTitleDeleted val="1"/>
    <c:pivotFmts>
      <c:pivotFmt>
        <c:idx val="0"/>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olidFill>
          </a:ln>
          <a:effectLst/>
        </c:spPr>
        <c:marker>
          <c:symbol val="circle"/>
          <c:size val="5"/>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doughnutChart>
        <c:varyColors val="1"/>
        <c:ser>
          <c:idx val="0"/>
          <c:order val="0"/>
          <c:tx>
            <c:strRef>
              <c:f>'Clean Room Score'!$B$3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85E-4135-B286-BB49C150C8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85E-4135-B286-BB49C150C83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'Clean Room Score'!$A$4:$A$6</c:f>
              <c:strCache>
                <c:ptCount val="2"/>
                <c:pt idx="0">
                  <c:v>Observed</c:v>
                </c:pt>
                <c:pt idx="1">
                  <c:v>Missed</c:v>
                </c:pt>
              </c:strCache>
            </c:strRef>
          </c:cat>
          <c:val>
            <c:numRef>
              <c:f>'Clean Room Score'!$B$4:$B$6</c:f>
              <c:numCache>
                <c:formatCode>General</c:formatCode>
                <c:ptCount val="2"/>
                <c:pt idx="0">
                  <c:v>3</c:v>
                </c:pt>
                <c:pt idx="1">
                  <c:v>1</c:v>
                </c:pt>
              </c:numCache>
            </c:numRef>
          </c:val>
          <c:extLst>
            <c:ext xmlns:c16="http://schemas.microsoft.com/office/drawing/2014/chart" uri="{C3380CC4-5D6E-409C-BE32-E72D297353CC}">
              <c16:uniqueId val="{00000004-B85E-4135-B286-BB49C150C831}"/>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[Infection Control Dashboard.xlsx]Ante Room Score!PivotTable3</c:name>
    <c:fmtId val="21"/>
  </c:pivotSource>
  <c:chart>
    <c:autoTitleDeleted val="1"/>
    <c:pivotFmts>
      <c:pivotFmt>
        <c:idx val="0"/>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olidFill>
          </a:ln>
          <a:effectLst/>
        </c:spPr>
        <c:marker>
          <c:symbol val="circle"/>
          <c:size val="5"/>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doughnutChart>
        <c:varyColors val="1"/>
        <c:ser>
          <c:idx val="0"/>
          <c:order val="0"/>
          <c:tx>
            <c:strRef>
              <c:f>'Ante Room Score'!$B$3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AAA-4881-A10C-A628E45AAE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AAA-4881-A10C-A628E45AAE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'Ante Room Score'!$A$4:$A$5</c:f>
              <c:strCache>
                <c:ptCount val="1"/>
                <c:pt idx="0">
                  <c:v>Observed</c:v>
                </c:pt>
              </c:strCache>
            </c:strRef>
          </c:cat>
          <c:val>
            <c:numRef>
              <c:f>'Ante Room Score'!$B$4:$B$5</c:f>
              <c:numCache>
                <c:formatCode>General</c:formatCode>
                <c:ptCount val="1"/>
                <c:pt idx="0">
                  <c:v>1</c:v>
                </c:pt>
              </c:numCache>
            </c:numRef>
          </c:val>
          <c:extLst>
            <c:ext xmlns:c16="http://schemas.microsoft.com/office/drawing/2014/chart" uri="{C3380CC4-5D6E-409C-BE32-E72D297353CC}">
              <c16:uniqueId val="{00000004-BAAA-4881-A10C-A628E45AAE18}"/>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[Infection Control Dashboard.xlsx]Breakdown!PivotTable1</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Breakdown!$B$3:$B$4</c:f>
              <c:strCache>
                <c:ptCount val="1"/>
                <c:pt idx="0">
                  <c:v>Observed</c:v>
                </c:pt>
              </c:strCache>
            </c:strRef>
          </c:tx>
          <c:spPr>
            <a:solidFill>
              <a:schemeClr val="accent1"/>
            </a:solidFill>
            <a:ln>
              <a:noFill/>
            </a:ln>
            <a:effectLst/>
          </c:spPr>
          <c:invertIfNegative val="0"/>
          <c:cat>
            <c:strRef>
              <c:f>Breakdown!$A$5:$A$19</c:f>
              <c:strCache>
                <c:ptCount val="14"/>
                <c:pt idx="0">
                  <c:v>PrePat</c:v>
                </c:pt>
                <c:pt idx="1">
                  <c:v>PreBag</c:v>
                </c:pt>
                <c:pt idx="2">
                  <c:v>PostGlove</c:v>
                </c:pt>
                <c:pt idx="3">
                  <c:v>PreGlove</c:v>
                </c:pt>
                <c:pt idx="4">
                  <c:v>PreExit</c:v>
                </c:pt>
                <c:pt idx="5">
                  <c:v>Sharps Disposal</c:v>
                </c:pt>
                <c:pt idx="6">
                  <c:v>Moving</c:v>
                </c:pt>
                <c:pt idx="7">
                  <c:v>Sterile Gloves</c:v>
                </c:pt>
                <c:pt idx="8">
                  <c:v>TowFau</c:v>
                </c:pt>
                <c:pt idx="9">
                  <c:v>Clean Equipment</c:v>
                </c:pt>
                <c:pt idx="10">
                  <c:v>Within Time</c:v>
                </c:pt>
                <c:pt idx="11">
                  <c:v>Post Glove</c:v>
                </c:pt>
                <c:pt idx="12">
                  <c:v>HAZ PPE</c:v>
                </c:pt>
                <c:pt idx="13">
                  <c:v>Pre Glove</c:v>
                </c:pt>
              </c:strCache>
            </c:strRef>
          </c:cat>
          <c:val>
            <c:numRef>
              <c:f>Breakdown!$B$5:$B$19</c:f>
              <c:numCache>
                <c:formatCode>General</c:formatCode>
                <c:ptCount val="14"/>
                <c:pt idx="0">
                  <c:v>41</c:v>
                </c:pt>
                <c:pt idx="1">
                  <c:v>36</c:v>
                </c:pt>
                <c:pt idx="2">
                  <c:v>35</c:v>
                </c:pt>
                <c:pt idx="3">
                  <c:v>35</c:v>
                </c:pt>
                <c:pt idx="4">
                  <c:v>31</c:v>
                </c:pt>
                <c:pt idx="5">
                  <c:v>25</c:v>
                </c:pt>
                <c:pt idx="6">
                  <c:v>24</c:v>
                </c:pt>
                <c:pt idx="7">
                  <c:v>20</c:v>
                </c:pt>
                <c:pt idx="8">
                  <c:v>15</c:v>
                </c:pt>
                <c:pt idx="9">
                  <c:v>10</c:v>
                </c:pt>
                <c:pt idx="10">
                  <c:v>8</c:v>
                </c:pt>
                <c:pt idx="11">
                  <c:v>3</c:v>
                </c:pt>
                <c:pt idx="12">
                  <c:v>1</c:v>
                </c:pt>
                <c:pt idx="13">
                  <c:v>1</c:v>
                </c:pt>
              </c:numCache>
            </c:numRef>
          </c:val>
          <c:extLst>
            <c:ext xmlns:c16="http://schemas.microsoft.com/office/drawing/2014/chart" uri="{C3380CC4-5D6E-409C-BE32-E72D297353CC}">
              <c16:uniqueId val="{00000000-0F27-4050-B416-A8AFE0775ADA}"/>
            </c:ext>
          </c:extLst>
        </c:ser>
        <c:ser>
          <c:idx val="1"/>
          <c:order val="1"/>
          <c:tx>
            <c:strRef>
              <c:f>Breakdown!$C$3:$C$4</c:f>
              <c:strCache>
                <c:ptCount val="1"/>
                <c:pt idx="0">
                  <c:v>Missed</c:v>
                </c:pt>
              </c:strCache>
            </c:strRef>
          </c:tx>
          <c:spPr>
            <a:solidFill>
              <a:schemeClr val="accent2"/>
            </a:solidFill>
            <a:ln>
              <a:noFill/>
            </a:ln>
            <a:effectLst/>
          </c:spPr>
          <c:invertIfNegative val="0"/>
          <c:cat>
            <c:strRef>
              <c:f>Breakdown!$A$5:$A$19</c:f>
              <c:strCache>
                <c:ptCount val="14"/>
                <c:pt idx="0">
                  <c:v>PrePat</c:v>
                </c:pt>
                <c:pt idx="1">
                  <c:v>PreBag</c:v>
                </c:pt>
                <c:pt idx="2">
                  <c:v>PostGlove</c:v>
                </c:pt>
                <c:pt idx="3">
                  <c:v>PreGlove</c:v>
                </c:pt>
                <c:pt idx="4">
                  <c:v>PreExit</c:v>
                </c:pt>
                <c:pt idx="5">
                  <c:v>Sharps Disposal</c:v>
                </c:pt>
                <c:pt idx="6">
                  <c:v>Moving</c:v>
                </c:pt>
                <c:pt idx="7">
                  <c:v>Sterile Gloves</c:v>
                </c:pt>
                <c:pt idx="8">
                  <c:v>TowFau</c:v>
                </c:pt>
                <c:pt idx="9">
                  <c:v>Clean Equipment</c:v>
                </c:pt>
                <c:pt idx="10">
                  <c:v>Within Time</c:v>
                </c:pt>
                <c:pt idx="11">
                  <c:v>Post Glove</c:v>
                </c:pt>
                <c:pt idx="12">
                  <c:v>HAZ PPE</c:v>
                </c:pt>
                <c:pt idx="13">
                  <c:v>Pre Glove</c:v>
                </c:pt>
              </c:strCache>
            </c:strRef>
          </c:cat>
          <c:val>
            <c:numRef>
              <c:f>Breakdown!$C$5:$C$19</c:f>
              <c:numCache>
                <c:formatCode>General</c:formatCode>
                <c:ptCount val="14"/>
                <c:pt idx="0">
                  <c:v>3</c:v>
                </c:pt>
                <c:pt idx="1">
                  <c:v>21</c:v>
                </c:pt>
                <c:pt idx="2">
                  <c:v>11</c:v>
                </c:pt>
                <c:pt idx="3">
                  <c:v>15</c:v>
                </c:pt>
                <c:pt idx="4">
                  <c:v>14</c:v>
                </c:pt>
                <c:pt idx="5">
                  <c:v>1</c:v>
                </c:pt>
                <c:pt idx="6">
                  <c:v>14</c:v>
                </c:pt>
                <c:pt idx="7">
                  <c:v>2</c:v>
                </c:pt>
                <c:pt idx="8">
                  <c:v>9</c:v>
                </c:pt>
                <c:pt idx="9">
                  <c:v>15</c:v>
                </c:pt>
                <c:pt idx="10">
                  <c:v>16</c:v>
                </c:pt>
                <c:pt idx="11">
                  <c:v>1</c:v>
                </c:pt>
                <c:pt idx="12">
                  <c:v>1</c:v>
                </c:pt>
              </c:numCache>
            </c:numRef>
          </c:val>
          <c:extLst>
            <c:ext xmlns:c16="http://schemas.microsoft.com/office/drawing/2014/chart" uri="{C3380CC4-5D6E-409C-BE32-E72D297353CC}">
              <c16:uniqueId val="{00000008-3448-BC45-84DD-5A122F5117B5}"/>
            </c:ext>
          </c:extLst>
        </c:ser>
        <c:dLbls>
          <c:showLegendKey val="0"/>
          <c:showVal val="0"/>
          <c:showCatName val="0"/>
          <c:showSerName val="0"/>
          <c:showPercent val="0"/>
          <c:showBubbleSize val="0"/>
        </c:dLbls>
        <c:gapWidth val="150"/>
        <c:overlap val="100"/>
        <c:axId val="751792528"/>
        <c:axId val="751785872"/>
      </c:barChart>
      <c:catAx>
        <c:axId val="751792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785872"/>
        <c:crosses val="autoZero"/>
        <c:auto val="1"/>
        <c:lblAlgn val="ctr"/>
        <c:lblOffset val="100"/>
        <c:noMultiLvlLbl val="0"/>
      </c:catAx>
      <c:valAx>
        <c:axId val="7517858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792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[Infection Control Dashboard.xlsx]RN Observed!PivotTable1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NURSING Observed Opportunities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'RN Observed'!$B$3:$B$4</c:f>
              <c:strCache>
                <c:ptCount val="1"/>
                <c:pt idx="0">
                  <c:v>PrePat</c:v>
                </c:pt>
              </c:strCache>
            </c:strRef>
          </c:tx>
          <c:spPr>
            <a:solidFill>
              <a:schemeClr val="accent1"/>
            </a:solidFill>
            <a:ln>
              <a:noFill/>
            </a:ln>
            <a:effectLst/>
          </c:spPr>
          <c:invertIfNegative val="0"/>
          <c:cat>
            <c:strRef>
              <c:f>'RN Observed'!$A$5:$A$6</c:f>
              <c:strCache>
                <c:ptCount val="1"/>
                <c:pt idx="0">
                  <c:v>Observed</c:v>
                </c:pt>
              </c:strCache>
            </c:strRef>
          </c:cat>
          <c:val>
            <c:numRef>
              <c:f>'RN Observed'!$B$5:$B$6</c:f>
              <c:numCache>
                <c:formatCode>0.0%</c:formatCode>
                <c:ptCount val="1"/>
                <c:pt idx="0">
                  <c:v>0.11294765840220386</c:v>
                </c:pt>
              </c:numCache>
            </c:numRef>
          </c:val>
          <c:extLst>
            <c:ext xmlns:c16="http://schemas.microsoft.com/office/drawing/2014/chart" uri="{C3380CC4-5D6E-409C-BE32-E72D297353CC}">
              <c16:uniqueId val="{00000000-E763-480D-8944-4AEC56317AAD}"/>
            </c:ext>
          </c:extLst>
        </c:ser>
        <c:ser>
          <c:idx val="1"/>
          <c:order val="1"/>
          <c:tx>
            <c:strRef>
              <c:f>'RN Observed'!$C$3:$C$4</c:f>
              <c:strCache>
                <c:ptCount val="1"/>
                <c:pt idx="0">
                  <c:v>PreBag</c:v>
                </c:pt>
              </c:strCache>
            </c:strRef>
          </c:tx>
          <c:spPr>
            <a:solidFill>
              <a:schemeClr val="accent2"/>
            </a:solidFill>
            <a:ln>
              <a:noFill/>
            </a:ln>
            <a:effectLst/>
          </c:spPr>
          <c:invertIfNegative val="0"/>
          <c:cat>
            <c:strRef>
              <c:f>'RN Observed'!$A$5:$A$6</c:f>
              <c:strCache>
                <c:ptCount val="1"/>
                <c:pt idx="0">
                  <c:v>Observed</c:v>
                </c:pt>
              </c:strCache>
            </c:strRef>
          </c:cat>
          <c:val>
            <c:numRef>
              <c:f>'RN Observed'!$C$5:$C$6</c:f>
              <c:numCache>
                <c:formatCode>0.0%</c:formatCode>
                <c:ptCount val="1"/>
                <c:pt idx="0">
                  <c:v>9.9173553719008267E-2</c:v>
                </c:pt>
              </c:numCache>
            </c:numRef>
          </c:val>
          <c:extLst>
            <c:ext xmlns:c16="http://schemas.microsoft.com/office/drawing/2014/chart" uri="{C3380CC4-5D6E-409C-BE32-E72D297353CC}">
              <c16:uniqueId val="{0000001A-2871-4F93-987F-675944B4F47D}"/>
            </c:ext>
          </c:extLst>
        </c:ser>
        <c:ser>
          <c:idx val="2"/>
          <c:order val="2"/>
          <c:tx>
            <c:strRef>
              <c:f>'RN Observed'!$D$3:$D$4</c:f>
              <c:strCache>
                <c:ptCount val="1"/>
                <c:pt idx="0">
                  <c:v>PreGlove</c:v>
                </c:pt>
              </c:strCache>
            </c:strRef>
          </c:tx>
          <c:spPr>
            <a:solidFill>
              <a:schemeClr val="accent3"/>
            </a:solidFill>
            <a:ln>
              <a:noFill/>
            </a:ln>
            <a:effectLst/>
          </c:spPr>
          <c:invertIfNegative val="0"/>
          <c:cat>
            <c:strRef>
              <c:f>'RN Observed'!$A$5:$A$6</c:f>
              <c:strCache>
                <c:ptCount val="1"/>
                <c:pt idx="0">
                  <c:v>Observed</c:v>
                </c:pt>
              </c:strCache>
            </c:strRef>
          </c:cat>
          <c:val>
            <c:numRef>
              <c:f>'RN Observed'!$D$5:$D$6</c:f>
              <c:numCache>
                <c:formatCode>0.0%</c:formatCode>
                <c:ptCount val="1"/>
                <c:pt idx="0">
                  <c:v>9.6418732782369149E-2</c:v>
                </c:pt>
              </c:numCache>
            </c:numRef>
          </c:val>
          <c:extLst>
            <c:ext xmlns:c16="http://schemas.microsoft.com/office/drawing/2014/chart" uri="{C3380CC4-5D6E-409C-BE32-E72D297353CC}">
              <c16:uniqueId val="{0000001B-2871-4F93-987F-675944B4F47D}"/>
            </c:ext>
          </c:extLst>
        </c:ser>
        <c:ser>
          <c:idx val="3"/>
          <c:order val="3"/>
          <c:tx>
            <c:strRef>
              <c:f>'RN Observed'!$E$3:$E$4</c:f>
              <c:strCache>
                <c:ptCount val="1"/>
                <c:pt idx="0">
                  <c:v>PostGlove</c:v>
                </c:pt>
              </c:strCache>
            </c:strRef>
          </c:tx>
          <c:spPr>
            <a:solidFill>
              <a:schemeClr val="accent4"/>
            </a:solidFill>
            <a:ln>
              <a:noFill/>
            </a:ln>
            <a:effectLst/>
          </c:spPr>
          <c:invertIfNegative val="0"/>
          <c:cat>
            <c:strRef>
              <c:f>'RN Observed'!$A$5:$A$6</c:f>
              <c:strCache>
                <c:ptCount val="1"/>
                <c:pt idx="0">
                  <c:v>Observed</c:v>
                </c:pt>
              </c:strCache>
            </c:strRef>
          </c:cat>
          <c:val>
            <c:numRef>
              <c:f>'RN Observed'!$E$5:$E$6</c:f>
              <c:numCache>
                <c:formatCode>0.0%</c:formatCode>
                <c:ptCount val="1"/>
                <c:pt idx="0">
                  <c:v>9.6418732782369149E-2</c:v>
                </c:pt>
              </c:numCache>
            </c:numRef>
          </c:val>
          <c:extLst>
            <c:ext xmlns:c16="http://schemas.microsoft.com/office/drawing/2014/chart" uri="{C3380CC4-5D6E-409C-BE32-E72D297353CC}">
              <c16:uniqueId val="{0000001C-2871-4F93-987F-675944B4F47D}"/>
            </c:ext>
          </c:extLst>
        </c:ser>
        <c:ser>
          <c:idx val="4"/>
          <c:order val="4"/>
          <c:tx>
            <c:strRef>
              <c:f>'RN Observed'!$F$3:$F$4</c:f>
              <c:strCache>
                <c:ptCount val="1"/>
                <c:pt idx="0">
                  <c:v>PreExit</c:v>
                </c:pt>
              </c:strCache>
            </c:strRef>
          </c:tx>
          <c:spPr>
            <a:solidFill>
              <a:schemeClr val="accent5"/>
            </a:solidFill>
            <a:ln>
              <a:noFill/>
            </a:ln>
            <a:effectLst/>
          </c:spPr>
          <c:invertIfNegative val="0"/>
          <c:cat>
            <c:strRef>
              <c:f>'RN Observed'!$A$5:$A$6</c:f>
              <c:strCache>
                <c:ptCount val="1"/>
                <c:pt idx="0">
                  <c:v>Observed</c:v>
                </c:pt>
              </c:strCache>
            </c:strRef>
          </c:cat>
          <c:val>
            <c:numRef>
              <c:f>'RN Observed'!$F$5:$F$6</c:f>
              <c:numCache>
                <c:formatCode>0.0%</c:formatCode>
                <c:ptCount val="1"/>
                <c:pt idx="0">
                  <c:v>8.5399449035812675E-2</c:v>
                </c:pt>
              </c:numCache>
            </c:numRef>
          </c:val>
          <c:extLst>
            <c:ext xmlns:c16="http://schemas.microsoft.com/office/drawing/2014/chart" uri="{C3380CC4-5D6E-409C-BE32-E72D297353CC}">
              <c16:uniqueId val="{0000001D-2871-4F93-987F-675944B4F47D}"/>
            </c:ext>
          </c:extLst>
        </c:ser>
        <c:ser>
          <c:idx val="5"/>
          <c:order val="5"/>
          <c:tx>
            <c:strRef>
              <c:f>'RN Observed'!$G$3:$G$4</c:f>
              <c:strCache>
                <c:ptCount val="1"/>
                <c:pt idx="0">
                  <c:v>Sharps Disposal</c:v>
                </c:pt>
              </c:strCache>
            </c:strRef>
          </c:tx>
          <c:spPr>
            <a:solidFill>
              <a:schemeClr val="accent6"/>
            </a:solidFill>
            <a:ln>
              <a:noFill/>
            </a:ln>
            <a:effectLst/>
          </c:spPr>
          <c:invertIfNegative val="0"/>
          <c:cat>
            <c:strRef>
              <c:f>'RN Observed'!$A$5:$A$6</c:f>
              <c:strCache>
                <c:ptCount val="1"/>
                <c:pt idx="0">
                  <c:v>Observed</c:v>
                </c:pt>
              </c:strCache>
            </c:strRef>
          </c:cat>
          <c:val>
            <c:numRef>
              <c:f>'RN Observed'!$G$5:$G$6</c:f>
              <c:numCache>
                <c:formatCode>0.0%</c:formatCode>
                <c:ptCount val="1"/>
                <c:pt idx="0">
                  <c:v>7.9889807162534437E-2</c:v>
                </c:pt>
              </c:numCache>
            </c:numRef>
          </c:val>
          <c:extLst>
            <c:ext xmlns:c16="http://schemas.microsoft.com/office/drawing/2014/chart" uri="{C3380CC4-5D6E-409C-BE32-E72D297353CC}">
              <c16:uniqueId val="{0000001E-2871-4F93-987F-675944B4F47D}"/>
            </c:ext>
          </c:extLst>
        </c:ser>
        <c:ser>
          <c:idx val="6"/>
          <c:order val="6"/>
          <c:tx>
            <c:strRef>
              <c:f>'RN Observed'!$H$3:$H$4</c:f>
              <c:strCache>
                <c:ptCount val="1"/>
                <c:pt idx="0">
                  <c:v>Moving</c:v>
                </c:pt>
              </c:strCache>
            </c:strRef>
          </c:tx>
          <c:spPr>
            <a:solidFill>
              <a:schemeClr val="accent1">
                <a:lumMod val="60000"/>
              </a:schemeClr>
            </a:solidFill>
            <a:ln>
              <a:noFill/>
            </a:ln>
            <a:effectLst/>
          </c:spPr>
          <c:invertIfNegative val="0"/>
          <c:cat>
            <c:strRef>
              <c:f>'RN Observed'!$A$5:$A$6</c:f>
              <c:strCache>
                <c:ptCount val="1"/>
                <c:pt idx="0">
                  <c:v>Observed</c:v>
                </c:pt>
              </c:strCache>
            </c:strRef>
          </c:cat>
          <c:val>
            <c:numRef>
              <c:f>'RN Observed'!$H$5:$H$6</c:f>
              <c:numCache>
                <c:formatCode>0.0%</c:formatCode>
                <c:ptCount val="1"/>
                <c:pt idx="0">
                  <c:v>6.6115702479338845E-2</c:v>
                </c:pt>
              </c:numCache>
            </c:numRef>
          </c:val>
          <c:extLst>
            <c:ext xmlns:c16="http://schemas.microsoft.com/office/drawing/2014/chart" uri="{C3380CC4-5D6E-409C-BE32-E72D297353CC}">
              <c16:uniqueId val="{0000001F-2871-4F93-987F-675944B4F47D}"/>
            </c:ext>
          </c:extLst>
        </c:ser>
        <c:ser>
          <c:idx val="7"/>
          <c:order val="7"/>
          <c:tx>
            <c:strRef>
              <c:f>'RN Observed'!$I$3:$I$4</c:f>
              <c:strCache>
                <c:ptCount val="1"/>
                <c:pt idx="0">
                  <c:v>Education</c:v>
                </c:pt>
              </c:strCache>
            </c:strRef>
          </c:tx>
          <c:spPr>
            <a:solidFill>
              <a:schemeClr val="accent2">
                <a:lumMod val="60000"/>
              </a:schemeClr>
            </a:solidFill>
            <a:ln>
              <a:noFill/>
            </a:ln>
            <a:effectLst/>
          </c:spPr>
          <c:invertIfNegative val="0"/>
          <c:cat>
            <c:strRef>
              <c:f>'RN Observed'!$A$5:$A$6</c:f>
              <c:strCache>
                <c:ptCount val="1"/>
                <c:pt idx="0">
                  <c:v>Observed</c:v>
                </c:pt>
              </c:strCache>
            </c:strRef>
          </c:cat>
          <c:val>
            <c:numRef>
              <c:f>'RN Observed'!$I$5:$I$6</c:f>
              <c:numCache>
                <c:formatCode>0.0%</c:formatCode>
                <c:ptCount val="1"/>
                <c:pt idx="0">
                  <c:v>6.6115702479338845E-2</c:v>
                </c:pt>
              </c:numCache>
            </c:numRef>
          </c:val>
          <c:extLst>
            <c:ext xmlns:c16="http://schemas.microsoft.com/office/drawing/2014/chart" uri="{C3380CC4-5D6E-409C-BE32-E72D297353CC}">
              <c16:uniqueId val="{00000020-2871-4F93-987F-675944B4F47D}"/>
            </c:ext>
          </c:extLst>
        </c:ser>
        <c:ser>
          <c:idx val="8"/>
          <c:order val="8"/>
          <c:tx>
            <c:strRef>
              <c:f>'RN Observed'!$J$3:$J$4</c:f>
              <c:strCache>
                <c:ptCount val="1"/>
                <c:pt idx="0">
                  <c:v>Gel Present</c:v>
                </c:pt>
              </c:strCache>
            </c:strRef>
          </c:tx>
          <c:spPr>
            <a:solidFill>
              <a:schemeClr val="accent3">
                <a:lumMod val="60000"/>
              </a:schemeClr>
            </a:solidFill>
            <a:ln>
              <a:noFill/>
            </a:ln>
            <a:effectLst/>
          </c:spPr>
          <c:invertIfNegative val="0"/>
          <c:cat>
            <c:strRef>
              <c:f>'RN Observed'!$A$5:$A$6</c:f>
              <c:strCache>
                <c:ptCount val="1"/>
                <c:pt idx="0">
                  <c:v>Observed</c:v>
                </c:pt>
              </c:strCache>
            </c:strRef>
          </c:cat>
          <c:val>
            <c:numRef>
              <c:f>'RN Observed'!$J$5:$J$6</c:f>
              <c:numCache>
                <c:formatCode>0.0%</c:formatCode>
                <c:ptCount val="1"/>
                <c:pt idx="0">
                  <c:v>5.7851239669421489E-2</c:v>
                </c:pt>
              </c:numCache>
            </c:numRef>
          </c:val>
          <c:extLst>
            <c:ext xmlns:c16="http://schemas.microsoft.com/office/drawing/2014/chart" uri="{C3380CC4-5D6E-409C-BE32-E72D297353CC}">
              <c16:uniqueId val="{00000021-2871-4F93-987F-675944B4F47D}"/>
            </c:ext>
          </c:extLst>
        </c:ser>
        <c:ser>
          <c:idx val="9"/>
          <c:order val="9"/>
          <c:tx>
            <c:strRef>
              <c:f>'RN Observed'!$K$3:$K$4</c:f>
              <c:strCache>
                <c:ptCount val="1"/>
                <c:pt idx="0">
                  <c:v>Sterile Gloves</c:v>
                </c:pt>
              </c:strCache>
            </c:strRef>
          </c:tx>
          <c:spPr>
            <a:solidFill>
              <a:schemeClr val="accent4">
                <a:lumMod val="60000"/>
              </a:schemeClr>
            </a:solidFill>
            <a:ln>
              <a:noFill/>
            </a:ln>
            <a:effectLst/>
          </c:spPr>
          <c:invertIfNegative val="0"/>
          <c:cat>
            <c:strRef>
              <c:f>'RN Observed'!$A$5:$A$6</c:f>
              <c:strCache>
                <c:ptCount val="1"/>
                <c:pt idx="0">
                  <c:v>Observed</c:v>
                </c:pt>
              </c:strCache>
            </c:strRef>
          </c:cat>
          <c:val>
            <c:numRef>
              <c:f>'RN Observed'!$K$5:$K$6</c:f>
              <c:numCache>
                <c:formatCode>0.0%</c:formatCode>
                <c:ptCount val="1"/>
                <c:pt idx="0">
                  <c:v>5.5096418732782371E-2</c:v>
                </c:pt>
              </c:numCache>
            </c:numRef>
          </c:val>
          <c:extLst>
            <c:ext xmlns:c16="http://schemas.microsoft.com/office/drawing/2014/chart" uri="{C3380CC4-5D6E-409C-BE32-E72D297353CC}">
              <c16:uniqueId val="{00000022-2871-4F93-987F-675944B4F47D}"/>
            </c:ext>
          </c:extLst>
        </c:ser>
        <c:ser>
          <c:idx val="10"/>
          <c:order val="10"/>
          <c:tx>
            <c:strRef>
              <c:f>'RN Observed'!$L$3:$L$4</c:f>
              <c:strCache>
                <c:ptCount val="1"/>
                <c:pt idx="0">
                  <c:v>No Paper Towels</c:v>
                </c:pt>
              </c:strCache>
            </c:strRef>
          </c:tx>
          <c:spPr>
            <a:solidFill>
              <a:schemeClr val="accent5">
                <a:lumMod val="60000"/>
              </a:schemeClr>
            </a:solidFill>
            <a:ln>
              <a:noFill/>
            </a:ln>
            <a:effectLst/>
          </c:spPr>
          <c:invertIfNegative val="0"/>
          <c:cat>
            <c:strRef>
              <c:f>'RN Observed'!$A$5:$A$6</c:f>
              <c:strCache>
                <c:ptCount val="1"/>
                <c:pt idx="0">
                  <c:v>Observed</c:v>
                </c:pt>
              </c:strCache>
            </c:strRef>
          </c:cat>
          <c:val>
            <c:numRef>
              <c:f>'RN Observed'!$L$5:$L$6</c:f>
              <c:numCache>
                <c:formatCode>0.0%</c:formatCode>
                <c:ptCount val="1"/>
                <c:pt idx="0">
                  <c:v>5.2341597796143252E-2</c:v>
                </c:pt>
              </c:numCache>
            </c:numRef>
          </c:val>
          <c:extLst>
            <c:ext xmlns:c16="http://schemas.microsoft.com/office/drawing/2014/chart" uri="{C3380CC4-5D6E-409C-BE32-E72D297353CC}">
              <c16:uniqueId val="{00000023-2871-4F93-987F-675944B4F47D}"/>
            </c:ext>
          </c:extLst>
        </c:ser>
        <c:ser>
          <c:idx val="11"/>
          <c:order val="11"/>
          <c:tx>
            <c:strRef>
              <c:f>'RN Observed'!$M$3:$M$4</c:f>
              <c:strCache>
                <c:ptCount val="1"/>
                <c:pt idx="0">
                  <c:v>Clean Equipment</c:v>
                </c:pt>
              </c:strCache>
            </c:strRef>
          </c:tx>
          <c:spPr>
            <a:solidFill>
              <a:schemeClr val="accent6">
                <a:lumMod val="60000"/>
              </a:schemeClr>
            </a:solidFill>
            <a:ln>
              <a:noFill/>
            </a:ln>
            <a:effectLst/>
          </c:spPr>
          <c:invertIfNegative val="0"/>
          <c:cat>
            <c:strRef>
              <c:f>'RN Observed'!$A$5:$A$6</c:f>
              <c:strCache>
                <c:ptCount val="1"/>
                <c:pt idx="0">
                  <c:v>Observed</c:v>
                </c:pt>
              </c:strCache>
            </c:strRef>
          </c:cat>
          <c:val>
            <c:numRef>
              <c:f>'RN Observed'!$M$5:$M$6</c:f>
              <c:numCache>
                <c:formatCode>0.0%</c:formatCode>
                <c:ptCount val="1"/>
                <c:pt idx="0">
                  <c:v>4.9586776859504134E-2</c:v>
                </c:pt>
              </c:numCache>
            </c:numRef>
          </c:val>
          <c:extLst>
            <c:ext xmlns:c16="http://schemas.microsoft.com/office/drawing/2014/chart" uri="{C3380CC4-5D6E-409C-BE32-E72D297353CC}">
              <c16:uniqueId val="{00000024-2871-4F93-987F-675944B4F47D}"/>
            </c:ext>
          </c:extLst>
        </c:ser>
        <c:ser>
          <c:idx val="12"/>
          <c:order val="12"/>
          <c:tx>
            <c:strRef>
              <c:f>'RN Observed'!$N$3:$N$4</c:f>
              <c:strCache>
                <c:ptCount val="1"/>
                <c:pt idx="0">
                  <c:v>TowFau</c:v>
                </c:pt>
              </c:strCache>
            </c:strRef>
          </c:tx>
          <c:spPr>
            <a:solidFill>
              <a:schemeClr val="accent1">
                <a:lumMod val="80000"/>
                <a:lumOff val="20000"/>
              </a:schemeClr>
            </a:solidFill>
            <a:ln>
              <a:noFill/>
            </a:ln>
            <a:effectLst/>
          </c:spPr>
          <c:invertIfNegative val="0"/>
          <c:cat>
            <c:strRef>
              <c:f>'RN Observed'!$A$5:$A$6</c:f>
              <c:strCache>
                <c:ptCount val="1"/>
                <c:pt idx="0">
                  <c:v>Observed</c:v>
                </c:pt>
              </c:strCache>
            </c:strRef>
          </c:cat>
          <c:val>
            <c:numRef>
              <c:f>'RN Observed'!$N$5:$N$6</c:f>
              <c:numCache>
                <c:formatCode>0.0%</c:formatCode>
                <c:ptCount val="1"/>
                <c:pt idx="0">
                  <c:v>4.1322314049586778E-2</c:v>
                </c:pt>
              </c:numCache>
            </c:numRef>
          </c:val>
          <c:extLst>
            <c:ext xmlns:c16="http://schemas.microsoft.com/office/drawing/2014/chart" uri="{C3380CC4-5D6E-409C-BE32-E72D297353CC}">
              <c16:uniqueId val="{00000025-2871-4F93-987F-675944B4F47D}"/>
            </c:ext>
          </c:extLst>
        </c:ser>
        <c:ser>
          <c:idx val="13"/>
          <c:order val="13"/>
          <c:tx>
            <c:strRef>
              <c:f>'RN Observed'!$O$3:$O$4</c:f>
              <c:strCache>
                <c:ptCount val="1"/>
                <c:pt idx="0">
                  <c:v>Within Time</c:v>
                </c:pt>
              </c:strCache>
            </c:strRef>
          </c:tx>
          <c:spPr>
            <a:solidFill>
              <a:schemeClr val="accent2">
                <a:lumMod val="80000"/>
                <a:lumOff val="20000"/>
              </a:schemeClr>
            </a:solidFill>
            <a:ln>
              <a:noFill/>
            </a:ln>
            <a:effectLst/>
          </c:spPr>
          <c:invertIfNegative val="0"/>
          <c:cat>
            <c:strRef>
              <c:f>'RN Observed'!$A$5:$A$6</c:f>
              <c:strCache>
                <c:ptCount val="1"/>
                <c:pt idx="0">
                  <c:v>Observed</c:v>
                </c:pt>
              </c:strCache>
            </c:strRef>
          </c:cat>
          <c:val>
            <c:numRef>
              <c:f>'RN Observed'!$O$5:$O$6</c:f>
              <c:numCache>
                <c:formatCode>0.0%</c:formatCode>
                <c:ptCount val="1"/>
                <c:pt idx="0">
                  <c:v>2.2038567493112948E-2</c:v>
                </c:pt>
              </c:numCache>
            </c:numRef>
          </c:val>
          <c:extLst>
            <c:ext xmlns:c16="http://schemas.microsoft.com/office/drawing/2014/chart" uri="{C3380CC4-5D6E-409C-BE32-E72D297353CC}">
              <c16:uniqueId val="{00000026-2871-4F93-987F-675944B4F47D}"/>
            </c:ext>
          </c:extLst>
        </c:ser>
        <c:ser>
          <c:idx val="14"/>
          <c:order val="14"/>
          <c:tx>
            <c:strRef>
              <c:f>'RN Observed'!$P$3:$P$4</c:f>
              <c:strCache>
                <c:ptCount val="1"/>
                <c:pt idx="0">
                  <c:v>Post Glove</c:v>
                </c:pt>
              </c:strCache>
            </c:strRef>
          </c:tx>
          <c:spPr>
            <a:solidFill>
              <a:schemeClr val="accent3">
                <a:lumMod val="80000"/>
                <a:lumOff val="20000"/>
              </a:schemeClr>
            </a:solidFill>
            <a:ln>
              <a:noFill/>
            </a:ln>
            <a:effectLst/>
          </c:spPr>
          <c:invertIfNegative val="0"/>
          <c:cat>
            <c:strRef>
              <c:f>'RN Observed'!$A$5:$A$6</c:f>
              <c:strCache>
                <c:ptCount val="1"/>
                <c:pt idx="0">
                  <c:v>Observed</c:v>
                </c:pt>
              </c:strCache>
            </c:strRef>
          </c:cat>
          <c:val>
            <c:numRef>
              <c:f>'RN Observed'!$P$5:$P$6</c:f>
              <c:numCache>
                <c:formatCode>0.0%</c:formatCode>
                <c:ptCount val="1"/>
                <c:pt idx="0">
                  <c:v>8.2644628099173556E-3</c:v>
                </c:pt>
              </c:numCache>
            </c:numRef>
          </c:val>
          <c:extLst>
            <c:ext xmlns:c16="http://schemas.microsoft.com/office/drawing/2014/chart" uri="{C3380CC4-5D6E-409C-BE32-E72D297353CC}">
              <c16:uniqueId val="{00000000-6AF8-4C49-9AB5-CD5204CC405F}"/>
            </c:ext>
          </c:extLst>
        </c:ser>
        <c:ser>
          <c:idx val="15"/>
          <c:order val="15"/>
          <c:tx>
            <c:strRef>
              <c:f>'RN Observed'!$Q$3:$Q$4</c:f>
              <c:strCache>
                <c:ptCount val="1"/>
                <c:pt idx="0">
                  <c:v>HAZ PPE</c:v>
                </c:pt>
              </c:strCache>
            </c:strRef>
          </c:tx>
          <c:spPr>
            <a:solidFill>
              <a:schemeClr val="accent4">
                <a:lumMod val="80000"/>
                <a:lumOff val="20000"/>
              </a:schemeClr>
            </a:solidFill>
            <a:ln>
              <a:noFill/>
            </a:ln>
            <a:effectLst/>
          </c:spPr>
          <c:invertIfNegative val="0"/>
          <c:cat>
            <c:strRef>
              <c:f>'RN Observed'!$A$5:$A$6</c:f>
              <c:strCache>
                <c:ptCount val="1"/>
                <c:pt idx="0">
                  <c:v>Observed</c:v>
                </c:pt>
              </c:strCache>
            </c:strRef>
          </c:cat>
          <c:val>
            <c:numRef>
              <c:f>'RN Observed'!$Q$5:$Q$6</c:f>
              <c:numCache>
                <c:formatCode>0.0%</c:formatCode>
                <c:ptCount val="1"/>
                <c:pt idx="0">
                  <c:v>5.5096418732782371E-3</c:v>
                </c:pt>
              </c:numCache>
            </c:numRef>
          </c:val>
          <c:extLst>
            <c:ext xmlns:c16="http://schemas.microsoft.com/office/drawing/2014/chart" uri="{C3380CC4-5D6E-409C-BE32-E72D297353CC}">
              <c16:uniqueId val="{00000001-6AF8-4C49-9AB5-CD5204CC405F}"/>
            </c:ext>
          </c:extLst>
        </c:ser>
        <c:ser>
          <c:idx val="16"/>
          <c:order val="16"/>
          <c:tx>
            <c:strRef>
              <c:f>'RN Observed'!$R$3:$R$4</c:f>
              <c:strCache>
                <c:ptCount val="1"/>
                <c:pt idx="0">
                  <c:v>Pre Glove</c:v>
                </c:pt>
              </c:strCache>
            </c:strRef>
          </c:tx>
          <c:spPr>
            <a:solidFill>
              <a:schemeClr val="accent5">
                <a:lumMod val="80000"/>
                <a:lumOff val="20000"/>
              </a:schemeClr>
            </a:solidFill>
            <a:ln>
              <a:noFill/>
            </a:ln>
            <a:effectLst/>
          </c:spPr>
          <c:invertIfNegative val="0"/>
          <c:cat>
            <c:strRef>
              <c:f>'RN Observed'!$A$5:$A$6</c:f>
              <c:strCache>
                <c:ptCount val="1"/>
                <c:pt idx="0">
                  <c:v>Observed</c:v>
                </c:pt>
              </c:strCache>
            </c:strRef>
          </c:cat>
          <c:val>
            <c:numRef>
              <c:f>'RN Observed'!$R$5:$R$6</c:f>
              <c:numCache>
                <c:formatCode>0.0%</c:formatCode>
                <c:ptCount val="1"/>
                <c:pt idx="0">
                  <c:v>2.7548209366391185E-3</c:v>
                </c:pt>
              </c:numCache>
            </c:numRef>
          </c:val>
          <c:extLst>
            <c:ext xmlns:c16="http://schemas.microsoft.com/office/drawing/2014/chart" uri="{C3380CC4-5D6E-409C-BE32-E72D297353CC}">
              <c16:uniqueId val="{00000000-FD52-483B-8621-528CA3262B98}"/>
            </c:ext>
          </c:extLst>
        </c:ser>
        <c:ser>
          <c:idx val="17"/>
          <c:order val="17"/>
          <c:tx>
            <c:strRef>
              <c:f>'RN Observed'!$S$3:$S$4</c:f>
              <c:strCache>
                <c:ptCount val="1"/>
                <c:pt idx="0">
                  <c:v>Bag Barrier</c:v>
                </c:pt>
              </c:strCache>
            </c:strRef>
          </c:tx>
          <c:spPr>
            <a:solidFill>
              <a:schemeClr val="accent6">
                <a:lumMod val="80000"/>
                <a:lumOff val="20000"/>
              </a:schemeClr>
            </a:solidFill>
            <a:ln>
              <a:noFill/>
            </a:ln>
            <a:effectLst/>
          </c:spPr>
          <c:invertIfNegative val="0"/>
          <c:cat>
            <c:strRef>
              <c:f>'RN Observed'!$A$5:$A$6</c:f>
              <c:strCache>
                <c:ptCount val="1"/>
                <c:pt idx="0">
                  <c:v>Observed</c:v>
                </c:pt>
              </c:strCache>
            </c:strRef>
          </c:cat>
          <c:val>
            <c:numRef>
              <c:f>'RN Observed'!$S$5:$S$6</c:f>
              <c:numCache>
                <c:formatCode>0.0%</c:formatCode>
                <c:ptCount val="1"/>
                <c:pt idx="0">
                  <c:v>2.7548209366391185E-3</c:v>
                </c:pt>
              </c:numCache>
            </c:numRef>
          </c:val>
          <c:extLst>
            <c:ext xmlns:c16="http://schemas.microsoft.com/office/drawing/2014/chart" uri="{C3380CC4-5D6E-409C-BE32-E72D297353CC}">
              <c16:uniqueId val="{00000001-FD52-483B-8621-528CA3262B98}"/>
            </c:ext>
          </c:extLst>
        </c:ser>
        <c:dLbls>
          <c:showLegendKey val="0"/>
          <c:showVal val="0"/>
          <c:showCatName val="0"/>
          <c:showSerName val="0"/>
          <c:showPercent val="0"/>
          <c:showBubbleSize val="0"/>
        </c:dLbls>
        <c:gapWidth val="219"/>
        <c:overlap val="-27"/>
        <c:axId val="935487376"/>
        <c:axId val="935491952"/>
      </c:barChart>
      <c:catAx>
        <c:axId val="93548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491952"/>
        <c:crosses val="autoZero"/>
        <c:auto val="1"/>
        <c:lblAlgn val="ctr"/>
        <c:lblOffset val="100"/>
        <c:noMultiLvlLbl val="0"/>
      </c:catAx>
      <c:valAx>
        <c:axId val="93549195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48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[Infection Control Dashboard.xlsx]RN Observed!PivotTable1</c:name>
    <c:fmtId val="3"/>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29"/>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'RN Observed'!$B$3:$B$4</c:f>
              <c:strCache>
                <c:ptCount val="1"/>
                <c:pt idx="0">
                  <c:v>PrePat</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cat>
            <c:strRef>
              <c:f>'RN Observed'!$A$5:$A$6</c:f>
              <c:strCache>
                <c:ptCount val="1"/>
                <c:pt idx="0">
                  <c:v>Observed</c:v>
                </c:pt>
              </c:strCache>
            </c:strRef>
          </c:cat>
          <c:val>
            <c:numRef>
              <c:f>'RN Observed'!$B$5:$B$6</c:f>
              <c:numCache>
                <c:formatCode>0.0%</c:formatCode>
                <c:ptCount val="1"/>
                <c:pt idx="0">
                  <c:v>0.11294765840220386</c:v>
                </c:pt>
              </c:numCache>
            </c:numRef>
          </c:val>
          <c:extLst>
            <c:ext xmlns:c16="http://schemas.microsoft.com/office/drawing/2014/chart" uri="{C3380CC4-5D6E-409C-BE32-E72D297353CC}">
              <c16:uniqueId val="{00000000-4D71-4DC7-B620-3A823561A4A5}"/>
            </c:ext>
          </c:extLst>
        </c:ser>
        <c:ser>
          <c:idx val="1"/>
          <c:order val="1"/>
          <c:tx>
            <c:strRef>
              <c:f>'RN Observed'!$C$3:$C$4</c:f>
              <c:strCache>
                <c:ptCount val="1"/>
                <c:pt idx="0">
                  <c:v>PreBag</c:v>
                </c:pt>
              </c:strCache>
            </c:strRef>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cat>
            <c:strRef>
              <c:f>'RN Observed'!$A$5:$A$6</c:f>
              <c:strCache>
                <c:ptCount val="1"/>
                <c:pt idx="0">
                  <c:v>Observed</c:v>
                </c:pt>
              </c:strCache>
            </c:strRef>
          </c:cat>
          <c:val>
            <c:numRef>
              <c:f>'RN Observed'!$C$5:$C$6</c:f>
              <c:numCache>
                <c:formatCode>0.0%</c:formatCode>
                <c:ptCount val="1"/>
                <c:pt idx="0">
                  <c:v>9.9173553719008267E-2</c:v>
                </c:pt>
              </c:numCache>
            </c:numRef>
          </c:val>
          <c:extLst>
            <c:ext xmlns:c16="http://schemas.microsoft.com/office/drawing/2014/chart" uri="{C3380CC4-5D6E-409C-BE32-E72D297353CC}">
              <c16:uniqueId val="{0000001A-60CA-441A-AF2B-6DB5A935FB2D}"/>
            </c:ext>
          </c:extLst>
        </c:ser>
        <c:ser>
          <c:idx val="2"/>
          <c:order val="2"/>
          <c:tx>
            <c:strRef>
              <c:f>'RN Observed'!$D$3:$D$4</c:f>
              <c:strCache>
                <c:ptCount val="1"/>
                <c:pt idx="0">
                  <c:v>PreGlove</c:v>
                </c:pt>
              </c:strCache>
            </c:strRef>
          </c:tx>
          <c:spPr>
            <a:pattFill prst="narVert">
              <a:fgClr>
                <a:schemeClr val="accent3"/>
              </a:fgClr>
              <a:bgClr>
                <a:schemeClr val="accent3">
                  <a:lumMod val="20000"/>
                  <a:lumOff val="80000"/>
                </a:schemeClr>
              </a:bgClr>
            </a:pattFill>
            <a:ln>
              <a:noFill/>
            </a:ln>
            <a:effectLst>
              <a:innerShdw blurRad="114300">
                <a:schemeClr val="accent3"/>
              </a:innerShdw>
            </a:effectLst>
          </c:spPr>
          <c:invertIfNegative val="0"/>
          <c:cat>
            <c:strRef>
              <c:f>'RN Observed'!$A$5:$A$6</c:f>
              <c:strCache>
                <c:ptCount val="1"/>
                <c:pt idx="0">
                  <c:v>Observed</c:v>
                </c:pt>
              </c:strCache>
            </c:strRef>
          </c:cat>
          <c:val>
            <c:numRef>
              <c:f>'RN Observed'!$D$5:$D$6</c:f>
              <c:numCache>
                <c:formatCode>0.0%</c:formatCode>
                <c:ptCount val="1"/>
                <c:pt idx="0">
                  <c:v>9.6418732782369149E-2</c:v>
                </c:pt>
              </c:numCache>
            </c:numRef>
          </c:val>
          <c:extLst>
            <c:ext xmlns:c16="http://schemas.microsoft.com/office/drawing/2014/chart" uri="{C3380CC4-5D6E-409C-BE32-E72D297353CC}">
              <c16:uniqueId val="{0000001B-60CA-441A-AF2B-6DB5A935FB2D}"/>
            </c:ext>
          </c:extLst>
        </c:ser>
        <c:ser>
          <c:idx val="3"/>
          <c:order val="3"/>
          <c:tx>
            <c:strRef>
              <c:f>'RN Observed'!$E$3:$E$4</c:f>
              <c:strCache>
                <c:ptCount val="1"/>
                <c:pt idx="0">
                  <c:v>PostGlove</c:v>
                </c:pt>
              </c:strCache>
            </c:strRef>
          </c:tx>
          <c:spPr>
            <a:pattFill prst="narVert">
              <a:fgClr>
                <a:schemeClr val="accent4"/>
              </a:fgClr>
              <a:bgClr>
                <a:schemeClr val="accent4">
                  <a:lumMod val="20000"/>
                  <a:lumOff val="80000"/>
                </a:schemeClr>
              </a:bgClr>
            </a:pattFill>
            <a:ln>
              <a:noFill/>
            </a:ln>
            <a:effectLst>
              <a:innerShdw blurRad="114300">
                <a:schemeClr val="accent4"/>
              </a:innerShdw>
            </a:effectLst>
          </c:spPr>
          <c:invertIfNegative val="0"/>
          <c:cat>
            <c:strRef>
              <c:f>'RN Observed'!$A$5:$A$6</c:f>
              <c:strCache>
                <c:ptCount val="1"/>
                <c:pt idx="0">
                  <c:v>Observed</c:v>
                </c:pt>
              </c:strCache>
            </c:strRef>
          </c:cat>
          <c:val>
            <c:numRef>
              <c:f>'RN Observed'!$E$5:$E$6</c:f>
              <c:numCache>
                <c:formatCode>0.0%</c:formatCode>
                <c:ptCount val="1"/>
                <c:pt idx="0">
                  <c:v>9.6418732782369149E-2</c:v>
                </c:pt>
              </c:numCache>
            </c:numRef>
          </c:val>
          <c:extLst>
            <c:ext xmlns:c16="http://schemas.microsoft.com/office/drawing/2014/chart" uri="{C3380CC4-5D6E-409C-BE32-E72D297353CC}">
              <c16:uniqueId val="{0000001C-60CA-441A-AF2B-6DB5A935FB2D}"/>
            </c:ext>
          </c:extLst>
        </c:ser>
        <c:ser>
          <c:idx val="4"/>
          <c:order val="4"/>
          <c:tx>
            <c:strRef>
              <c:f>'RN Observed'!$F$3:$F$4</c:f>
              <c:strCache>
                <c:ptCount val="1"/>
                <c:pt idx="0">
                  <c:v>PreExit</c:v>
                </c:pt>
              </c:strCache>
            </c:strRef>
          </c:tx>
          <c:spPr>
            <a:pattFill prst="narVert">
              <a:fgClr>
                <a:schemeClr val="accent5"/>
              </a:fgClr>
              <a:bgClr>
                <a:schemeClr val="accent5">
                  <a:lumMod val="20000"/>
                  <a:lumOff val="80000"/>
                </a:schemeClr>
              </a:bgClr>
            </a:pattFill>
            <a:ln>
              <a:noFill/>
            </a:ln>
            <a:effectLst>
              <a:innerShdw blurRad="114300">
                <a:schemeClr val="accent5"/>
              </a:innerShdw>
            </a:effectLst>
          </c:spPr>
          <c:invertIfNegative val="0"/>
          <c:cat>
            <c:strRef>
              <c:f>'RN Observed'!$A$5:$A$6</c:f>
              <c:strCache>
                <c:ptCount val="1"/>
                <c:pt idx="0">
                  <c:v>Observed</c:v>
                </c:pt>
              </c:strCache>
            </c:strRef>
          </c:cat>
          <c:val>
            <c:numRef>
              <c:f>'RN Observed'!$F$5:$F$6</c:f>
              <c:numCache>
                <c:formatCode>0.0%</c:formatCode>
                <c:ptCount val="1"/>
                <c:pt idx="0">
                  <c:v>8.5399449035812675E-2</c:v>
                </c:pt>
              </c:numCache>
            </c:numRef>
          </c:val>
          <c:extLst>
            <c:ext xmlns:c16="http://schemas.microsoft.com/office/drawing/2014/chart" uri="{C3380CC4-5D6E-409C-BE32-E72D297353CC}">
              <c16:uniqueId val="{0000001D-60CA-441A-AF2B-6DB5A935FB2D}"/>
            </c:ext>
          </c:extLst>
        </c:ser>
        <c:ser>
          <c:idx val="5"/>
          <c:order val="5"/>
          <c:tx>
            <c:strRef>
              <c:f>'RN Observed'!$G$3:$G$4</c:f>
              <c:strCache>
                <c:ptCount val="1"/>
                <c:pt idx="0">
                  <c:v>Sharps Disposal</c:v>
                </c:pt>
              </c:strCache>
            </c:strRef>
          </c:tx>
          <c:spPr>
            <a:pattFill prst="narVert">
              <a:fgClr>
                <a:schemeClr val="accent6"/>
              </a:fgClr>
              <a:bgClr>
                <a:schemeClr val="accent6">
                  <a:lumMod val="20000"/>
                  <a:lumOff val="80000"/>
                </a:schemeClr>
              </a:bgClr>
            </a:pattFill>
            <a:ln>
              <a:noFill/>
            </a:ln>
            <a:effectLst>
              <a:innerShdw blurRad="114300">
                <a:schemeClr val="accent6"/>
              </a:innerShdw>
            </a:effectLst>
          </c:spPr>
          <c:invertIfNegative val="0"/>
          <c:cat>
            <c:strRef>
              <c:f>'RN Observed'!$A$5:$A$6</c:f>
              <c:strCache>
                <c:ptCount val="1"/>
                <c:pt idx="0">
                  <c:v>Observed</c:v>
                </c:pt>
              </c:strCache>
            </c:strRef>
          </c:cat>
          <c:val>
            <c:numRef>
              <c:f>'RN Observed'!$G$5:$G$6</c:f>
              <c:numCache>
                <c:formatCode>0.0%</c:formatCode>
                <c:ptCount val="1"/>
                <c:pt idx="0">
                  <c:v>7.9889807162534437E-2</c:v>
                </c:pt>
              </c:numCache>
            </c:numRef>
          </c:val>
          <c:extLst>
            <c:ext xmlns:c16="http://schemas.microsoft.com/office/drawing/2014/chart" uri="{C3380CC4-5D6E-409C-BE32-E72D297353CC}">
              <c16:uniqueId val="{0000001E-60CA-441A-AF2B-6DB5A935FB2D}"/>
            </c:ext>
          </c:extLst>
        </c:ser>
        <c:ser>
          <c:idx val="6"/>
          <c:order val="6"/>
          <c:tx>
            <c:strRef>
              <c:f>'RN Observed'!$H$3:$H$4</c:f>
              <c:strCache>
                <c:ptCount val="1"/>
                <c:pt idx="0">
                  <c:v>Moving</c:v>
                </c:pt>
              </c:strCache>
            </c:strRef>
          </c:tx>
          <c:spPr>
            <a:pattFill prst="narVert">
              <a:fgClr>
                <a:schemeClr val="accent1">
                  <a:lumMod val="60000"/>
                </a:schemeClr>
              </a:fgClr>
              <a:bgClr>
                <a:schemeClr val="accent1">
                  <a:lumMod val="60000"/>
                  <a:lumMod val="20000"/>
                  <a:lumOff val="80000"/>
                </a:schemeClr>
              </a:bgClr>
            </a:pattFill>
            <a:ln>
              <a:noFill/>
            </a:ln>
            <a:effectLst>
              <a:innerShdw blurRad="114300">
                <a:schemeClr val="accent1">
                  <a:lumMod val="60000"/>
                </a:schemeClr>
              </a:innerShdw>
            </a:effectLst>
          </c:spPr>
          <c:invertIfNegative val="0"/>
          <c:cat>
            <c:strRef>
              <c:f>'RN Observed'!$A$5:$A$6</c:f>
              <c:strCache>
                <c:ptCount val="1"/>
                <c:pt idx="0">
                  <c:v>Observed</c:v>
                </c:pt>
              </c:strCache>
            </c:strRef>
          </c:cat>
          <c:val>
            <c:numRef>
              <c:f>'RN Observed'!$H$5:$H$6</c:f>
              <c:numCache>
                <c:formatCode>0.0%</c:formatCode>
                <c:ptCount val="1"/>
                <c:pt idx="0">
                  <c:v>6.6115702479338845E-2</c:v>
                </c:pt>
              </c:numCache>
            </c:numRef>
          </c:val>
          <c:extLst>
            <c:ext xmlns:c16="http://schemas.microsoft.com/office/drawing/2014/chart" uri="{C3380CC4-5D6E-409C-BE32-E72D297353CC}">
              <c16:uniqueId val="{0000001F-60CA-441A-AF2B-6DB5A935FB2D}"/>
            </c:ext>
          </c:extLst>
        </c:ser>
        <c:ser>
          <c:idx val="7"/>
          <c:order val="7"/>
          <c:tx>
            <c:strRef>
              <c:f>'RN Observed'!$I$3:$I$4</c:f>
              <c:strCache>
                <c:ptCount val="1"/>
                <c:pt idx="0">
                  <c:v>Education</c:v>
                </c:pt>
              </c:strCache>
            </c:strRef>
          </c:tx>
          <c:spPr>
            <a:pattFill prst="narVert">
              <a:fgClr>
                <a:schemeClr val="accent2">
                  <a:lumMod val="60000"/>
                </a:schemeClr>
              </a:fgClr>
              <a:bgClr>
                <a:schemeClr val="accent2">
                  <a:lumMod val="60000"/>
                  <a:lumMod val="20000"/>
                  <a:lumOff val="80000"/>
                </a:schemeClr>
              </a:bgClr>
            </a:pattFill>
            <a:ln>
              <a:noFill/>
            </a:ln>
            <a:effectLst>
              <a:innerShdw blurRad="114300">
                <a:schemeClr val="accent2">
                  <a:lumMod val="60000"/>
                </a:schemeClr>
              </a:innerShdw>
            </a:effectLst>
          </c:spPr>
          <c:invertIfNegative val="0"/>
          <c:cat>
            <c:strRef>
              <c:f>'RN Observed'!$A$5:$A$6</c:f>
              <c:strCache>
                <c:ptCount val="1"/>
                <c:pt idx="0">
                  <c:v>Observed</c:v>
                </c:pt>
              </c:strCache>
            </c:strRef>
          </c:cat>
          <c:val>
            <c:numRef>
              <c:f>'RN Observed'!$I$5:$I$6</c:f>
              <c:numCache>
                <c:formatCode>0.0%</c:formatCode>
                <c:ptCount val="1"/>
                <c:pt idx="0">
                  <c:v>6.6115702479338845E-2</c:v>
                </c:pt>
              </c:numCache>
            </c:numRef>
          </c:val>
          <c:extLst>
            <c:ext xmlns:c16="http://schemas.microsoft.com/office/drawing/2014/chart" uri="{C3380CC4-5D6E-409C-BE32-E72D297353CC}">
              <c16:uniqueId val="{00000020-60CA-441A-AF2B-6DB5A935FB2D}"/>
            </c:ext>
          </c:extLst>
        </c:ser>
        <c:ser>
          <c:idx val="8"/>
          <c:order val="8"/>
          <c:tx>
            <c:strRef>
              <c:f>'RN Observed'!$J$3:$J$4</c:f>
              <c:strCache>
                <c:ptCount val="1"/>
                <c:pt idx="0">
                  <c:v>Gel Present</c:v>
                </c:pt>
              </c:strCache>
            </c:strRef>
          </c:tx>
          <c:spPr>
            <a:pattFill prst="narVert">
              <a:fgClr>
                <a:schemeClr val="accent3">
                  <a:lumMod val="60000"/>
                </a:schemeClr>
              </a:fgClr>
              <a:bgClr>
                <a:schemeClr val="accent3">
                  <a:lumMod val="60000"/>
                  <a:lumMod val="20000"/>
                  <a:lumOff val="80000"/>
                </a:schemeClr>
              </a:bgClr>
            </a:pattFill>
            <a:ln>
              <a:noFill/>
            </a:ln>
            <a:effectLst>
              <a:innerShdw blurRad="114300">
                <a:schemeClr val="accent3">
                  <a:lumMod val="60000"/>
                </a:schemeClr>
              </a:innerShdw>
            </a:effectLst>
          </c:spPr>
          <c:invertIfNegative val="0"/>
          <c:cat>
            <c:strRef>
              <c:f>'RN Observed'!$A$5:$A$6</c:f>
              <c:strCache>
                <c:ptCount val="1"/>
                <c:pt idx="0">
                  <c:v>Observed</c:v>
                </c:pt>
              </c:strCache>
            </c:strRef>
          </c:cat>
          <c:val>
            <c:numRef>
              <c:f>'RN Observed'!$J$5:$J$6</c:f>
              <c:numCache>
                <c:formatCode>0.0%</c:formatCode>
                <c:ptCount val="1"/>
                <c:pt idx="0">
                  <c:v>5.7851239669421489E-2</c:v>
                </c:pt>
              </c:numCache>
            </c:numRef>
          </c:val>
          <c:extLst>
            <c:ext xmlns:c16="http://schemas.microsoft.com/office/drawing/2014/chart" uri="{C3380CC4-5D6E-409C-BE32-E72D297353CC}">
              <c16:uniqueId val="{00000021-60CA-441A-AF2B-6DB5A935FB2D}"/>
            </c:ext>
          </c:extLst>
        </c:ser>
        <c:ser>
          <c:idx val="9"/>
          <c:order val="9"/>
          <c:tx>
            <c:strRef>
              <c:f>'RN Observed'!$K$3:$K$4</c:f>
              <c:strCache>
                <c:ptCount val="1"/>
                <c:pt idx="0">
                  <c:v>Sterile Gloves</c:v>
                </c:pt>
              </c:strCache>
            </c:strRef>
          </c:tx>
          <c:spPr>
            <a:pattFill prst="narVert">
              <a:fgClr>
                <a:schemeClr val="accent4">
                  <a:lumMod val="60000"/>
                </a:schemeClr>
              </a:fgClr>
              <a:bgClr>
                <a:schemeClr val="accent4">
                  <a:lumMod val="60000"/>
                  <a:lumMod val="20000"/>
                  <a:lumOff val="80000"/>
                </a:schemeClr>
              </a:bgClr>
            </a:pattFill>
            <a:ln>
              <a:noFill/>
            </a:ln>
            <a:effectLst>
              <a:innerShdw blurRad="114300">
                <a:schemeClr val="accent4">
                  <a:lumMod val="60000"/>
                </a:schemeClr>
              </a:innerShdw>
            </a:effectLst>
          </c:spPr>
          <c:invertIfNegative val="0"/>
          <c:cat>
            <c:strRef>
              <c:f>'RN Observed'!$A$5:$A$6</c:f>
              <c:strCache>
                <c:ptCount val="1"/>
                <c:pt idx="0">
                  <c:v>Observed</c:v>
                </c:pt>
              </c:strCache>
            </c:strRef>
          </c:cat>
          <c:val>
            <c:numRef>
              <c:f>'RN Observed'!$K$5:$K$6</c:f>
              <c:numCache>
                <c:formatCode>0.0%</c:formatCode>
                <c:ptCount val="1"/>
                <c:pt idx="0">
                  <c:v>5.5096418732782371E-2</c:v>
                </c:pt>
              </c:numCache>
            </c:numRef>
          </c:val>
          <c:extLst>
            <c:ext xmlns:c16="http://schemas.microsoft.com/office/drawing/2014/chart" uri="{C3380CC4-5D6E-409C-BE32-E72D297353CC}">
              <c16:uniqueId val="{00000022-60CA-441A-AF2B-6DB5A935FB2D}"/>
            </c:ext>
          </c:extLst>
        </c:ser>
        <c:ser>
          <c:idx val="10"/>
          <c:order val="10"/>
          <c:tx>
            <c:strRef>
              <c:f>'RN Observed'!$L$3:$L$4</c:f>
              <c:strCache>
                <c:ptCount val="1"/>
                <c:pt idx="0">
                  <c:v>No Paper Towels</c:v>
                </c:pt>
              </c:strCache>
            </c:strRef>
          </c:tx>
          <c:spPr>
            <a:pattFill prst="narVert">
              <a:fgClr>
                <a:schemeClr val="accent5">
                  <a:lumMod val="60000"/>
                </a:schemeClr>
              </a:fgClr>
              <a:bgClr>
                <a:schemeClr val="accent5">
                  <a:lumMod val="60000"/>
                  <a:lumMod val="20000"/>
                  <a:lumOff val="80000"/>
                </a:schemeClr>
              </a:bgClr>
            </a:pattFill>
            <a:ln>
              <a:noFill/>
            </a:ln>
            <a:effectLst>
              <a:innerShdw blurRad="114300">
                <a:schemeClr val="accent5">
                  <a:lumMod val="60000"/>
                </a:schemeClr>
              </a:innerShdw>
            </a:effectLst>
          </c:spPr>
          <c:invertIfNegative val="0"/>
          <c:cat>
            <c:strRef>
              <c:f>'RN Observed'!$A$5:$A$6</c:f>
              <c:strCache>
                <c:ptCount val="1"/>
                <c:pt idx="0">
                  <c:v>Observed</c:v>
                </c:pt>
              </c:strCache>
            </c:strRef>
          </c:cat>
          <c:val>
            <c:numRef>
              <c:f>'RN Observed'!$L$5:$L$6</c:f>
              <c:numCache>
                <c:formatCode>0.0%</c:formatCode>
                <c:ptCount val="1"/>
                <c:pt idx="0">
                  <c:v>5.2341597796143252E-2</c:v>
                </c:pt>
              </c:numCache>
            </c:numRef>
          </c:val>
          <c:extLst>
            <c:ext xmlns:c16="http://schemas.microsoft.com/office/drawing/2014/chart" uri="{C3380CC4-5D6E-409C-BE32-E72D297353CC}">
              <c16:uniqueId val="{00000023-60CA-441A-AF2B-6DB5A935FB2D}"/>
            </c:ext>
          </c:extLst>
        </c:ser>
        <c:ser>
          <c:idx val="11"/>
          <c:order val="11"/>
          <c:tx>
            <c:strRef>
              <c:f>'RN Observed'!$M$3:$M$4</c:f>
              <c:strCache>
                <c:ptCount val="1"/>
                <c:pt idx="0">
                  <c:v>Clean Equipment</c:v>
                </c:pt>
              </c:strCache>
            </c:strRef>
          </c:tx>
          <c:spPr>
            <a:pattFill prst="narVert">
              <a:fgClr>
                <a:schemeClr val="accent6">
                  <a:lumMod val="60000"/>
                </a:schemeClr>
              </a:fgClr>
              <a:bgClr>
                <a:schemeClr val="accent6">
                  <a:lumMod val="60000"/>
                  <a:lumMod val="20000"/>
                  <a:lumOff val="80000"/>
                </a:schemeClr>
              </a:bgClr>
            </a:pattFill>
            <a:ln>
              <a:noFill/>
            </a:ln>
            <a:effectLst>
              <a:innerShdw blurRad="114300">
                <a:schemeClr val="accent6">
                  <a:lumMod val="60000"/>
                </a:schemeClr>
              </a:innerShdw>
            </a:effectLst>
          </c:spPr>
          <c:invertIfNegative val="0"/>
          <c:cat>
            <c:strRef>
              <c:f>'RN Observed'!$A$5:$A$6</c:f>
              <c:strCache>
                <c:ptCount val="1"/>
                <c:pt idx="0">
                  <c:v>Observed</c:v>
                </c:pt>
              </c:strCache>
            </c:strRef>
          </c:cat>
          <c:val>
            <c:numRef>
              <c:f>'RN Observed'!$M$5:$M$6</c:f>
              <c:numCache>
                <c:formatCode>0.0%</c:formatCode>
                <c:ptCount val="1"/>
                <c:pt idx="0">
                  <c:v>4.9586776859504134E-2</c:v>
                </c:pt>
              </c:numCache>
            </c:numRef>
          </c:val>
          <c:extLst>
            <c:ext xmlns:c16="http://schemas.microsoft.com/office/drawing/2014/chart" uri="{C3380CC4-5D6E-409C-BE32-E72D297353CC}">
              <c16:uniqueId val="{00000024-60CA-441A-AF2B-6DB5A935FB2D}"/>
            </c:ext>
          </c:extLst>
        </c:ser>
        <c:ser>
          <c:idx val="12"/>
          <c:order val="12"/>
          <c:tx>
            <c:strRef>
              <c:f>'RN Observed'!$N$3:$N$4</c:f>
              <c:strCache>
                <c:ptCount val="1"/>
                <c:pt idx="0">
                  <c:v>TowFau</c:v>
                </c:pt>
              </c:strCache>
            </c:strRef>
          </c:tx>
          <c:spPr>
            <a:pattFill prst="narVert">
              <a:fgClr>
                <a:schemeClr val="accent1">
                  <a:lumMod val="80000"/>
                  <a:lumOff val="20000"/>
                </a:schemeClr>
              </a:fgClr>
              <a:bgClr>
                <a:schemeClr val="accent1">
                  <a:lumMod val="80000"/>
                  <a:lumOff val="20000"/>
                  <a:lumMod val="20000"/>
                  <a:lumOff val="80000"/>
                </a:schemeClr>
              </a:bgClr>
            </a:pattFill>
            <a:ln>
              <a:noFill/>
            </a:ln>
            <a:effectLst>
              <a:innerShdw blurRad="114300">
                <a:schemeClr val="accent1">
                  <a:lumMod val="80000"/>
                  <a:lumOff val="20000"/>
                </a:schemeClr>
              </a:innerShdw>
            </a:effectLst>
          </c:spPr>
          <c:invertIfNegative val="0"/>
          <c:cat>
            <c:strRef>
              <c:f>'RN Observed'!$A$5:$A$6</c:f>
              <c:strCache>
                <c:ptCount val="1"/>
                <c:pt idx="0">
                  <c:v>Observed</c:v>
                </c:pt>
              </c:strCache>
            </c:strRef>
          </c:cat>
          <c:val>
            <c:numRef>
              <c:f>'RN Observed'!$N$5:$N$6</c:f>
              <c:numCache>
                <c:formatCode>0.0%</c:formatCode>
                <c:ptCount val="1"/>
                <c:pt idx="0">
                  <c:v>4.1322314049586778E-2</c:v>
                </c:pt>
              </c:numCache>
            </c:numRef>
          </c:val>
          <c:extLst>
            <c:ext xmlns:c16="http://schemas.microsoft.com/office/drawing/2014/chart" uri="{C3380CC4-5D6E-409C-BE32-E72D297353CC}">
              <c16:uniqueId val="{00000025-60CA-441A-AF2B-6DB5A935FB2D}"/>
            </c:ext>
          </c:extLst>
        </c:ser>
        <c:ser>
          <c:idx val="13"/>
          <c:order val="13"/>
          <c:tx>
            <c:strRef>
              <c:f>'RN Observed'!$O$3:$O$4</c:f>
              <c:strCache>
                <c:ptCount val="1"/>
                <c:pt idx="0">
                  <c:v>Within Time</c:v>
                </c:pt>
              </c:strCache>
            </c:strRef>
          </c:tx>
          <c:spPr>
            <a:pattFill prst="narVert">
              <a:fgClr>
                <a:schemeClr val="accent2">
                  <a:lumMod val="80000"/>
                  <a:lumOff val="20000"/>
                </a:schemeClr>
              </a:fgClr>
              <a:bgClr>
                <a:schemeClr val="accent2">
                  <a:lumMod val="80000"/>
                  <a:lumOff val="20000"/>
                  <a:lumMod val="20000"/>
                  <a:lumOff val="80000"/>
                </a:schemeClr>
              </a:bgClr>
            </a:pattFill>
            <a:ln>
              <a:noFill/>
            </a:ln>
            <a:effectLst>
              <a:innerShdw blurRad="114300">
                <a:schemeClr val="accent2">
                  <a:lumMod val="80000"/>
                  <a:lumOff val="20000"/>
                </a:schemeClr>
              </a:innerShdw>
            </a:effectLst>
          </c:spPr>
          <c:invertIfNegative val="0"/>
          <c:cat>
            <c:strRef>
              <c:f>'RN Observed'!$A$5:$A$6</c:f>
              <c:strCache>
                <c:ptCount val="1"/>
                <c:pt idx="0">
                  <c:v>Observed</c:v>
                </c:pt>
              </c:strCache>
            </c:strRef>
          </c:cat>
          <c:val>
            <c:numRef>
              <c:f>'RN Observed'!$O$5:$O$6</c:f>
              <c:numCache>
                <c:formatCode>0.0%</c:formatCode>
                <c:ptCount val="1"/>
                <c:pt idx="0">
                  <c:v>2.2038567493112948E-2</c:v>
                </c:pt>
              </c:numCache>
            </c:numRef>
          </c:val>
          <c:extLst>
            <c:ext xmlns:c16="http://schemas.microsoft.com/office/drawing/2014/chart" uri="{C3380CC4-5D6E-409C-BE32-E72D297353CC}">
              <c16:uniqueId val="{00000026-60CA-441A-AF2B-6DB5A935FB2D}"/>
            </c:ext>
          </c:extLst>
        </c:ser>
        <c:ser>
          <c:idx val="14"/>
          <c:order val="14"/>
          <c:tx>
            <c:strRef>
              <c:f>'RN Observed'!$P$3:$P$4</c:f>
              <c:strCache>
                <c:ptCount val="1"/>
                <c:pt idx="0">
                  <c:v>Post Glove</c:v>
                </c:pt>
              </c:strCache>
            </c:strRef>
          </c:tx>
          <c:spPr>
            <a:pattFill prst="narVert">
              <a:fgClr>
                <a:schemeClr val="accent3">
                  <a:lumMod val="80000"/>
                  <a:lumOff val="20000"/>
                </a:schemeClr>
              </a:fgClr>
              <a:bgClr>
                <a:schemeClr val="accent3">
                  <a:lumMod val="80000"/>
                  <a:lumOff val="20000"/>
                  <a:lumMod val="20000"/>
                  <a:lumOff val="80000"/>
                </a:schemeClr>
              </a:bgClr>
            </a:pattFill>
            <a:ln>
              <a:noFill/>
            </a:ln>
            <a:effectLst>
              <a:innerShdw blurRad="114300">
                <a:schemeClr val="accent3">
                  <a:lumMod val="80000"/>
                  <a:lumOff val="20000"/>
                </a:schemeClr>
              </a:innerShdw>
            </a:effectLst>
          </c:spPr>
          <c:invertIfNegative val="0"/>
          <c:cat>
            <c:strRef>
              <c:f>'RN Observed'!$A$5:$A$6</c:f>
              <c:strCache>
                <c:ptCount val="1"/>
                <c:pt idx="0">
                  <c:v>Observed</c:v>
                </c:pt>
              </c:strCache>
            </c:strRef>
          </c:cat>
          <c:val>
            <c:numRef>
              <c:f>'RN Observed'!$P$5:$P$6</c:f>
              <c:numCache>
                <c:formatCode>0.0%</c:formatCode>
                <c:ptCount val="1"/>
                <c:pt idx="0">
                  <c:v>8.2644628099173556E-3</c:v>
                </c:pt>
              </c:numCache>
            </c:numRef>
          </c:val>
          <c:extLst>
            <c:ext xmlns:c16="http://schemas.microsoft.com/office/drawing/2014/chart" uri="{C3380CC4-5D6E-409C-BE32-E72D297353CC}">
              <c16:uniqueId val="{00000000-472B-4D9E-88C9-2B61099DDFFB}"/>
            </c:ext>
          </c:extLst>
        </c:ser>
        <c:ser>
          <c:idx val="15"/>
          <c:order val="15"/>
          <c:tx>
            <c:strRef>
              <c:f>'RN Observed'!$Q$3:$Q$4</c:f>
              <c:strCache>
                <c:ptCount val="1"/>
                <c:pt idx="0">
                  <c:v>HAZ PPE</c:v>
                </c:pt>
              </c:strCache>
            </c:strRef>
          </c:tx>
          <c:spPr>
            <a:pattFill prst="narVert">
              <a:fgClr>
                <a:schemeClr val="accent4">
                  <a:lumMod val="80000"/>
                  <a:lumOff val="20000"/>
                </a:schemeClr>
              </a:fgClr>
              <a:bgClr>
                <a:schemeClr val="accent4">
                  <a:lumMod val="80000"/>
                  <a:lumOff val="20000"/>
                  <a:lumMod val="20000"/>
                  <a:lumOff val="80000"/>
                </a:schemeClr>
              </a:bgClr>
            </a:pattFill>
            <a:ln>
              <a:noFill/>
            </a:ln>
            <a:effectLst>
              <a:innerShdw blurRad="114300">
                <a:schemeClr val="accent4">
                  <a:lumMod val="80000"/>
                  <a:lumOff val="20000"/>
                </a:schemeClr>
              </a:innerShdw>
            </a:effectLst>
          </c:spPr>
          <c:invertIfNegative val="0"/>
          <c:cat>
            <c:strRef>
              <c:f>'RN Observed'!$A$5:$A$6</c:f>
              <c:strCache>
                <c:ptCount val="1"/>
                <c:pt idx="0">
                  <c:v>Observed</c:v>
                </c:pt>
              </c:strCache>
            </c:strRef>
          </c:cat>
          <c:val>
            <c:numRef>
              <c:f>'RN Observed'!$Q$5:$Q$6</c:f>
              <c:numCache>
                <c:formatCode>0.0%</c:formatCode>
                <c:ptCount val="1"/>
                <c:pt idx="0">
                  <c:v>5.5096418732782371E-3</c:v>
                </c:pt>
              </c:numCache>
            </c:numRef>
          </c:val>
          <c:extLst>
            <c:ext xmlns:c16="http://schemas.microsoft.com/office/drawing/2014/chart" uri="{C3380CC4-5D6E-409C-BE32-E72D297353CC}">
              <c16:uniqueId val="{00000001-472B-4D9E-88C9-2B61099DDFFB}"/>
            </c:ext>
          </c:extLst>
        </c:ser>
        <c:ser>
          <c:idx val="16"/>
          <c:order val="16"/>
          <c:tx>
            <c:strRef>
              <c:f>'RN Observed'!$R$3:$R$4</c:f>
              <c:strCache>
                <c:ptCount val="1"/>
                <c:pt idx="0">
                  <c:v>Pre Glove</c:v>
                </c:pt>
              </c:strCache>
            </c:strRef>
          </c:tx>
          <c:spPr>
            <a:pattFill prst="narVert">
              <a:fgClr>
                <a:schemeClr val="accent5">
                  <a:lumMod val="80000"/>
                  <a:lumOff val="20000"/>
                </a:schemeClr>
              </a:fgClr>
              <a:bgClr>
                <a:schemeClr val="accent5">
                  <a:lumMod val="80000"/>
                  <a:lumOff val="20000"/>
                  <a:lumMod val="20000"/>
                  <a:lumOff val="80000"/>
                </a:schemeClr>
              </a:bgClr>
            </a:pattFill>
            <a:ln>
              <a:noFill/>
            </a:ln>
            <a:effectLst>
              <a:innerShdw blurRad="114300">
                <a:schemeClr val="accent5">
                  <a:lumMod val="80000"/>
                  <a:lumOff val="20000"/>
                </a:schemeClr>
              </a:innerShdw>
            </a:effectLst>
          </c:spPr>
          <c:invertIfNegative val="0"/>
          <c:cat>
            <c:strRef>
              <c:f>'RN Observed'!$A$5:$A$6</c:f>
              <c:strCache>
                <c:ptCount val="1"/>
                <c:pt idx="0">
                  <c:v>Observed</c:v>
                </c:pt>
              </c:strCache>
            </c:strRef>
          </c:cat>
          <c:val>
            <c:numRef>
              <c:f>'RN Observed'!$R$5:$R$6</c:f>
              <c:numCache>
                <c:formatCode>0.0%</c:formatCode>
                <c:ptCount val="1"/>
                <c:pt idx="0">
                  <c:v>2.7548209366391185E-3</c:v>
                </c:pt>
              </c:numCache>
            </c:numRef>
          </c:val>
          <c:extLst>
            <c:ext xmlns:c16="http://schemas.microsoft.com/office/drawing/2014/chart" uri="{C3380CC4-5D6E-409C-BE32-E72D297353CC}">
              <c16:uniqueId val="{00000000-786D-484B-A578-995ADA5B6700}"/>
            </c:ext>
          </c:extLst>
        </c:ser>
        <c:ser>
          <c:idx val="17"/>
          <c:order val="17"/>
          <c:tx>
            <c:strRef>
              <c:f>'RN Observed'!$S$3:$S$4</c:f>
              <c:strCache>
                <c:ptCount val="1"/>
                <c:pt idx="0">
                  <c:v>Bag Barrier</c:v>
                </c:pt>
              </c:strCache>
            </c:strRef>
          </c:tx>
          <c:spPr>
            <a:pattFill prst="narVert">
              <a:fgClr>
                <a:schemeClr val="accent6">
                  <a:lumMod val="80000"/>
                  <a:lumOff val="20000"/>
                </a:schemeClr>
              </a:fgClr>
              <a:bgClr>
                <a:schemeClr val="accent6">
                  <a:lumMod val="80000"/>
                  <a:lumOff val="20000"/>
                  <a:lumMod val="20000"/>
                  <a:lumOff val="80000"/>
                </a:schemeClr>
              </a:bgClr>
            </a:pattFill>
            <a:ln>
              <a:noFill/>
            </a:ln>
            <a:effectLst>
              <a:innerShdw blurRad="114300">
                <a:schemeClr val="accent6">
                  <a:lumMod val="80000"/>
                  <a:lumOff val="20000"/>
                </a:schemeClr>
              </a:innerShdw>
            </a:effectLst>
          </c:spPr>
          <c:invertIfNegative val="0"/>
          <c:cat>
            <c:strRef>
              <c:f>'RN Observed'!$A$5:$A$6</c:f>
              <c:strCache>
                <c:ptCount val="1"/>
                <c:pt idx="0">
                  <c:v>Observed</c:v>
                </c:pt>
              </c:strCache>
            </c:strRef>
          </c:cat>
          <c:val>
            <c:numRef>
              <c:f>'RN Observed'!$S$5:$S$6</c:f>
              <c:numCache>
                <c:formatCode>0.0%</c:formatCode>
                <c:ptCount val="1"/>
                <c:pt idx="0">
                  <c:v>2.7548209366391185E-3</c:v>
                </c:pt>
              </c:numCache>
            </c:numRef>
          </c:val>
          <c:extLst>
            <c:ext xmlns:c16="http://schemas.microsoft.com/office/drawing/2014/chart" uri="{C3380CC4-5D6E-409C-BE32-E72D297353CC}">
              <c16:uniqueId val="{00000001-786D-484B-A578-995ADA5B6700}"/>
            </c:ext>
          </c:extLst>
        </c:ser>
        <c:dLbls>
          <c:showLegendKey val="0"/>
          <c:showVal val="0"/>
          <c:showCatName val="0"/>
          <c:showSerName val="0"/>
          <c:showPercent val="0"/>
          <c:showBubbleSize val="0"/>
        </c:dLbls>
        <c:gapWidth val="227"/>
        <c:overlap val="-48"/>
        <c:axId val="1511260399"/>
        <c:axId val="1511266639"/>
      </c:barChart>
      <c:catAx>
        <c:axId val="1511260399"/>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266639"/>
        <c:crosses val="autoZero"/>
        <c:auto val="1"/>
        <c:lblAlgn val="ctr"/>
        <c:lblOffset val="100"/>
        <c:noMultiLvlLbl val="0"/>
      </c:catAx>
      <c:valAx>
        <c:axId val="1511266639"/>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260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[Infection Control Dashboard.xlsx]RN Missed!PivotTable1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NURSING</a:t>
            </a:r>
            <a:r>
              <a:rPr lang="en-US" baseline="0"/>
              <a:t> Missed Opportunities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'RN Missed'!$B$3:$B$4</c:f>
              <c:strCache>
                <c:ptCount val="1"/>
                <c:pt idx="0">
                  <c:v>PreBag</c:v>
                </c:pt>
              </c:strCache>
            </c:strRef>
          </c:tx>
          <c:spPr>
            <a:solidFill>
              <a:schemeClr val="accent1"/>
            </a:solidFill>
            <a:ln>
              <a:noFill/>
            </a:ln>
            <a:effectLst/>
          </c:spPr>
          <c:invertIfNegative val="0"/>
          <c:cat>
            <c:strRef>
              <c:f>'RN Missed'!$A$5:$A$6</c:f>
              <c:strCache>
                <c:ptCount val="1"/>
                <c:pt idx="0">
                  <c:v>Missed</c:v>
                </c:pt>
              </c:strCache>
            </c:strRef>
          </c:cat>
          <c:val>
            <c:numRef>
              <c:f>'RN Missed'!$B$5:$B$6</c:f>
              <c:numCache>
                <c:formatCode>0.0%</c:formatCode>
                <c:ptCount val="1"/>
                <c:pt idx="0">
                  <c:v>0.15789473684210525</c:v>
                </c:pt>
              </c:numCache>
            </c:numRef>
          </c:val>
          <c:extLst>
            <c:ext xmlns:c16="http://schemas.microsoft.com/office/drawing/2014/chart" uri="{C3380CC4-5D6E-409C-BE32-E72D297353CC}">
              <c16:uniqueId val="{00000000-EE75-4426-B3C2-37508CD079DB}"/>
            </c:ext>
          </c:extLst>
        </c:ser>
        <c:ser>
          <c:idx val="1"/>
          <c:order val="1"/>
          <c:tx>
            <c:strRef>
              <c:f>'RN Missed'!$C$3:$C$4</c:f>
              <c:strCache>
                <c:ptCount val="1"/>
                <c:pt idx="0">
                  <c:v>Clean Equipment</c:v>
                </c:pt>
              </c:strCache>
            </c:strRef>
          </c:tx>
          <c:spPr>
            <a:solidFill>
              <a:schemeClr val="accent2"/>
            </a:solidFill>
            <a:ln>
              <a:noFill/>
            </a:ln>
            <a:effectLst/>
          </c:spPr>
          <c:invertIfNegative val="0"/>
          <c:cat>
            <c:strRef>
              <c:f>'RN Missed'!$A$5:$A$6</c:f>
              <c:strCache>
                <c:ptCount val="1"/>
                <c:pt idx="0">
                  <c:v>Missed</c:v>
                </c:pt>
              </c:strCache>
            </c:strRef>
          </c:cat>
          <c:val>
            <c:numRef>
              <c:f>'RN Missed'!$C$5:$C$6</c:f>
              <c:numCache>
                <c:formatCode>0.0%</c:formatCode>
                <c:ptCount val="1"/>
                <c:pt idx="0">
                  <c:v>0.12030075187969924</c:v>
                </c:pt>
              </c:numCache>
            </c:numRef>
          </c:val>
          <c:extLst>
            <c:ext xmlns:c16="http://schemas.microsoft.com/office/drawing/2014/chart" uri="{C3380CC4-5D6E-409C-BE32-E72D297353CC}">
              <c16:uniqueId val="{0000001A-D23B-40FE-BEC1-8A16CAFC61FB}"/>
            </c:ext>
          </c:extLst>
        </c:ser>
        <c:ser>
          <c:idx val="2"/>
          <c:order val="2"/>
          <c:tx>
            <c:strRef>
              <c:f>'RN Missed'!$D$3:$D$4</c:f>
              <c:strCache>
                <c:ptCount val="1"/>
                <c:pt idx="0">
                  <c:v>Within Time</c:v>
                </c:pt>
              </c:strCache>
            </c:strRef>
          </c:tx>
          <c:spPr>
            <a:solidFill>
              <a:schemeClr val="accent3"/>
            </a:solidFill>
            <a:ln>
              <a:noFill/>
            </a:ln>
            <a:effectLst/>
          </c:spPr>
          <c:invertIfNegative val="0"/>
          <c:cat>
            <c:strRef>
              <c:f>'RN Missed'!$A$5:$A$6</c:f>
              <c:strCache>
                <c:ptCount val="1"/>
                <c:pt idx="0">
                  <c:v>Missed</c:v>
                </c:pt>
              </c:strCache>
            </c:strRef>
          </c:cat>
          <c:val>
            <c:numRef>
              <c:f>'RN Missed'!$D$5:$D$6</c:f>
              <c:numCache>
                <c:formatCode>0.0%</c:formatCode>
                <c:ptCount val="1"/>
                <c:pt idx="0">
                  <c:v>0.12030075187969924</c:v>
                </c:pt>
              </c:numCache>
            </c:numRef>
          </c:val>
          <c:extLst>
            <c:ext xmlns:c16="http://schemas.microsoft.com/office/drawing/2014/chart" uri="{C3380CC4-5D6E-409C-BE32-E72D297353CC}">
              <c16:uniqueId val="{0000001B-D23B-40FE-BEC1-8A16CAFC61FB}"/>
            </c:ext>
          </c:extLst>
        </c:ser>
        <c:ser>
          <c:idx val="3"/>
          <c:order val="3"/>
          <c:tx>
            <c:strRef>
              <c:f>'RN Missed'!$E$3:$E$4</c:f>
              <c:strCache>
                <c:ptCount val="1"/>
                <c:pt idx="0">
                  <c:v>PreGlove</c:v>
                </c:pt>
              </c:strCache>
            </c:strRef>
          </c:tx>
          <c:spPr>
            <a:solidFill>
              <a:schemeClr val="accent4"/>
            </a:solidFill>
            <a:ln>
              <a:noFill/>
            </a:ln>
            <a:effectLst/>
          </c:spPr>
          <c:invertIfNegative val="0"/>
          <c:cat>
            <c:strRef>
              <c:f>'RN Missed'!$A$5:$A$6</c:f>
              <c:strCache>
                <c:ptCount val="1"/>
                <c:pt idx="0">
                  <c:v>Missed</c:v>
                </c:pt>
              </c:strCache>
            </c:strRef>
          </c:cat>
          <c:val>
            <c:numRef>
              <c:f>'RN Missed'!$E$5:$E$6</c:f>
              <c:numCache>
                <c:formatCode>0.0%</c:formatCode>
                <c:ptCount val="1"/>
                <c:pt idx="0">
                  <c:v>0.11278195488721804</c:v>
                </c:pt>
              </c:numCache>
            </c:numRef>
          </c:val>
          <c:extLst>
            <c:ext xmlns:c16="http://schemas.microsoft.com/office/drawing/2014/chart" uri="{C3380CC4-5D6E-409C-BE32-E72D297353CC}">
              <c16:uniqueId val="{0000001C-D23B-40FE-BEC1-8A16CAFC61FB}"/>
            </c:ext>
          </c:extLst>
        </c:ser>
        <c:ser>
          <c:idx val="4"/>
          <c:order val="4"/>
          <c:tx>
            <c:strRef>
              <c:f>'RN Missed'!$F$3:$F$4</c:f>
              <c:strCache>
                <c:ptCount val="1"/>
                <c:pt idx="0">
                  <c:v>Moving</c:v>
                </c:pt>
              </c:strCache>
            </c:strRef>
          </c:tx>
          <c:spPr>
            <a:solidFill>
              <a:schemeClr val="accent5"/>
            </a:solidFill>
            <a:ln>
              <a:noFill/>
            </a:ln>
            <a:effectLst/>
          </c:spPr>
          <c:invertIfNegative val="0"/>
          <c:cat>
            <c:strRef>
              <c:f>'RN Missed'!$A$5:$A$6</c:f>
              <c:strCache>
                <c:ptCount val="1"/>
                <c:pt idx="0">
                  <c:v>Missed</c:v>
                </c:pt>
              </c:strCache>
            </c:strRef>
          </c:cat>
          <c:val>
            <c:numRef>
              <c:f>'RN Missed'!$F$5:$F$6</c:f>
              <c:numCache>
                <c:formatCode>0.0%</c:formatCode>
                <c:ptCount val="1"/>
                <c:pt idx="0">
                  <c:v>0.10526315789473684</c:v>
                </c:pt>
              </c:numCache>
            </c:numRef>
          </c:val>
          <c:extLst>
            <c:ext xmlns:c16="http://schemas.microsoft.com/office/drawing/2014/chart" uri="{C3380CC4-5D6E-409C-BE32-E72D297353CC}">
              <c16:uniqueId val="{0000001D-D23B-40FE-BEC1-8A16CAFC61FB}"/>
            </c:ext>
          </c:extLst>
        </c:ser>
        <c:ser>
          <c:idx val="5"/>
          <c:order val="5"/>
          <c:tx>
            <c:strRef>
              <c:f>'RN Missed'!$G$3:$G$4</c:f>
              <c:strCache>
                <c:ptCount val="1"/>
                <c:pt idx="0">
                  <c:v>PreExit</c:v>
                </c:pt>
              </c:strCache>
            </c:strRef>
          </c:tx>
          <c:spPr>
            <a:solidFill>
              <a:schemeClr val="accent6"/>
            </a:solidFill>
            <a:ln>
              <a:noFill/>
            </a:ln>
            <a:effectLst/>
          </c:spPr>
          <c:invertIfNegative val="0"/>
          <c:cat>
            <c:strRef>
              <c:f>'RN Missed'!$A$5:$A$6</c:f>
              <c:strCache>
                <c:ptCount val="1"/>
                <c:pt idx="0">
                  <c:v>Missed</c:v>
                </c:pt>
              </c:strCache>
            </c:strRef>
          </c:cat>
          <c:val>
            <c:numRef>
              <c:f>'RN Missed'!$G$5:$G$6</c:f>
              <c:numCache>
                <c:formatCode>0.0%</c:formatCode>
                <c:ptCount val="1"/>
                <c:pt idx="0">
                  <c:v>0.10526315789473684</c:v>
                </c:pt>
              </c:numCache>
            </c:numRef>
          </c:val>
          <c:extLst>
            <c:ext xmlns:c16="http://schemas.microsoft.com/office/drawing/2014/chart" uri="{C3380CC4-5D6E-409C-BE32-E72D297353CC}">
              <c16:uniqueId val="{0000001E-D23B-40FE-BEC1-8A16CAFC61FB}"/>
            </c:ext>
          </c:extLst>
        </c:ser>
        <c:ser>
          <c:idx val="6"/>
          <c:order val="6"/>
          <c:tx>
            <c:strRef>
              <c:f>'RN Missed'!$H$3:$H$4</c:f>
              <c:strCache>
                <c:ptCount val="1"/>
                <c:pt idx="0">
                  <c:v>PostGlove</c:v>
                </c:pt>
              </c:strCache>
            </c:strRef>
          </c:tx>
          <c:spPr>
            <a:solidFill>
              <a:schemeClr val="accent1">
                <a:lumMod val="60000"/>
              </a:schemeClr>
            </a:solidFill>
            <a:ln>
              <a:noFill/>
            </a:ln>
            <a:effectLst/>
          </c:spPr>
          <c:invertIfNegative val="0"/>
          <c:cat>
            <c:strRef>
              <c:f>'RN Missed'!$A$5:$A$6</c:f>
              <c:strCache>
                <c:ptCount val="1"/>
                <c:pt idx="0">
                  <c:v>Missed</c:v>
                </c:pt>
              </c:strCache>
            </c:strRef>
          </c:cat>
          <c:val>
            <c:numRef>
              <c:f>'RN Missed'!$H$5:$H$6</c:f>
              <c:numCache>
                <c:formatCode>0.0%</c:formatCode>
                <c:ptCount val="1"/>
                <c:pt idx="0">
                  <c:v>8.2706766917293228E-2</c:v>
                </c:pt>
              </c:numCache>
            </c:numRef>
          </c:val>
          <c:extLst>
            <c:ext xmlns:c16="http://schemas.microsoft.com/office/drawing/2014/chart" uri="{C3380CC4-5D6E-409C-BE32-E72D297353CC}">
              <c16:uniqueId val="{0000001F-D23B-40FE-BEC1-8A16CAFC61FB}"/>
            </c:ext>
          </c:extLst>
        </c:ser>
        <c:ser>
          <c:idx val="7"/>
          <c:order val="7"/>
          <c:tx>
            <c:strRef>
              <c:f>'RN Missed'!$I$3:$I$4</c:f>
              <c:strCache>
                <c:ptCount val="1"/>
                <c:pt idx="0">
                  <c:v>TowFau</c:v>
                </c:pt>
              </c:strCache>
            </c:strRef>
          </c:tx>
          <c:spPr>
            <a:solidFill>
              <a:schemeClr val="accent2">
                <a:lumMod val="60000"/>
              </a:schemeClr>
            </a:solidFill>
            <a:ln>
              <a:noFill/>
            </a:ln>
            <a:effectLst/>
          </c:spPr>
          <c:invertIfNegative val="0"/>
          <c:cat>
            <c:strRef>
              <c:f>'RN Missed'!$A$5:$A$6</c:f>
              <c:strCache>
                <c:ptCount val="1"/>
                <c:pt idx="0">
                  <c:v>Missed</c:v>
                </c:pt>
              </c:strCache>
            </c:strRef>
          </c:cat>
          <c:val>
            <c:numRef>
              <c:f>'RN Missed'!$I$5:$I$6</c:f>
              <c:numCache>
                <c:formatCode>0.0%</c:formatCode>
                <c:ptCount val="1"/>
                <c:pt idx="0">
                  <c:v>6.7669172932330823E-2</c:v>
                </c:pt>
              </c:numCache>
            </c:numRef>
          </c:val>
          <c:extLst>
            <c:ext xmlns:c16="http://schemas.microsoft.com/office/drawing/2014/chart" uri="{C3380CC4-5D6E-409C-BE32-E72D297353CC}">
              <c16:uniqueId val="{00000020-D23B-40FE-BEC1-8A16CAFC61FB}"/>
            </c:ext>
          </c:extLst>
        </c:ser>
        <c:ser>
          <c:idx val="8"/>
          <c:order val="8"/>
          <c:tx>
            <c:strRef>
              <c:f>'RN Missed'!$J$3:$J$4</c:f>
              <c:strCache>
                <c:ptCount val="1"/>
                <c:pt idx="0">
                  <c:v>PrePat</c:v>
                </c:pt>
              </c:strCache>
            </c:strRef>
          </c:tx>
          <c:spPr>
            <a:solidFill>
              <a:schemeClr val="accent3">
                <a:lumMod val="60000"/>
              </a:schemeClr>
            </a:solidFill>
            <a:ln>
              <a:noFill/>
            </a:ln>
            <a:effectLst/>
          </c:spPr>
          <c:invertIfNegative val="0"/>
          <c:cat>
            <c:strRef>
              <c:f>'RN Missed'!$A$5:$A$6</c:f>
              <c:strCache>
                <c:ptCount val="1"/>
                <c:pt idx="0">
                  <c:v>Missed</c:v>
                </c:pt>
              </c:strCache>
            </c:strRef>
          </c:cat>
          <c:val>
            <c:numRef>
              <c:f>'RN Missed'!$J$5:$J$6</c:f>
              <c:numCache>
                <c:formatCode>0.0%</c:formatCode>
                <c:ptCount val="1"/>
                <c:pt idx="0">
                  <c:v>2.2556390977443608E-2</c:v>
                </c:pt>
              </c:numCache>
            </c:numRef>
          </c:val>
          <c:extLst>
            <c:ext xmlns:c16="http://schemas.microsoft.com/office/drawing/2014/chart" uri="{C3380CC4-5D6E-409C-BE32-E72D297353CC}">
              <c16:uniqueId val="{00000021-D23B-40FE-BEC1-8A16CAFC61FB}"/>
            </c:ext>
          </c:extLst>
        </c:ser>
        <c:ser>
          <c:idx val="9"/>
          <c:order val="9"/>
          <c:tx>
            <c:strRef>
              <c:f>'RN Missed'!$K$3:$K$4</c:f>
              <c:strCache>
                <c:ptCount val="1"/>
                <c:pt idx="0">
                  <c:v>No Paper Towels</c:v>
                </c:pt>
              </c:strCache>
            </c:strRef>
          </c:tx>
          <c:spPr>
            <a:solidFill>
              <a:schemeClr val="accent4">
                <a:lumMod val="60000"/>
              </a:schemeClr>
            </a:solidFill>
            <a:ln>
              <a:noFill/>
            </a:ln>
            <a:effectLst/>
          </c:spPr>
          <c:invertIfNegative val="0"/>
          <c:cat>
            <c:strRef>
              <c:f>'RN Missed'!$A$5:$A$6</c:f>
              <c:strCache>
                <c:ptCount val="1"/>
                <c:pt idx="0">
                  <c:v>Missed</c:v>
                </c:pt>
              </c:strCache>
            </c:strRef>
          </c:cat>
          <c:val>
            <c:numRef>
              <c:f>'RN Missed'!$K$5:$K$6</c:f>
              <c:numCache>
                <c:formatCode>0.0%</c:formatCode>
                <c:ptCount val="1"/>
                <c:pt idx="0">
                  <c:v>2.2556390977443608E-2</c:v>
                </c:pt>
              </c:numCache>
            </c:numRef>
          </c:val>
          <c:extLst>
            <c:ext xmlns:c16="http://schemas.microsoft.com/office/drawing/2014/chart" uri="{C3380CC4-5D6E-409C-BE32-E72D297353CC}">
              <c16:uniqueId val="{00000022-D23B-40FE-BEC1-8A16CAFC61FB}"/>
            </c:ext>
          </c:extLst>
        </c:ser>
        <c:ser>
          <c:idx val="10"/>
          <c:order val="10"/>
          <c:tx>
            <c:strRef>
              <c:f>'RN Missed'!$L$3:$L$4</c:f>
              <c:strCache>
                <c:ptCount val="1"/>
                <c:pt idx="0">
                  <c:v>Bag Barrier</c:v>
                </c:pt>
              </c:strCache>
            </c:strRef>
          </c:tx>
          <c:spPr>
            <a:solidFill>
              <a:schemeClr val="accent5">
                <a:lumMod val="60000"/>
              </a:schemeClr>
            </a:solidFill>
            <a:ln>
              <a:noFill/>
            </a:ln>
            <a:effectLst/>
          </c:spPr>
          <c:invertIfNegative val="0"/>
          <c:cat>
            <c:strRef>
              <c:f>'RN Missed'!$A$5:$A$6</c:f>
              <c:strCache>
                <c:ptCount val="1"/>
                <c:pt idx="0">
                  <c:v>Missed</c:v>
                </c:pt>
              </c:strCache>
            </c:strRef>
          </c:cat>
          <c:val>
            <c:numRef>
              <c:f>'RN Missed'!$L$5:$L$6</c:f>
              <c:numCache>
                <c:formatCode>0.0%</c:formatCode>
                <c:ptCount val="1"/>
                <c:pt idx="0">
                  <c:v>2.2556390977443608E-2</c:v>
                </c:pt>
              </c:numCache>
            </c:numRef>
          </c:val>
          <c:extLst>
            <c:ext xmlns:c16="http://schemas.microsoft.com/office/drawing/2014/chart" uri="{C3380CC4-5D6E-409C-BE32-E72D297353CC}">
              <c16:uniqueId val="{00000023-D23B-40FE-BEC1-8A16CAFC61FB}"/>
            </c:ext>
          </c:extLst>
        </c:ser>
        <c:ser>
          <c:idx val="11"/>
          <c:order val="11"/>
          <c:tx>
            <c:strRef>
              <c:f>'RN Missed'!$M$3:$M$4</c:f>
              <c:strCache>
                <c:ptCount val="1"/>
                <c:pt idx="0">
                  <c:v>Sterile Gloves</c:v>
                </c:pt>
              </c:strCache>
            </c:strRef>
          </c:tx>
          <c:spPr>
            <a:solidFill>
              <a:schemeClr val="accent6">
                <a:lumMod val="60000"/>
              </a:schemeClr>
            </a:solidFill>
            <a:ln>
              <a:noFill/>
            </a:ln>
            <a:effectLst/>
          </c:spPr>
          <c:invertIfNegative val="0"/>
          <c:cat>
            <c:strRef>
              <c:f>'RN Missed'!$A$5:$A$6</c:f>
              <c:strCache>
                <c:ptCount val="1"/>
                <c:pt idx="0">
                  <c:v>Missed</c:v>
                </c:pt>
              </c:strCache>
            </c:strRef>
          </c:cat>
          <c:val>
            <c:numRef>
              <c:f>'RN Missed'!$M$5:$M$6</c:f>
              <c:numCache>
                <c:formatCode>0.0%</c:formatCode>
                <c:ptCount val="1"/>
                <c:pt idx="0">
                  <c:v>1.5037593984962405E-2</c:v>
                </c:pt>
              </c:numCache>
            </c:numRef>
          </c:val>
          <c:extLst>
            <c:ext xmlns:c16="http://schemas.microsoft.com/office/drawing/2014/chart" uri="{C3380CC4-5D6E-409C-BE32-E72D297353CC}">
              <c16:uniqueId val="{00000024-D23B-40FE-BEC1-8A16CAFC61FB}"/>
            </c:ext>
          </c:extLst>
        </c:ser>
        <c:ser>
          <c:idx val="12"/>
          <c:order val="12"/>
          <c:tx>
            <c:strRef>
              <c:f>'RN Missed'!$N$3:$N$4</c:f>
              <c:strCache>
                <c:ptCount val="1"/>
                <c:pt idx="0">
                  <c:v>Sharps Disposal</c:v>
                </c:pt>
              </c:strCache>
            </c:strRef>
          </c:tx>
          <c:spPr>
            <a:solidFill>
              <a:schemeClr val="accent1">
                <a:lumMod val="80000"/>
                <a:lumOff val="20000"/>
              </a:schemeClr>
            </a:solidFill>
            <a:ln>
              <a:noFill/>
            </a:ln>
            <a:effectLst/>
          </c:spPr>
          <c:invertIfNegative val="0"/>
          <c:cat>
            <c:strRef>
              <c:f>'RN Missed'!$A$5:$A$6</c:f>
              <c:strCache>
                <c:ptCount val="1"/>
                <c:pt idx="0">
                  <c:v>Missed</c:v>
                </c:pt>
              </c:strCache>
            </c:strRef>
          </c:cat>
          <c:val>
            <c:numRef>
              <c:f>'RN Missed'!$N$5:$N$6</c:f>
              <c:numCache>
                <c:formatCode>0.0%</c:formatCode>
                <c:ptCount val="1"/>
                <c:pt idx="0">
                  <c:v>1.5037593984962405E-2</c:v>
                </c:pt>
              </c:numCache>
            </c:numRef>
          </c:val>
          <c:extLst>
            <c:ext xmlns:c16="http://schemas.microsoft.com/office/drawing/2014/chart" uri="{C3380CC4-5D6E-409C-BE32-E72D297353CC}">
              <c16:uniqueId val="{00000025-D23B-40FE-BEC1-8A16CAFC61FB}"/>
            </c:ext>
          </c:extLst>
        </c:ser>
        <c:ser>
          <c:idx val="13"/>
          <c:order val="13"/>
          <c:tx>
            <c:strRef>
              <c:f>'RN Missed'!$O$3:$O$4</c:f>
              <c:strCache>
                <c:ptCount val="1"/>
                <c:pt idx="0">
                  <c:v>Post Glove</c:v>
                </c:pt>
              </c:strCache>
            </c:strRef>
          </c:tx>
          <c:spPr>
            <a:solidFill>
              <a:schemeClr val="accent2">
                <a:lumMod val="80000"/>
                <a:lumOff val="20000"/>
              </a:schemeClr>
            </a:solidFill>
            <a:ln>
              <a:noFill/>
            </a:ln>
            <a:effectLst/>
          </c:spPr>
          <c:invertIfNegative val="0"/>
          <c:cat>
            <c:strRef>
              <c:f>'RN Missed'!$A$5:$A$6</c:f>
              <c:strCache>
                <c:ptCount val="1"/>
                <c:pt idx="0">
                  <c:v>Missed</c:v>
                </c:pt>
              </c:strCache>
            </c:strRef>
          </c:cat>
          <c:val>
            <c:numRef>
              <c:f>'RN Missed'!$O$5:$O$6</c:f>
              <c:numCache>
                <c:formatCode>0.0%</c:formatCode>
                <c:ptCount val="1"/>
                <c:pt idx="0">
                  <c:v>7.5187969924812026E-3</c:v>
                </c:pt>
              </c:numCache>
            </c:numRef>
          </c:val>
          <c:extLst>
            <c:ext xmlns:c16="http://schemas.microsoft.com/office/drawing/2014/chart" uri="{C3380CC4-5D6E-409C-BE32-E72D297353CC}">
              <c16:uniqueId val="{00000026-D23B-40FE-BEC1-8A16CAFC61FB}"/>
            </c:ext>
          </c:extLst>
        </c:ser>
        <c:ser>
          <c:idx val="14"/>
          <c:order val="14"/>
          <c:tx>
            <c:strRef>
              <c:f>'RN Missed'!$P$3:$P$4</c:f>
              <c:strCache>
                <c:ptCount val="1"/>
                <c:pt idx="0">
                  <c:v>Gel Present</c:v>
                </c:pt>
              </c:strCache>
            </c:strRef>
          </c:tx>
          <c:spPr>
            <a:solidFill>
              <a:schemeClr val="accent3">
                <a:lumMod val="80000"/>
                <a:lumOff val="20000"/>
              </a:schemeClr>
            </a:solidFill>
            <a:ln>
              <a:noFill/>
            </a:ln>
            <a:effectLst/>
          </c:spPr>
          <c:invertIfNegative val="0"/>
          <c:cat>
            <c:strRef>
              <c:f>'RN Missed'!$A$5:$A$6</c:f>
              <c:strCache>
                <c:ptCount val="1"/>
                <c:pt idx="0">
                  <c:v>Missed</c:v>
                </c:pt>
              </c:strCache>
            </c:strRef>
          </c:cat>
          <c:val>
            <c:numRef>
              <c:f>'RN Missed'!$P$5:$P$6</c:f>
              <c:numCache>
                <c:formatCode>0.0%</c:formatCode>
                <c:ptCount val="1"/>
                <c:pt idx="0">
                  <c:v>7.5187969924812026E-3</c:v>
                </c:pt>
              </c:numCache>
            </c:numRef>
          </c:val>
          <c:extLst>
            <c:ext xmlns:c16="http://schemas.microsoft.com/office/drawing/2014/chart" uri="{C3380CC4-5D6E-409C-BE32-E72D297353CC}">
              <c16:uniqueId val="{00000000-452A-4D41-BF86-C1C89E69F9AE}"/>
            </c:ext>
          </c:extLst>
        </c:ser>
        <c:ser>
          <c:idx val="15"/>
          <c:order val="15"/>
          <c:tx>
            <c:strRef>
              <c:f>'RN Missed'!$Q$3:$Q$4</c:f>
              <c:strCache>
                <c:ptCount val="1"/>
                <c:pt idx="0">
                  <c:v>Gloves Present</c:v>
                </c:pt>
              </c:strCache>
            </c:strRef>
          </c:tx>
          <c:spPr>
            <a:solidFill>
              <a:schemeClr val="accent4">
                <a:lumMod val="80000"/>
                <a:lumOff val="20000"/>
              </a:schemeClr>
            </a:solidFill>
            <a:ln>
              <a:noFill/>
            </a:ln>
            <a:effectLst/>
          </c:spPr>
          <c:invertIfNegative val="0"/>
          <c:cat>
            <c:strRef>
              <c:f>'RN Missed'!$A$5:$A$6</c:f>
              <c:strCache>
                <c:ptCount val="1"/>
                <c:pt idx="0">
                  <c:v>Missed</c:v>
                </c:pt>
              </c:strCache>
            </c:strRef>
          </c:cat>
          <c:val>
            <c:numRef>
              <c:f>'RN Missed'!$Q$5:$Q$6</c:f>
              <c:numCache>
                <c:formatCode>0.0%</c:formatCode>
                <c:ptCount val="1"/>
                <c:pt idx="0">
                  <c:v>7.5187969924812026E-3</c:v>
                </c:pt>
              </c:numCache>
            </c:numRef>
          </c:val>
          <c:extLst>
            <c:ext xmlns:c16="http://schemas.microsoft.com/office/drawing/2014/chart" uri="{C3380CC4-5D6E-409C-BE32-E72D297353CC}">
              <c16:uniqueId val="{00000000-4B7D-4A6C-A972-D0F4DA4AB1C7}"/>
            </c:ext>
          </c:extLst>
        </c:ser>
        <c:ser>
          <c:idx val="16"/>
          <c:order val="16"/>
          <c:tx>
            <c:strRef>
              <c:f>'RN Missed'!$R$3:$R$4</c:f>
              <c:strCache>
                <c:ptCount val="1"/>
                <c:pt idx="0">
                  <c:v>HAZ PPE</c:v>
                </c:pt>
              </c:strCache>
            </c:strRef>
          </c:tx>
          <c:spPr>
            <a:solidFill>
              <a:schemeClr val="accent5">
                <a:lumMod val="80000"/>
                <a:lumOff val="20000"/>
              </a:schemeClr>
            </a:solidFill>
            <a:ln>
              <a:noFill/>
            </a:ln>
            <a:effectLst/>
          </c:spPr>
          <c:invertIfNegative val="0"/>
          <c:cat>
            <c:strRef>
              <c:f>'RN Missed'!$A$5:$A$6</c:f>
              <c:strCache>
                <c:ptCount val="1"/>
                <c:pt idx="0">
                  <c:v>Missed</c:v>
                </c:pt>
              </c:strCache>
            </c:strRef>
          </c:cat>
          <c:val>
            <c:numRef>
              <c:f>'RN Missed'!$R$5:$R$6</c:f>
              <c:numCache>
                <c:formatCode>0.0%</c:formatCode>
                <c:ptCount val="1"/>
                <c:pt idx="0">
                  <c:v>7.5187969924812026E-3</c:v>
                </c:pt>
              </c:numCache>
            </c:numRef>
          </c:val>
          <c:extLst>
            <c:ext xmlns:c16="http://schemas.microsoft.com/office/drawing/2014/chart" uri="{C3380CC4-5D6E-409C-BE32-E72D297353CC}">
              <c16:uniqueId val="{00000000-981F-46E4-8C80-E9168C91C35B}"/>
            </c:ext>
          </c:extLst>
        </c:ser>
        <c:dLbls>
          <c:showLegendKey val="0"/>
          <c:showVal val="0"/>
          <c:showCatName val="0"/>
          <c:showSerName val="0"/>
          <c:showPercent val="0"/>
          <c:showBubbleSize val="0"/>
        </c:dLbls>
        <c:gapWidth val="219"/>
        <c:overlap val="-27"/>
        <c:axId val="943819088"/>
        <c:axId val="943819920"/>
      </c:barChart>
      <c:catAx>
        <c:axId val="943819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819920"/>
        <c:crosses val="autoZero"/>
        <c:auto val="1"/>
        <c:lblAlgn val="ctr"/>
        <c:lblOffset val="100"/>
        <c:noMultiLvlLbl val="0"/>
      </c:catAx>
      <c:valAx>
        <c:axId val="9438199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81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[Infection Control Dashboard.xlsx]Overall Areas Observed!PivotTable1</c:name>
    <c:fmtId val="5"/>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spPr>
          <a:solidFill>
            <a:schemeClr val="accent1"/>
          </a:solidFill>
          <a:ln>
            <a:noFill/>
          </a:ln>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c:spPr>
        <c:dLbl>
          <c:idx val="0"/>
          <c:layout>
            <c:manualLayout>
              <c:x val="-8.9285714285714281E-3"/>
              <c:y val="6.666666666666666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schemeClr val="tx1">
                <a:alpha val="20000"/>
              </a:schemeClr>
            </a:outerShdw>
          </a:effectLst>
        </c:spPr>
        <c:dLbl>
          <c:idx val="0"/>
          <c:layout>
            <c:manualLayout>
              <c:x val="-8.9285714285714281E-3"/>
              <c:y val="6.666666666666666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outerShdw blurRad="254000" sx="102000" sy="102000" algn="ctr" rotWithShape="0">
              <a:schemeClr val="tx1">
                <a:alpha val="20000"/>
              </a:scheme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254000" sx="102000" sy="102000" algn="ctr" rotWithShape="0">
              <a:schemeClr val="tx1">
                <a:alpha val="20000"/>
              </a:schemeClr>
            </a:outerShdw>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'Overall Areas Observed'!$B$3:$B$4</c:f>
              <c:strCache>
                <c:ptCount val="1"/>
                <c:pt idx="0">
                  <c:v>Observed</c:v>
                </c:pt>
              </c:strCache>
            </c:strRef>
          </c:tx>
          <c:spPr>
            <a:effectLst>
              <a:outerShdw blurRad="254000" sx="102000" sy="102000" algn="ctr" rotWithShape="0">
                <a:schemeClr val="tx1">
                  <a:alpha val="20000"/>
                </a:schemeClr>
              </a:outerShdw>
            </a:effectLst>
          </c:spPr>
          <c:dPt>
            <c:idx val="0"/>
            <c:bubble3D val="0"/>
            <c:spPr>
              <a:solidFill>
                <a:schemeClr val="accent1"/>
              </a:solidFill>
              <a:ln>
                <a:noFill/>
              </a:ln>
              <a:effectLst>
                <a:outerShdw blurRad="254000" sx="102000" sy="102000" algn="ctr" rotWithShape="0">
                  <a:schemeClr val="tx1">
                    <a:alpha val="20000"/>
                  </a:schemeClr>
                </a:outerShdw>
              </a:effectLst>
            </c:spPr>
            <c:extLst>
              <c:ext xmlns:c16="http://schemas.microsoft.com/office/drawing/2014/chart" uri="{C3380CC4-5D6E-409C-BE32-E72D297353CC}">
                <c16:uniqueId val="{00000001-845C-4E01-BA5F-76AFDCC18365}"/>
              </c:ext>
            </c:extLst>
          </c:dPt>
          <c:dPt>
            <c:idx val="1"/>
            <c:bubble3D val="0"/>
            <c:spPr>
              <a:solidFill>
                <a:schemeClr val="accent2"/>
              </a:solidFill>
              <a:ln>
                <a:noFill/>
              </a:ln>
              <a:effectLst>
                <a:outerShdw blurRad="254000" sx="102000" sy="102000" algn="ctr" rotWithShape="0">
                  <a:schemeClr val="tx1">
                    <a:alpha val="20000"/>
                  </a:schemeClr>
                </a:outerShdw>
              </a:effectLst>
            </c:spPr>
            <c:extLst>
              <c:ext xmlns:c16="http://schemas.microsoft.com/office/drawing/2014/chart" uri="{C3380CC4-5D6E-409C-BE32-E72D297353CC}">
                <c16:uniqueId val="{00000003-845C-4E01-BA5F-76AFDCC18365}"/>
              </c:ext>
            </c:extLst>
          </c:dPt>
          <c:dPt>
            <c:idx val="2"/>
            <c:bubble3D val="0"/>
            <c:spPr>
              <a:solidFill>
                <a:schemeClr val="accent3"/>
              </a:solidFill>
              <a:ln>
                <a:noFill/>
              </a:ln>
              <a:effectLst/>
            </c:spPr>
            <c:extLst>
              <c:ext xmlns:c16="http://schemas.microsoft.com/office/drawing/2014/chart" uri="{C3380CC4-5D6E-409C-BE32-E72D297353CC}">
                <c16:uniqueId val="{00000005-845C-4E01-BA5F-76AFDCC18365}"/>
              </c:ext>
            </c:extLst>
          </c:dPt>
          <c:dPt>
            <c:idx val="3"/>
            <c:bubble3D val="0"/>
            <c:spPr>
              <a:solidFill>
                <a:schemeClr val="accent4"/>
              </a:solidFill>
              <a:ln>
                <a:noFill/>
              </a:ln>
              <a:effectLst/>
            </c:spPr>
            <c:extLst>
              <c:ext xmlns:c16="http://schemas.microsoft.com/office/drawing/2014/chart" uri="{C3380CC4-5D6E-409C-BE32-E72D297353CC}">
                <c16:uniqueId val="{00000007-845C-4E01-BA5F-76AFDCC18365}"/>
              </c:ext>
            </c:extLst>
          </c:dPt>
          <c:dLbls>
            <c:dLbl>
              <c:idx val="1"/>
              <c:layout>
                <c:manualLayout>
                  <c:x val="-8.9285714285714281E-3"/>
                  <c:y val="6.666666666666666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45C-4E01-BA5F-76AFDCC18365}"/>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'Overall Areas Observed'!$A$5:$A$9</c:f>
              <c:strCache>
                <c:ptCount val="4"/>
                <c:pt idx="0">
                  <c:v>ANTE ROOM</c:v>
                </c:pt>
                <c:pt idx="1">
                  <c:v>CLEAN ROOM</c:v>
                </c:pt>
                <c:pt idx="2">
                  <c:v>DRIVERS</c:v>
                </c:pt>
                <c:pt idx="3">
                  <c:v>NURSES</c:v>
                </c:pt>
              </c:strCache>
            </c:strRef>
          </c:cat>
          <c:val>
            <c:numRef>
              <c:f>'Overall Areas Observed'!$B$5:$B$9</c:f>
              <c:numCache>
                <c:formatCode>General</c:formatCode>
                <c:ptCount val="4"/>
                <c:pt idx="0">
                  <c:v>1</c:v>
                </c:pt>
                <c:pt idx="1">
                  <c:v>3</c:v>
                </c:pt>
                <c:pt idx="2">
                  <c:v>54</c:v>
                </c:pt>
                <c:pt idx="3">
                  <c:v>106</c:v>
                </c:pt>
              </c:numCache>
            </c:numRef>
          </c:val>
          <c:extLst>
            <c:ext xmlns:c16="http://schemas.microsoft.com/office/drawing/2014/chart" uri="{C3380CC4-5D6E-409C-BE32-E72D297353CC}">
              <c16:uniqueId val="{00000008-845C-4E01-BA5F-76AFDCC18365}"/>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[Infection Control Dashboard.xlsx]Drivers Overall!PivotTable1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DRIVERS Infection</a:t>
            </a:r>
            <a:r>
              <a:rPr lang="en-US" baseline="0"/>
              <a:t> Control Opportunities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pivotFmt>
    </c:pivotFmts>
    <c:plotArea>
      <c:layout/>
      <c:barChart>
        <c:barDir val="col"/>
        <c:grouping val="percentStacked"/>
        <c:varyColors val="0"/>
        <c:ser>
          <c:idx val="0"/>
          <c:order val="0"/>
          <c:tx>
            <c:strRef>
              <c:f>'Drivers Overall'!$B$3:$B$4</c:f>
              <c:strCache>
                <c:ptCount val="1"/>
                <c:pt idx="0">
                  <c:v>Missed</c:v>
                </c:pt>
              </c:strCache>
            </c:strRef>
          </c:tx>
          <c:spPr>
            <a:solidFill>
              <a:schemeClr val="accent2"/>
            </a:solidFill>
            <a:ln>
              <a:noFill/>
            </a:ln>
            <a:effectLst/>
          </c:spPr>
          <c:invertIfNegative val="0"/>
          <c:cat>
            <c:strRef>
              <c:f>'Drivers Overall'!$A$5:$A$11</c:f>
              <c:strCache>
                <c:ptCount val="6"/>
                <c:pt idx="0">
                  <c:v>Gel Post-Delivery</c:v>
                </c:pt>
                <c:pt idx="1">
                  <c:v>Gloves Pre-Removal</c:v>
                </c:pt>
                <c:pt idx="2">
                  <c:v>Gel Present</c:v>
                </c:pt>
                <c:pt idx="3">
                  <c:v>Gloves Present</c:v>
                </c:pt>
                <c:pt idx="4">
                  <c:v>Clean/Dirty Area</c:v>
                </c:pt>
                <c:pt idx="5">
                  <c:v>Gel Post-Removal</c:v>
                </c:pt>
              </c:strCache>
            </c:strRef>
          </c:cat>
          <c:val>
            <c:numRef>
              <c:f>'Drivers Overall'!$B$5:$B$11</c:f>
              <c:numCache>
                <c:formatCode>General</c:formatCode>
                <c:ptCount val="6"/>
                <c:pt idx="0">
                  <c:v>11</c:v>
                </c:pt>
              </c:numCache>
            </c:numRef>
          </c:val>
          <c:extLst>
            <c:ext xmlns:c16="http://schemas.microsoft.com/office/drawing/2014/chart" uri="{C3380CC4-5D6E-409C-BE32-E72D297353CC}">
              <c16:uniqueId val="{00000000-BF90-4325-BFBF-416417D5B38A}"/>
            </c:ext>
          </c:extLst>
        </c:ser>
        <c:ser>
          <c:idx val="1"/>
          <c:order val="1"/>
          <c:tx>
            <c:strRef>
              <c:f>'Drivers Overall'!$C$3:$C$4</c:f>
              <c:strCache>
                <c:ptCount val="1"/>
                <c:pt idx="0">
                  <c:v>Observed</c:v>
                </c:pt>
              </c:strCache>
            </c:strRef>
          </c:tx>
          <c:spPr>
            <a:solidFill>
              <a:schemeClr val="accent2"/>
            </a:solidFill>
            <a:ln>
              <a:noFill/>
            </a:ln>
            <a:effectLst/>
          </c:spPr>
          <c:invertIfNegative val="0"/>
          <c:cat>
            <c:strRef>
              <c:f>'Drivers Overall'!$A$5:$A$11</c:f>
              <c:strCache>
                <c:ptCount val="6"/>
                <c:pt idx="0">
                  <c:v>Gel Post-Delivery</c:v>
                </c:pt>
                <c:pt idx="1">
                  <c:v>Gloves Pre-Removal</c:v>
                </c:pt>
                <c:pt idx="2">
                  <c:v>Gel Present</c:v>
                </c:pt>
                <c:pt idx="3">
                  <c:v>Gloves Present</c:v>
                </c:pt>
                <c:pt idx="4">
                  <c:v>Clean/Dirty Area</c:v>
                </c:pt>
                <c:pt idx="5">
                  <c:v>Gel Post-Removal</c:v>
                </c:pt>
              </c:strCache>
            </c:strRef>
          </c:cat>
          <c:val>
            <c:numRef>
              <c:f>'Drivers Overall'!$C$5:$C$11</c:f>
              <c:numCache>
                <c:formatCode>General</c:formatCode>
                <c:ptCount val="6"/>
                <c:pt idx="0">
                  <c:v>154</c:v>
                </c:pt>
                <c:pt idx="1">
                  <c:v>11</c:v>
                </c:pt>
                <c:pt idx="2">
                  <c:v>11</c:v>
                </c:pt>
                <c:pt idx="3">
                  <c:v>11</c:v>
                </c:pt>
                <c:pt idx="4">
                  <c:v>11</c:v>
                </c:pt>
                <c:pt idx="5">
                  <c:v>11</c:v>
                </c:pt>
              </c:numCache>
            </c:numRef>
          </c:val>
          <c:extLst>
            <c:ext xmlns:c16="http://schemas.microsoft.com/office/drawing/2014/chart" uri="{C3380CC4-5D6E-409C-BE32-E72D297353CC}">
              <c16:uniqueId val="{00000002-3C4E-4D6C-96B0-39CBF0F0109A}"/>
            </c:ext>
          </c:extLst>
        </c:ser>
        <c:dLbls>
          <c:showLegendKey val="0"/>
          <c:showVal val="0"/>
          <c:showCatName val="0"/>
          <c:showSerName val="0"/>
          <c:showPercent val="0"/>
          <c:showBubbleSize val="0"/>
        </c:dLbls>
        <c:gapWidth val="150"/>
        <c:overlap val="100"/>
        <c:axId val="781865440"/>
        <c:axId val="781870432"/>
      </c:barChart>
      <c:catAx>
        <c:axId val="78186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70432"/>
        <c:crosses val="autoZero"/>
        <c:auto val="1"/>
        <c:lblAlgn val="ctr"/>
        <c:lblOffset val="100"/>
        <c:noMultiLvlLbl val="0"/>
      </c:catAx>
      <c:valAx>
        <c:axId val="7818704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6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[Infection Control Dashboard.xlsx]Overall Areas Missed!PivotTable1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Opportunities</a:t>
            </a:r>
            <a:r>
              <a:rPr lang="en-US" baseline="0"/>
              <a:t> Missed By Area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s>
    <c:plotArea>
      <c:layout/>
      <c:doughnutChart>
        <c:varyColors val="1"/>
        <c:ser>
          <c:idx val="0"/>
          <c:order val="0"/>
          <c:tx>
            <c:strRef>
              <c:f>'Overall Areas Missed'!$B$3:$B$4</c:f>
              <c:strCache>
                <c:ptCount val="1"/>
                <c:pt idx="0">
                  <c:v>Missed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B91-42D0-B33C-04F0EF04F29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91-42D0-B33C-04F0EF04F29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B91-42D0-B33C-04F0EF04F29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B91-42D0-B33C-04F0EF04F298}"/>
              </c:ext>
            </c:extLst>
          </c:dPt>
          <c:cat>
            <c:strRef>
              <c:f>'Overall Areas Missed'!$A$5:$A$8</c:f>
              <c:strCache>
                <c:ptCount val="3"/>
                <c:pt idx="0">
                  <c:v>CLEAN ROOM</c:v>
                </c:pt>
                <c:pt idx="1">
                  <c:v>DRIVERS</c:v>
                </c:pt>
                <c:pt idx="2">
                  <c:v>NURSES</c:v>
                </c:pt>
              </c:strCache>
            </c:strRef>
          </c:cat>
          <c:val>
            <c:numRef>
              <c:f>'Overall Areas Missed'!$B$5:$B$8</c:f>
              <c:numCache>
                <c:formatCode>General</c:formatCode>
                <c:ptCount val="3"/>
                <c:pt idx="0">
                  <c:v>1</c:v>
                </c:pt>
                <c:pt idx="1">
                  <c:v>6</c:v>
                </c:pt>
                <c:pt idx="2">
                  <c:v>65</c:v>
                </c:pt>
              </c:numCache>
            </c:numRef>
          </c:val>
          <c:extLst>
            <c:ext xmlns:c16="http://schemas.microsoft.com/office/drawing/2014/chart" uri="{C3380CC4-5D6E-409C-BE32-E72D297353CC}">
              <c16:uniqueId val="{00000000-5A86-4962-AC95-241646709CE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[Infection Control Dashboard.xlsx]Overall Areas Observed!PivotTable1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Opportunities</a:t>
            </a:r>
            <a:r>
              <a:rPr lang="en-US" baseline="0"/>
              <a:t> Missed By Area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s>
    <c:plotArea>
      <c:layout/>
      <c:doughnutChart>
        <c:varyColors val="1"/>
        <c:ser>
          <c:idx val="0"/>
          <c:order val="0"/>
          <c:tx>
            <c:strRef>
              <c:f>'Overall Areas Observed'!$B$3:$B$4</c:f>
              <c:strCache>
                <c:ptCount val="1"/>
                <c:pt idx="0">
                  <c:v>Observed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549-4730-B484-E8231E78426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549-4730-B484-E8231E78426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549-4730-B484-E8231E78426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549-4730-B484-E8231E784262}"/>
              </c:ext>
            </c:extLst>
          </c:dPt>
          <c:cat>
            <c:strRef>
              <c:f>'Overall Areas Observed'!$A$5:$A$9</c:f>
              <c:strCache>
                <c:ptCount val="4"/>
                <c:pt idx="0">
                  <c:v>ANTE ROOM</c:v>
                </c:pt>
                <c:pt idx="1">
                  <c:v>CLEAN ROOM</c:v>
                </c:pt>
                <c:pt idx="2">
                  <c:v>DRIVERS</c:v>
                </c:pt>
                <c:pt idx="3">
                  <c:v>NURSES</c:v>
                </c:pt>
              </c:strCache>
            </c:strRef>
          </c:cat>
          <c:val>
            <c:numRef>
              <c:f>'Overall Areas Observed'!$B$5:$B$9</c:f>
              <c:numCache>
                <c:formatCode>General</c:formatCode>
                <c:ptCount val="4"/>
                <c:pt idx="0">
                  <c:v>1</c:v>
                </c:pt>
                <c:pt idx="1">
                  <c:v>3</c:v>
                </c:pt>
                <c:pt idx="2">
                  <c:v>54</c:v>
                </c:pt>
                <c:pt idx="3">
                  <c:v>106</c:v>
                </c:pt>
              </c:numCache>
            </c:numRef>
          </c:val>
          <c:extLst>
            <c:ext xmlns:c16="http://schemas.microsoft.com/office/drawing/2014/chart" uri="{C3380CC4-5D6E-409C-BE32-E72D297353CC}">
              <c16:uniqueId val="{00000008-C549-4730-B484-E8231E78426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[Infection Control Dashboard.xlsx]Infection Control Score!PivotTable3</c:name>
    <c:fmtId val="4"/>
  </c:pivotSource>
  <c:chart>
    <c:autoTitleDeleted val="1"/>
    <c:pivotFmts>
      <c:pivotFmt>
        <c:idx val="0"/>
      </c:pivotFmt>
      <c:pivotFmt>
        <c:idx val="1"/>
      </c:pivotFmt>
      <c:pivotFmt>
        <c:idx val="2"/>
      </c:pivotFmt>
      <c:pivotFmt>
        <c:idx val="3"/>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pPr>
            <a:solidFill>
              <a:schemeClr val="accent1"/>
            </a:solidFill>
            <a:ln w="9525">
              <a:solidFill>
                <a:schemeClr val="accent1"/>
              </a:solidFill>
            </a:ln>
            <a:effectLst/>
          </c:spPr>
        </c:marke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noFill/>
          <a:ln w="12700">
            <a:solidFill>
              <a:schemeClr val="lt1">
                <a:shade val="50000"/>
              </a:schemeClr>
            </a:solidFill>
          </a:ln>
          <a:effectLst/>
        </c:spPr>
      </c:pivotFmt>
      <c:pivotFmt>
        <c:idx val="12"/>
        <c:spPr>
          <a:solidFill>
            <a:schemeClr val="bg1"/>
          </a:solidFill>
          <a:ln w="12700" cap="sq">
            <a:solidFill>
              <a:schemeClr val="lt1">
                <a:shade val="50000"/>
              </a:schemeClr>
            </a:solidFill>
          </a:ln>
          <a:effectLst/>
        </c:spPr>
      </c:pivotFmt>
      <c:pivotFmt>
        <c:idx val="13"/>
        <c:spPr>
          <a:solidFill>
            <a:schemeClr val="accent1"/>
          </a:solidFill>
          <a:ln w="12700">
            <a:solidFill>
              <a:schemeClr val="l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'Infection Control Score'!$B$3</c:f>
              <c:strCache>
                <c:ptCount val="1"/>
                <c:pt idx="0">
                  <c:v>Total</c:v>
                </c:pt>
              </c:strCache>
            </c:strRef>
          </c:tx>
          <c:spPr>
            <a:ln w="12700">
              <a:solidFill>
                <a:schemeClr val="lt1">
                  <a:shade val="50000"/>
                </a:schemeClr>
              </a:solidFill>
            </a:ln>
          </c:spPr>
          <c:dPt>
            <c:idx val="0"/>
            <c:bubble3D val="0"/>
            <c:spPr>
              <a:solidFill>
                <a:schemeClr val="bg1"/>
              </a:solidFill>
              <a:ln w="12700" cap="sq">
                <a:solidFill>
                  <a:schemeClr val="lt1">
                    <a:shade val="50000"/>
                  </a:schemeClr>
                </a:solidFill>
              </a:ln>
              <a:effectLst/>
            </c:spPr>
            <c:extLst>
              <c:ext xmlns:c16="http://schemas.microsoft.com/office/drawing/2014/chart" uri="{C3380CC4-5D6E-409C-BE32-E72D297353CC}">
                <c16:uniqueId val="{00000001-488B-4742-8946-F8BECDF1FF5E}"/>
              </c:ext>
            </c:extLst>
          </c:dPt>
          <c:dPt>
            <c:idx val="1"/>
            <c:bubble3D val="0"/>
            <c:spPr>
              <a:noFill/>
              <a:ln w="12700">
                <a:solidFill>
                  <a:schemeClr val="lt1">
                    <a:shade val="50000"/>
                  </a:schemeClr>
                </a:solidFill>
              </a:ln>
              <a:effectLst/>
            </c:spPr>
            <c:extLst>
              <c:ext xmlns:c16="http://schemas.microsoft.com/office/drawing/2014/chart" uri="{C3380CC4-5D6E-409C-BE32-E72D297353CC}">
                <c16:uniqueId val="{00000003-488B-4742-8946-F8BECDF1FF5E}"/>
              </c:ext>
            </c:extLst>
          </c:dPt>
          <c:dLbls>
            <c:delete val="1"/>
          </c:dLbls>
          <c:cat>
            <c:strRef>
              <c:f>'Infection Control Score'!$A$4:$A$6</c:f>
              <c:strCache>
                <c:ptCount val="2"/>
                <c:pt idx="0">
                  <c:v>Observed</c:v>
                </c:pt>
                <c:pt idx="1">
                  <c:v>Missed</c:v>
                </c:pt>
              </c:strCache>
            </c:strRef>
          </c:cat>
          <c:val>
            <c:numRef>
              <c:f>'Infection Control Score'!$B$4:$B$6</c:f>
              <c:numCache>
                <c:formatCode>General</c:formatCode>
                <c:ptCount val="2"/>
                <c:pt idx="0">
                  <c:v>164</c:v>
                </c:pt>
                <c:pt idx="1">
                  <c:v>72</c:v>
                </c:pt>
              </c:numCache>
            </c:numRef>
          </c:val>
          <c:extLst>
            <c:ext xmlns:c16="http://schemas.microsoft.com/office/drawing/2014/chart" uri="{C3380CC4-5D6E-409C-BE32-E72D297353CC}">
              <c16:uniqueId val="{00000004-488B-4742-8946-F8BECDF1FF5E}"/>
            </c:ext>
          </c:extLst>
        </c:ser>
        <c:dLbls>
          <c:showLegendKey val="0"/>
          <c:showVal val="0"/>
          <c:showCatName val="0"/>
          <c:showSerName val="0"/>
          <c:showPercent val="1"/>
          <c:showBubbleSize val="0"/>
          <c:showLeaderLines val="1"/>
        </c:dLbls>
        <c:firstSliceAng val="0"/>
        <c:holeSize val="8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[Infection Control Dashboard.xlsx]Nursing Score!PivotTable3</c:name>
    <c:fmtId val="8"/>
  </c:pivotSource>
  <c:chart>
    <c:autoTitleDeleted val="1"/>
    <c:pivotFmts>
      <c:pivotFmt>
        <c:idx val="0"/>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olidFill>
          </a:ln>
          <a:effectLst/>
        </c:spPr>
        <c:marker>
          <c:symbol val="circle"/>
          <c:size val="5"/>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bg1"/>
          </a:solidFill>
          <a:ln w="127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bg1"/>
          </a:solidFill>
          <a:ln w="12700">
            <a:solidFill>
              <a:schemeClr val="lt1"/>
            </a:solidFill>
          </a:ln>
          <a:effectLst/>
        </c:spPr>
      </c:pivotFmt>
      <c:pivotFmt>
        <c:idx val="13"/>
        <c:spPr>
          <a:noFill/>
          <a:ln w="12700">
            <a:solidFill>
              <a:schemeClr val="lt1"/>
            </a:solidFill>
          </a:ln>
          <a:effectLst/>
        </c:spPr>
      </c:pivotFmt>
    </c:pivotFmts>
    <c:plotArea>
      <c:layout/>
      <c:doughnutChart>
        <c:varyColors val="1"/>
        <c:ser>
          <c:idx val="0"/>
          <c:order val="0"/>
          <c:tx>
            <c:strRef>
              <c:f>'Nursing Score'!$B$3</c:f>
              <c:strCache>
                <c:ptCount val="1"/>
                <c:pt idx="0">
                  <c:v>Total</c:v>
                </c:pt>
              </c:strCache>
            </c:strRef>
          </c:tx>
          <c:spPr>
            <a:solidFill>
              <a:schemeClr val="bg1"/>
            </a:solidFill>
            <a:ln w="12700"/>
          </c:spPr>
          <c:dPt>
            <c:idx val="0"/>
            <c:bubble3D val="0"/>
            <c:spPr>
              <a:solidFill>
                <a:schemeClr val="bg1"/>
              </a:solidFill>
              <a:ln w="12700">
                <a:solidFill>
                  <a:schemeClr val="lt1"/>
                </a:solidFill>
              </a:ln>
              <a:effectLst/>
            </c:spPr>
            <c:extLst>
              <c:ext xmlns:c16="http://schemas.microsoft.com/office/drawing/2014/chart" uri="{C3380CC4-5D6E-409C-BE32-E72D297353CC}">
                <c16:uniqueId val="{00000001-3DE5-457D-933D-9ACEC89AC136}"/>
              </c:ext>
            </c:extLst>
          </c:dPt>
          <c:dPt>
            <c:idx val="1"/>
            <c:bubble3D val="0"/>
            <c:spPr>
              <a:noFill/>
              <a:ln w="12700">
                <a:solidFill>
                  <a:schemeClr val="lt1"/>
                </a:solidFill>
              </a:ln>
              <a:effectLst/>
            </c:spPr>
            <c:extLst>
              <c:ext xmlns:c16="http://schemas.microsoft.com/office/drawing/2014/chart" uri="{C3380CC4-5D6E-409C-BE32-E72D297353CC}">
                <c16:uniqueId val="{00000003-3DE5-457D-933D-9ACEC89AC136}"/>
              </c:ext>
            </c:extLst>
          </c:dPt>
          <c:dLbls>
            <c:delete val="1"/>
          </c:dLbls>
          <c:cat>
            <c:strRef>
              <c:f>'Nursing Score'!$A$4:$A$6</c:f>
              <c:strCache>
                <c:ptCount val="2"/>
                <c:pt idx="0">
                  <c:v>Observed</c:v>
                </c:pt>
                <c:pt idx="1">
                  <c:v>Missed</c:v>
                </c:pt>
              </c:strCache>
            </c:strRef>
          </c:cat>
          <c:val>
            <c:numRef>
              <c:f>'Nursing Score'!$B$4:$B$6</c:f>
              <c:numCache>
                <c:formatCode>General</c:formatCode>
                <c:ptCount val="2"/>
                <c:pt idx="0">
                  <c:v>106</c:v>
                </c:pt>
                <c:pt idx="1">
                  <c:v>65</c:v>
                </c:pt>
              </c:numCache>
            </c:numRef>
          </c:val>
          <c:extLst>
            <c:ext xmlns:c16="http://schemas.microsoft.com/office/drawing/2014/chart" uri="{C3380CC4-5D6E-409C-BE32-E72D297353CC}">
              <c16:uniqueId val="{00000004-3DE5-457D-933D-9ACEC89AC136}"/>
            </c:ext>
          </c:extLst>
        </c:ser>
        <c:dLbls>
          <c:showLegendKey val="0"/>
          <c:showVal val="0"/>
          <c:showCatName val="0"/>
          <c:showSerName val="0"/>
          <c:showPercent val="1"/>
          <c:showBubbleSize val="0"/>
          <c:showLeaderLines val="1"/>
        </c:dLbls>
        <c:firstSliceAng val="0"/>
        <c:holeSize val="8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[Infection Control Dashboard.xlsx]Drivers Score!PivotTable3</c:name>
    <c:fmtId val="16"/>
  </c:pivotSource>
  <c:chart>
    <c:autoTitleDeleted val="1"/>
    <c:pivotFmts>
      <c:pivotFmt>
        <c:idx val="0"/>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olidFill>
          </a:ln>
          <a:effectLst/>
        </c:spPr>
        <c:marker>
          <c:symbol val="circle"/>
          <c:size val="5"/>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27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bg1"/>
          </a:solidFill>
          <a:ln w="12700">
            <a:solidFill>
              <a:schemeClr val="lt1"/>
            </a:solidFill>
          </a:ln>
          <a:effectLst/>
        </c:spPr>
      </c:pivotFmt>
      <c:pivotFmt>
        <c:idx val="16"/>
        <c:spPr>
          <a:noFill/>
          <a:ln w="12700">
            <a:solidFill>
              <a:schemeClr val="lt1"/>
            </a:solidFill>
          </a:ln>
          <a:effectLst/>
        </c:spPr>
      </c:pivotFmt>
      <c:pivotFmt>
        <c:idx val="17"/>
        <c:spPr>
          <a:solidFill>
            <a:schemeClr val="accent1"/>
          </a:solidFill>
          <a:ln w="12700">
            <a:solidFill>
              <a:schemeClr val="lt1"/>
            </a:solidFill>
          </a:ln>
          <a:effectLst/>
        </c:spPr>
      </c:pivotFmt>
    </c:pivotFmts>
    <c:plotArea>
      <c:layout/>
      <c:doughnutChart>
        <c:varyColors val="1"/>
        <c:ser>
          <c:idx val="0"/>
          <c:order val="0"/>
          <c:tx>
            <c:strRef>
              <c:f>'Drivers Score'!$B$3</c:f>
              <c:strCache>
                <c:ptCount val="1"/>
                <c:pt idx="0">
                  <c:v>Total</c:v>
                </c:pt>
              </c:strCache>
            </c:strRef>
          </c:tx>
          <c:spPr>
            <a:ln w="12700"/>
          </c:spPr>
          <c:dPt>
            <c:idx val="0"/>
            <c:bubble3D val="0"/>
            <c:spPr>
              <a:solidFill>
                <a:schemeClr val="bg1"/>
              </a:solidFill>
              <a:ln w="12700">
                <a:solidFill>
                  <a:schemeClr val="lt1"/>
                </a:solidFill>
              </a:ln>
              <a:effectLst/>
            </c:spPr>
            <c:extLst>
              <c:ext xmlns:c16="http://schemas.microsoft.com/office/drawing/2014/chart" uri="{C3380CC4-5D6E-409C-BE32-E72D297353CC}">
                <c16:uniqueId val="{00000001-686D-472E-B201-0E7022308149}"/>
              </c:ext>
            </c:extLst>
          </c:dPt>
          <c:dPt>
            <c:idx val="1"/>
            <c:bubble3D val="0"/>
            <c:spPr>
              <a:noFill/>
              <a:ln w="12700">
                <a:solidFill>
                  <a:schemeClr val="lt1"/>
                </a:solidFill>
              </a:ln>
              <a:effectLst/>
            </c:spPr>
            <c:extLst>
              <c:ext xmlns:c16="http://schemas.microsoft.com/office/drawing/2014/chart" uri="{C3380CC4-5D6E-409C-BE32-E72D297353CC}">
                <c16:uniqueId val="{00000003-686D-472E-B201-0E7022308149}"/>
              </c:ext>
            </c:extLst>
          </c:dPt>
          <c:dLbls>
            <c:delete val="1"/>
          </c:dLbls>
          <c:cat>
            <c:strRef>
              <c:f>'Drivers Score'!$A$4:$A$6</c:f>
              <c:strCache>
                <c:ptCount val="2"/>
                <c:pt idx="0">
                  <c:v>Observed</c:v>
                </c:pt>
                <c:pt idx="1">
                  <c:v>Missed</c:v>
                </c:pt>
              </c:strCache>
            </c:strRef>
          </c:cat>
          <c:val>
            <c:numRef>
              <c:f>'Drivers Score'!$B$4:$B$6</c:f>
              <c:numCache>
                <c:formatCode>General</c:formatCode>
                <c:ptCount val="2"/>
                <c:pt idx="0">
                  <c:v>54</c:v>
                </c:pt>
                <c:pt idx="1">
                  <c:v>6</c:v>
                </c:pt>
              </c:numCache>
            </c:numRef>
          </c:val>
          <c:extLst>
            <c:ext xmlns:c16="http://schemas.microsoft.com/office/drawing/2014/chart" uri="{C3380CC4-5D6E-409C-BE32-E72D297353CC}">
              <c16:uniqueId val="{00000004-686D-472E-B201-0E7022308149}"/>
            </c:ext>
          </c:extLst>
        </c:ser>
        <c:dLbls>
          <c:showLegendKey val="0"/>
          <c:showVal val="0"/>
          <c:showCatName val="0"/>
          <c:showSerName val="0"/>
          <c:showPercent val="1"/>
          <c:showBubbleSize val="0"/>
          <c:showLeaderLines val="1"/>
        </c:dLbls>
        <c:firstSliceAng val="0"/>
        <c:holeSize val="8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[Infection Control Dashboard.xlsx]Clean Room Score!PivotTable3</c:name>
    <c:fmtId val="20"/>
  </c:pivotSource>
  <c:chart>
    <c:autoTitleDeleted val="1"/>
    <c:pivotFmts>
      <c:pivotFmt>
        <c:idx val="0"/>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olidFill>
          </a:ln>
          <a:effectLst/>
        </c:spPr>
        <c:marker>
          <c:symbol val="circle"/>
          <c:size val="5"/>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bg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bg1"/>
          </a:solidFill>
          <a:ln w="12700">
            <a:solidFill>
              <a:schemeClr val="lt1"/>
            </a:solidFill>
          </a:ln>
          <a:effectLst/>
        </c:spPr>
      </c:pivotFmt>
      <c:pivotFmt>
        <c:idx val="19"/>
        <c:spPr>
          <a:noFill/>
          <a:ln w="19050">
            <a:solidFill>
              <a:schemeClr val="lt1"/>
            </a:solidFill>
          </a:ln>
          <a:effectLst/>
        </c:spPr>
      </c:pivotFmt>
      <c:pivotFmt>
        <c:idx val="20"/>
        <c:spPr>
          <a:solidFill>
            <a:schemeClr val="bg1"/>
          </a:solidFill>
          <a:ln w="19050">
            <a:solidFill>
              <a:schemeClr val="lt1"/>
            </a:solidFill>
          </a:ln>
          <a:effectLst/>
        </c:spPr>
      </c:pivotFmt>
    </c:pivotFmts>
    <c:plotArea>
      <c:layout/>
      <c:doughnutChart>
        <c:varyColors val="1"/>
        <c:ser>
          <c:idx val="0"/>
          <c:order val="0"/>
          <c:tx>
            <c:strRef>
              <c:f>'Clean Room Score'!$B$3</c:f>
              <c:strCache>
                <c:ptCount val="1"/>
                <c:pt idx="0">
                  <c:v>Total</c:v>
                </c:pt>
              </c:strCache>
            </c:strRef>
          </c:tx>
          <c:spPr>
            <a:solidFill>
              <a:schemeClr val="bg1"/>
            </a:solidFill>
          </c:spPr>
          <c:dPt>
            <c:idx val="0"/>
            <c:bubble3D val="0"/>
            <c:spPr>
              <a:solidFill>
                <a:schemeClr val="bg1"/>
              </a:solidFill>
              <a:ln w="12700">
                <a:solidFill>
                  <a:schemeClr val="lt1"/>
                </a:solidFill>
              </a:ln>
              <a:effectLst/>
            </c:spPr>
            <c:extLst>
              <c:ext xmlns:c16="http://schemas.microsoft.com/office/drawing/2014/chart" uri="{C3380CC4-5D6E-409C-BE32-E72D297353CC}">
                <c16:uniqueId val="{00000001-09A8-4479-8347-9A4610FD31CC}"/>
              </c:ext>
            </c:extLst>
          </c:dPt>
          <c:dPt>
            <c:idx val="1"/>
            <c:bubble3D val="0"/>
            <c:spPr>
              <a:noFill/>
              <a:ln w="19050">
                <a:solidFill>
                  <a:schemeClr val="lt1"/>
                </a:solidFill>
              </a:ln>
              <a:effectLst/>
            </c:spPr>
            <c:extLst>
              <c:ext xmlns:c16="http://schemas.microsoft.com/office/drawing/2014/chart" uri="{C3380CC4-5D6E-409C-BE32-E72D297353CC}">
                <c16:uniqueId val="{00000003-09A8-4479-8347-9A4610FD31CC}"/>
              </c:ext>
            </c:extLst>
          </c:dPt>
          <c:dLbls>
            <c:delete val="1"/>
          </c:dLbls>
          <c:cat>
            <c:strRef>
              <c:f>'Clean Room Score'!$A$4:$A$6</c:f>
              <c:strCache>
                <c:ptCount val="2"/>
                <c:pt idx="0">
                  <c:v>Observed</c:v>
                </c:pt>
                <c:pt idx="1">
                  <c:v>Missed</c:v>
                </c:pt>
              </c:strCache>
            </c:strRef>
          </c:cat>
          <c:val>
            <c:numRef>
              <c:f>'Clean Room Score'!$B$4:$B$6</c:f>
              <c:numCache>
                <c:formatCode>General</c:formatCode>
                <c:ptCount val="2"/>
                <c:pt idx="0">
                  <c:v>3</c:v>
                </c:pt>
                <c:pt idx="1">
                  <c:v>1</c:v>
                </c:pt>
              </c:numCache>
            </c:numRef>
          </c:val>
          <c:extLst>
            <c:ext xmlns:c16="http://schemas.microsoft.com/office/drawing/2014/chart" uri="{C3380CC4-5D6E-409C-BE32-E72D297353CC}">
              <c16:uniqueId val="{00000004-09A8-4479-8347-9A4610FD31CC}"/>
            </c:ext>
          </c:extLst>
        </c:ser>
        <c:dLbls>
          <c:showLegendKey val="0"/>
          <c:showVal val="0"/>
          <c:showCatName val="0"/>
          <c:showSerName val="0"/>
          <c:showPercent val="1"/>
          <c:showBubbleSize val="0"/>
          <c:showLeaderLines val="1"/>
        </c:dLbls>
        <c:firstSliceAng val="0"/>
        <c:holeSize val="8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[Infection Control Dashboard.xlsx]Ante Room Score!PivotTable3</c:name>
    <c:fmtId val="23"/>
  </c:pivotSource>
  <c:chart>
    <c:autoTitleDeleted val="1"/>
    <c:pivotFmts>
      <c:pivotFmt>
        <c:idx val="0"/>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olidFill>
          </a:ln>
          <a:effectLst/>
        </c:spPr>
        <c:marker>
          <c:symbol val="circle"/>
          <c:size val="5"/>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bg1"/>
          </a:solidFill>
          <a:ln w="127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bg1"/>
          </a:solidFill>
          <a:ln w="12700">
            <a:solidFill>
              <a:schemeClr val="lt1"/>
            </a:solidFill>
          </a:ln>
          <a:effectLst/>
        </c:spPr>
      </c:pivotFmt>
      <c:pivotFmt>
        <c:idx val="22"/>
        <c:spPr>
          <a:noFill/>
          <a:ln w="12700">
            <a:solidFill>
              <a:schemeClr val="lt1"/>
            </a:solidFill>
          </a:ln>
          <a:effectLst/>
        </c:spPr>
      </c:pivotFmt>
      <c:pivotFmt>
        <c:idx val="23"/>
        <c:spPr>
          <a:solidFill>
            <a:schemeClr val="bg1"/>
          </a:solidFill>
          <a:ln w="12700">
            <a:solidFill>
              <a:schemeClr val="lt1"/>
            </a:solidFill>
          </a:ln>
          <a:effectLst/>
        </c:spPr>
      </c:pivotFmt>
    </c:pivotFmts>
    <c:plotArea>
      <c:layout/>
      <c:doughnutChart>
        <c:varyColors val="1"/>
        <c:ser>
          <c:idx val="0"/>
          <c:order val="0"/>
          <c:tx>
            <c:strRef>
              <c:f>'Ante Room Score'!$B$3</c:f>
              <c:strCache>
                <c:ptCount val="1"/>
                <c:pt idx="0">
                  <c:v>Total</c:v>
                </c:pt>
              </c:strCache>
            </c:strRef>
          </c:tx>
          <c:spPr>
            <a:solidFill>
              <a:schemeClr val="bg1"/>
            </a:solidFill>
            <a:ln w="12700"/>
          </c:spPr>
          <c:dPt>
            <c:idx val="0"/>
            <c:bubble3D val="0"/>
            <c:spPr>
              <a:solidFill>
                <a:schemeClr val="bg1"/>
              </a:solidFill>
              <a:ln w="12700">
                <a:solidFill>
                  <a:schemeClr val="lt1"/>
                </a:solidFill>
              </a:ln>
              <a:effectLst/>
            </c:spPr>
            <c:extLst>
              <c:ext xmlns:c16="http://schemas.microsoft.com/office/drawing/2014/chart" uri="{C3380CC4-5D6E-409C-BE32-E72D297353CC}">
                <c16:uniqueId val="{00000001-7F7E-4065-9DE5-8336720A407B}"/>
              </c:ext>
            </c:extLst>
          </c:dPt>
          <c:dPt>
            <c:idx val="1"/>
            <c:bubble3D val="0"/>
            <c:spPr>
              <a:solidFill>
                <a:schemeClr val="bg1"/>
              </a:solidFill>
              <a:ln w="12700">
                <a:solidFill>
                  <a:schemeClr val="lt1"/>
                </a:solidFill>
              </a:ln>
              <a:effectLst/>
            </c:spPr>
            <c:extLst>
              <c:ext xmlns:c16="http://schemas.microsoft.com/office/drawing/2014/chart" uri="{C3380CC4-5D6E-409C-BE32-E72D297353CC}">
                <c16:uniqueId val="{00000003-7F7E-4065-9DE5-8336720A407B}"/>
              </c:ext>
            </c:extLst>
          </c:dPt>
          <c:dLbls>
            <c:delete val="1"/>
          </c:dLbls>
          <c:cat>
            <c:strRef>
              <c:f>'Ante Room Score'!$A$4:$A$5</c:f>
              <c:strCache>
                <c:ptCount val="1"/>
                <c:pt idx="0">
                  <c:v>Observed</c:v>
                </c:pt>
              </c:strCache>
            </c:strRef>
          </c:cat>
          <c:val>
            <c:numRef>
              <c:f>'Ante Room Score'!$B$4:$B$5</c:f>
              <c:numCache>
                <c:formatCode>General</c:formatCode>
                <c:ptCount val="1"/>
                <c:pt idx="0">
                  <c:v>1</c:v>
                </c:pt>
              </c:numCache>
            </c:numRef>
          </c:val>
          <c:extLst>
            <c:ext xmlns:c16="http://schemas.microsoft.com/office/drawing/2014/chart" uri="{C3380CC4-5D6E-409C-BE32-E72D297353CC}">
              <c16:uniqueId val="{00000004-7F7E-4065-9DE5-8336720A407B}"/>
            </c:ext>
          </c:extLst>
        </c:ser>
        <c:dLbls>
          <c:showLegendKey val="0"/>
          <c:showVal val="0"/>
          <c:showCatName val="0"/>
          <c:showSerName val="0"/>
          <c:showPercent val="1"/>
          <c:showBubbleSize val="0"/>
          <c:showLeaderLines val="1"/>
        </c:dLbls>
        <c:firstSliceAng val="0"/>
        <c:holeSize val="8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[Infection Control Dashboard.xlsx]Breakdown!PivotTable1</c:name>
    <c:fmtId val="7"/>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Breakdown!$B$3:$B$4</c:f>
              <c:strCache>
                <c:ptCount val="1"/>
                <c:pt idx="0">
                  <c:v>Observed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Breakdown!$A$5:$A$19</c:f>
              <c:strCache>
                <c:ptCount val="14"/>
                <c:pt idx="0">
                  <c:v>PrePat</c:v>
                </c:pt>
                <c:pt idx="1">
                  <c:v>PreBag</c:v>
                </c:pt>
                <c:pt idx="2">
                  <c:v>PostGlove</c:v>
                </c:pt>
                <c:pt idx="3">
                  <c:v>PreGlove</c:v>
                </c:pt>
                <c:pt idx="4">
                  <c:v>PreExit</c:v>
                </c:pt>
                <c:pt idx="5">
                  <c:v>Sharps Disposal</c:v>
                </c:pt>
                <c:pt idx="6">
                  <c:v>Moving</c:v>
                </c:pt>
                <c:pt idx="7">
                  <c:v>Sterile Gloves</c:v>
                </c:pt>
                <c:pt idx="8">
                  <c:v>TowFau</c:v>
                </c:pt>
                <c:pt idx="9">
                  <c:v>Clean Equipment</c:v>
                </c:pt>
                <c:pt idx="10">
                  <c:v>Within Time</c:v>
                </c:pt>
                <c:pt idx="11">
                  <c:v>Post Glove</c:v>
                </c:pt>
                <c:pt idx="12">
                  <c:v>HAZ PPE</c:v>
                </c:pt>
                <c:pt idx="13">
                  <c:v>Pre Glove</c:v>
                </c:pt>
              </c:strCache>
            </c:strRef>
          </c:cat>
          <c:val>
            <c:numRef>
              <c:f>Breakdown!$B$5:$B$19</c:f>
              <c:numCache>
                <c:formatCode>General</c:formatCode>
                <c:ptCount val="14"/>
                <c:pt idx="0">
                  <c:v>41</c:v>
                </c:pt>
                <c:pt idx="1">
                  <c:v>36</c:v>
                </c:pt>
                <c:pt idx="2">
                  <c:v>35</c:v>
                </c:pt>
                <c:pt idx="3">
                  <c:v>35</c:v>
                </c:pt>
                <c:pt idx="4">
                  <c:v>31</c:v>
                </c:pt>
                <c:pt idx="5">
                  <c:v>25</c:v>
                </c:pt>
                <c:pt idx="6">
                  <c:v>24</c:v>
                </c:pt>
                <c:pt idx="7">
                  <c:v>20</c:v>
                </c:pt>
                <c:pt idx="8">
                  <c:v>15</c:v>
                </c:pt>
                <c:pt idx="9">
                  <c:v>10</c:v>
                </c:pt>
                <c:pt idx="10">
                  <c:v>8</c:v>
                </c:pt>
                <c:pt idx="11">
                  <c:v>3</c:v>
                </c:pt>
                <c:pt idx="12">
                  <c:v>1</c:v>
                </c:pt>
                <c:pt idx="13">
                  <c:v>1</c:v>
                </c:pt>
              </c:numCache>
            </c:numRef>
          </c:val>
          <c:extLst>
            <c:ext xmlns:c16="http://schemas.microsoft.com/office/drawing/2014/chart" uri="{C3380CC4-5D6E-409C-BE32-E72D297353CC}">
              <c16:uniqueId val="{00000000-9BA0-44A0-A60E-1A43F7E9357F}"/>
            </c:ext>
          </c:extLst>
        </c:ser>
        <c:ser>
          <c:idx val="1"/>
          <c:order val="1"/>
          <c:tx>
            <c:strRef>
              <c:f>Breakdown!$C$3:$C$4</c:f>
              <c:strCache>
                <c:ptCount val="1"/>
                <c:pt idx="0">
                  <c:v>Missed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Breakdown!$A$5:$A$19</c:f>
              <c:strCache>
                <c:ptCount val="14"/>
                <c:pt idx="0">
                  <c:v>PrePat</c:v>
                </c:pt>
                <c:pt idx="1">
                  <c:v>PreBag</c:v>
                </c:pt>
                <c:pt idx="2">
                  <c:v>PostGlove</c:v>
                </c:pt>
                <c:pt idx="3">
                  <c:v>PreGlove</c:v>
                </c:pt>
                <c:pt idx="4">
                  <c:v>PreExit</c:v>
                </c:pt>
                <c:pt idx="5">
                  <c:v>Sharps Disposal</c:v>
                </c:pt>
                <c:pt idx="6">
                  <c:v>Moving</c:v>
                </c:pt>
                <c:pt idx="7">
                  <c:v>Sterile Gloves</c:v>
                </c:pt>
                <c:pt idx="8">
                  <c:v>TowFau</c:v>
                </c:pt>
                <c:pt idx="9">
                  <c:v>Clean Equipment</c:v>
                </c:pt>
                <c:pt idx="10">
                  <c:v>Within Time</c:v>
                </c:pt>
                <c:pt idx="11">
                  <c:v>Post Glove</c:v>
                </c:pt>
                <c:pt idx="12">
                  <c:v>HAZ PPE</c:v>
                </c:pt>
                <c:pt idx="13">
                  <c:v>Pre Glove</c:v>
                </c:pt>
              </c:strCache>
            </c:strRef>
          </c:cat>
          <c:val>
            <c:numRef>
              <c:f>Breakdown!$C$5:$C$19</c:f>
              <c:numCache>
                <c:formatCode>General</c:formatCode>
                <c:ptCount val="14"/>
                <c:pt idx="0">
                  <c:v>3</c:v>
                </c:pt>
                <c:pt idx="1">
                  <c:v>21</c:v>
                </c:pt>
                <c:pt idx="2">
                  <c:v>11</c:v>
                </c:pt>
                <c:pt idx="3">
                  <c:v>15</c:v>
                </c:pt>
                <c:pt idx="4">
                  <c:v>14</c:v>
                </c:pt>
                <c:pt idx="5">
                  <c:v>1</c:v>
                </c:pt>
                <c:pt idx="6">
                  <c:v>14</c:v>
                </c:pt>
                <c:pt idx="7">
                  <c:v>2</c:v>
                </c:pt>
                <c:pt idx="8">
                  <c:v>9</c:v>
                </c:pt>
                <c:pt idx="9">
                  <c:v>15</c:v>
                </c:pt>
                <c:pt idx="10">
                  <c:v>16</c:v>
                </c:pt>
                <c:pt idx="11">
                  <c:v>1</c:v>
                </c:pt>
                <c:pt idx="12">
                  <c:v>1</c:v>
                </c:pt>
              </c:numCache>
            </c:numRef>
          </c:val>
          <c:extLst>
            <c:ext xmlns:c16="http://schemas.microsoft.com/office/drawing/2014/chart" uri="{C3380CC4-5D6E-409C-BE32-E72D297353CC}">
              <c16:uniqueId val="{00000009-8D09-904F-BA09-7E9D794FB7A8}"/>
            </c:ext>
          </c:extLst>
        </c:ser>
        <c:dLbls>
          <c:showLegendKey val="0"/>
          <c:showVal val="0"/>
          <c:showCatName val="0"/>
          <c:showSerName val="0"/>
          <c:showPercent val="0"/>
          <c:showBubbleSize val="0"/>
        </c:dLbls>
        <c:gapWidth val="150"/>
        <c:overlap val="100"/>
        <c:axId val="751792528"/>
        <c:axId val="751785872"/>
      </c:barChart>
      <c:catAx>
        <c:axId val="751792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51785872"/>
        <c:crosses val="autoZero"/>
        <c:auto val="1"/>
        <c:lblAlgn val="ctr"/>
        <c:lblOffset val="100"/>
        <c:noMultiLvlLbl val="0"/>
      </c:catAx>
      <c:valAx>
        <c:axId val="7517858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51792528"/>
        <c:crosses val="autoZero"/>
        <c:crossBetween val="between"/>
      </c:valAx>
      <c:spPr>
        <a:noFill/>
        <a:ln>
          <a:noFill/>
        </a:ln>
        <a:effectLst/>
      </c:spPr>
    </c:plotArea>
    <c:legend>
      <c:legendPos val="r"/>
      <c:layout>
        <c:manualLayout>
          <c:xMode val="edge"/>
          <c:yMode val="edge"/>
          <c:x val="0.91406407869755257"/>
          <c:y val="0.42187445319335082"/>
          <c:w val="6.1720173946790462E-2"/>
          <c:h val="0.15941403733749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[Infection Control Dashboard.xlsx]Ante Room Overall!PivotTable1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ANTE ROOM Infection Control Opportunities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barChart>
        <c:barDir val="bar"/>
        <c:grouping val="percentStacked"/>
        <c:varyColors val="0"/>
        <c:ser>
          <c:idx val="0"/>
          <c:order val="0"/>
          <c:tx>
            <c:strRef>
              <c:f>'Ante Room Overall'!$B$3:$B$4</c:f>
              <c:strCache>
                <c:ptCount val="1"/>
                <c:pt idx="0">
                  <c:v>Observed</c:v>
                </c:pt>
              </c:strCache>
            </c:strRef>
          </c:tx>
          <c:spPr>
            <a:solidFill>
              <a:schemeClr val="accent1"/>
            </a:solidFill>
            <a:ln>
              <a:noFill/>
            </a:ln>
            <a:effectLst/>
          </c:spPr>
          <c:invertIfNegative val="0"/>
          <c:cat>
            <c:strRef>
              <c:f>'Ante Room Overall'!$A$5:$A$11</c:f>
              <c:strCache>
                <c:ptCount val="6"/>
                <c:pt idx="0">
                  <c:v>Garb Donned In Order</c:v>
                </c:pt>
                <c:pt idx="1">
                  <c:v>No Cardboard/Lint</c:v>
                </c:pt>
                <c:pt idx="2">
                  <c:v>Observed Demarcation Line</c:v>
                </c:pt>
                <c:pt idx="3">
                  <c:v>Products Wiped With IPA</c:v>
                </c:pt>
                <c:pt idx="4">
                  <c:v>Shoe/Hair Covers Donned</c:v>
                </c:pt>
                <c:pt idx="5">
                  <c:v>Use of Nail Picks</c:v>
                </c:pt>
              </c:strCache>
            </c:strRef>
          </c:cat>
          <c:val>
            <c:numRef>
              <c:f>'Ante Room Overall'!$B$5:$B$11</c:f>
              <c:numCache>
                <c:formatCode>General</c:formatCode>
                <c:ptCount val="6"/>
                <c:pt idx="0">
                  <c:v>2</c:v>
                </c:pt>
                <c:pt idx="1">
                  <c:v>3</c:v>
                </c:pt>
                <c:pt idx="2">
                  <c:v>3</c:v>
                </c:pt>
                <c:pt idx="3">
                  <c:v>3</c:v>
                </c:pt>
                <c:pt idx="4">
                  <c:v>3</c:v>
                </c:pt>
                <c:pt idx="5">
                  <c:v>2</c:v>
                </c:pt>
              </c:numCache>
            </c:numRef>
          </c:val>
          <c:extLst>
            <c:ext xmlns:c16="http://schemas.microsoft.com/office/drawing/2014/chart" uri="{C3380CC4-5D6E-409C-BE32-E72D297353CC}">
              <c16:uniqueId val="{00000000-6812-4682-92B8-576F9C59868D}"/>
            </c:ext>
          </c:extLst>
        </c:ser>
        <c:ser>
          <c:idx val="1"/>
          <c:order val="1"/>
          <c:tx>
            <c:strRef>
              <c:f>'Ante Room Overall'!$C$3:$C$4</c:f>
              <c:strCache>
                <c:ptCount val="1"/>
                <c:pt idx="0">
                  <c:v>Missed</c:v>
                </c:pt>
              </c:strCache>
            </c:strRef>
          </c:tx>
          <c:spPr>
            <a:solidFill>
              <a:schemeClr val="accent2"/>
            </a:solidFill>
            <a:ln>
              <a:noFill/>
            </a:ln>
            <a:effectLst/>
          </c:spPr>
          <c:invertIfNegative val="0"/>
          <c:cat>
            <c:strRef>
              <c:f>'Ante Room Overall'!$A$5:$A$11</c:f>
              <c:strCache>
                <c:ptCount val="6"/>
                <c:pt idx="0">
                  <c:v>Garb Donned In Order</c:v>
                </c:pt>
                <c:pt idx="1">
                  <c:v>No Cardboard/Lint</c:v>
                </c:pt>
                <c:pt idx="2">
                  <c:v>Observed Demarcation Line</c:v>
                </c:pt>
                <c:pt idx="3">
                  <c:v>Products Wiped With IPA</c:v>
                </c:pt>
                <c:pt idx="4">
                  <c:v>Shoe/Hair Covers Donned</c:v>
                </c:pt>
                <c:pt idx="5">
                  <c:v>Use of Nail Picks</c:v>
                </c:pt>
              </c:strCache>
            </c:strRef>
          </c:cat>
          <c:val>
            <c:numRef>
              <c:f>'Ante Room Overall'!$C$5:$C$11</c:f>
              <c:numCache>
                <c:formatCode>General</c:formatCode>
                <c:ptCount val="6"/>
                <c:pt idx="0">
                  <c:v>1</c:v>
                </c:pt>
                <c:pt idx="5">
                  <c:v>1</c:v>
                </c:pt>
              </c:numCache>
            </c:numRef>
          </c:val>
          <c:extLst>
            <c:ext xmlns:c16="http://schemas.microsoft.com/office/drawing/2014/chart" uri="{C3380CC4-5D6E-409C-BE32-E72D297353CC}">
              <c16:uniqueId val="{00000004-072C-45A3-9F92-8D1B8158BA4E}"/>
            </c:ext>
          </c:extLst>
        </c:ser>
        <c:dLbls>
          <c:showLegendKey val="0"/>
          <c:showVal val="0"/>
          <c:showCatName val="0"/>
          <c:showSerName val="0"/>
          <c:showPercent val="0"/>
          <c:showBubbleSize val="0"/>
        </c:dLbls>
        <c:gapWidth val="150"/>
        <c:overlap val="100"/>
        <c:axId val="1316558127"/>
        <c:axId val="1316560623"/>
      </c:barChart>
      <c:catAx>
        <c:axId val="1316558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560623"/>
        <c:crosses val="autoZero"/>
        <c:auto val="1"/>
        <c:lblAlgn val="ctr"/>
        <c:lblOffset val="100"/>
        <c:noMultiLvlLbl val="0"/>
      </c:catAx>
      <c:valAx>
        <c:axId val="131656062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558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2</xdr:col>
      <xdr:colOff>311022</xdr:colOff>
      <xdr:row>5</xdr:row>
      <xdr:rowOff>28031</xdr:rowOff>
    </xdr:from>
    <xdr:to>
      <xdr:col>28</xdr:col>
      <xdr:colOff>598715</xdr:colOff>
      <xdr:row>35</xdr:row>
      <xdr:rowOff>70951</xdr:rowOff>
    </xdr:to>
    <xdr:sp macro="" textlink="">
      <xdr:nvSpPr>
        <xdr:cNvPr id="19" name="Freeform 18">
          <a:extLst>
            <a:ext uri="{FF2B5EF4-FFF2-40B4-BE49-F238E27FC236}">
              <a16:creationId xmlns:a16="http://schemas.microsoft.com/office/drawing/2014/main" id="{00000000-0008-0000-0000-000013000000}"/>
            </a:ext>
          </a:extLst>
        </xdr:cNvPr>
        <xdr:cNvSpPr/>
      </xdr:nvSpPr>
      <xdr:spPr>
        <a:xfrm>
          <a:off x="1530222" y="980531"/>
          <a:ext cx="14956193" cy="5757920"/>
        </a:xfrm>
        <a:custGeom>
          <a:avLst/>
          <a:gdLst>
            <a:gd name="connsiteX0" fmla="*/ 0 w 10972800"/>
            <a:gd name="connsiteY0" fmla="*/ 2234937 h 5257800"/>
            <a:gd name="connsiteX1" fmla="*/ 7212311 w 10972800"/>
            <a:gd name="connsiteY1" fmla="*/ 2234937 h 5257800"/>
            <a:gd name="connsiteX2" fmla="*/ 7212311 w 10972800"/>
            <a:gd name="connsiteY2" fmla="*/ 5257800 h 5257800"/>
            <a:gd name="connsiteX3" fmla="*/ 0 w 10972800"/>
            <a:gd name="connsiteY3" fmla="*/ 5257800 h 5257800"/>
            <a:gd name="connsiteX4" fmla="*/ 7408956 w 10972800"/>
            <a:gd name="connsiteY4" fmla="*/ 0 h 5257800"/>
            <a:gd name="connsiteX5" fmla="*/ 10972800 w 10972800"/>
            <a:gd name="connsiteY5" fmla="*/ 0 h 5257800"/>
            <a:gd name="connsiteX6" fmla="*/ 10972800 w 10972800"/>
            <a:gd name="connsiteY6" fmla="*/ 5257800 h 5257800"/>
            <a:gd name="connsiteX7" fmla="*/ 7408956 w 10972800"/>
            <a:gd name="connsiteY7" fmla="*/ 5257800 h 5257800"/>
            <a:gd name="connsiteX8" fmla="*/ 0 w 10972800"/>
            <a:gd name="connsiteY8" fmla="*/ 0 h 5257800"/>
            <a:gd name="connsiteX9" fmla="*/ 7212311 w 10972800"/>
            <a:gd name="connsiteY9" fmla="*/ 0 h 5257800"/>
            <a:gd name="connsiteX10" fmla="*/ 7212311 w 10972800"/>
            <a:gd name="connsiteY10" fmla="*/ 2031591 h 5257800"/>
            <a:gd name="connsiteX11" fmla="*/ 0 w 10972800"/>
            <a:gd name="connsiteY11" fmla="*/ 2031591 h 52578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10972800" h="5257800">
              <a:moveTo>
                <a:pt x="0" y="2234937"/>
              </a:moveTo>
              <a:lnTo>
                <a:pt x="7212311" y="2234937"/>
              </a:lnTo>
              <a:lnTo>
                <a:pt x="7212311" y="5257800"/>
              </a:lnTo>
              <a:lnTo>
                <a:pt x="0" y="5257800"/>
              </a:lnTo>
              <a:close/>
              <a:moveTo>
                <a:pt x="7408956" y="0"/>
              </a:moveTo>
              <a:lnTo>
                <a:pt x="10972800" y="0"/>
              </a:lnTo>
              <a:lnTo>
                <a:pt x="10972800" y="5257800"/>
              </a:lnTo>
              <a:lnTo>
                <a:pt x="7408956" y="5257800"/>
              </a:lnTo>
              <a:close/>
              <a:moveTo>
                <a:pt x="0" y="0"/>
              </a:moveTo>
              <a:lnTo>
                <a:pt x="7212311" y="0"/>
              </a:lnTo>
              <a:lnTo>
                <a:pt x="7212311" y="2031591"/>
              </a:lnTo>
              <a:lnTo>
                <a:pt x="0" y="2031591"/>
              </a:lnTo>
              <a:close/>
            </a:path>
          </a:pathLst>
        </a:custGeom>
        <a:gradFill>
          <a:gsLst>
            <a:gs pos="52000">
              <a:srgbClr val="0070C0">
                <a:alpha val="70000"/>
              </a:srgbClr>
            </a:gs>
            <a:gs pos="0">
              <a:srgbClr val="002060">
                <a:alpha val="70000"/>
              </a:srgbClr>
            </a:gs>
            <a:gs pos="100000">
              <a:srgbClr val="00B0F0">
                <a:alpha val="70000"/>
              </a:srgbClr>
            </a:gs>
          </a:gsLst>
          <a:lin ang="27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editAs="oneCell">
    <xdr:from>
      <xdr:col>10</xdr:col>
      <xdr:colOff>320675</xdr:colOff>
      <xdr:row>35</xdr:row>
      <xdr:rowOff>123824</xdr:rowOff>
    </xdr:from>
    <xdr:to>
      <xdr:col>18</xdr:col>
      <xdr:colOff>415925</xdr:colOff>
      <xdr:row>41</xdr:row>
      <xdr:rowOff>12700</xdr:rowOff>
    </xdr:to>
    <mc:AlternateContent xmlns:mc="http://schemas.openxmlformats.org/markup-compatibility/2006" xmlns:a14="http://schemas.microsoft.com/office/drawing/2010/main">
      <mc:Choice Requires="a14">
        <xdr:graphicFrame macro="">
          <xdr:nvGraphicFramePr>
            <xdr:cNvPr id="2" name="Indicator 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Indicator Type"/>
            </a:graphicData>
          </a:graphic>
        </xdr:graphicFrame>
      </mc:Choice>
      <mc:Fallback xmlns="">
        <xdr:sp macro="" textlink="">
          <xdr:nvSpPr>
            <xdr:cNvPr id="0" name=""/>
            <xdr:cNvSpPr>
              <a:spLocks noTextEdit="1"/>
            </xdr:cNvSpPr>
          </xdr:nvSpPr>
          <xdr:spPr>
            <a:xfrm>
              <a:off x="6442075" y="6791324"/>
              <a:ext cx="5187950" cy="10318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22</xdr:col>
      <xdr:colOff>93306</xdr:colOff>
      <xdr:row>7</xdr:row>
      <xdr:rowOff>47626</xdr:rowOff>
    </xdr:from>
    <xdr:to>
      <xdr:col>27</xdr:col>
      <xdr:colOff>482082</xdr:colOff>
      <xdr:row>20</xdr:row>
      <xdr:rowOff>179809</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94675</xdr:colOff>
      <xdr:row>21</xdr:row>
      <xdr:rowOff>178487</xdr:rowOff>
    </xdr:from>
    <xdr:to>
      <xdr:col>27</xdr:col>
      <xdr:colOff>482082</xdr:colOff>
      <xdr:row>35</xdr:row>
      <xdr:rowOff>126235</xdr:rowOff>
    </xdr:to>
    <xdr:graphicFrame macro="">
      <xdr:nvGraphicFramePr>
        <xdr:cNvPr id="11" name="Chart 10">
          <a:extLst>
            <a:ext uri="{FF2B5EF4-FFF2-40B4-BE49-F238E27FC236}">
              <a16:creationId xmlns:a16="http://schemas.microsoft.com/office/drawing/2014/main"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18</xdr:col>
      <xdr:colOff>479425</xdr:colOff>
      <xdr:row>35</xdr:row>
      <xdr:rowOff>123824</xdr:rowOff>
    </xdr:from>
    <xdr:to>
      <xdr:col>24</xdr:col>
      <xdr:colOff>303490</xdr:colOff>
      <xdr:row>41</xdr:row>
      <xdr:rowOff>38099</xdr:rowOff>
    </xdr:to>
    <mc:AlternateContent xmlns:mc="http://schemas.openxmlformats.org/markup-compatibility/2006" xmlns:a14="http://schemas.microsoft.com/office/drawing/2010/main">
      <mc:Choice Requires="a14">
        <xdr:graphicFrame macro="">
          <xdr:nvGraphicFramePr>
            <xdr:cNvPr id="15" name="Period">
              <a:extLst>
                <a:ext uri="{FF2B5EF4-FFF2-40B4-BE49-F238E27FC236}">
                  <a16:creationId xmlns:a16="http://schemas.microsoft.com/office/drawing/2014/main" id="{00000000-0008-0000-0000-00000F000000}"/>
                </a:ext>
              </a:extLst>
            </xdr:cNvPr>
            <xdr:cNvGraphicFramePr/>
          </xdr:nvGraphicFramePr>
          <xdr:xfrm>
            <a:off x="0" y="0"/>
            <a:ext cx="0" cy="0"/>
          </xdr:xfrm>
          <a:graphic>
            <a:graphicData uri="http://schemas.microsoft.com/office/drawing/2010/slicer">
              <sle:slicer xmlns:sle="http://schemas.microsoft.com/office/drawing/2010/slicer" name="Period"/>
            </a:graphicData>
          </a:graphic>
        </xdr:graphicFrame>
      </mc:Choice>
      <mc:Fallback xmlns="">
        <xdr:sp macro="" textlink="">
          <xdr:nvSpPr>
            <xdr:cNvPr id="0" name=""/>
            <xdr:cNvSpPr>
              <a:spLocks noTextEdit="1"/>
            </xdr:cNvSpPr>
          </xdr:nvSpPr>
          <xdr:spPr>
            <a:xfrm>
              <a:off x="11693525" y="6791324"/>
              <a:ext cx="3545165" cy="1057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3</xdr:col>
      <xdr:colOff>111346</xdr:colOff>
      <xdr:row>5</xdr:row>
      <xdr:rowOff>148706</xdr:rowOff>
    </xdr:from>
    <xdr:to>
      <xdr:col>6</xdr:col>
      <xdr:colOff>139959</xdr:colOff>
      <xdr:row>14</xdr:row>
      <xdr:rowOff>24921</xdr:rowOff>
    </xdr:to>
    <xdr:graphicFrame macro="">
      <xdr:nvGraphicFramePr>
        <xdr:cNvPr id="16" name="Chart 15">
          <a:extLst>
            <a:ext uri="{FF2B5EF4-FFF2-40B4-BE49-F238E27FC236}">
              <a16:creationId xmlns:a16="http://schemas.microsoft.com/office/drawing/2014/main" id="{00000000-0008-0000-0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98673</xdr:colOff>
      <xdr:row>10</xdr:row>
      <xdr:rowOff>89872</xdr:rowOff>
    </xdr:from>
    <xdr:to>
      <xdr:col>5</xdr:col>
      <xdr:colOff>447483</xdr:colOff>
      <xdr:row>11</xdr:row>
      <xdr:rowOff>122113</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1946523" y="1994872"/>
          <a:ext cx="958410" cy="2227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algn="ctr"/>
          <a:r>
            <a:rPr lang="en-US" sz="1200" b="1">
              <a:solidFill>
                <a:schemeClr val="bg1"/>
              </a:solidFill>
            </a:rPr>
            <a:t>COMPLIANT</a:t>
          </a:r>
        </a:p>
      </xdr:txBody>
    </xdr:sp>
    <xdr:clientData/>
  </xdr:twoCellAnchor>
  <xdr:twoCellAnchor>
    <xdr:from>
      <xdr:col>4</xdr:col>
      <xdr:colOff>114225</xdr:colOff>
      <xdr:row>8</xdr:row>
      <xdr:rowOff>76135</xdr:rowOff>
    </xdr:from>
    <xdr:to>
      <xdr:col>5</xdr:col>
      <xdr:colOff>463035</xdr:colOff>
      <xdr:row>10</xdr:row>
      <xdr:rowOff>126565</xdr:rowOff>
    </xdr:to>
    <xdr:sp macro="" textlink="'Infection Control Score'!$C$5">
      <xdr:nvSpPr>
        <xdr:cNvPr id="18" name="TextBox 17">
          <a:extLst>
            <a:ext uri="{FF2B5EF4-FFF2-40B4-BE49-F238E27FC236}">
              <a16:creationId xmlns:a16="http://schemas.microsoft.com/office/drawing/2014/main" id="{00000000-0008-0000-0000-000012000000}"/>
            </a:ext>
          </a:extLst>
        </xdr:cNvPr>
        <xdr:cNvSpPr txBox="1"/>
      </xdr:nvSpPr>
      <xdr:spPr>
        <a:xfrm>
          <a:off x="1962075" y="1600135"/>
          <a:ext cx="958410" cy="431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55CB121-3EC4-47EF-8FB7-F367AD946B76}" type="TxLink">
            <a:rPr lang="en-US" sz="2400" b="0" i="0" u="none" strike="noStrike">
              <a:solidFill>
                <a:schemeClr val="bg1"/>
              </a:solidFill>
              <a:latin typeface="Calibri"/>
              <a:cs typeface="Calibri"/>
            </a:rPr>
            <a:pPr algn="ctr"/>
            <a:t>69%</a:t>
          </a:fld>
          <a:endParaRPr lang="en-US" sz="2400">
            <a:solidFill>
              <a:schemeClr val="bg1"/>
            </a:solidFill>
          </a:endParaRPr>
        </a:p>
      </xdr:txBody>
    </xdr:sp>
    <xdr:clientData/>
  </xdr:twoCellAnchor>
  <xdr:twoCellAnchor>
    <xdr:from>
      <xdr:col>3</xdr:col>
      <xdr:colOff>1</xdr:colOff>
      <xdr:row>0</xdr:row>
      <xdr:rowOff>15240</xdr:rowOff>
    </xdr:from>
    <xdr:to>
      <xdr:col>28</xdr:col>
      <xdr:colOff>609600</xdr:colOff>
      <xdr:row>4</xdr:row>
      <xdr:rowOff>0</xdr:rowOff>
    </xdr:to>
    <xdr:sp macro="" textlink="">
      <xdr:nvSpPr>
        <xdr:cNvPr id="20" name="Rectangle 19">
          <a:extLst>
            <a:ext uri="{FF2B5EF4-FFF2-40B4-BE49-F238E27FC236}">
              <a16:creationId xmlns:a16="http://schemas.microsoft.com/office/drawing/2014/main" id="{00000000-0008-0000-0000-000014000000}"/>
            </a:ext>
          </a:extLst>
        </xdr:cNvPr>
        <xdr:cNvSpPr/>
      </xdr:nvSpPr>
      <xdr:spPr>
        <a:xfrm>
          <a:off x="1701801" y="15240"/>
          <a:ext cx="16535399" cy="746760"/>
        </a:xfrm>
        <a:prstGeom prst="rect">
          <a:avLst/>
        </a:prstGeom>
        <a:gradFill>
          <a:gsLst>
            <a:gs pos="52000">
              <a:srgbClr val="0070C0">
                <a:alpha val="70000"/>
              </a:srgbClr>
            </a:gs>
            <a:gs pos="0">
              <a:srgbClr val="002060">
                <a:alpha val="70000"/>
              </a:srgbClr>
            </a:gs>
            <a:gs pos="100000">
              <a:srgbClr val="00B0F0">
                <a:alpha val="70000"/>
              </a:srgbClr>
            </a:gs>
          </a:gsLst>
          <a:lin ang="27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274630</xdr:colOff>
      <xdr:row>0</xdr:row>
      <xdr:rowOff>76201</xdr:rowOff>
    </xdr:from>
    <xdr:to>
      <xdr:col>23</xdr:col>
      <xdr:colOff>577565</xdr:colOff>
      <xdr:row>3</xdr:row>
      <xdr:rowOff>121921</xdr:rowOff>
    </xdr:to>
    <xdr:sp macro="" textlink="">
      <xdr:nvSpPr>
        <xdr:cNvPr id="21" name="TextBox 20">
          <a:extLst>
            <a:ext uri="{FF2B5EF4-FFF2-40B4-BE49-F238E27FC236}">
              <a16:creationId xmlns:a16="http://schemas.microsoft.com/office/drawing/2014/main" id="{00000000-0008-0000-0000-000015000000}"/>
            </a:ext>
          </a:extLst>
        </xdr:cNvPr>
        <xdr:cNvSpPr txBox="1"/>
      </xdr:nvSpPr>
      <xdr:spPr>
        <a:xfrm>
          <a:off x="4551161" y="76201"/>
          <a:ext cx="8855996" cy="6055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2800">
              <a:solidFill>
                <a:schemeClr val="bg1"/>
              </a:solidFill>
            </a:rPr>
            <a:t>Infection</a:t>
          </a:r>
          <a:r>
            <a:rPr lang="en-US" sz="2800" baseline="0">
              <a:solidFill>
                <a:schemeClr val="bg1"/>
              </a:solidFill>
            </a:rPr>
            <a:t> Control Dashboard</a:t>
          </a:r>
          <a:endParaRPr lang="en-US" sz="2800">
            <a:solidFill>
              <a:schemeClr val="bg1"/>
            </a:solidFill>
          </a:endParaRPr>
        </a:p>
      </xdr:txBody>
    </xdr:sp>
    <xdr:clientData/>
  </xdr:twoCellAnchor>
  <xdr:twoCellAnchor>
    <xdr:from>
      <xdr:col>3</xdr:col>
      <xdr:colOff>241040</xdr:colOff>
      <xdr:row>14</xdr:row>
      <xdr:rowOff>70951</xdr:rowOff>
    </xdr:from>
    <xdr:to>
      <xdr:col>5</xdr:col>
      <xdr:colOff>598715</xdr:colOff>
      <xdr:row>14</xdr:row>
      <xdr:rowOff>70951</xdr:rowOff>
    </xdr:to>
    <xdr:cxnSp macro="">
      <xdr:nvCxnSpPr>
        <xdr:cNvPr id="24" name="Straight Connector 23">
          <a:extLst>
            <a:ext uri="{FF2B5EF4-FFF2-40B4-BE49-F238E27FC236}">
              <a16:creationId xmlns:a16="http://schemas.microsoft.com/office/drawing/2014/main" id="{00000000-0008-0000-0000-000018000000}"/>
            </a:ext>
          </a:extLst>
        </xdr:cNvPr>
        <xdr:cNvCxnSpPr/>
      </xdr:nvCxnSpPr>
      <xdr:spPr>
        <a:xfrm>
          <a:off x="1774565" y="2737951"/>
          <a:ext cx="12816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241040</xdr:colOff>
      <xdr:row>14</xdr:row>
      <xdr:rowOff>77170</xdr:rowOff>
    </xdr:from>
    <xdr:to>
      <xdr:col>5</xdr:col>
      <xdr:colOff>590939</xdr:colOff>
      <xdr:row>16</xdr:row>
      <xdr:rowOff>154926</xdr:rowOff>
    </xdr:to>
    <xdr:sp macro="" textlink="">
      <xdr:nvSpPr>
        <xdr:cNvPr id="25" name="TextBox 24">
          <a:extLst>
            <a:ext uri="{FF2B5EF4-FFF2-40B4-BE49-F238E27FC236}">
              <a16:creationId xmlns:a16="http://schemas.microsoft.com/office/drawing/2014/main" id="{00000000-0008-0000-0000-000019000000}"/>
            </a:ext>
          </a:extLst>
        </xdr:cNvPr>
        <xdr:cNvSpPr txBox="1"/>
      </xdr:nvSpPr>
      <xdr:spPr>
        <a:xfrm>
          <a:off x="1774565" y="2744170"/>
          <a:ext cx="1273824" cy="4587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OVERALL</a:t>
          </a:r>
        </a:p>
        <a:p>
          <a:pPr algn="ctr"/>
          <a:r>
            <a:rPr lang="en-US" sz="1100">
              <a:solidFill>
                <a:schemeClr val="bg1"/>
              </a:solidFill>
            </a:rPr>
            <a:t>TARGET:</a:t>
          </a:r>
          <a:r>
            <a:rPr lang="en-US" sz="1100" baseline="0">
              <a:solidFill>
                <a:schemeClr val="bg1"/>
              </a:solidFill>
            </a:rPr>
            <a:t> 90%</a:t>
          </a:r>
          <a:endParaRPr lang="en-US" sz="1100">
            <a:solidFill>
              <a:schemeClr val="bg1"/>
            </a:solidFill>
          </a:endParaRPr>
        </a:p>
      </xdr:txBody>
    </xdr:sp>
    <xdr:clientData/>
  </xdr:twoCellAnchor>
  <xdr:twoCellAnchor>
    <xdr:from>
      <xdr:col>7</xdr:col>
      <xdr:colOff>93307</xdr:colOff>
      <xdr:row>5</xdr:row>
      <xdr:rowOff>148706</xdr:rowOff>
    </xdr:from>
    <xdr:to>
      <xdr:col>9</xdr:col>
      <xdr:colOff>453070</xdr:colOff>
      <xdr:row>14</xdr:row>
      <xdr:rowOff>70951</xdr:rowOff>
    </xdr:to>
    <xdr:graphicFrame macro="">
      <xdr:nvGraphicFramePr>
        <xdr:cNvPr id="26" name="Chart 25">
          <a:extLst>
            <a:ext uri="{FF2B5EF4-FFF2-40B4-BE49-F238E27FC236}">
              <a16:creationId xmlns:a16="http://schemas.microsoft.com/office/drawing/2014/main" id="{00000000-0008-0000-00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214603</xdr:colOff>
      <xdr:row>14</xdr:row>
      <xdr:rowOff>77170</xdr:rowOff>
    </xdr:from>
    <xdr:to>
      <xdr:col>9</xdr:col>
      <xdr:colOff>276808</xdr:colOff>
      <xdr:row>16</xdr:row>
      <xdr:rowOff>154926</xdr:rowOff>
    </xdr:to>
    <xdr:sp macro="" textlink="">
      <xdr:nvSpPr>
        <xdr:cNvPr id="29" name="TextBox 28">
          <a:extLst>
            <a:ext uri="{FF2B5EF4-FFF2-40B4-BE49-F238E27FC236}">
              <a16:creationId xmlns:a16="http://schemas.microsoft.com/office/drawing/2014/main" id="{00000000-0008-0000-0000-00001D000000}"/>
            </a:ext>
          </a:extLst>
        </xdr:cNvPr>
        <xdr:cNvSpPr txBox="1"/>
      </xdr:nvSpPr>
      <xdr:spPr>
        <a:xfrm>
          <a:off x="3891253" y="2744170"/>
          <a:ext cx="1281405" cy="4587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NURSES</a:t>
          </a:r>
        </a:p>
        <a:p>
          <a:pPr algn="ctr"/>
          <a:r>
            <a:rPr lang="en-US" sz="1100">
              <a:solidFill>
                <a:schemeClr val="bg1"/>
              </a:solidFill>
            </a:rPr>
            <a:t>TARGET:</a:t>
          </a:r>
          <a:r>
            <a:rPr lang="en-US" sz="1100" baseline="0">
              <a:solidFill>
                <a:schemeClr val="bg1"/>
              </a:solidFill>
            </a:rPr>
            <a:t> 90%</a:t>
          </a:r>
          <a:endParaRPr lang="en-US" sz="1100">
            <a:solidFill>
              <a:schemeClr val="bg1"/>
            </a:solidFill>
          </a:endParaRPr>
        </a:p>
      </xdr:txBody>
    </xdr:sp>
    <xdr:clientData/>
  </xdr:twoCellAnchor>
  <xdr:twoCellAnchor>
    <xdr:from>
      <xdr:col>10</xdr:col>
      <xdr:colOff>328131</xdr:colOff>
      <xdr:row>14</xdr:row>
      <xdr:rowOff>77170</xdr:rowOff>
    </xdr:from>
    <xdr:to>
      <xdr:col>13</xdr:col>
      <xdr:colOff>71539</xdr:colOff>
      <xdr:row>16</xdr:row>
      <xdr:rowOff>154926</xdr:rowOff>
    </xdr:to>
    <xdr:sp macro="" textlink="">
      <xdr:nvSpPr>
        <xdr:cNvPr id="33" name="TextBox 32">
          <a:extLst>
            <a:ext uri="{FF2B5EF4-FFF2-40B4-BE49-F238E27FC236}">
              <a16:creationId xmlns:a16="http://schemas.microsoft.com/office/drawing/2014/main" id="{00000000-0008-0000-0000-000021000000}"/>
            </a:ext>
          </a:extLst>
        </xdr:cNvPr>
        <xdr:cNvSpPr txBox="1"/>
      </xdr:nvSpPr>
      <xdr:spPr>
        <a:xfrm>
          <a:off x="5833581" y="2744170"/>
          <a:ext cx="1276933" cy="4587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DRIVERS</a:t>
          </a:r>
        </a:p>
        <a:p>
          <a:pPr algn="ctr"/>
          <a:r>
            <a:rPr lang="en-US" sz="1100">
              <a:solidFill>
                <a:schemeClr val="bg1"/>
              </a:solidFill>
            </a:rPr>
            <a:t>TARGET:</a:t>
          </a:r>
          <a:r>
            <a:rPr lang="en-US" sz="1100" baseline="0">
              <a:solidFill>
                <a:schemeClr val="bg1"/>
              </a:solidFill>
            </a:rPr>
            <a:t> 90%</a:t>
          </a:r>
          <a:endParaRPr lang="en-US" sz="1100">
            <a:solidFill>
              <a:schemeClr val="bg1"/>
            </a:solidFill>
          </a:endParaRPr>
        </a:p>
      </xdr:txBody>
    </xdr:sp>
    <xdr:clientData/>
  </xdr:twoCellAnchor>
  <xdr:twoCellAnchor>
    <xdr:from>
      <xdr:col>14</xdr:col>
      <xdr:colOff>91754</xdr:colOff>
      <xdr:row>14</xdr:row>
      <xdr:rowOff>77170</xdr:rowOff>
    </xdr:from>
    <xdr:to>
      <xdr:col>16</xdr:col>
      <xdr:colOff>153959</xdr:colOff>
      <xdr:row>16</xdr:row>
      <xdr:rowOff>154926</xdr:rowOff>
    </xdr:to>
    <xdr:sp macro="" textlink="">
      <xdr:nvSpPr>
        <xdr:cNvPr id="36" name="TextBox 35">
          <a:extLst>
            <a:ext uri="{FF2B5EF4-FFF2-40B4-BE49-F238E27FC236}">
              <a16:creationId xmlns:a16="http://schemas.microsoft.com/office/drawing/2014/main" id="{00000000-0008-0000-0000-000024000000}"/>
            </a:ext>
          </a:extLst>
        </xdr:cNvPr>
        <xdr:cNvSpPr txBox="1"/>
      </xdr:nvSpPr>
      <xdr:spPr>
        <a:xfrm>
          <a:off x="7740329" y="2744170"/>
          <a:ext cx="1281405" cy="4587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CLEAN ROOM</a:t>
          </a:r>
        </a:p>
        <a:p>
          <a:pPr algn="ctr"/>
          <a:r>
            <a:rPr lang="en-US" sz="1100">
              <a:solidFill>
                <a:schemeClr val="bg1"/>
              </a:solidFill>
            </a:rPr>
            <a:t>TARGET:</a:t>
          </a:r>
          <a:r>
            <a:rPr lang="en-US" sz="1100" baseline="0">
              <a:solidFill>
                <a:schemeClr val="bg1"/>
              </a:solidFill>
            </a:rPr>
            <a:t> 90%</a:t>
          </a:r>
          <a:endParaRPr lang="en-US" sz="1100">
            <a:solidFill>
              <a:schemeClr val="bg1"/>
            </a:solidFill>
          </a:endParaRPr>
        </a:p>
      </xdr:txBody>
    </xdr:sp>
    <xdr:clientData/>
  </xdr:twoCellAnchor>
  <xdr:twoCellAnchor>
    <xdr:from>
      <xdr:col>17</xdr:col>
      <xdr:colOff>150849</xdr:colOff>
      <xdr:row>14</xdr:row>
      <xdr:rowOff>77170</xdr:rowOff>
    </xdr:from>
    <xdr:to>
      <xdr:col>19</xdr:col>
      <xdr:colOff>197502</xdr:colOff>
      <xdr:row>16</xdr:row>
      <xdr:rowOff>154926</xdr:rowOff>
    </xdr:to>
    <xdr:sp macro="" textlink="">
      <xdr:nvSpPr>
        <xdr:cNvPr id="42" name="TextBox 41">
          <a:extLst>
            <a:ext uri="{FF2B5EF4-FFF2-40B4-BE49-F238E27FC236}">
              <a16:creationId xmlns:a16="http://schemas.microsoft.com/office/drawing/2014/main" id="{00000000-0008-0000-0000-00002A000000}"/>
            </a:ext>
          </a:extLst>
        </xdr:cNvPr>
        <xdr:cNvSpPr txBox="1"/>
      </xdr:nvSpPr>
      <xdr:spPr>
        <a:xfrm>
          <a:off x="9628224" y="2744170"/>
          <a:ext cx="1265853" cy="4587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ANTE ROOM</a:t>
          </a:r>
        </a:p>
        <a:p>
          <a:pPr algn="ctr"/>
          <a:r>
            <a:rPr lang="en-US" sz="1100">
              <a:solidFill>
                <a:schemeClr val="bg1"/>
              </a:solidFill>
            </a:rPr>
            <a:t>TARGET:</a:t>
          </a:r>
          <a:r>
            <a:rPr lang="en-US" sz="1100" baseline="0">
              <a:solidFill>
                <a:schemeClr val="bg1"/>
              </a:solidFill>
            </a:rPr>
            <a:t> 90%</a:t>
          </a:r>
          <a:endParaRPr lang="en-US" sz="1100">
            <a:solidFill>
              <a:schemeClr val="bg1"/>
            </a:solidFill>
          </a:endParaRPr>
        </a:p>
      </xdr:txBody>
    </xdr:sp>
    <xdr:clientData/>
  </xdr:twoCellAnchor>
  <xdr:twoCellAnchor>
    <xdr:from>
      <xdr:col>10</xdr:col>
      <xdr:colOff>171063</xdr:colOff>
      <xdr:row>5</xdr:row>
      <xdr:rowOff>148706</xdr:rowOff>
    </xdr:from>
    <xdr:to>
      <xdr:col>13</xdr:col>
      <xdr:colOff>284918</xdr:colOff>
      <xdr:row>14</xdr:row>
      <xdr:rowOff>56176</xdr:rowOff>
    </xdr:to>
    <xdr:graphicFrame macro="">
      <xdr:nvGraphicFramePr>
        <xdr:cNvPr id="49" name="Chart 48">
          <a:extLst>
            <a:ext uri="{FF2B5EF4-FFF2-40B4-BE49-F238E27FC236}">
              <a16:creationId xmlns:a16="http://schemas.microsoft.com/office/drawing/2014/main" id="{00000000-0008-0000-0000-00003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552063</xdr:colOff>
      <xdr:row>5</xdr:row>
      <xdr:rowOff>148706</xdr:rowOff>
    </xdr:from>
    <xdr:to>
      <xdr:col>16</xdr:col>
      <xdr:colOff>365450</xdr:colOff>
      <xdr:row>14</xdr:row>
      <xdr:rowOff>39971</xdr:rowOff>
    </xdr:to>
    <xdr:graphicFrame macro="">
      <xdr:nvGraphicFramePr>
        <xdr:cNvPr id="54" name="Chart 53">
          <a:extLst>
            <a:ext uri="{FF2B5EF4-FFF2-40B4-BE49-F238E27FC236}">
              <a16:creationId xmlns:a16="http://schemas.microsoft.com/office/drawing/2014/main" id="{00000000-0008-0000-0000-00003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583163</xdr:colOff>
      <xdr:row>5</xdr:row>
      <xdr:rowOff>148706</xdr:rowOff>
    </xdr:from>
    <xdr:to>
      <xdr:col>20</xdr:col>
      <xdr:colOff>93306</xdr:colOff>
      <xdr:row>14</xdr:row>
      <xdr:rowOff>73851</xdr:rowOff>
    </xdr:to>
    <xdr:graphicFrame macro="">
      <xdr:nvGraphicFramePr>
        <xdr:cNvPr id="55" name="Chart 54">
          <a:extLst>
            <a:ext uri="{FF2B5EF4-FFF2-40B4-BE49-F238E27FC236}">
              <a16:creationId xmlns:a16="http://schemas.microsoft.com/office/drawing/2014/main" id="{00000000-0008-0000-0000-00003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158624</xdr:colOff>
      <xdr:row>14</xdr:row>
      <xdr:rowOff>70951</xdr:rowOff>
    </xdr:from>
    <xdr:to>
      <xdr:col>19</xdr:col>
      <xdr:colOff>213053</xdr:colOff>
      <xdr:row>14</xdr:row>
      <xdr:rowOff>70951</xdr:rowOff>
    </xdr:to>
    <xdr:cxnSp macro="">
      <xdr:nvCxnSpPr>
        <xdr:cNvPr id="41" name="Straight Connector 40">
          <a:extLst>
            <a:ext uri="{FF2B5EF4-FFF2-40B4-BE49-F238E27FC236}">
              <a16:creationId xmlns:a16="http://schemas.microsoft.com/office/drawing/2014/main" id="{00000000-0008-0000-0000-000029000000}"/>
            </a:ext>
          </a:extLst>
        </xdr:cNvPr>
        <xdr:cNvCxnSpPr/>
      </xdr:nvCxnSpPr>
      <xdr:spPr>
        <a:xfrm>
          <a:off x="9635999" y="2737951"/>
          <a:ext cx="1273629"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91754</xdr:colOff>
      <xdr:row>14</xdr:row>
      <xdr:rowOff>70951</xdr:rowOff>
    </xdr:from>
    <xdr:to>
      <xdr:col>16</xdr:col>
      <xdr:colOff>161735</xdr:colOff>
      <xdr:row>14</xdr:row>
      <xdr:rowOff>70951</xdr:rowOff>
    </xdr:to>
    <xdr:cxnSp macro="">
      <xdr:nvCxnSpPr>
        <xdr:cNvPr id="35" name="Straight Connector 34">
          <a:extLst>
            <a:ext uri="{FF2B5EF4-FFF2-40B4-BE49-F238E27FC236}">
              <a16:creationId xmlns:a16="http://schemas.microsoft.com/office/drawing/2014/main" id="{00000000-0008-0000-0000-000023000000}"/>
            </a:ext>
          </a:extLst>
        </xdr:cNvPr>
        <xdr:cNvCxnSpPr/>
      </xdr:nvCxnSpPr>
      <xdr:spPr>
        <a:xfrm>
          <a:off x="7740329" y="2737951"/>
          <a:ext cx="128918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304808</xdr:colOff>
      <xdr:row>14</xdr:row>
      <xdr:rowOff>70951</xdr:rowOff>
    </xdr:from>
    <xdr:to>
      <xdr:col>13</xdr:col>
      <xdr:colOff>55992</xdr:colOff>
      <xdr:row>14</xdr:row>
      <xdr:rowOff>70951</xdr:rowOff>
    </xdr:to>
    <xdr:cxnSp macro="">
      <xdr:nvCxnSpPr>
        <xdr:cNvPr id="32" name="Straight Connector 31">
          <a:extLst>
            <a:ext uri="{FF2B5EF4-FFF2-40B4-BE49-F238E27FC236}">
              <a16:creationId xmlns:a16="http://schemas.microsoft.com/office/drawing/2014/main" id="{00000000-0008-0000-0000-000020000000}"/>
            </a:ext>
          </a:extLst>
        </xdr:cNvPr>
        <xdr:cNvCxnSpPr/>
      </xdr:nvCxnSpPr>
      <xdr:spPr>
        <a:xfrm>
          <a:off x="5810258" y="2737951"/>
          <a:ext cx="1284709"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214603</xdr:colOff>
      <xdr:row>14</xdr:row>
      <xdr:rowOff>70951</xdr:rowOff>
    </xdr:from>
    <xdr:to>
      <xdr:col>9</xdr:col>
      <xdr:colOff>284584</xdr:colOff>
      <xdr:row>14</xdr:row>
      <xdr:rowOff>70951</xdr:rowOff>
    </xdr:to>
    <xdr:cxnSp macro="">
      <xdr:nvCxnSpPr>
        <xdr:cNvPr id="28" name="Straight Connector 27">
          <a:extLst>
            <a:ext uri="{FF2B5EF4-FFF2-40B4-BE49-F238E27FC236}">
              <a16:creationId xmlns:a16="http://schemas.microsoft.com/office/drawing/2014/main" id="{00000000-0008-0000-0000-00001C000000}"/>
            </a:ext>
          </a:extLst>
        </xdr:cNvPr>
        <xdr:cNvCxnSpPr/>
      </xdr:nvCxnSpPr>
      <xdr:spPr>
        <a:xfrm>
          <a:off x="3891253" y="2737951"/>
          <a:ext cx="128918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419878</xdr:colOff>
      <xdr:row>5</xdr:row>
      <xdr:rowOff>148707</xdr:rowOff>
    </xdr:from>
    <xdr:to>
      <xdr:col>6</xdr:col>
      <xdr:colOff>419878</xdr:colOff>
      <xdr:row>16</xdr:row>
      <xdr:rowOff>55401</xdr:rowOff>
    </xdr:to>
    <xdr:cxnSp macro="">
      <xdr:nvCxnSpPr>
        <xdr:cNvPr id="61" name="Straight Connector 60">
          <a:extLst>
            <a:ext uri="{FF2B5EF4-FFF2-40B4-BE49-F238E27FC236}">
              <a16:creationId xmlns:a16="http://schemas.microsoft.com/office/drawing/2014/main" id="{00000000-0008-0000-0000-00003D000000}"/>
            </a:ext>
          </a:extLst>
        </xdr:cNvPr>
        <xdr:cNvCxnSpPr/>
      </xdr:nvCxnSpPr>
      <xdr:spPr>
        <a:xfrm>
          <a:off x="3486928" y="1101207"/>
          <a:ext cx="0" cy="200219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448942</xdr:colOff>
      <xdr:row>8</xdr:row>
      <xdr:rowOff>143983</xdr:rowOff>
    </xdr:from>
    <xdr:to>
      <xdr:col>9</xdr:col>
      <xdr:colOff>115099</xdr:colOff>
      <xdr:row>10</xdr:row>
      <xdr:rowOff>126565</xdr:rowOff>
    </xdr:to>
    <xdr:sp macro="" textlink="'Nursing Score'!$C$5">
      <xdr:nvSpPr>
        <xdr:cNvPr id="27" name="TextBox 26">
          <a:extLst>
            <a:ext uri="{FF2B5EF4-FFF2-40B4-BE49-F238E27FC236}">
              <a16:creationId xmlns:a16="http://schemas.microsoft.com/office/drawing/2014/main" id="{00000000-0008-0000-0000-00001B000000}"/>
            </a:ext>
          </a:extLst>
        </xdr:cNvPr>
        <xdr:cNvSpPr txBox="1"/>
      </xdr:nvSpPr>
      <xdr:spPr>
        <a:xfrm>
          <a:off x="4125592" y="1667983"/>
          <a:ext cx="885357" cy="363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2125FC5-2ED4-447F-A17A-A6E2F1FD2EF5}" type="TxLink">
            <a:rPr lang="en-US" sz="2400" b="0" i="0" u="none" strike="noStrike">
              <a:solidFill>
                <a:schemeClr val="bg1"/>
              </a:solidFill>
              <a:latin typeface="Calibri"/>
              <a:cs typeface="Calibri"/>
            </a:rPr>
            <a:pPr algn="ctr"/>
            <a:t>62%</a:t>
          </a:fld>
          <a:endParaRPr lang="en-US" sz="2400">
            <a:solidFill>
              <a:schemeClr val="bg1"/>
            </a:solidFill>
          </a:endParaRPr>
        </a:p>
      </xdr:txBody>
    </xdr:sp>
    <xdr:clientData/>
  </xdr:twoCellAnchor>
  <xdr:twoCellAnchor>
    <xdr:from>
      <xdr:col>7</xdr:col>
      <xdr:colOff>410860</xdr:colOff>
      <xdr:row>10</xdr:row>
      <xdr:rowOff>89872</xdr:rowOff>
    </xdr:from>
    <xdr:to>
      <xdr:col>9</xdr:col>
      <xdr:colOff>153181</xdr:colOff>
      <xdr:row>11</xdr:row>
      <xdr:rowOff>122113</xdr:rowOff>
    </xdr:to>
    <xdr:sp macro="" textlink="">
      <xdr:nvSpPr>
        <xdr:cNvPr id="30" name="TextBox 29">
          <a:extLst>
            <a:ext uri="{FF2B5EF4-FFF2-40B4-BE49-F238E27FC236}">
              <a16:creationId xmlns:a16="http://schemas.microsoft.com/office/drawing/2014/main" id="{00000000-0008-0000-0000-00001E000000}"/>
            </a:ext>
          </a:extLst>
        </xdr:cNvPr>
        <xdr:cNvSpPr txBox="1"/>
      </xdr:nvSpPr>
      <xdr:spPr>
        <a:xfrm>
          <a:off x="4087510" y="1994872"/>
          <a:ext cx="961521" cy="2227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algn="ctr"/>
          <a:r>
            <a:rPr lang="en-US" sz="1200" b="1">
              <a:solidFill>
                <a:schemeClr val="bg1"/>
              </a:solidFill>
            </a:rPr>
            <a:t>COMPLIANT</a:t>
          </a:r>
        </a:p>
      </xdr:txBody>
    </xdr:sp>
    <xdr:clientData/>
  </xdr:twoCellAnchor>
  <xdr:twoCellAnchor>
    <xdr:from>
      <xdr:col>10</xdr:col>
      <xdr:colOff>524383</xdr:colOff>
      <xdr:row>10</xdr:row>
      <xdr:rowOff>89872</xdr:rowOff>
    </xdr:from>
    <xdr:to>
      <xdr:col>12</xdr:col>
      <xdr:colOff>592883</xdr:colOff>
      <xdr:row>11</xdr:row>
      <xdr:rowOff>131262</xdr:rowOff>
    </xdr:to>
    <xdr:sp macro="" textlink="">
      <xdr:nvSpPr>
        <xdr:cNvPr id="44" name="TextBox 43">
          <a:extLst>
            <a:ext uri="{FF2B5EF4-FFF2-40B4-BE49-F238E27FC236}">
              <a16:creationId xmlns:a16="http://schemas.microsoft.com/office/drawing/2014/main" id="{00000000-0008-0000-0000-00002C000000}"/>
            </a:ext>
          </a:extLst>
        </xdr:cNvPr>
        <xdr:cNvSpPr txBox="1"/>
      </xdr:nvSpPr>
      <xdr:spPr>
        <a:xfrm>
          <a:off x="6029833" y="1994872"/>
          <a:ext cx="992425" cy="231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algn="ctr"/>
          <a:r>
            <a:rPr lang="en-US" sz="1200" b="1">
              <a:solidFill>
                <a:schemeClr val="bg1"/>
              </a:solidFill>
            </a:rPr>
            <a:t>COMPLIANT</a:t>
          </a:r>
        </a:p>
      </xdr:txBody>
    </xdr:sp>
    <xdr:clientData/>
  </xdr:twoCellAnchor>
  <xdr:twoCellAnchor>
    <xdr:from>
      <xdr:col>17</xdr:col>
      <xdr:colOff>306148</xdr:colOff>
      <xdr:row>10</xdr:row>
      <xdr:rowOff>89872</xdr:rowOff>
    </xdr:from>
    <xdr:to>
      <xdr:col>19</xdr:col>
      <xdr:colOff>62074</xdr:colOff>
      <xdr:row>11</xdr:row>
      <xdr:rowOff>129058</xdr:rowOff>
    </xdr:to>
    <xdr:sp macro="" textlink="">
      <xdr:nvSpPr>
        <xdr:cNvPr id="48" name="TextBox 47">
          <a:extLst>
            <a:ext uri="{FF2B5EF4-FFF2-40B4-BE49-F238E27FC236}">
              <a16:creationId xmlns:a16="http://schemas.microsoft.com/office/drawing/2014/main" id="{00000000-0008-0000-0000-000030000000}"/>
            </a:ext>
          </a:extLst>
        </xdr:cNvPr>
        <xdr:cNvSpPr txBox="1"/>
      </xdr:nvSpPr>
      <xdr:spPr>
        <a:xfrm>
          <a:off x="10796018" y="2014114"/>
          <a:ext cx="1124887" cy="2316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algn="ctr"/>
          <a:r>
            <a:rPr lang="en-US" sz="1200" b="1">
              <a:solidFill>
                <a:schemeClr val="bg1"/>
              </a:solidFill>
            </a:rPr>
            <a:t>COMPLIANT</a:t>
          </a:r>
        </a:p>
      </xdr:txBody>
    </xdr:sp>
    <xdr:clientData/>
  </xdr:twoCellAnchor>
  <xdr:twoCellAnchor>
    <xdr:from>
      <xdr:col>17</xdr:col>
      <xdr:colOff>369092</xdr:colOff>
      <xdr:row>8</xdr:row>
      <xdr:rowOff>143983</xdr:rowOff>
    </xdr:from>
    <xdr:to>
      <xdr:col>19</xdr:col>
      <xdr:colOff>19697</xdr:colOff>
      <xdr:row>10</xdr:row>
      <xdr:rowOff>126565</xdr:rowOff>
    </xdr:to>
    <xdr:sp macro="" textlink="'Ante Room Score'!$C$5">
      <xdr:nvSpPr>
        <xdr:cNvPr id="47" name="TextBox 46">
          <a:extLst>
            <a:ext uri="{FF2B5EF4-FFF2-40B4-BE49-F238E27FC236}">
              <a16:creationId xmlns:a16="http://schemas.microsoft.com/office/drawing/2014/main" id="{00000000-0008-0000-0000-00002F000000}"/>
            </a:ext>
          </a:extLst>
        </xdr:cNvPr>
        <xdr:cNvSpPr txBox="1"/>
      </xdr:nvSpPr>
      <xdr:spPr>
        <a:xfrm>
          <a:off x="10884692" y="1667983"/>
          <a:ext cx="1022205" cy="363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411FF0-0CD2-48FB-849C-4ED70926E73D}" type="TxLink">
            <a:rPr lang="en-US" sz="2400" b="0" i="0" u="none" strike="noStrike">
              <a:solidFill>
                <a:schemeClr val="bg1"/>
              </a:solidFill>
              <a:latin typeface="Calibri"/>
              <a:cs typeface="Calibri"/>
            </a:rPr>
            <a:pPr algn="ctr"/>
            <a:t>100%</a:t>
          </a:fld>
          <a:endParaRPr lang="en-US" sz="2400">
            <a:solidFill>
              <a:schemeClr val="bg1"/>
            </a:solidFill>
          </a:endParaRPr>
        </a:p>
      </xdr:txBody>
    </xdr:sp>
    <xdr:clientData/>
  </xdr:twoCellAnchor>
  <xdr:twoCellAnchor>
    <xdr:from>
      <xdr:col>14</xdr:col>
      <xdr:colOff>262605</xdr:colOff>
      <xdr:row>10</xdr:row>
      <xdr:rowOff>89872</xdr:rowOff>
    </xdr:from>
    <xdr:to>
      <xdr:col>16</xdr:col>
      <xdr:colOff>4926</xdr:colOff>
      <xdr:row>11</xdr:row>
      <xdr:rowOff>122113</xdr:rowOff>
    </xdr:to>
    <xdr:sp macro="" textlink="">
      <xdr:nvSpPr>
        <xdr:cNvPr id="46" name="TextBox 45">
          <a:extLst>
            <a:ext uri="{FF2B5EF4-FFF2-40B4-BE49-F238E27FC236}">
              <a16:creationId xmlns:a16="http://schemas.microsoft.com/office/drawing/2014/main" id="{00000000-0008-0000-0000-00002E000000}"/>
            </a:ext>
          </a:extLst>
        </xdr:cNvPr>
        <xdr:cNvSpPr txBox="1"/>
      </xdr:nvSpPr>
      <xdr:spPr>
        <a:xfrm>
          <a:off x="8758905" y="1994872"/>
          <a:ext cx="1088521" cy="2227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algn="ctr"/>
          <a:r>
            <a:rPr lang="en-US" sz="1200" b="1">
              <a:solidFill>
                <a:schemeClr val="bg1"/>
              </a:solidFill>
            </a:rPr>
            <a:t>COMPLIANT</a:t>
          </a:r>
        </a:p>
      </xdr:txBody>
    </xdr:sp>
    <xdr:clientData/>
  </xdr:twoCellAnchor>
  <xdr:twoCellAnchor>
    <xdr:from>
      <xdr:col>14</xdr:col>
      <xdr:colOff>300148</xdr:colOff>
      <xdr:row>8</xdr:row>
      <xdr:rowOff>143983</xdr:rowOff>
    </xdr:from>
    <xdr:to>
      <xdr:col>15</xdr:col>
      <xdr:colOff>639405</xdr:colOff>
      <xdr:row>10</xdr:row>
      <xdr:rowOff>126565</xdr:rowOff>
    </xdr:to>
    <xdr:sp macro="" textlink="'Clean Room Score'!$C$5">
      <xdr:nvSpPr>
        <xdr:cNvPr id="45" name="TextBox 44">
          <a:extLst>
            <a:ext uri="{FF2B5EF4-FFF2-40B4-BE49-F238E27FC236}">
              <a16:creationId xmlns:a16="http://schemas.microsoft.com/office/drawing/2014/main" id="{00000000-0008-0000-0000-00002D000000}"/>
            </a:ext>
          </a:extLst>
        </xdr:cNvPr>
        <xdr:cNvSpPr txBox="1"/>
      </xdr:nvSpPr>
      <xdr:spPr>
        <a:xfrm>
          <a:off x="8796448" y="1667983"/>
          <a:ext cx="1012357" cy="363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5242C82-698D-484E-AF9D-08FC07B3C812}" type="TxLink">
            <a:rPr lang="en-US" sz="2400" b="0" i="0" u="none" strike="noStrike">
              <a:solidFill>
                <a:schemeClr val="bg1"/>
              </a:solidFill>
              <a:latin typeface="Calibri"/>
              <a:cs typeface="Calibri"/>
            </a:rPr>
            <a:pPr algn="ctr"/>
            <a:t>75%</a:t>
          </a:fld>
          <a:endParaRPr lang="en-US" sz="2400">
            <a:solidFill>
              <a:schemeClr val="bg1"/>
            </a:solidFill>
          </a:endParaRPr>
        </a:p>
      </xdr:txBody>
    </xdr:sp>
    <xdr:clientData/>
  </xdr:twoCellAnchor>
  <xdr:twoCellAnchor>
    <xdr:from>
      <xdr:col>10</xdr:col>
      <xdr:colOff>613265</xdr:colOff>
      <xdr:row>8</xdr:row>
      <xdr:rowOff>143983</xdr:rowOff>
    </xdr:from>
    <xdr:to>
      <xdr:col>12</xdr:col>
      <xdr:colOff>567115</xdr:colOff>
      <xdr:row>10</xdr:row>
      <xdr:rowOff>126565</xdr:rowOff>
    </xdr:to>
    <xdr:sp macro="" textlink="'Drivers Score'!$C$5">
      <xdr:nvSpPr>
        <xdr:cNvPr id="43" name="TextBox 42">
          <a:extLst>
            <a:ext uri="{FF2B5EF4-FFF2-40B4-BE49-F238E27FC236}">
              <a16:creationId xmlns:a16="http://schemas.microsoft.com/office/drawing/2014/main" id="{00000000-0008-0000-0000-00002B000000}"/>
            </a:ext>
          </a:extLst>
        </xdr:cNvPr>
        <xdr:cNvSpPr txBox="1"/>
      </xdr:nvSpPr>
      <xdr:spPr>
        <a:xfrm>
          <a:off x="6734665" y="1667983"/>
          <a:ext cx="982550" cy="363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C55D3D-B668-48E8-AD64-D6B198BA2E00}" type="TxLink">
            <a:rPr lang="en-US" sz="2400" b="0" i="0" u="none" strike="noStrike">
              <a:solidFill>
                <a:schemeClr val="bg1"/>
              </a:solidFill>
              <a:latin typeface="Calibri"/>
              <a:cs typeface="Calibri"/>
            </a:rPr>
            <a:pPr algn="ctr"/>
            <a:t>90%</a:t>
          </a:fld>
          <a:endParaRPr lang="en-US" sz="2400">
            <a:solidFill>
              <a:schemeClr val="bg1"/>
            </a:solidFill>
          </a:endParaRPr>
        </a:p>
      </xdr:txBody>
    </xdr:sp>
    <xdr:clientData/>
  </xdr:twoCellAnchor>
  <xdr:twoCellAnchor>
    <xdr:from>
      <xdr:col>21</xdr:col>
      <xdr:colOff>178840</xdr:colOff>
      <xdr:row>5</xdr:row>
      <xdr:rowOff>94276</xdr:rowOff>
    </xdr:from>
    <xdr:to>
      <xdr:col>28</xdr:col>
      <xdr:colOff>419880</xdr:colOff>
      <xdr:row>7</xdr:row>
      <xdr:rowOff>4857</xdr:rowOff>
    </xdr:to>
    <xdr:sp macro="" textlink="">
      <xdr:nvSpPr>
        <xdr:cNvPr id="62" name="TextBox 61">
          <a:extLst>
            <a:ext uri="{FF2B5EF4-FFF2-40B4-BE49-F238E27FC236}">
              <a16:creationId xmlns:a16="http://schemas.microsoft.com/office/drawing/2014/main" id="{00000000-0008-0000-0000-00003E000000}"/>
            </a:ext>
          </a:extLst>
        </xdr:cNvPr>
        <xdr:cNvSpPr txBox="1"/>
      </xdr:nvSpPr>
      <xdr:spPr>
        <a:xfrm>
          <a:off x="11799340" y="1046776"/>
          <a:ext cx="4508240" cy="2915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rPr>
            <a:t>MISSED OPPORTUNITIES BY AREA</a:t>
          </a:r>
        </a:p>
      </xdr:txBody>
    </xdr:sp>
    <xdr:clientData/>
  </xdr:twoCellAnchor>
  <xdr:twoCellAnchor>
    <xdr:from>
      <xdr:col>21</xdr:col>
      <xdr:colOff>178840</xdr:colOff>
      <xdr:row>20</xdr:row>
      <xdr:rowOff>32852</xdr:rowOff>
    </xdr:from>
    <xdr:to>
      <xdr:col>28</xdr:col>
      <xdr:colOff>419880</xdr:colOff>
      <xdr:row>21</xdr:row>
      <xdr:rowOff>137822</xdr:rowOff>
    </xdr:to>
    <xdr:sp macro="" textlink="">
      <xdr:nvSpPr>
        <xdr:cNvPr id="63" name="TextBox 62">
          <a:extLst>
            <a:ext uri="{FF2B5EF4-FFF2-40B4-BE49-F238E27FC236}">
              <a16:creationId xmlns:a16="http://schemas.microsoft.com/office/drawing/2014/main" id="{00000000-0008-0000-0000-00003F000000}"/>
            </a:ext>
          </a:extLst>
        </xdr:cNvPr>
        <xdr:cNvSpPr txBox="1"/>
      </xdr:nvSpPr>
      <xdr:spPr>
        <a:xfrm>
          <a:off x="11799340" y="3842852"/>
          <a:ext cx="4508240" cy="295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rPr>
            <a:t>OBSERVED OPPORTUNITIES BY AREA</a:t>
          </a:r>
        </a:p>
      </xdr:txBody>
    </xdr:sp>
    <xdr:clientData/>
  </xdr:twoCellAnchor>
  <xdr:twoCellAnchor>
    <xdr:from>
      <xdr:col>3</xdr:col>
      <xdr:colOff>301301</xdr:colOff>
      <xdr:row>20</xdr:row>
      <xdr:rowOff>154538</xdr:rowOff>
    </xdr:from>
    <xdr:to>
      <xdr:col>20</xdr:col>
      <xdr:colOff>252705</xdr:colOff>
      <xdr:row>34</xdr:row>
      <xdr:rowOff>176310</xdr:rowOff>
    </xdr:to>
    <xdr:graphicFrame macro="">
      <xdr:nvGraphicFramePr>
        <xdr:cNvPr id="50" name="Chart 49">
          <a:extLst>
            <a:ext uri="{FF2B5EF4-FFF2-40B4-BE49-F238E27FC236}">
              <a16:creationId xmlns:a16="http://schemas.microsoft.com/office/drawing/2014/main" id="{00000000-0008-0000-0000-00003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xdr:col>
      <xdr:colOff>9525</xdr:colOff>
      <xdr:row>35</xdr:row>
      <xdr:rowOff>123824</xdr:rowOff>
    </xdr:from>
    <xdr:to>
      <xdr:col>10</xdr:col>
      <xdr:colOff>247650</xdr:colOff>
      <xdr:row>41</xdr:row>
      <xdr:rowOff>25400</xdr:rowOff>
    </xdr:to>
    <mc:AlternateContent xmlns:mc="http://schemas.openxmlformats.org/markup-compatibility/2006" xmlns:a14="http://schemas.microsoft.com/office/drawing/2010/main">
      <mc:Choice Requires="a14">
        <xdr:graphicFrame macro="">
          <xdr:nvGraphicFramePr>
            <xdr:cNvPr id="4" name="Operational Area">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Operational Area"/>
            </a:graphicData>
          </a:graphic>
        </xdr:graphicFrame>
      </mc:Choice>
      <mc:Fallback xmlns="">
        <xdr:sp macro="" textlink="">
          <xdr:nvSpPr>
            <xdr:cNvPr id="0" name=""/>
            <xdr:cNvSpPr>
              <a:spLocks noTextEdit="1"/>
            </xdr:cNvSpPr>
          </xdr:nvSpPr>
          <xdr:spPr>
            <a:xfrm>
              <a:off x="1548179" y="6962287"/>
              <a:ext cx="4219086" cy="6433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4</xdr:col>
      <xdr:colOff>260481</xdr:colOff>
      <xdr:row>19</xdr:row>
      <xdr:rowOff>8593</xdr:rowOff>
    </xdr:from>
    <xdr:to>
      <xdr:col>19</xdr:col>
      <xdr:colOff>77755</xdr:colOff>
      <xdr:row>20</xdr:row>
      <xdr:rowOff>113563</xdr:rowOff>
    </xdr:to>
    <xdr:sp macro="" textlink="">
      <xdr:nvSpPr>
        <xdr:cNvPr id="51" name="TextBox 50">
          <a:extLst>
            <a:ext uri="{FF2B5EF4-FFF2-40B4-BE49-F238E27FC236}">
              <a16:creationId xmlns:a16="http://schemas.microsoft.com/office/drawing/2014/main" id="{00000000-0008-0000-0000-000033000000}"/>
            </a:ext>
          </a:extLst>
        </xdr:cNvPr>
        <xdr:cNvSpPr txBox="1"/>
      </xdr:nvSpPr>
      <xdr:spPr>
        <a:xfrm>
          <a:off x="2108331" y="3628093"/>
          <a:ext cx="8665999" cy="295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rPr>
            <a:t>INFECTION</a:t>
          </a:r>
          <a:r>
            <a:rPr lang="en-US" sz="1400" baseline="0">
              <a:solidFill>
                <a:schemeClr val="bg1"/>
              </a:solidFill>
            </a:rPr>
            <a:t> CONTROL OPPORTUNITIES BREAKDOWN</a:t>
          </a:r>
          <a:endParaRPr lang="en-US" sz="1400">
            <a:solidFill>
              <a:schemeClr val="bg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371475</xdr:colOff>
      <xdr:row>12</xdr:row>
      <xdr:rowOff>114300</xdr:rowOff>
    </xdr:from>
    <xdr:to>
      <xdr:col>12</xdr:col>
      <xdr:colOff>190500</xdr:colOff>
      <xdr:row>32</xdr:row>
      <xdr:rowOff>0</xdr:rowOff>
    </xdr:to>
    <xdr:graphicFrame macro="">
      <xdr:nvGraphicFramePr>
        <xdr:cNvPr id="2" name="Chart 1">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1457325</xdr:colOff>
      <xdr:row>9</xdr:row>
      <xdr:rowOff>114300</xdr:rowOff>
    </xdr:from>
    <xdr:to>
      <xdr:col>6</xdr:col>
      <xdr:colOff>9525</xdr:colOff>
      <xdr:row>24</xdr:row>
      <xdr:rowOff>0</xdr:rowOff>
    </xdr:to>
    <xdr:graphicFrame macro="">
      <xdr:nvGraphicFramePr>
        <xdr:cNvPr id="3" name="Chart 2">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19050</xdr:colOff>
      <xdr:row>12</xdr:row>
      <xdr:rowOff>114300</xdr:rowOff>
    </xdr:from>
    <xdr:to>
      <xdr:col>12</xdr:col>
      <xdr:colOff>342900</xdr:colOff>
      <xdr:row>27</xdr:row>
      <xdr:rowOff>0</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742950</xdr:colOff>
      <xdr:row>2</xdr:row>
      <xdr:rowOff>0</xdr:rowOff>
    </xdr:from>
    <xdr:to>
      <xdr:col>12</xdr:col>
      <xdr:colOff>295275</xdr:colOff>
      <xdr:row>16</xdr:row>
      <xdr:rowOff>76200</xdr:rowOff>
    </xdr:to>
    <xdr:graphicFrame macro="">
      <xdr:nvGraphicFramePr>
        <xdr:cNvPr id="2" name="Chart 1">
          <a:extLst>
            <a:ext uri="{FF2B5EF4-FFF2-40B4-BE49-F238E27FC236}">
              <a16:creationId xmlns:a16="http://schemas.microsoft.com/office/drawing/2014/main" id="{00000000-0008-0000-0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23812</xdr:colOff>
      <xdr:row>12</xdr:row>
      <xdr:rowOff>114300</xdr:rowOff>
    </xdr:from>
    <xdr:to>
      <xdr:col>11</xdr:col>
      <xdr:colOff>185737</xdr:colOff>
      <xdr:row>27</xdr:row>
      <xdr:rowOff>0</xdr:rowOff>
    </xdr:to>
    <xdr:graphicFrame macro="">
      <xdr:nvGraphicFramePr>
        <xdr:cNvPr id="2" name="Chart 1">
          <a:extLst>
            <a:ext uri="{FF2B5EF4-FFF2-40B4-BE49-F238E27FC236}">
              <a16:creationId xmlns:a16="http://schemas.microsoft.com/office/drawing/2014/main" id="{00000000-0008-0000-0F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23812</xdr:colOff>
      <xdr:row>12</xdr:row>
      <xdr:rowOff>114300</xdr:rowOff>
    </xdr:from>
    <xdr:to>
      <xdr:col>11</xdr:col>
      <xdr:colOff>185737</xdr:colOff>
      <xdr:row>27</xdr:row>
      <xdr:rowOff>0</xdr:rowOff>
    </xdr:to>
    <xdr:graphicFrame macro="">
      <xdr:nvGraphicFramePr>
        <xdr:cNvPr id="2" name="Chart 1">
          <a:extLst>
            <a:ext uri="{FF2B5EF4-FFF2-40B4-BE49-F238E27FC236}">
              <a16:creationId xmlns:a16="http://schemas.microsoft.com/office/drawing/2014/main"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247650</xdr:colOff>
      <xdr:row>12</xdr:row>
      <xdr:rowOff>114300</xdr:rowOff>
    </xdr:from>
    <xdr:to>
      <xdr:col>10</xdr:col>
      <xdr:colOff>266700</xdr:colOff>
      <xdr:row>27</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933450</xdr:colOff>
      <xdr:row>12</xdr:row>
      <xdr:rowOff>114300</xdr:rowOff>
    </xdr:from>
    <xdr:to>
      <xdr:col>8</xdr:col>
      <xdr:colOff>447675</xdr:colOff>
      <xdr:row>27</xdr:row>
      <xdr:rowOff>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481965</xdr:colOff>
      <xdr:row>1</xdr:row>
      <xdr:rowOff>0</xdr:rowOff>
    </xdr:from>
    <xdr:to>
      <xdr:col>6</xdr:col>
      <xdr:colOff>744855</xdr:colOff>
      <xdr:row>15</xdr:row>
      <xdr:rowOff>68580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792480</xdr:colOff>
      <xdr:row>16</xdr:row>
      <xdr:rowOff>114300</xdr:rowOff>
    </xdr:from>
    <xdr:to>
      <xdr:col>4</xdr:col>
      <xdr:colOff>853440</xdr:colOff>
      <xdr:row>22</xdr:row>
      <xdr:rowOff>53340</xdr:rowOff>
    </xdr:to>
    <xdr:sp macro="" textlink="$C$5">
      <xdr:nvSpPr>
        <xdr:cNvPr id="3" name="TextBox 2">
          <a:extLst>
            <a:ext uri="{FF2B5EF4-FFF2-40B4-BE49-F238E27FC236}">
              <a16:creationId xmlns:a16="http://schemas.microsoft.com/office/drawing/2014/main" id="{00000000-0008-0000-0300-000003000000}"/>
            </a:ext>
          </a:extLst>
        </xdr:cNvPr>
        <xdr:cNvSpPr txBox="1"/>
      </xdr:nvSpPr>
      <xdr:spPr>
        <a:xfrm>
          <a:off x="4907280" y="3040380"/>
          <a:ext cx="1150620" cy="1036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9158590-5229-447D-88D1-5E71FAFECD7E}" type="TxLink">
            <a:rPr lang="en-US" sz="4000" b="0" i="0" u="none" strike="noStrike">
              <a:solidFill>
                <a:srgbClr val="000000"/>
              </a:solidFill>
              <a:latin typeface="Calibri"/>
              <a:cs typeface="Calibri"/>
            </a:rPr>
            <a:pPr algn="ctr"/>
            <a:t>69%</a:t>
          </a:fld>
          <a:endParaRPr lang="en-US" sz="40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481965</xdr:colOff>
      <xdr:row>1</xdr:row>
      <xdr:rowOff>0</xdr:rowOff>
    </xdr:from>
    <xdr:to>
      <xdr:col>6</xdr:col>
      <xdr:colOff>744855</xdr:colOff>
      <xdr:row>15</xdr:row>
      <xdr:rowOff>68580</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792480</xdr:colOff>
      <xdr:row>16</xdr:row>
      <xdr:rowOff>114300</xdr:rowOff>
    </xdr:from>
    <xdr:to>
      <xdr:col>4</xdr:col>
      <xdr:colOff>853440</xdr:colOff>
      <xdr:row>22</xdr:row>
      <xdr:rowOff>53340</xdr:rowOff>
    </xdr:to>
    <xdr:sp macro="" textlink="$C$5">
      <xdr:nvSpPr>
        <xdr:cNvPr id="3" name="TextBox 2">
          <a:extLst>
            <a:ext uri="{FF2B5EF4-FFF2-40B4-BE49-F238E27FC236}">
              <a16:creationId xmlns:a16="http://schemas.microsoft.com/office/drawing/2014/main" id="{00000000-0008-0000-0700-000003000000}"/>
            </a:ext>
          </a:extLst>
        </xdr:cNvPr>
        <xdr:cNvSpPr txBox="1"/>
      </xdr:nvSpPr>
      <xdr:spPr>
        <a:xfrm>
          <a:off x="4907280" y="3040380"/>
          <a:ext cx="1150620" cy="1036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9158590-5229-447D-88D1-5E71FAFECD7E}" type="TxLink">
            <a:rPr lang="en-US" sz="4000" b="0" i="0" u="none" strike="noStrike">
              <a:solidFill>
                <a:srgbClr val="000000"/>
              </a:solidFill>
              <a:latin typeface="Calibri"/>
              <a:cs typeface="Calibri"/>
            </a:rPr>
            <a:pPr algn="ctr"/>
            <a:t>62%</a:t>
          </a:fld>
          <a:endParaRPr lang="en-US" sz="40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481965</xdr:colOff>
      <xdr:row>1</xdr:row>
      <xdr:rowOff>0</xdr:rowOff>
    </xdr:from>
    <xdr:to>
      <xdr:col>4</xdr:col>
      <xdr:colOff>2118360</xdr:colOff>
      <xdr:row>15</xdr:row>
      <xdr:rowOff>68580</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792480</xdr:colOff>
      <xdr:row>16</xdr:row>
      <xdr:rowOff>114300</xdr:rowOff>
    </xdr:from>
    <xdr:to>
      <xdr:col>4</xdr:col>
      <xdr:colOff>853440</xdr:colOff>
      <xdr:row>22</xdr:row>
      <xdr:rowOff>53340</xdr:rowOff>
    </xdr:to>
    <xdr:sp macro="" textlink="$C$5">
      <xdr:nvSpPr>
        <xdr:cNvPr id="3" name="TextBox 2">
          <a:extLst>
            <a:ext uri="{FF2B5EF4-FFF2-40B4-BE49-F238E27FC236}">
              <a16:creationId xmlns:a16="http://schemas.microsoft.com/office/drawing/2014/main" id="{00000000-0008-0000-0800-000003000000}"/>
            </a:ext>
          </a:extLst>
        </xdr:cNvPr>
        <xdr:cNvSpPr txBox="1"/>
      </xdr:nvSpPr>
      <xdr:spPr>
        <a:xfrm>
          <a:off x="4709160" y="3040380"/>
          <a:ext cx="1150620" cy="1036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9158590-5229-447D-88D1-5E71FAFECD7E}" type="TxLink">
            <a:rPr lang="en-US" sz="4000" b="0" i="0" u="none" strike="noStrike">
              <a:solidFill>
                <a:srgbClr val="000000"/>
              </a:solidFill>
              <a:latin typeface="Calibri"/>
              <a:cs typeface="Calibri"/>
            </a:rPr>
            <a:pPr algn="ctr"/>
            <a:t>90%</a:t>
          </a:fld>
          <a:endParaRPr lang="en-US" sz="40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481965</xdr:colOff>
      <xdr:row>1</xdr:row>
      <xdr:rowOff>0</xdr:rowOff>
    </xdr:from>
    <xdr:to>
      <xdr:col>4</xdr:col>
      <xdr:colOff>2118360</xdr:colOff>
      <xdr:row>15</xdr:row>
      <xdr:rowOff>68580</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792480</xdr:colOff>
      <xdr:row>16</xdr:row>
      <xdr:rowOff>114300</xdr:rowOff>
    </xdr:from>
    <xdr:to>
      <xdr:col>4</xdr:col>
      <xdr:colOff>853440</xdr:colOff>
      <xdr:row>22</xdr:row>
      <xdr:rowOff>53340</xdr:rowOff>
    </xdr:to>
    <xdr:sp macro="" textlink="$C$5">
      <xdr:nvSpPr>
        <xdr:cNvPr id="3" name="TextBox 2">
          <a:extLst>
            <a:ext uri="{FF2B5EF4-FFF2-40B4-BE49-F238E27FC236}">
              <a16:creationId xmlns:a16="http://schemas.microsoft.com/office/drawing/2014/main" id="{00000000-0008-0000-0900-000003000000}"/>
            </a:ext>
          </a:extLst>
        </xdr:cNvPr>
        <xdr:cNvSpPr txBox="1"/>
      </xdr:nvSpPr>
      <xdr:spPr>
        <a:xfrm>
          <a:off x="4709160" y="3040380"/>
          <a:ext cx="1150620" cy="1036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9158590-5229-447D-88D1-5E71FAFECD7E}" type="TxLink">
            <a:rPr lang="en-US" sz="4000" b="0" i="0" u="none" strike="noStrike">
              <a:solidFill>
                <a:srgbClr val="000000"/>
              </a:solidFill>
              <a:latin typeface="Calibri"/>
              <a:cs typeface="Calibri"/>
            </a:rPr>
            <a:pPr algn="ctr"/>
            <a:t>75%</a:t>
          </a:fld>
          <a:endParaRPr lang="en-US" sz="40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481965</xdr:colOff>
      <xdr:row>1</xdr:row>
      <xdr:rowOff>0</xdr:rowOff>
    </xdr:from>
    <xdr:to>
      <xdr:col>4</xdr:col>
      <xdr:colOff>2118360</xdr:colOff>
      <xdr:row>15</xdr:row>
      <xdr:rowOff>68580</xdr:rowOff>
    </xdr:to>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792480</xdr:colOff>
      <xdr:row>16</xdr:row>
      <xdr:rowOff>114300</xdr:rowOff>
    </xdr:from>
    <xdr:to>
      <xdr:col>4</xdr:col>
      <xdr:colOff>853440</xdr:colOff>
      <xdr:row>22</xdr:row>
      <xdr:rowOff>53340</xdr:rowOff>
    </xdr:to>
    <xdr:sp macro="" textlink="$C$5">
      <xdr:nvSpPr>
        <xdr:cNvPr id="3" name="TextBox 2">
          <a:extLst>
            <a:ext uri="{FF2B5EF4-FFF2-40B4-BE49-F238E27FC236}">
              <a16:creationId xmlns:a16="http://schemas.microsoft.com/office/drawing/2014/main" id="{00000000-0008-0000-0A00-000003000000}"/>
            </a:ext>
          </a:extLst>
        </xdr:cNvPr>
        <xdr:cNvSpPr txBox="1"/>
      </xdr:nvSpPr>
      <xdr:spPr>
        <a:xfrm>
          <a:off x="4709160" y="3040380"/>
          <a:ext cx="1150620" cy="1036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9158590-5229-447D-88D1-5E71FAFECD7E}" type="TxLink">
            <a:rPr lang="en-US" sz="4000" b="0" i="0" u="none" strike="noStrike">
              <a:solidFill>
                <a:srgbClr val="000000"/>
              </a:solidFill>
              <a:latin typeface="Calibri"/>
              <a:cs typeface="Calibri"/>
            </a:rPr>
            <a:pPr algn="ctr"/>
            <a:t>100%</a:t>
          </a:fld>
          <a:endParaRPr lang="en-US" sz="40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22860</xdr:colOff>
      <xdr:row>18</xdr:row>
      <xdr:rowOff>11430</xdr:rowOff>
    </xdr:from>
    <xdr:to>
      <xdr:col>12</xdr:col>
      <xdr:colOff>352425</xdr:colOff>
      <xdr:row>32</xdr:row>
      <xdr:rowOff>87630</xdr:rowOff>
    </xdr:to>
    <xdr:graphicFrame macro="">
      <xdr:nvGraphicFramePr>
        <xdr:cNvPr id="3" name="Chart 2">
          <a:extLst>
            <a:ext uri="{FF2B5EF4-FFF2-40B4-BE49-F238E27FC236}">
              <a16:creationId xmlns:a16="http://schemas.microsoft.com/office/drawing/2014/main" id="{00000000-0008-0000-0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xh087/Desktop/JHIS%2520Infection%2520Contro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Infection%2520Control%2520DATA%2520COLLECTION%2520TJC/Observations/JHIS%2520Infection%2520Control%2520Observ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54.954938657407" createdVersion="6" refreshedVersion="8" minRefreshableVersion="3" recordCount="898" xr:uid="{00000000-000A-0000-FFFF-FFFF00000000}">
  <cacheSource type="worksheet">
    <worksheetSource name="Table1"/>
  </cacheSource>
  <cacheFields count="8">
    <cacheField name="Operational Area" numFmtId="0">
      <sharedItems count="4">
        <s v="ANTE ROOM"/>
        <s v="CLEAN ROOM"/>
        <s v="DRIVERS"/>
        <s v="NURSES"/>
      </sharedItems>
    </cacheField>
    <cacheField name="Indicator" numFmtId="0">
      <sharedItems count="40">
        <s v="Shoe/Hair Covers Donned"/>
        <s v="Products Wiped With IPA"/>
        <s v="Garb Donned In Order"/>
        <s v="Observed Demarcation Line"/>
        <s v="No Cardboard/Lint"/>
        <s v="Use of Nail Picks"/>
        <s v="Air Flow In Hood Not Blocked"/>
        <s v="Hood Surface Cleaned Between Compounding"/>
        <s v="Vials Swabbed"/>
        <s v="Proper Glove Donning"/>
        <s v="Sanitize Gloves With IPA"/>
        <s v="Double Glove for Hazardous Compounding"/>
        <s v="Fingertip Testing"/>
        <s v="Gloves Pre-Removal"/>
        <s v="Gel Post-Removal"/>
        <s v="Gel Pre-Delivery"/>
        <s v="Gel Post-Delivery"/>
        <s v="Clean/Dirty Area"/>
        <s v="Gel Present"/>
        <s v="Gloves Present"/>
        <s v="Environmental"/>
        <s v="No Paper Towels"/>
        <s v="No H2O"/>
        <s v="Gel Given"/>
        <s v="Education"/>
        <s v="PrePat"/>
        <s v="PreGlove"/>
        <s v="PostGlove"/>
        <s v="Moving"/>
        <s v="PreBag"/>
        <s v="PreExit"/>
        <s v="Sterile Gloves"/>
        <s v="HAZ PPE"/>
        <s v="Sharps Disposal"/>
        <s v="Clean Equipment"/>
        <s v="TowFau"/>
        <s v="Within Time"/>
        <s v="Bag Barrier"/>
        <s v="Pre Glove"/>
        <s v="Post Glove"/>
      </sharedItems>
    </cacheField>
    <cacheField name="Indicator Type" numFmtId="0">
      <sharedItems containsBlank="1" count="6">
        <s v="Compounding"/>
        <s v="Hand Hygiene"/>
        <s v="Barrier To Technique"/>
        <s v="PPE"/>
        <s v="Safety"/>
        <m/>
      </sharedItems>
    </cacheField>
    <cacheField name="Observed or Missed" numFmtId="0">
      <sharedItems containsBlank="1" count="4">
        <s v="Observed"/>
        <s v="Missed"/>
        <s v="N/A"/>
        <m/>
      </sharedItems>
    </cacheField>
    <cacheField name="Auditor" numFmtId="0">
      <sharedItems/>
    </cacheField>
    <cacheField name="Date" numFmtId="0">
      <sharedItems containsSemiMixedTypes="0" containsNonDate="0" containsDate="1" containsString="0" minDate="2022-04-22T00:00:00" maxDate="2022-12-07T00:00:00"/>
    </cacheField>
    <cacheField name="Employee" numFmtId="0">
      <sharedItems containsNonDate="0" containsString="0" containsBlank="1"/>
    </cacheField>
    <cacheField name="Period" numFmtId="0">
      <sharedItems count="5">
        <s v="FY22 Q4"/>
        <s v="FY23 Q1"/>
        <s v="FY23 Q2"/>
        <s v="FY 2023" u="1"/>
        <s v="FY23Q2" u="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8">
  <r>
    <x v="0"/>
    <x v="0"/>
    <x v="0"/>
    <x v="0"/>
    <s v="TF"/>
    <d v="2022-06-26T00:00:00"/>
    <m/>
    <x v="0"/>
  </r>
  <r>
    <x v="0"/>
    <x v="1"/>
    <x v="0"/>
    <x v="0"/>
    <s v="TF"/>
    <d v="2022-06-26T00:00:00"/>
    <m/>
    <x v="0"/>
  </r>
  <r>
    <x v="0"/>
    <x v="2"/>
    <x v="0"/>
    <x v="1"/>
    <s v="TF"/>
    <d v="2022-06-26T00:00:00"/>
    <m/>
    <x v="0"/>
  </r>
  <r>
    <x v="0"/>
    <x v="3"/>
    <x v="0"/>
    <x v="0"/>
    <s v="TF"/>
    <d v="2022-06-26T00:00:00"/>
    <m/>
    <x v="0"/>
  </r>
  <r>
    <x v="0"/>
    <x v="4"/>
    <x v="0"/>
    <x v="0"/>
    <s v="TF"/>
    <d v="2022-06-26T00:00:00"/>
    <m/>
    <x v="0"/>
  </r>
  <r>
    <x v="0"/>
    <x v="0"/>
    <x v="0"/>
    <x v="0"/>
    <s v="TF"/>
    <d v="2022-07-19T00:00:00"/>
    <m/>
    <x v="1"/>
  </r>
  <r>
    <x v="0"/>
    <x v="1"/>
    <x v="0"/>
    <x v="0"/>
    <s v="TF"/>
    <d v="2022-07-19T00:00:00"/>
    <m/>
    <x v="1"/>
  </r>
  <r>
    <x v="0"/>
    <x v="2"/>
    <x v="0"/>
    <x v="0"/>
    <s v="TF"/>
    <d v="2022-07-19T00:00:00"/>
    <m/>
    <x v="1"/>
  </r>
  <r>
    <x v="0"/>
    <x v="3"/>
    <x v="0"/>
    <x v="0"/>
    <s v="TF"/>
    <d v="2022-07-19T00:00:00"/>
    <m/>
    <x v="1"/>
  </r>
  <r>
    <x v="0"/>
    <x v="4"/>
    <x v="0"/>
    <x v="0"/>
    <s v="TF"/>
    <d v="2022-07-19T00:00:00"/>
    <m/>
    <x v="1"/>
  </r>
  <r>
    <x v="0"/>
    <x v="0"/>
    <x v="0"/>
    <x v="0"/>
    <s v="TF"/>
    <d v="2022-08-12T00:00:00"/>
    <m/>
    <x v="1"/>
  </r>
  <r>
    <x v="0"/>
    <x v="1"/>
    <x v="0"/>
    <x v="0"/>
    <s v="TF"/>
    <d v="2022-08-12T00:00:00"/>
    <m/>
    <x v="1"/>
  </r>
  <r>
    <x v="0"/>
    <x v="2"/>
    <x v="0"/>
    <x v="0"/>
    <s v="TF"/>
    <d v="2022-08-12T00:00:00"/>
    <m/>
    <x v="1"/>
  </r>
  <r>
    <x v="0"/>
    <x v="3"/>
    <x v="0"/>
    <x v="0"/>
    <s v="TF"/>
    <d v="2022-08-12T00:00:00"/>
    <m/>
    <x v="1"/>
  </r>
  <r>
    <x v="0"/>
    <x v="4"/>
    <x v="0"/>
    <x v="0"/>
    <s v="TF"/>
    <d v="2022-08-12T00:00:00"/>
    <m/>
    <x v="1"/>
  </r>
  <r>
    <x v="0"/>
    <x v="5"/>
    <x v="1"/>
    <x v="0"/>
    <s v="TF"/>
    <d v="2022-06-26T00:00:00"/>
    <m/>
    <x v="0"/>
  </r>
  <r>
    <x v="0"/>
    <x v="5"/>
    <x v="1"/>
    <x v="0"/>
    <s v="TF"/>
    <d v="2022-07-19T00:00:00"/>
    <m/>
    <x v="1"/>
  </r>
  <r>
    <x v="0"/>
    <x v="5"/>
    <x v="1"/>
    <x v="1"/>
    <s v="TF"/>
    <d v="2022-08-12T00:00:00"/>
    <m/>
    <x v="1"/>
  </r>
  <r>
    <x v="1"/>
    <x v="6"/>
    <x v="0"/>
    <x v="1"/>
    <s v="TF"/>
    <d v="2022-06-26T00:00:00"/>
    <m/>
    <x v="0"/>
  </r>
  <r>
    <x v="1"/>
    <x v="7"/>
    <x v="0"/>
    <x v="0"/>
    <s v="TF"/>
    <d v="2022-06-26T00:00:00"/>
    <m/>
    <x v="0"/>
  </r>
  <r>
    <x v="1"/>
    <x v="8"/>
    <x v="0"/>
    <x v="0"/>
    <s v="TF"/>
    <d v="2022-06-26T00:00:00"/>
    <m/>
    <x v="0"/>
  </r>
  <r>
    <x v="1"/>
    <x v="6"/>
    <x v="0"/>
    <x v="0"/>
    <s v="TF"/>
    <d v="2022-07-19T00:00:00"/>
    <m/>
    <x v="1"/>
  </r>
  <r>
    <x v="1"/>
    <x v="7"/>
    <x v="0"/>
    <x v="0"/>
    <s v="TF"/>
    <d v="2022-07-19T00:00:00"/>
    <m/>
    <x v="1"/>
  </r>
  <r>
    <x v="1"/>
    <x v="8"/>
    <x v="0"/>
    <x v="1"/>
    <s v="TF"/>
    <d v="2022-07-19T00:00:00"/>
    <m/>
    <x v="1"/>
  </r>
  <r>
    <x v="1"/>
    <x v="6"/>
    <x v="0"/>
    <x v="0"/>
    <s v="TF"/>
    <d v="2022-08-12T00:00:00"/>
    <m/>
    <x v="1"/>
  </r>
  <r>
    <x v="1"/>
    <x v="7"/>
    <x v="0"/>
    <x v="0"/>
    <s v="TF"/>
    <d v="2022-08-12T00:00:00"/>
    <m/>
    <x v="1"/>
  </r>
  <r>
    <x v="1"/>
    <x v="8"/>
    <x v="0"/>
    <x v="1"/>
    <s v="TF"/>
    <d v="2022-08-12T00:00:00"/>
    <m/>
    <x v="1"/>
  </r>
  <r>
    <x v="1"/>
    <x v="9"/>
    <x v="1"/>
    <x v="0"/>
    <s v="TF"/>
    <d v="2022-07-19T00:00:00"/>
    <m/>
    <x v="1"/>
  </r>
  <r>
    <x v="1"/>
    <x v="9"/>
    <x v="1"/>
    <x v="0"/>
    <s v="TF"/>
    <d v="2022-06-26T00:00:00"/>
    <m/>
    <x v="0"/>
  </r>
  <r>
    <x v="1"/>
    <x v="10"/>
    <x v="1"/>
    <x v="0"/>
    <s v="TF"/>
    <d v="2022-06-26T00:00:00"/>
    <m/>
    <x v="0"/>
  </r>
  <r>
    <x v="1"/>
    <x v="11"/>
    <x v="1"/>
    <x v="0"/>
    <s v="TF"/>
    <d v="2022-06-26T00:00:00"/>
    <m/>
    <x v="0"/>
  </r>
  <r>
    <x v="1"/>
    <x v="12"/>
    <x v="1"/>
    <x v="1"/>
    <s v="TF"/>
    <d v="2022-06-26T00:00:00"/>
    <m/>
    <x v="0"/>
  </r>
  <r>
    <x v="1"/>
    <x v="10"/>
    <x v="1"/>
    <x v="0"/>
    <s v="TF"/>
    <d v="2022-07-19T00:00:00"/>
    <m/>
    <x v="1"/>
  </r>
  <r>
    <x v="1"/>
    <x v="11"/>
    <x v="1"/>
    <x v="0"/>
    <s v="TF"/>
    <d v="2022-07-19T00:00:00"/>
    <m/>
    <x v="1"/>
  </r>
  <r>
    <x v="1"/>
    <x v="12"/>
    <x v="1"/>
    <x v="1"/>
    <s v="TF"/>
    <d v="2022-07-19T00:00:00"/>
    <m/>
    <x v="1"/>
  </r>
  <r>
    <x v="1"/>
    <x v="9"/>
    <x v="1"/>
    <x v="0"/>
    <s v="TF"/>
    <d v="2022-08-12T00:00:00"/>
    <m/>
    <x v="1"/>
  </r>
  <r>
    <x v="1"/>
    <x v="10"/>
    <x v="1"/>
    <x v="0"/>
    <s v="TF"/>
    <d v="2022-08-12T00:00:00"/>
    <m/>
    <x v="1"/>
  </r>
  <r>
    <x v="1"/>
    <x v="11"/>
    <x v="1"/>
    <x v="0"/>
    <s v="TF"/>
    <d v="2022-08-12T00:00:00"/>
    <m/>
    <x v="1"/>
  </r>
  <r>
    <x v="1"/>
    <x v="12"/>
    <x v="1"/>
    <x v="1"/>
    <s v="TF"/>
    <d v="2022-08-12T00:00:00"/>
    <m/>
    <x v="1"/>
  </r>
  <r>
    <x v="2"/>
    <x v="13"/>
    <x v="1"/>
    <x v="0"/>
    <s v="EH"/>
    <d v="2022-06-20T00:00:00"/>
    <m/>
    <x v="0"/>
  </r>
  <r>
    <x v="2"/>
    <x v="13"/>
    <x v="1"/>
    <x v="0"/>
    <s v="EH"/>
    <d v="2022-06-20T00:00:00"/>
    <m/>
    <x v="0"/>
  </r>
  <r>
    <x v="2"/>
    <x v="14"/>
    <x v="1"/>
    <x v="0"/>
    <s v="EH"/>
    <d v="2022-06-20T00:00:00"/>
    <m/>
    <x v="0"/>
  </r>
  <r>
    <x v="2"/>
    <x v="14"/>
    <x v="1"/>
    <x v="0"/>
    <s v="EH"/>
    <d v="2022-06-20T00:00:00"/>
    <m/>
    <x v="0"/>
  </r>
  <r>
    <x v="2"/>
    <x v="15"/>
    <x v="1"/>
    <x v="1"/>
    <s v="EH"/>
    <d v="2022-06-20T00:00:00"/>
    <m/>
    <x v="0"/>
  </r>
  <r>
    <x v="2"/>
    <x v="15"/>
    <x v="1"/>
    <x v="1"/>
    <s v="EH"/>
    <d v="2022-06-20T00:00:00"/>
    <m/>
    <x v="0"/>
  </r>
  <r>
    <x v="2"/>
    <x v="16"/>
    <x v="1"/>
    <x v="0"/>
    <s v="EH"/>
    <d v="2022-06-20T00:00:00"/>
    <m/>
    <x v="0"/>
  </r>
  <r>
    <x v="2"/>
    <x v="16"/>
    <x v="1"/>
    <x v="0"/>
    <s v="EH"/>
    <d v="2022-06-20T00:00:00"/>
    <m/>
    <x v="0"/>
  </r>
  <r>
    <x v="2"/>
    <x v="16"/>
    <x v="1"/>
    <x v="0"/>
    <s v="EH"/>
    <d v="2022-06-20T00:00:00"/>
    <m/>
    <x v="0"/>
  </r>
  <r>
    <x v="2"/>
    <x v="16"/>
    <x v="1"/>
    <x v="0"/>
    <s v="EH"/>
    <d v="2022-06-20T00:00:00"/>
    <m/>
    <x v="0"/>
  </r>
  <r>
    <x v="2"/>
    <x v="16"/>
    <x v="1"/>
    <x v="0"/>
    <s v="EH"/>
    <d v="2022-06-20T00:00:00"/>
    <m/>
    <x v="0"/>
  </r>
  <r>
    <x v="2"/>
    <x v="16"/>
    <x v="1"/>
    <x v="0"/>
    <s v="EH"/>
    <d v="2022-06-20T00:00:00"/>
    <m/>
    <x v="0"/>
  </r>
  <r>
    <x v="2"/>
    <x v="16"/>
    <x v="1"/>
    <x v="0"/>
    <s v="EH"/>
    <d v="2022-06-20T00:00:00"/>
    <m/>
    <x v="0"/>
  </r>
  <r>
    <x v="2"/>
    <x v="16"/>
    <x v="1"/>
    <x v="0"/>
    <s v="EH"/>
    <d v="2022-06-20T00:00:00"/>
    <m/>
    <x v="0"/>
  </r>
  <r>
    <x v="2"/>
    <x v="16"/>
    <x v="1"/>
    <x v="0"/>
    <s v="EH"/>
    <d v="2022-06-20T00:00:00"/>
    <m/>
    <x v="0"/>
  </r>
  <r>
    <x v="2"/>
    <x v="16"/>
    <x v="1"/>
    <x v="0"/>
    <s v="EH"/>
    <d v="2022-06-20T00:00:00"/>
    <m/>
    <x v="0"/>
  </r>
  <r>
    <x v="2"/>
    <x v="16"/>
    <x v="1"/>
    <x v="0"/>
    <s v="EH"/>
    <d v="2022-06-20T00:00:00"/>
    <m/>
    <x v="0"/>
  </r>
  <r>
    <x v="2"/>
    <x v="16"/>
    <x v="1"/>
    <x v="0"/>
    <s v="EH"/>
    <d v="2022-06-20T00:00:00"/>
    <m/>
    <x v="0"/>
  </r>
  <r>
    <x v="2"/>
    <x v="16"/>
    <x v="1"/>
    <x v="0"/>
    <s v="EH"/>
    <d v="2022-06-20T00:00:00"/>
    <m/>
    <x v="0"/>
  </r>
  <r>
    <x v="2"/>
    <x v="17"/>
    <x v="1"/>
    <x v="0"/>
    <s v="EH"/>
    <d v="2022-06-20T00:00:00"/>
    <m/>
    <x v="0"/>
  </r>
  <r>
    <x v="2"/>
    <x v="17"/>
    <x v="1"/>
    <x v="0"/>
    <s v="EH"/>
    <d v="2022-06-20T00:00:00"/>
    <m/>
    <x v="0"/>
  </r>
  <r>
    <x v="2"/>
    <x v="18"/>
    <x v="1"/>
    <x v="0"/>
    <s v="EH"/>
    <d v="2022-06-20T00:00:00"/>
    <m/>
    <x v="0"/>
  </r>
  <r>
    <x v="2"/>
    <x v="18"/>
    <x v="1"/>
    <x v="0"/>
    <s v="EH"/>
    <d v="2022-06-20T00:00:00"/>
    <m/>
    <x v="0"/>
  </r>
  <r>
    <x v="2"/>
    <x v="19"/>
    <x v="1"/>
    <x v="0"/>
    <s v="EH"/>
    <d v="2022-06-20T00:00:00"/>
    <m/>
    <x v="0"/>
  </r>
  <r>
    <x v="2"/>
    <x v="19"/>
    <x v="1"/>
    <x v="0"/>
    <s v="EH"/>
    <d v="2022-06-20T00:00:00"/>
    <m/>
    <x v="0"/>
  </r>
  <r>
    <x v="2"/>
    <x v="16"/>
    <x v="1"/>
    <x v="1"/>
    <s v="EH"/>
    <d v="2022-06-21T00:00:00"/>
    <m/>
    <x v="0"/>
  </r>
  <r>
    <x v="2"/>
    <x v="13"/>
    <x v="1"/>
    <x v="0"/>
    <s v="EH"/>
    <d v="2022-06-22T00:00:00"/>
    <m/>
    <x v="0"/>
  </r>
  <r>
    <x v="2"/>
    <x v="14"/>
    <x v="1"/>
    <x v="0"/>
    <s v="EH"/>
    <d v="2022-06-22T00:00:00"/>
    <m/>
    <x v="0"/>
  </r>
  <r>
    <x v="2"/>
    <x v="15"/>
    <x v="1"/>
    <x v="1"/>
    <s v="EH"/>
    <d v="2022-06-22T00:00:00"/>
    <m/>
    <x v="0"/>
  </r>
  <r>
    <x v="2"/>
    <x v="16"/>
    <x v="1"/>
    <x v="0"/>
    <s v="EH"/>
    <d v="2022-06-22T00:00:00"/>
    <m/>
    <x v="0"/>
  </r>
  <r>
    <x v="2"/>
    <x v="16"/>
    <x v="1"/>
    <x v="0"/>
    <s v="EH"/>
    <d v="2022-06-22T00:00:00"/>
    <m/>
    <x v="0"/>
  </r>
  <r>
    <x v="2"/>
    <x v="16"/>
    <x v="1"/>
    <x v="0"/>
    <s v="EH"/>
    <d v="2022-06-22T00:00:00"/>
    <m/>
    <x v="0"/>
  </r>
  <r>
    <x v="2"/>
    <x v="16"/>
    <x v="1"/>
    <x v="0"/>
    <s v="EH"/>
    <d v="2022-06-22T00:00:00"/>
    <m/>
    <x v="0"/>
  </r>
  <r>
    <x v="2"/>
    <x v="16"/>
    <x v="1"/>
    <x v="0"/>
    <s v="EH"/>
    <d v="2022-06-22T00:00:00"/>
    <m/>
    <x v="0"/>
  </r>
  <r>
    <x v="2"/>
    <x v="16"/>
    <x v="1"/>
    <x v="0"/>
    <s v="EH"/>
    <d v="2022-06-22T00:00:00"/>
    <m/>
    <x v="0"/>
  </r>
  <r>
    <x v="2"/>
    <x v="16"/>
    <x v="1"/>
    <x v="0"/>
    <s v="EH"/>
    <d v="2022-06-22T00:00:00"/>
    <m/>
    <x v="0"/>
  </r>
  <r>
    <x v="2"/>
    <x v="16"/>
    <x v="1"/>
    <x v="0"/>
    <s v="EH"/>
    <d v="2022-06-22T00:00:00"/>
    <m/>
    <x v="0"/>
  </r>
  <r>
    <x v="2"/>
    <x v="16"/>
    <x v="1"/>
    <x v="0"/>
    <s v="EH"/>
    <d v="2022-06-22T00:00:00"/>
    <m/>
    <x v="0"/>
  </r>
  <r>
    <x v="2"/>
    <x v="16"/>
    <x v="1"/>
    <x v="0"/>
    <s v="EH"/>
    <d v="2022-06-22T00:00:00"/>
    <m/>
    <x v="0"/>
  </r>
  <r>
    <x v="2"/>
    <x v="16"/>
    <x v="1"/>
    <x v="0"/>
    <s v="EH"/>
    <d v="2022-06-22T00:00:00"/>
    <m/>
    <x v="0"/>
  </r>
  <r>
    <x v="2"/>
    <x v="16"/>
    <x v="1"/>
    <x v="0"/>
    <s v="EH"/>
    <d v="2022-06-22T00:00:00"/>
    <m/>
    <x v="0"/>
  </r>
  <r>
    <x v="2"/>
    <x v="16"/>
    <x v="1"/>
    <x v="0"/>
    <s v="EH"/>
    <d v="2022-06-22T00:00:00"/>
    <m/>
    <x v="0"/>
  </r>
  <r>
    <x v="2"/>
    <x v="16"/>
    <x v="1"/>
    <x v="0"/>
    <s v="EH"/>
    <d v="2022-06-22T00:00:00"/>
    <m/>
    <x v="0"/>
  </r>
  <r>
    <x v="2"/>
    <x v="16"/>
    <x v="1"/>
    <x v="0"/>
    <s v="EH"/>
    <d v="2022-06-22T00:00:00"/>
    <m/>
    <x v="0"/>
  </r>
  <r>
    <x v="2"/>
    <x v="16"/>
    <x v="1"/>
    <x v="0"/>
    <s v="EH"/>
    <d v="2022-06-22T00:00:00"/>
    <m/>
    <x v="0"/>
  </r>
  <r>
    <x v="2"/>
    <x v="16"/>
    <x v="1"/>
    <x v="0"/>
    <s v="EH"/>
    <d v="2022-06-22T00:00:00"/>
    <m/>
    <x v="0"/>
  </r>
  <r>
    <x v="2"/>
    <x v="16"/>
    <x v="1"/>
    <x v="0"/>
    <s v="EH"/>
    <d v="2022-06-22T00:00:00"/>
    <m/>
    <x v="0"/>
  </r>
  <r>
    <x v="2"/>
    <x v="16"/>
    <x v="1"/>
    <x v="0"/>
    <s v="EH"/>
    <d v="2022-06-22T00:00:00"/>
    <m/>
    <x v="0"/>
  </r>
  <r>
    <x v="2"/>
    <x v="16"/>
    <x v="1"/>
    <x v="0"/>
    <s v="EH"/>
    <d v="2022-06-22T00:00:00"/>
    <m/>
    <x v="0"/>
  </r>
  <r>
    <x v="2"/>
    <x v="16"/>
    <x v="1"/>
    <x v="0"/>
    <s v="EH"/>
    <d v="2022-06-22T00:00:00"/>
    <m/>
    <x v="0"/>
  </r>
  <r>
    <x v="2"/>
    <x v="16"/>
    <x v="1"/>
    <x v="0"/>
    <s v="EH"/>
    <d v="2022-06-22T00:00:00"/>
    <m/>
    <x v="0"/>
  </r>
  <r>
    <x v="2"/>
    <x v="16"/>
    <x v="1"/>
    <x v="0"/>
    <s v="EH"/>
    <d v="2022-06-22T00:00:00"/>
    <m/>
    <x v="0"/>
  </r>
  <r>
    <x v="2"/>
    <x v="16"/>
    <x v="1"/>
    <x v="0"/>
    <s v="EH"/>
    <d v="2022-06-22T00:00:00"/>
    <m/>
    <x v="0"/>
  </r>
  <r>
    <x v="2"/>
    <x v="16"/>
    <x v="1"/>
    <x v="0"/>
    <s v="EH"/>
    <d v="2022-06-22T00:00:00"/>
    <m/>
    <x v="0"/>
  </r>
  <r>
    <x v="2"/>
    <x v="16"/>
    <x v="1"/>
    <x v="0"/>
    <s v="EH"/>
    <d v="2022-06-22T00:00:00"/>
    <m/>
    <x v="0"/>
  </r>
  <r>
    <x v="2"/>
    <x v="16"/>
    <x v="1"/>
    <x v="1"/>
    <s v="EH"/>
    <d v="2022-06-22T00:00:00"/>
    <m/>
    <x v="0"/>
  </r>
  <r>
    <x v="2"/>
    <x v="16"/>
    <x v="1"/>
    <x v="1"/>
    <s v="EH"/>
    <d v="2022-06-22T00:00:00"/>
    <m/>
    <x v="0"/>
  </r>
  <r>
    <x v="2"/>
    <x v="17"/>
    <x v="1"/>
    <x v="0"/>
    <s v="EH"/>
    <d v="2022-06-22T00:00:00"/>
    <m/>
    <x v="0"/>
  </r>
  <r>
    <x v="2"/>
    <x v="18"/>
    <x v="1"/>
    <x v="0"/>
    <s v="EH"/>
    <d v="2022-06-22T00:00:00"/>
    <m/>
    <x v="0"/>
  </r>
  <r>
    <x v="2"/>
    <x v="19"/>
    <x v="1"/>
    <x v="0"/>
    <s v="EH"/>
    <d v="2022-06-22T00:00:00"/>
    <m/>
    <x v="0"/>
  </r>
  <r>
    <x v="2"/>
    <x v="13"/>
    <x v="1"/>
    <x v="0"/>
    <s v="DB"/>
    <d v="2022-07-15T00:00:00"/>
    <m/>
    <x v="1"/>
  </r>
  <r>
    <x v="2"/>
    <x v="14"/>
    <x v="1"/>
    <x v="0"/>
    <s v="DB"/>
    <d v="2022-07-15T00:00:00"/>
    <m/>
    <x v="1"/>
  </r>
  <r>
    <x v="2"/>
    <x v="15"/>
    <x v="1"/>
    <x v="1"/>
    <s v="DB"/>
    <d v="2022-07-15T00:00:00"/>
    <m/>
    <x v="1"/>
  </r>
  <r>
    <x v="2"/>
    <x v="16"/>
    <x v="1"/>
    <x v="0"/>
    <s v="DB"/>
    <d v="2022-07-15T00:00:00"/>
    <m/>
    <x v="1"/>
  </r>
  <r>
    <x v="2"/>
    <x v="16"/>
    <x v="1"/>
    <x v="0"/>
    <s v="DB"/>
    <d v="2022-07-15T00:00:00"/>
    <m/>
    <x v="1"/>
  </r>
  <r>
    <x v="2"/>
    <x v="16"/>
    <x v="1"/>
    <x v="0"/>
    <s v="DB"/>
    <d v="2022-07-15T00:00:00"/>
    <m/>
    <x v="1"/>
  </r>
  <r>
    <x v="2"/>
    <x v="16"/>
    <x v="1"/>
    <x v="0"/>
    <s v="DB"/>
    <d v="2022-07-15T00:00:00"/>
    <m/>
    <x v="1"/>
  </r>
  <r>
    <x v="2"/>
    <x v="16"/>
    <x v="1"/>
    <x v="0"/>
    <s v="DB"/>
    <d v="2022-07-15T00:00:00"/>
    <m/>
    <x v="1"/>
  </r>
  <r>
    <x v="2"/>
    <x v="16"/>
    <x v="1"/>
    <x v="0"/>
    <s v="DB"/>
    <d v="2022-07-15T00:00:00"/>
    <m/>
    <x v="1"/>
  </r>
  <r>
    <x v="2"/>
    <x v="16"/>
    <x v="1"/>
    <x v="0"/>
    <s v="DB"/>
    <d v="2022-07-15T00:00:00"/>
    <m/>
    <x v="1"/>
  </r>
  <r>
    <x v="2"/>
    <x v="16"/>
    <x v="1"/>
    <x v="0"/>
    <s v="DB"/>
    <d v="2022-07-15T00:00:00"/>
    <m/>
    <x v="1"/>
  </r>
  <r>
    <x v="2"/>
    <x v="16"/>
    <x v="1"/>
    <x v="0"/>
    <s v="DB"/>
    <d v="2022-07-15T00:00:00"/>
    <m/>
    <x v="1"/>
  </r>
  <r>
    <x v="2"/>
    <x v="16"/>
    <x v="1"/>
    <x v="0"/>
    <s v="DB"/>
    <d v="2022-07-15T00:00:00"/>
    <m/>
    <x v="1"/>
  </r>
  <r>
    <x v="2"/>
    <x v="16"/>
    <x v="1"/>
    <x v="0"/>
    <s v="DB"/>
    <d v="2022-07-15T00:00:00"/>
    <m/>
    <x v="1"/>
  </r>
  <r>
    <x v="2"/>
    <x v="16"/>
    <x v="1"/>
    <x v="0"/>
    <s v="DB"/>
    <d v="2022-07-15T00:00:00"/>
    <m/>
    <x v="1"/>
  </r>
  <r>
    <x v="2"/>
    <x v="16"/>
    <x v="1"/>
    <x v="0"/>
    <s v="DB"/>
    <d v="2022-07-15T00:00:00"/>
    <m/>
    <x v="1"/>
  </r>
  <r>
    <x v="2"/>
    <x v="16"/>
    <x v="1"/>
    <x v="0"/>
    <s v="DB"/>
    <d v="2022-07-15T00:00:00"/>
    <m/>
    <x v="1"/>
  </r>
  <r>
    <x v="2"/>
    <x v="16"/>
    <x v="1"/>
    <x v="0"/>
    <s v="DB"/>
    <d v="2022-07-15T00:00:00"/>
    <m/>
    <x v="1"/>
  </r>
  <r>
    <x v="2"/>
    <x v="16"/>
    <x v="1"/>
    <x v="0"/>
    <s v="DB"/>
    <d v="2022-07-15T00:00:00"/>
    <m/>
    <x v="1"/>
  </r>
  <r>
    <x v="2"/>
    <x v="16"/>
    <x v="1"/>
    <x v="0"/>
    <s v="DB"/>
    <d v="2022-07-15T00:00:00"/>
    <m/>
    <x v="1"/>
  </r>
  <r>
    <x v="2"/>
    <x v="16"/>
    <x v="1"/>
    <x v="1"/>
    <s v="DB"/>
    <d v="2022-07-15T00:00:00"/>
    <m/>
    <x v="1"/>
  </r>
  <r>
    <x v="2"/>
    <x v="16"/>
    <x v="1"/>
    <x v="1"/>
    <s v="DB"/>
    <d v="2022-07-15T00:00:00"/>
    <m/>
    <x v="1"/>
  </r>
  <r>
    <x v="2"/>
    <x v="16"/>
    <x v="1"/>
    <x v="1"/>
    <s v="DB"/>
    <d v="2022-07-15T00:00:00"/>
    <m/>
    <x v="1"/>
  </r>
  <r>
    <x v="2"/>
    <x v="16"/>
    <x v="1"/>
    <x v="1"/>
    <s v="DB"/>
    <d v="2022-07-15T00:00:00"/>
    <m/>
    <x v="1"/>
  </r>
  <r>
    <x v="2"/>
    <x v="16"/>
    <x v="1"/>
    <x v="1"/>
    <s v="DB"/>
    <d v="2022-07-15T00:00:00"/>
    <m/>
    <x v="1"/>
  </r>
  <r>
    <x v="2"/>
    <x v="17"/>
    <x v="1"/>
    <x v="0"/>
    <s v="DB"/>
    <d v="2022-07-15T00:00:00"/>
    <m/>
    <x v="1"/>
  </r>
  <r>
    <x v="2"/>
    <x v="18"/>
    <x v="1"/>
    <x v="0"/>
    <s v="DB"/>
    <d v="2022-07-15T00:00:00"/>
    <m/>
    <x v="1"/>
  </r>
  <r>
    <x v="2"/>
    <x v="19"/>
    <x v="1"/>
    <x v="0"/>
    <s v="DB"/>
    <d v="2022-07-15T00:00:00"/>
    <m/>
    <x v="1"/>
  </r>
  <r>
    <x v="2"/>
    <x v="13"/>
    <x v="1"/>
    <x v="0"/>
    <s v="DB"/>
    <d v="2022-07-18T00:00:00"/>
    <m/>
    <x v="1"/>
  </r>
  <r>
    <x v="2"/>
    <x v="14"/>
    <x v="1"/>
    <x v="0"/>
    <s v="DB"/>
    <d v="2022-07-18T00:00:00"/>
    <m/>
    <x v="1"/>
  </r>
  <r>
    <x v="2"/>
    <x v="15"/>
    <x v="1"/>
    <x v="1"/>
    <s v="DB"/>
    <d v="2022-07-18T00:00:00"/>
    <m/>
    <x v="1"/>
  </r>
  <r>
    <x v="2"/>
    <x v="16"/>
    <x v="1"/>
    <x v="1"/>
    <s v="DB"/>
    <d v="2022-07-18T00:00:00"/>
    <m/>
    <x v="1"/>
  </r>
  <r>
    <x v="2"/>
    <x v="16"/>
    <x v="1"/>
    <x v="0"/>
    <s v="DB"/>
    <d v="2022-07-18T00:00:00"/>
    <m/>
    <x v="1"/>
  </r>
  <r>
    <x v="2"/>
    <x v="16"/>
    <x v="1"/>
    <x v="0"/>
    <s v="DB"/>
    <d v="2022-07-18T00:00:00"/>
    <m/>
    <x v="1"/>
  </r>
  <r>
    <x v="2"/>
    <x v="16"/>
    <x v="1"/>
    <x v="0"/>
    <s v="DB"/>
    <d v="2022-07-18T00:00:00"/>
    <m/>
    <x v="1"/>
  </r>
  <r>
    <x v="2"/>
    <x v="16"/>
    <x v="1"/>
    <x v="0"/>
    <s v="DB"/>
    <d v="2022-07-18T00:00:00"/>
    <m/>
    <x v="1"/>
  </r>
  <r>
    <x v="2"/>
    <x v="16"/>
    <x v="1"/>
    <x v="0"/>
    <s v="DB"/>
    <d v="2022-07-18T00:00:00"/>
    <m/>
    <x v="1"/>
  </r>
  <r>
    <x v="2"/>
    <x v="17"/>
    <x v="1"/>
    <x v="0"/>
    <s v="DB"/>
    <d v="2022-07-18T00:00:00"/>
    <m/>
    <x v="1"/>
  </r>
  <r>
    <x v="2"/>
    <x v="18"/>
    <x v="1"/>
    <x v="0"/>
    <s v="DB"/>
    <d v="2022-07-18T00:00:00"/>
    <m/>
    <x v="1"/>
  </r>
  <r>
    <x v="2"/>
    <x v="19"/>
    <x v="1"/>
    <x v="0"/>
    <s v="DB"/>
    <d v="2022-07-18T00:00:00"/>
    <m/>
    <x v="1"/>
  </r>
  <r>
    <x v="2"/>
    <x v="13"/>
    <x v="1"/>
    <x v="0"/>
    <s v="EH"/>
    <d v="2022-07-21T00:00:00"/>
    <m/>
    <x v="1"/>
  </r>
  <r>
    <x v="2"/>
    <x v="14"/>
    <x v="1"/>
    <x v="0"/>
    <s v="EH"/>
    <d v="2022-07-21T00:00:00"/>
    <m/>
    <x v="1"/>
  </r>
  <r>
    <x v="2"/>
    <x v="15"/>
    <x v="1"/>
    <x v="1"/>
    <s v="EH"/>
    <d v="2022-07-21T00:00:00"/>
    <m/>
    <x v="1"/>
  </r>
  <r>
    <x v="2"/>
    <x v="16"/>
    <x v="1"/>
    <x v="0"/>
    <s v="EH"/>
    <d v="2022-07-21T00:00:00"/>
    <m/>
    <x v="1"/>
  </r>
  <r>
    <x v="2"/>
    <x v="16"/>
    <x v="1"/>
    <x v="0"/>
    <s v="EH"/>
    <d v="2022-07-21T00:00:00"/>
    <m/>
    <x v="1"/>
  </r>
  <r>
    <x v="2"/>
    <x v="16"/>
    <x v="1"/>
    <x v="0"/>
    <s v="EH"/>
    <d v="2022-07-21T00:00:00"/>
    <m/>
    <x v="1"/>
  </r>
  <r>
    <x v="2"/>
    <x v="16"/>
    <x v="1"/>
    <x v="0"/>
    <s v="EH"/>
    <d v="2022-07-21T00:00:00"/>
    <m/>
    <x v="1"/>
  </r>
  <r>
    <x v="2"/>
    <x v="16"/>
    <x v="1"/>
    <x v="0"/>
    <s v="EH"/>
    <d v="2022-07-21T00:00:00"/>
    <m/>
    <x v="1"/>
  </r>
  <r>
    <x v="2"/>
    <x v="16"/>
    <x v="1"/>
    <x v="0"/>
    <s v="EH"/>
    <d v="2022-07-21T00:00:00"/>
    <m/>
    <x v="1"/>
  </r>
  <r>
    <x v="2"/>
    <x v="16"/>
    <x v="1"/>
    <x v="0"/>
    <s v="EH"/>
    <d v="2022-07-21T00:00:00"/>
    <m/>
    <x v="1"/>
  </r>
  <r>
    <x v="2"/>
    <x v="17"/>
    <x v="1"/>
    <x v="0"/>
    <s v="EH"/>
    <d v="2022-07-21T00:00:00"/>
    <m/>
    <x v="1"/>
  </r>
  <r>
    <x v="2"/>
    <x v="18"/>
    <x v="1"/>
    <x v="0"/>
    <s v="EH"/>
    <d v="2022-07-21T00:00:00"/>
    <m/>
    <x v="1"/>
  </r>
  <r>
    <x v="2"/>
    <x v="19"/>
    <x v="1"/>
    <x v="0"/>
    <s v="EH"/>
    <d v="2022-07-21T00:00:00"/>
    <m/>
    <x v="1"/>
  </r>
  <r>
    <x v="2"/>
    <x v="13"/>
    <x v="1"/>
    <x v="0"/>
    <s v="DB"/>
    <d v="2022-07-29T00:00:00"/>
    <m/>
    <x v="1"/>
  </r>
  <r>
    <x v="2"/>
    <x v="14"/>
    <x v="1"/>
    <x v="0"/>
    <s v="DB"/>
    <d v="2022-07-29T00:00:00"/>
    <m/>
    <x v="1"/>
  </r>
  <r>
    <x v="2"/>
    <x v="15"/>
    <x v="1"/>
    <x v="1"/>
    <s v="DB"/>
    <d v="2022-07-29T00:00:00"/>
    <m/>
    <x v="1"/>
  </r>
  <r>
    <x v="2"/>
    <x v="16"/>
    <x v="1"/>
    <x v="1"/>
    <s v="DB"/>
    <d v="2022-07-29T00:00:00"/>
    <m/>
    <x v="1"/>
  </r>
  <r>
    <x v="2"/>
    <x v="16"/>
    <x v="1"/>
    <x v="1"/>
    <s v="DB"/>
    <d v="2022-07-29T00:00:00"/>
    <m/>
    <x v="1"/>
  </r>
  <r>
    <x v="2"/>
    <x v="16"/>
    <x v="1"/>
    <x v="0"/>
    <s v="DB"/>
    <d v="2022-07-29T00:00:00"/>
    <m/>
    <x v="1"/>
  </r>
  <r>
    <x v="2"/>
    <x v="16"/>
    <x v="1"/>
    <x v="0"/>
    <s v="DB"/>
    <d v="2022-07-29T00:00:00"/>
    <m/>
    <x v="1"/>
  </r>
  <r>
    <x v="2"/>
    <x v="16"/>
    <x v="1"/>
    <x v="0"/>
    <s v="DB"/>
    <d v="2022-07-29T00:00:00"/>
    <m/>
    <x v="1"/>
  </r>
  <r>
    <x v="2"/>
    <x v="16"/>
    <x v="1"/>
    <x v="0"/>
    <s v="DB"/>
    <d v="2022-07-29T00:00:00"/>
    <m/>
    <x v="1"/>
  </r>
  <r>
    <x v="2"/>
    <x v="16"/>
    <x v="1"/>
    <x v="0"/>
    <s v="DB"/>
    <d v="2022-07-29T00:00:00"/>
    <m/>
    <x v="1"/>
  </r>
  <r>
    <x v="2"/>
    <x v="16"/>
    <x v="1"/>
    <x v="0"/>
    <s v="DB"/>
    <d v="2022-07-29T00:00:00"/>
    <m/>
    <x v="1"/>
  </r>
  <r>
    <x v="2"/>
    <x v="16"/>
    <x v="1"/>
    <x v="0"/>
    <s v="DB"/>
    <d v="2022-07-29T00:00:00"/>
    <m/>
    <x v="1"/>
  </r>
  <r>
    <x v="2"/>
    <x v="16"/>
    <x v="1"/>
    <x v="0"/>
    <s v="DB"/>
    <d v="2022-07-29T00:00:00"/>
    <m/>
    <x v="1"/>
  </r>
  <r>
    <x v="2"/>
    <x v="17"/>
    <x v="1"/>
    <x v="0"/>
    <s v="DB"/>
    <d v="2022-07-29T00:00:00"/>
    <m/>
    <x v="1"/>
  </r>
  <r>
    <x v="2"/>
    <x v="18"/>
    <x v="1"/>
    <x v="0"/>
    <s v="DB"/>
    <d v="2022-07-29T00:00:00"/>
    <m/>
    <x v="1"/>
  </r>
  <r>
    <x v="2"/>
    <x v="19"/>
    <x v="1"/>
    <x v="0"/>
    <s v="DB"/>
    <d v="2022-07-29T00:00:00"/>
    <m/>
    <x v="1"/>
  </r>
  <r>
    <x v="2"/>
    <x v="13"/>
    <x v="1"/>
    <x v="0"/>
    <s v="EH"/>
    <d v="2022-08-02T00:00:00"/>
    <m/>
    <x v="1"/>
  </r>
  <r>
    <x v="2"/>
    <x v="14"/>
    <x v="1"/>
    <x v="0"/>
    <s v="EH"/>
    <d v="2022-08-02T00:00:00"/>
    <m/>
    <x v="1"/>
  </r>
  <r>
    <x v="2"/>
    <x v="15"/>
    <x v="1"/>
    <x v="1"/>
    <s v="EH"/>
    <d v="2022-08-02T00:00:00"/>
    <m/>
    <x v="1"/>
  </r>
  <r>
    <x v="2"/>
    <x v="16"/>
    <x v="1"/>
    <x v="0"/>
    <s v="EH"/>
    <d v="2022-08-02T00:00:00"/>
    <m/>
    <x v="1"/>
  </r>
  <r>
    <x v="2"/>
    <x v="16"/>
    <x v="1"/>
    <x v="0"/>
    <s v="EH"/>
    <d v="2022-08-02T00:00:00"/>
    <m/>
    <x v="1"/>
  </r>
  <r>
    <x v="2"/>
    <x v="16"/>
    <x v="1"/>
    <x v="0"/>
    <s v="EH"/>
    <d v="2022-08-02T00:00:00"/>
    <m/>
    <x v="1"/>
  </r>
  <r>
    <x v="2"/>
    <x v="16"/>
    <x v="1"/>
    <x v="0"/>
    <s v="EH"/>
    <d v="2022-08-02T00:00:00"/>
    <m/>
    <x v="1"/>
  </r>
  <r>
    <x v="2"/>
    <x v="16"/>
    <x v="1"/>
    <x v="0"/>
    <s v="EH"/>
    <d v="2022-08-02T00:00:00"/>
    <m/>
    <x v="1"/>
  </r>
  <r>
    <x v="2"/>
    <x v="16"/>
    <x v="1"/>
    <x v="0"/>
    <s v="EH"/>
    <d v="2022-08-02T00:00:00"/>
    <m/>
    <x v="1"/>
  </r>
  <r>
    <x v="2"/>
    <x v="16"/>
    <x v="1"/>
    <x v="0"/>
    <s v="EH"/>
    <d v="2022-08-02T00:00:00"/>
    <m/>
    <x v="1"/>
  </r>
  <r>
    <x v="2"/>
    <x v="16"/>
    <x v="1"/>
    <x v="0"/>
    <s v="EH"/>
    <d v="2022-08-02T00:00:00"/>
    <m/>
    <x v="1"/>
  </r>
  <r>
    <x v="2"/>
    <x v="16"/>
    <x v="1"/>
    <x v="0"/>
    <s v="EH"/>
    <d v="2022-08-02T00:00:00"/>
    <m/>
    <x v="1"/>
  </r>
  <r>
    <x v="2"/>
    <x v="16"/>
    <x v="1"/>
    <x v="0"/>
    <s v="EH"/>
    <d v="2022-08-02T00:00:00"/>
    <m/>
    <x v="1"/>
  </r>
  <r>
    <x v="2"/>
    <x v="16"/>
    <x v="1"/>
    <x v="0"/>
    <s v="EH"/>
    <d v="2022-08-02T00:00:00"/>
    <m/>
    <x v="1"/>
  </r>
  <r>
    <x v="2"/>
    <x v="16"/>
    <x v="1"/>
    <x v="0"/>
    <s v="EH"/>
    <d v="2022-08-02T00:00:00"/>
    <m/>
    <x v="1"/>
  </r>
  <r>
    <x v="2"/>
    <x v="16"/>
    <x v="1"/>
    <x v="0"/>
    <s v="EH"/>
    <d v="2022-08-02T00:00:00"/>
    <m/>
    <x v="1"/>
  </r>
  <r>
    <x v="2"/>
    <x v="16"/>
    <x v="1"/>
    <x v="0"/>
    <s v="EH"/>
    <d v="2022-08-02T00:00:00"/>
    <m/>
    <x v="1"/>
  </r>
  <r>
    <x v="2"/>
    <x v="16"/>
    <x v="1"/>
    <x v="0"/>
    <s v="EH"/>
    <d v="2022-08-02T00:00:00"/>
    <m/>
    <x v="1"/>
  </r>
  <r>
    <x v="2"/>
    <x v="16"/>
    <x v="1"/>
    <x v="0"/>
    <s v="EH"/>
    <d v="2022-08-02T00:00:00"/>
    <m/>
    <x v="1"/>
  </r>
  <r>
    <x v="2"/>
    <x v="16"/>
    <x v="1"/>
    <x v="0"/>
    <s v="EH"/>
    <d v="2022-08-02T00:00:00"/>
    <m/>
    <x v="1"/>
  </r>
  <r>
    <x v="2"/>
    <x v="16"/>
    <x v="1"/>
    <x v="0"/>
    <s v="EH"/>
    <d v="2022-08-02T00:00:00"/>
    <m/>
    <x v="1"/>
  </r>
  <r>
    <x v="2"/>
    <x v="16"/>
    <x v="1"/>
    <x v="0"/>
    <s v="EH"/>
    <d v="2022-08-02T00:00:00"/>
    <m/>
    <x v="1"/>
  </r>
  <r>
    <x v="2"/>
    <x v="16"/>
    <x v="1"/>
    <x v="0"/>
    <s v="EH"/>
    <d v="2022-08-02T00:00:00"/>
    <m/>
    <x v="1"/>
  </r>
  <r>
    <x v="2"/>
    <x v="16"/>
    <x v="1"/>
    <x v="0"/>
    <s v="EH"/>
    <d v="2022-08-02T00:00:00"/>
    <m/>
    <x v="1"/>
  </r>
  <r>
    <x v="2"/>
    <x v="16"/>
    <x v="1"/>
    <x v="0"/>
    <s v="EH"/>
    <d v="2022-08-02T00:00:00"/>
    <m/>
    <x v="1"/>
  </r>
  <r>
    <x v="2"/>
    <x v="16"/>
    <x v="1"/>
    <x v="0"/>
    <s v="EH"/>
    <d v="2022-08-02T00:00:00"/>
    <m/>
    <x v="1"/>
  </r>
  <r>
    <x v="2"/>
    <x v="16"/>
    <x v="1"/>
    <x v="0"/>
    <s v="EH"/>
    <d v="2022-08-02T00:00:00"/>
    <m/>
    <x v="1"/>
  </r>
  <r>
    <x v="2"/>
    <x v="16"/>
    <x v="1"/>
    <x v="0"/>
    <s v="EH"/>
    <d v="2022-08-02T00:00:00"/>
    <m/>
    <x v="1"/>
  </r>
  <r>
    <x v="2"/>
    <x v="16"/>
    <x v="1"/>
    <x v="0"/>
    <s v="EH"/>
    <d v="2022-08-02T00:00:00"/>
    <m/>
    <x v="1"/>
  </r>
  <r>
    <x v="2"/>
    <x v="17"/>
    <x v="1"/>
    <x v="0"/>
    <s v="EH"/>
    <d v="2022-08-02T00:00:00"/>
    <m/>
    <x v="1"/>
  </r>
  <r>
    <x v="2"/>
    <x v="18"/>
    <x v="1"/>
    <x v="0"/>
    <s v="EH"/>
    <d v="2022-08-02T00:00:00"/>
    <m/>
    <x v="1"/>
  </r>
  <r>
    <x v="2"/>
    <x v="19"/>
    <x v="1"/>
    <x v="0"/>
    <s v="EH"/>
    <d v="2022-08-02T00:00:00"/>
    <m/>
    <x v="1"/>
  </r>
  <r>
    <x v="2"/>
    <x v="13"/>
    <x v="1"/>
    <x v="0"/>
    <s v="DB"/>
    <d v="2022-08-03T00:00:00"/>
    <m/>
    <x v="1"/>
  </r>
  <r>
    <x v="2"/>
    <x v="13"/>
    <x v="1"/>
    <x v="0"/>
    <s v="EH"/>
    <d v="2022-08-03T00:00:00"/>
    <m/>
    <x v="1"/>
  </r>
  <r>
    <x v="2"/>
    <x v="14"/>
    <x v="1"/>
    <x v="0"/>
    <s v="DB"/>
    <d v="2022-08-03T00:00:00"/>
    <m/>
    <x v="1"/>
  </r>
  <r>
    <x v="2"/>
    <x v="14"/>
    <x v="1"/>
    <x v="0"/>
    <s v="EH"/>
    <d v="2022-08-03T00:00:00"/>
    <m/>
    <x v="1"/>
  </r>
  <r>
    <x v="2"/>
    <x v="15"/>
    <x v="1"/>
    <x v="1"/>
    <s v="DB"/>
    <d v="2022-08-03T00:00:00"/>
    <m/>
    <x v="1"/>
  </r>
  <r>
    <x v="2"/>
    <x v="15"/>
    <x v="1"/>
    <x v="1"/>
    <s v="EH"/>
    <d v="2022-08-03T00:00:00"/>
    <m/>
    <x v="1"/>
  </r>
  <r>
    <x v="2"/>
    <x v="16"/>
    <x v="1"/>
    <x v="0"/>
    <s v="DB"/>
    <d v="2022-08-03T00:00:00"/>
    <m/>
    <x v="1"/>
  </r>
  <r>
    <x v="2"/>
    <x v="16"/>
    <x v="1"/>
    <x v="0"/>
    <s v="EH"/>
    <d v="2022-08-03T00:00:00"/>
    <m/>
    <x v="1"/>
  </r>
  <r>
    <x v="2"/>
    <x v="16"/>
    <x v="1"/>
    <x v="0"/>
    <s v="EH"/>
    <d v="2022-08-03T00:00:00"/>
    <m/>
    <x v="1"/>
  </r>
  <r>
    <x v="2"/>
    <x v="16"/>
    <x v="1"/>
    <x v="0"/>
    <s v="EH"/>
    <d v="2022-08-03T00:00:00"/>
    <m/>
    <x v="1"/>
  </r>
  <r>
    <x v="2"/>
    <x v="16"/>
    <x v="1"/>
    <x v="0"/>
    <s v="EH"/>
    <d v="2022-08-03T00:00:00"/>
    <m/>
    <x v="1"/>
  </r>
  <r>
    <x v="2"/>
    <x v="16"/>
    <x v="1"/>
    <x v="0"/>
    <s v="EH"/>
    <d v="2022-08-03T00:00:00"/>
    <m/>
    <x v="1"/>
  </r>
  <r>
    <x v="2"/>
    <x v="16"/>
    <x v="1"/>
    <x v="0"/>
    <s v="EH"/>
    <d v="2022-08-03T00:00:00"/>
    <m/>
    <x v="1"/>
  </r>
  <r>
    <x v="2"/>
    <x v="16"/>
    <x v="1"/>
    <x v="0"/>
    <s v="EH"/>
    <d v="2022-08-03T00:00:00"/>
    <m/>
    <x v="1"/>
  </r>
  <r>
    <x v="2"/>
    <x v="16"/>
    <x v="1"/>
    <x v="0"/>
    <s v="EH"/>
    <d v="2022-08-03T00:00:00"/>
    <m/>
    <x v="1"/>
  </r>
  <r>
    <x v="2"/>
    <x v="16"/>
    <x v="1"/>
    <x v="0"/>
    <s v="EH"/>
    <d v="2022-08-03T00:00:00"/>
    <m/>
    <x v="1"/>
  </r>
  <r>
    <x v="2"/>
    <x v="16"/>
    <x v="1"/>
    <x v="0"/>
    <s v="EH"/>
    <d v="2022-08-03T00:00:00"/>
    <m/>
    <x v="1"/>
  </r>
  <r>
    <x v="2"/>
    <x v="16"/>
    <x v="1"/>
    <x v="0"/>
    <s v="EH"/>
    <d v="2022-08-03T00:00:00"/>
    <m/>
    <x v="1"/>
  </r>
  <r>
    <x v="2"/>
    <x v="16"/>
    <x v="1"/>
    <x v="0"/>
    <s v="EH"/>
    <d v="2022-08-03T00:00:00"/>
    <m/>
    <x v="1"/>
  </r>
  <r>
    <x v="2"/>
    <x v="16"/>
    <x v="1"/>
    <x v="0"/>
    <s v="EH"/>
    <d v="2022-08-03T00:00:00"/>
    <m/>
    <x v="1"/>
  </r>
  <r>
    <x v="2"/>
    <x v="16"/>
    <x v="1"/>
    <x v="0"/>
    <s v="EH"/>
    <d v="2022-08-03T00:00:00"/>
    <m/>
    <x v="1"/>
  </r>
  <r>
    <x v="2"/>
    <x v="16"/>
    <x v="1"/>
    <x v="0"/>
    <s v="EH"/>
    <d v="2022-08-03T00:00:00"/>
    <m/>
    <x v="1"/>
  </r>
  <r>
    <x v="2"/>
    <x v="16"/>
    <x v="1"/>
    <x v="0"/>
    <s v="EH"/>
    <d v="2022-08-03T00:00:00"/>
    <m/>
    <x v="1"/>
  </r>
  <r>
    <x v="2"/>
    <x v="16"/>
    <x v="1"/>
    <x v="0"/>
    <s v="EH"/>
    <d v="2022-08-03T00:00:00"/>
    <m/>
    <x v="1"/>
  </r>
  <r>
    <x v="2"/>
    <x v="16"/>
    <x v="1"/>
    <x v="0"/>
    <s v="EH"/>
    <d v="2022-08-03T00:00:00"/>
    <m/>
    <x v="1"/>
  </r>
  <r>
    <x v="2"/>
    <x v="16"/>
    <x v="1"/>
    <x v="0"/>
    <s v="EH"/>
    <d v="2022-08-03T00:00:00"/>
    <m/>
    <x v="1"/>
  </r>
  <r>
    <x v="2"/>
    <x v="16"/>
    <x v="1"/>
    <x v="0"/>
    <s v="EH"/>
    <d v="2022-08-03T00:00:00"/>
    <m/>
    <x v="1"/>
  </r>
  <r>
    <x v="2"/>
    <x v="16"/>
    <x v="1"/>
    <x v="0"/>
    <s v="EH"/>
    <d v="2022-08-03T00:00:00"/>
    <m/>
    <x v="1"/>
  </r>
  <r>
    <x v="2"/>
    <x v="16"/>
    <x v="1"/>
    <x v="0"/>
    <s v="EH"/>
    <d v="2022-08-03T00:00:00"/>
    <m/>
    <x v="1"/>
  </r>
  <r>
    <x v="2"/>
    <x v="16"/>
    <x v="1"/>
    <x v="0"/>
    <s v="EH"/>
    <d v="2022-08-03T00:00:00"/>
    <m/>
    <x v="1"/>
  </r>
  <r>
    <x v="2"/>
    <x v="16"/>
    <x v="1"/>
    <x v="0"/>
    <s v="EH"/>
    <d v="2022-08-03T00:00:00"/>
    <m/>
    <x v="1"/>
  </r>
  <r>
    <x v="2"/>
    <x v="16"/>
    <x v="1"/>
    <x v="0"/>
    <s v="EH"/>
    <d v="2022-08-03T00:00:00"/>
    <m/>
    <x v="1"/>
  </r>
  <r>
    <x v="2"/>
    <x v="16"/>
    <x v="1"/>
    <x v="0"/>
    <s v="EH"/>
    <d v="2022-08-03T00:00:00"/>
    <m/>
    <x v="1"/>
  </r>
  <r>
    <x v="2"/>
    <x v="16"/>
    <x v="1"/>
    <x v="0"/>
    <s v="EH"/>
    <d v="2022-08-03T00:00:00"/>
    <m/>
    <x v="1"/>
  </r>
  <r>
    <x v="2"/>
    <x v="17"/>
    <x v="1"/>
    <x v="0"/>
    <s v="DB"/>
    <d v="2022-08-03T00:00:00"/>
    <m/>
    <x v="1"/>
  </r>
  <r>
    <x v="2"/>
    <x v="17"/>
    <x v="1"/>
    <x v="0"/>
    <s v="EH"/>
    <d v="2022-08-03T00:00:00"/>
    <m/>
    <x v="1"/>
  </r>
  <r>
    <x v="2"/>
    <x v="18"/>
    <x v="1"/>
    <x v="0"/>
    <s v="DB"/>
    <d v="2022-08-03T00:00:00"/>
    <m/>
    <x v="1"/>
  </r>
  <r>
    <x v="2"/>
    <x v="18"/>
    <x v="1"/>
    <x v="0"/>
    <s v="EH"/>
    <d v="2022-08-03T00:00:00"/>
    <m/>
    <x v="1"/>
  </r>
  <r>
    <x v="2"/>
    <x v="19"/>
    <x v="1"/>
    <x v="0"/>
    <s v="DB"/>
    <d v="2022-08-03T00:00:00"/>
    <m/>
    <x v="1"/>
  </r>
  <r>
    <x v="2"/>
    <x v="19"/>
    <x v="1"/>
    <x v="0"/>
    <s v="EH"/>
    <d v="2022-08-03T00:00:00"/>
    <m/>
    <x v="1"/>
  </r>
  <r>
    <x v="2"/>
    <x v="13"/>
    <x v="1"/>
    <x v="0"/>
    <s v="EH"/>
    <d v="2022-08-08T00:00:00"/>
    <m/>
    <x v="1"/>
  </r>
  <r>
    <x v="2"/>
    <x v="14"/>
    <x v="1"/>
    <x v="0"/>
    <s v="EH"/>
    <d v="2022-08-08T00:00:00"/>
    <m/>
    <x v="1"/>
  </r>
  <r>
    <x v="2"/>
    <x v="15"/>
    <x v="1"/>
    <x v="1"/>
    <s v="EH"/>
    <d v="2022-08-08T00:00:00"/>
    <m/>
    <x v="1"/>
  </r>
  <r>
    <x v="2"/>
    <x v="16"/>
    <x v="1"/>
    <x v="0"/>
    <s v="EH"/>
    <d v="2022-08-08T00:00:00"/>
    <m/>
    <x v="1"/>
  </r>
  <r>
    <x v="2"/>
    <x v="16"/>
    <x v="1"/>
    <x v="0"/>
    <s v="EH"/>
    <d v="2022-08-08T00:00:00"/>
    <m/>
    <x v="1"/>
  </r>
  <r>
    <x v="2"/>
    <x v="16"/>
    <x v="1"/>
    <x v="0"/>
    <s v="EH"/>
    <d v="2022-08-08T00:00:00"/>
    <m/>
    <x v="1"/>
  </r>
  <r>
    <x v="2"/>
    <x v="16"/>
    <x v="1"/>
    <x v="0"/>
    <s v="EH"/>
    <d v="2022-08-08T00:00:00"/>
    <m/>
    <x v="1"/>
  </r>
  <r>
    <x v="2"/>
    <x v="16"/>
    <x v="1"/>
    <x v="0"/>
    <s v="EH"/>
    <d v="2022-08-08T00:00:00"/>
    <m/>
    <x v="1"/>
  </r>
  <r>
    <x v="2"/>
    <x v="16"/>
    <x v="1"/>
    <x v="0"/>
    <s v="EH"/>
    <d v="2022-08-08T00:00:00"/>
    <m/>
    <x v="1"/>
  </r>
  <r>
    <x v="2"/>
    <x v="16"/>
    <x v="1"/>
    <x v="0"/>
    <s v="EH"/>
    <d v="2022-08-08T00:00:00"/>
    <m/>
    <x v="1"/>
  </r>
  <r>
    <x v="2"/>
    <x v="16"/>
    <x v="1"/>
    <x v="0"/>
    <s v="EH"/>
    <d v="2022-08-08T00:00:00"/>
    <m/>
    <x v="1"/>
  </r>
  <r>
    <x v="2"/>
    <x v="16"/>
    <x v="1"/>
    <x v="0"/>
    <s v="EH"/>
    <d v="2022-08-08T00:00:00"/>
    <m/>
    <x v="1"/>
  </r>
  <r>
    <x v="2"/>
    <x v="16"/>
    <x v="1"/>
    <x v="0"/>
    <s v="EH"/>
    <d v="2022-08-08T00:00:00"/>
    <m/>
    <x v="1"/>
  </r>
  <r>
    <x v="2"/>
    <x v="16"/>
    <x v="1"/>
    <x v="0"/>
    <s v="EH"/>
    <d v="2022-08-08T00:00:00"/>
    <m/>
    <x v="1"/>
  </r>
  <r>
    <x v="2"/>
    <x v="16"/>
    <x v="1"/>
    <x v="0"/>
    <s v="EH"/>
    <d v="2022-08-08T00:00:00"/>
    <m/>
    <x v="1"/>
  </r>
  <r>
    <x v="2"/>
    <x v="16"/>
    <x v="1"/>
    <x v="0"/>
    <s v="EH"/>
    <d v="2022-08-08T00:00:00"/>
    <m/>
    <x v="1"/>
  </r>
  <r>
    <x v="2"/>
    <x v="16"/>
    <x v="1"/>
    <x v="0"/>
    <s v="EH"/>
    <d v="2022-08-08T00:00:00"/>
    <m/>
    <x v="1"/>
  </r>
  <r>
    <x v="2"/>
    <x v="16"/>
    <x v="1"/>
    <x v="0"/>
    <s v="EH"/>
    <d v="2022-08-08T00:00:00"/>
    <m/>
    <x v="1"/>
  </r>
  <r>
    <x v="2"/>
    <x v="16"/>
    <x v="1"/>
    <x v="0"/>
    <s v="EH"/>
    <d v="2022-08-08T00:00:00"/>
    <m/>
    <x v="1"/>
  </r>
  <r>
    <x v="2"/>
    <x v="16"/>
    <x v="1"/>
    <x v="0"/>
    <s v="EH"/>
    <d v="2022-08-08T00:00:00"/>
    <m/>
    <x v="1"/>
  </r>
  <r>
    <x v="2"/>
    <x v="16"/>
    <x v="1"/>
    <x v="0"/>
    <s v="EH"/>
    <d v="2022-08-08T00:00:00"/>
    <m/>
    <x v="1"/>
  </r>
  <r>
    <x v="2"/>
    <x v="16"/>
    <x v="1"/>
    <x v="0"/>
    <s v="EH"/>
    <d v="2022-08-08T00:00:00"/>
    <m/>
    <x v="1"/>
  </r>
  <r>
    <x v="2"/>
    <x v="16"/>
    <x v="1"/>
    <x v="0"/>
    <s v="EH"/>
    <d v="2022-08-08T00:00:00"/>
    <m/>
    <x v="1"/>
  </r>
  <r>
    <x v="2"/>
    <x v="16"/>
    <x v="1"/>
    <x v="0"/>
    <s v="EH"/>
    <d v="2022-08-08T00:00:00"/>
    <m/>
    <x v="1"/>
  </r>
  <r>
    <x v="2"/>
    <x v="16"/>
    <x v="1"/>
    <x v="0"/>
    <s v="EH"/>
    <d v="2022-08-08T00:00:00"/>
    <m/>
    <x v="1"/>
  </r>
  <r>
    <x v="2"/>
    <x v="16"/>
    <x v="1"/>
    <x v="0"/>
    <s v="EH"/>
    <d v="2022-08-08T00:00:00"/>
    <m/>
    <x v="1"/>
  </r>
  <r>
    <x v="2"/>
    <x v="16"/>
    <x v="1"/>
    <x v="0"/>
    <s v="EH"/>
    <d v="2022-08-08T00:00:00"/>
    <m/>
    <x v="1"/>
  </r>
  <r>
    <x v="2"/>
    <x v="17"/>
    <x v="1"/>
    <x v="0"/>
    <s v="EH"/>
    <d v="2022-08-08T00:00:00"/>
    <m/>
    <x v="1"/>
  </r>
  <r>
    <x v="2"/>
    <x v="18"/>
    <x v="1"/>
    <x v="0"/>
    <s v="EH"/>
    <d v="2022-08-08T00:00:00"/>
    <m/>
    <x v="1"/>
  </r>
  <r>
    <x v="2"/>
    <x v="19"/>
    <x v="1"/>
    <x v="0"/>
    <s v="EH"/>
    <d v="2022-08-08T00:00:00"/>
    <m/>
    <x v="1"/>
  </r>
  <r>
    <x v="3"/>
    <x v="20"/>
    <x v="2"/>
    <x v="2"/>
    <s v="BO"/>
    <d v="2022-04-22T00:00:00"/>
    <m/>
    <x v="0"/>
  </r>
  <r>
    <x v="3"/>
    <x v="21"/>
    <x v="2"/>
    <x v="0"/>
    <s v="BO"/>
    <d v="2022-04-22T00:00:00"/>
    <m/>
    <x v="0"/>
  </r>
  <r>
    <x v="3"/>
    <x v="22"/>
    <x v="2"/>
    <x v="2"/>
    <s v="BO"/>
    <d v="2022-04-22T00:00:00"/>
    <m/>
    <x v="0"/>
  </r>
  <r>
    <x v="3"/>
    <x v="18"/>
    <x v="2"/>
    <x v="0"/>
    <s v="BO"/>
    <d v="2022-04-22T00:00:00"/>
    <m/>
    <x v="0"/>
  </r>
  <r>
    <x v="3"/>
    <x v="23"/>
    <x v="2"/>
    <x v="2"/>
    <s v="BO"/>
    <d v="2022-04-22T00:00:00"/>
    <m/>
    <x v="0"/>
  </r>
  <r>
    <x v="3"/>
    <x v="24"/>
    <x v="2"/>
    <x v="0"/>
    <s v="BO"/>
    <d v="2022-04-22T00:00:00"/>
    <m/>
    <x v="0"/>
  </r>
  <r>
    <x v="3"/>
    <x v="20"/>
    <x v="2"/>
    <x v="2"/>
    <s v="BO"/>
    <d v="2022-05-02T00:00:00"/>
    <m/>
    <x v="0"/>
  </r>
  <r>
    <x v="3"/>
    <x v="20"/>
    <x v="2"/>
    <x v="2"/>
    <s v="BO"/>
    <d v="2022-05-02T00:00:00"/>
    <m/>
    <x v="0"/>
  </r>
  <r>
    <x v="3"/>
    <x v="21"/>
    <x v="2"/>
    <x v="0"/>
    <s v="BO"/>
    <d v="2022-05-02T00:00:00"/>
    <m/>
    <x v="0"/>
  </r>
  <r>
    <x v="3"/>
    <x v="21"/>
    <x v="2"/>
    <x v="0"/>
    <s v="BO"/>
    <d v="2022-05-02T00:00:00"/>
    <m/>
    <x v="0"/>
  </r>
  <r>
    <x v="3"/>
    <x v="22"/>
    <x v="2"/>
    <x v="2"/>
    <s v="BO"/>
    <d v="2022-05-02T00:00:00"/>
    <m/>
    <x v="0"/>
  </r>
  <r>
    <x v="3"/>
    <x v="22"/>
    <x v="2"/>
    <x v="2"/>
    <s v="BO"/>
    <d v="2022-05-02T00:00:00"/>
    <m/>
    <x v="0"/>
  </r>
  <r>
    <x v="3"/>
    <x v="18"/>
    <x v="2"/>
    <x v="0"/>
    <s v="BO"/>
    <d v="2022-05-02T00:00:00"/>
    <m/>
    <x v="0"/>
  </r>
  <r>
    <x v="3"/>
    <x v="18"/>
    <x v="2"/>
    <x v="0"/>
    <s v="BO"/>
    <d v="2022-05-02T00:00:00"/>
    <m/>
    <x v="0"/>
  </r>
  <r>
    <x v="3"/>
    <x v="23"/>
    <x v="2"/>
    <x v="2"/>
    <s v="BO"/>
    <d v="2022-05-02T00:00:00"/>
    <m/>
    <x v="0"/>
  </r>
  <r>
    <x v="3"/>
    <x v="23"/>
    <x v="2"/>
    <x v="2"/>
    <s v="BO"/>
    <d v="2022-05-02T00:00:00"/>
    <m/>
    <x v="0"/>
  </r>
  <r>
    <x v="3"/>
    <x v="24"/>
    <x v="2"/>
    <x v="0"/>
    <s v="BO"/>
    <d v="2022-05-02T00:00:00"/>
    <m/>
    <x v="0"/>
  </r>
  <r>
    <x v="3"/>
    <x v="24"/>
    <x v="2"/>
    <x v="0"/>
    <s v="BO"/>
    <d v="2022-05-02T00:00:00"/>
    <m/>
    <x v="0"/>
  </r>
  <r>
    <x v="3"/>
    <x v="20"/>
    <x v="2"/>
    <x v="2"/>
    <s v="BO"/>
    <d v="2022-05-03T00:00:00"/>
    <m/>
    <x v="0"/>
  </r>
  <r>
    <x v="3"/>
    <x v="21"/>
    <x v="2"/>
    <x v="0"/>
    <s v="BO"/>
    <d v="2022-05-03T00:00:00"/>
    <m/>
    <x v="0"/>
  </r>
  <r>
    <x v="3"/>
    <x v="22"/>
    <x v="2"/>
    <x v="2"/>
    <s v="BO"/>
    <d v="2022-05-03T00:00:00"/>
    <m/>
    <x v="0"/>
  </r>
  <r>
    <x v="3"/>
    <x v="18"/>
    <x v="2"/>
    <x v="0"/>
    <s v="BO"/>
    <d v="2022-05-03T00:00:00"/>
    <m/>
    <x v="0"/>
  </r>
  <r>
    <x v="3"/>
    <x v="23"/>
    <x v="2"/>
    <x v="2"/>
    <s v="BO"/>
    <d v="2022-05-03T00:00:00"/>
    <m/>
    <x v="0"/>
  </r>
  <r>
    <x v="3"/>
    <x v="24"/>
    <x v="2"/>
    <x v="0"/>
    <s v="BO"/>
    <d v="2022-05-03T00:00:00"/>
    <m/>
    <x v="0"/>
  </r>
  <r>
    <x v="3"/>
    <x v="20"/>
    <x v="2"/>
    <x v="2"/>
    <s v="BO"/>
    <d v="2022-05-12T00:00:00"/>
    <m/>
    <x v="0"/>
  </r>
  <r>
    <x v="3"/>
    <x v="21"/>
    <x v="2"/>
    <x v="0"/>
    <s v="BO"/>
    <d v="2022-05-12T00:00:00"/>
    <m/>
    <x v="0"/>
  </r>
  <r>
    <x v="3"/>
    <x v="22"/>
    <x v="2"/>
    <x v="2"/>
    <s v="BO"/>
    <d v="2022-05-12T00:00:00"/>
    <m/>
    <x v="0"/>
  </r>
  <r>
    <x v="3"/>
    <x v="18"/>
    <x v="2"/>
    <x v="0"/>
    <s v="BO"/>
    <d v="2022-05-12T00:00:00"/>
    <m/>
    <x v="0"/>
  </r>
  <r>
    <x v="3"/>
    <x v="23"/>
    <x v="2"/>
    <x v="2"/>
    <s v="BO"/>
    <d v="2022-05-12T00:00:00"/>
    <m/>
    <x v="0"/>
  </r>
  <r>
    <x v="3"/>
    <x v="24"/>
    <x v="2"/>
    <x v="0"/>
    <s v="BO"/>
    <d v="2022-05-12T00:00:00"/>
    <m/>
    <x v="0"/>
  </r>
  <r>
    <x v="3"/>
    <x v="20"/>
    <x v="2"/>
    <x v="2"/>
    <s v="BO"/>
    <d v="2022-05-19T00:00:00"/>
    <m/>
    <x v="0"/>
  </r>
  <r>
    <x v="3"/>
    <x v="20"/>
    <x v="2"/>
    <x v="2"/>
    <s v="BO"/>
    <d v="2022-05-19T00:00:00"/>
    <m/>
    <x v="0"/>
  </r>
  <r>
    <x v="3"/>
    <x v="21"/>
    <x v="2"/>
    <x v="0"/>
    <s v="BO"/>
    <d v="2022-05-19T00:00:00"/>
    <m/>
    <x v="0"/>
  </r>
  <r>
    <x v="3"/>
    <x v="21"/>
    <x v="2"/>
    <x v="0"/>
    <s v="BO"/>
    <d v="2022-05-19T00:00:00"/>
    <m/>
    <x v="0"/>
  </r>
  <r>
    <x v="3"/>
    <x v="22"/>
    <x v="2"/>
    <x v="2"/>
    <s v="BO"/>
    <d v="2022-05-19T00:00:00"/>
    <m/>
    <x v="0"/>
  </r>
  <r>
    <x v="3"/>
    <x v="22"/>
    <x v="2"/>
    <x v="2"/>
    <s v="BO"/>
    <d v="2022-05-19T00:00:00"/>
    <m/>
    <x v="0"/>
  </r>
  <r>
    <x v="3"/>
    <x v="18"/>
    <x v="2"/>
    <x v="0"/>
    <s v="BO"/>
    <d v="2022-05-19T00:00:00"/>
    <m/>
    <x v="0"/>
  </r>
  <r>
    <x v="3"/>
    <x v="18"/>
    <x v="2"/>
    <x v="0"/>
    <s v="BO"/>
    <d v="2022-05-19T00:00:00"/>
    <m/>
    <x v="0"/>
  </r>
  <r>
    <x v="3"/>
    <x v="23"/>
    <x v="2"/>
    <x v="2"/>
    <s v="BO"/>
    <d v="2022-05-19T00:00:00"/>
    <m/>
    <x v="0"/>
  </r>
  <r>
    <x v="3"/>
    <x v="23"/>
    <x v="2"/>
    <x v="2"/>
    <s v="BO"/>
    <d v="2022-05-19T00:00:00"/>
    <m/>
    <x v="0"/>
  </r>
  <r>
    <x v="3"/>
    <x v="24"/>
    <x v="2"/>
    <x v="0"/>
    <s v="BO"/>
    <d v="2022-05-19T00:00:00"/>
    <m/>
    <x v="0"/>
  </r>
  <r>
    <x v="3"/>
    <x v="24"/>
    <x v="2"/>
    <x v="0"/>
    <s v="BO"/>
    <d v="2022-05-19T00:00:00"/>
    <m/>
    <x v="0"/>
  </r>
  <r>
    <x v="3"/>
    <x v="20"/>
    <x v="2"/>
    <x v="2"/>
    <s v="BO"/>
    <d v="2022-05-24T00:00:00"/>
    <m/>
    <x v="0"/>
  </r>
  <r>
    <x v="3"/>
    <x v="20"/>
    <x v="2"/>
    <x v="2"/>
    <s v="BO"/>
    <d v="2022-05-24T00:00:00"/>
    <m/>
    <x v="0"/>
  </r>
  <r>
    <x v="3"/>
    <x v="21"/>
    <x v="2"/>
    <x v="0"/>
    <s v="BO"/>
    <d v="2022-05-24T00:00:00"/>
    <m/>
    <x v="0"/>
  </r>
  <r>
    <x v="3"/>
    <x v="21"/>
    <x v="2"/>
    <x v="0"/>
    <s v="BO"/>
    <d v="2022-05-24T00:00:00"/>
    <m/>
    <x v="0"/>
  </r>
  <r>
    <x v="3"/>
    <x v="22"/>
    <x v="2"/>
    <x v="2"/>
    <s v="BO"/>
    <d v="2022-05-24T00:00:00"/>
    <m/>
    <x v="0"/>
  </r>
  <r>
    <x v="3"/>
    <x v="22"/>
    <x v="2"/>
    <x v="2"/>
    <s v="BO"/>
    <d v="2022-05-24T00:00:00"/>
    <m/>
    <x v="0"/>
  </r>
  <r>
    <x v="3"/>
    <x v="18"/>
    <x v="2"/>
    <x v="0"/>
    <s v="BO"/>
    <d v="2022-05-24T00:00:00"/>
    <m/>
    <x v="0"/>
  </r>
  <r>
    <x v="3"/>
    <x v="18"/>
    <x v="2"/>
    <x v="1"/>
    <s v="BO"/>
    <d v="2022-05-24T00:00:00"/>
    <m/>
    <x v="0"/>
  </r>
  <r>
    <x v="3"/>
    <x v="23"/>
    <x v="2"/>
    <x v="2"/>
    <s v="BO"/>
    <d v="2022-05-24T00:00:00"/>
    <m/>
    <x v="0"/>
  </r>
  <r>
    <x v="3"/>
    <x v="23"/>
    <x v="2"/>
    <x v="2"/>
    <s v="BO"/>
    <d v="2022-05-24T00:00:00"/>
    <m/>
    <x v="0"/>
  </r>
  <r>
    <x v="3"/>
    <x v="24"/>
    <x v="2"/>
    <x v="0"/>
    <s v="BO"/>
    <d v="2022-05-24T00:00:00"/>
    <m/>
    <x v="0"/>
  </r>
  <r>
    <x v="3"/>
    <x v="24"/>
    <x v="2"/>
    <x v="0"/>
    <s v="BO"/>
    <d v="2022-05-24T00:00:00"/>
    <m/>
    <x v="0"/>
  </r>
  <r>
    <x v="3"/>
    <x v="20"/>
    <x v="2"/>
    <x v="2"/>
    <s v="BO"/>
    <d v="2022-05-25T00:00:00"/>
    <m/>
    <x v="0"/>
  </r>
  <r>
    <x v="3"/>
    <x v="20"/>
    <x v="2"/>
    <x v="2"/>
    <s v="BO"/>
    <d v="2022-05-25T00:00:00"/>
    <m/>
    <x v="0"/>
  </r>
  <r>
    <x v="3"/>
    <x v="21"/>
    <x v="2"/>
    <x v="0"/>
    <s v="BO"/>
    <d v="2022-05-25T00:00:00"/>
    <m/>
    <x v="0"/>
  </r>
  <r>
    <x v="3"/>
    <x v="21"/>
    <x v="2"/>
    <x v="0"/>
    <s v="BO"/>
    <d v="2022-05-25T00:00:00"/>
    <m/>
    <x v="0"/>
  </r>
  <r>
    <x v="3"/>
    <x v="22"/>
    <x v="2"/>
    <x v="2"/>
    <s v="BO"/>
    <d v="2022-05-25T00:00:00"/>
    <m/>
    <x v="0"/>
  </r>
  <r>
    <x v="3"/>
    <x v="22"/>
    <x v="2"/>
    <x v="2"/>
    <s v="BO"/>
    <d v="2022-05-25T00:00:00"/>
    <m/>
    <x v="0"/>
  </r>
  <r>
    <x v="3"/>
    <x v="18"/>
    <x v="2"/>
    <x v="0"/>
    <s v="BO"/>
    <d v="2022-05-25T00:00:00"/>
    <m/>
    <x v="0"/>
  </r>
  <r>
    <x v="3"/>
    <x v="18"/>
    <x v="2"/>
    <x v="0"/>
    <s v="BO"/>
    <d v="2022-05-25T00:00:00"/>
    <m/>
    <x v="0"/>
  </r>
  <r>
    <x v="3"/>
    <x v="23"/>
    <x v="2"/>
    <x v="2"/>
    <s v="BO"/>
    <d v="2022-05-25T00:00:00"/>
    <m/>
    <x v="0"/>
  </r>
  <r>
    <x v="3"/>
    <x v="23"/>
    <x v="2"/>
    <x v="2"/>
    <s v="BO"/>
    <d v="2022-05-25T00:00:00"/>
    <m/>
    <x v="0"/>
  </r>
  <r>
    <x v="3"/>
    <x v="24"/>
    <x v="2"/>
    <x v="0"/>
    <s v="BO"/>
    <d v="2022-05-25T00:00:00"/>
    <m/>
    <x v="0"/>
  </r>
  <r>
    <x v="3"/>
    <x v="24"/>
    <x v="2"/>
    <x v="0"/>
    <s v="BO"/>
    <d v="2022-05-25T00:00:00"/>
    <m/>
    <x v="0"/>
  </r>
  <r>
    <x v="3"/>
    <x v="20"/>
    <x v="2"/>
    <x v="2"/>
    <s v="BO"/>
    <d v="2022-06-01T00:00:00"/>
    <m/>
    <x v="0"/>
  </r>
  <r>
    <x v="3"/>
    <x v="21"/>
    <x v="2"/>
    <x v="0"/>
    <s v="BO"/>
    <d v="2022-06-01T00:00:00"/>
    <m/>
    <x v="0"/>
  </r>
  <r>
    <x v="3"/>
    <x v="22"/>
    <x v="2"/>
    <x v="2"/>
    <s v="BO"/>
    <d v="2022-06-01T00:00:00"/>
    <m/>
    <x v="0"/>
  </r>
  <r>
    <x v="3"/>
    <x v="18"/>
    <x v="2"/>
    <x v="0"/>
    <s v="BO"/>
    <d v="2022-06-01T00:00:00"/>
    <m/>
    <x v="0"/>
  </r>
  <r>
    <x v="3"/>
    <x v="23"/>
    <x v="2"/>
    <x v="2"/>
    <s v="BO"/>
    <d v="2022-06-01T00:00:00"/>
    <m/>
    <x v="0"/>
  </r>
  <r>
    <x v="3"/>
    <x v="24"/>
    <x v="2"/>
    <x v="0"/>
    <s v="BO"/>
    <d v="2022-06-01T00:00:00"/>
    <m/>
    <x v="0"/>
  </r>
  <r>
    <x v="3"/>
    <x v="20"/>
    <x v="2"/>
    <x v="2"/>
    <s v="BO"/>
    <d v="2022-06-03T00:00:00"/>
    <m/>
    <x v="0"/>
  </r>
  <r>
    <x v="3"/>
    <x v="21"/>
    <x v="2"/>
    <x v="0"/>
    <s v="BO"/>
    <d v="2022-06-03T00:00:00"/>
    <m/>
    <x v="0"/>
  </r>
  <r>
    <x v="3"/>
    <x v="22"/>
    <x v="2"/>
    <x v="2"/>
    <s v="BO"/>
    <d v="2022-06-03T00:00:00"/>
    <m/>
    <x v="0"/>
  </r>
  <r>
    <x v="3"/>
    <x v="18"/>
    <x v="2"/>
    <x v="0"/>
    <s v="BO"/>
    <d v="2022-06-03T00:00:00"/>
    <m/>
    <x v="0"/>
  </r>
  <r>
    <x v="3"/>
    <x v="23"/>
    <x v="2"/>
    <x v="2"/>
    <s v="BO"/>
    <d v="2022-06-03T00:00:00"/>
    <m/>
    <x v="0"/>
  </r>
  <r>
    <x v="3"/>
    <x v="24"/>
    <x v="2"/>
    <x v="0"/>
    <s v="BO"/>
    <d v="2022-06-03T00:00:00"/>
    <m/>
    <x v="0"/>
  </r>
  <r>
    <x v="3"/>
    <x v="20"/>
    <x v="2"/>
    <x v="2"/>
    <s v="BO"/>
    <d v="2022-06-13T00:00:00"/>
    <m/>
    <x v="0"/>
  </r>
  <r>
    <x v="3"/>
    <x v="21"/>
    <x v="2"/>
    <x v="0"/>
    <s v="BO"/>
    <d v="2022-06-13T00:00:00"/>
    <m/>
    <x v="0"/>
  </r>
  <r>
    <x v="3"/>
    <x v="22"/>
    <x v="2"/>
    <x v="2"/>
    <s v="BO"/>
    <d v="2022-06-13T00:00:00"/>
    <m/>
    <x v="0"/>
  </r>
  <r>
    <x v="3"/>
    <x v="18"/>
    <x v="2"/>
    <x v="0"/>
    <s v="BO"/>
    <d v="2022-06-13T00:00:00"/>
    <m/>
    <x v="0"/>
  </r>
  <r>
    <x v="3"/>
    <x v="23"/>
    <x v="2"/>
    <x v="2"/>
    <s v="BO"/>
    <d v="2022-06-13T00:00:00"/>
    <m/>
    <x v="0"/>
  </r>
  <r>
    <x v="3"/>
    <x v="24"/>
    <x v="2"/>
    <x v="0"/>
    <s v="BO"/>
    <d v="2022-06-13T00:00:00"/>
    <m/>
    <x v="0"/>
  </r>
  <r>
    <x v="3"/>
    <x v="20"/>
    <x v="2"/>
    <x v="2"/>
    <s v="BO"/>
    <d v="2022-06-24T00:00:00"/>
    <m/>
    <x v="0"/>
  </r>
  <r>
    <x v="3"/>
    <x v="20"/>
    <x v="2"/>
    <x v="2"/>
    <s v="BO"/>
    <d v="2022-06-24T00:00:00"/>
    <m/>
    <x v="0"/>
  </r>
  <r>
    <x v="3"/>
    <x v="21"/>
    <x v="2"/>
    <x v="2"/>
    <s v="BO"/>
    <d v="2022-06-24T00:00:00"/>
    <m/>
    <x v="0"/>
  </r>
  <r>
    <x v="3"/>
    <x v="21"/>
    <x v="2"/>
    <x v="2"/>
    <s v="BO"/>
    <d v="2022-06-24T00:00:00"/>
    <m/>
    <x v="0"/>
  </r>
  <r>
    <x v="3"/>
    <x v="22"/>
    <x v="2"/>
    <x v="2"/>
    <s v="BO"/>
    <d v="2022-06-24T00:00:00"/>
    <m/>
    <x v="0"/>
  </r>
  <r>
    <x v="3"/>
    <x v="22"/>
    <x v="2"/>
    <x v="2"/>
    <s v="BO"/>
    <d v="2022-06-24T00:00:00"/>
    <m/>
    <x v="0"/>
  </r>
  <r>
    <x v="3"/>
    <x v="18"/>
    <x v="2"/>
    <x v="2"/>
    <s v="BO"/>
    <d v="2022-06-24T00:00:00"/>
    <m/>
    <x v="0"/>
  </r>
  <r>
    <x v="3"/>
    <x v="18"/>
    <x v="2"/>
    <x v="2"/>
    <s v="BO"/>
    <d v="2022-06-24T00:00:00"/>
    <m/>
    <x v="0"/>
  </r>
  <r>
    <x v="3"/>
    <x v="23"/>
    <x v="2"/>
    <x v="2"/>
    <s v="BO"/>
    <d v="2022-06-24T00:00:00"/>
    <m/>
    <x v="0"/>
  </r>
  <r>
    <x v="3"/>
    <x v="23"/>
    <x v="2"/>
    <x v="2"/>
    <s v="BO"/>
    <d v="2022-06-24T00:00:00"/>
    <m/>
    <x v="0"/>
  </r>
  <r>
    <x v="3"/>
    <x v="24"/>
    <x v="2"/>
    <x v="0"/>
    <s v="BO"/>
    <d v="2022-06-24T00:00:00"/>
    <m/>
    <x v="0"/>
  </r>
  <r>
    <x v="3"/>
    <x v="24"/>
    <x v="2"/>
    <x v="0"/>
    <s v="BO"/>
    <d v="2022-06-24T00:00:00"/>
    <m/>
    <x v="0"/>
  </r>
  <r>
    <x v="3"/>
    <x v="20"/>
    <x v="2"/>
    <x v="2"/>
    <s v="BO"/>
    <d v="2022-07-13T00:00:00"/>
    <m/>
    <x v="1"/>
  </r>
  <r>
    <x v="3"/>
    <x v="20"/>
    <x v="2"/>
    <x v="2"/>
    <s v="BO"/>
    <d v="2022-07-13T00:00:00"/>
    <m/>
    <x v="1"/>
  </r>
  <r>
    <x v="3"/>
    <x v="20"/>
    <x v="2"/>
    <x v="2"/>
    <s v="BO"/>
    <d v="2022-07-13T00:00:00"/>
    <m/>
    <x v="1"/>
  </r>
  <r>
    <x v="3"/>
    <x v="21"/>
    <x v="2"/>
    <x v="0"/>
    <s v="BO"/>
    <d v="2022-07-13T00:00:00"/>
    <m/>
    <x v="1"/>
  </r>
  <r>
    <x v="3"/>
    <x v="21"/>
    <x v="2"/>
    <x v="0"/>
    <s v="BO"/>
    <d v="2022-07-13T00:00:00"/>
    <m/>
    <x v="1"/>
  </r>
  <r>
    <x v="3"/>
    <x v="21"/>
    <x v="2"/>
    <x v="1"/>
    <s v="BO"/>
    <d v="2022-07-13T00:00:00"/>
    <m/>
    <x v="1"/>
  </r>
  <r>
    <x v="3"/>
    <x v="22"/>
    <x v="2"/>
    <x v="2"/>
    <s v="BO"/>
    <d v="2022-07-13T00:00:00"/>
    <m/>
    <x v="1"/>
  </r>
  <r>
    <x v="3"/>
    <x v="22"/>
    <x v="2"/>
    <x v="2"/>
    <s v="BO"/>
    <d v="2022-07-13T00:00:00"/>
    <m/>
    <x v="1"/>
  </r>
  <r>
    <x v="3"/>
    <x v="22"/>
    <x v="2"/>
    <x v="2"/>
    <s v="BO"/>
    <d v="2022-07-13T00:00:00"/>
    <m/>
    <x v="1"/>
  </r>
  <r>
    <x v="3"/>
    <x v="18"/>
    <x v="2"/>
    <x v="0"/>
    <s v="BO"/>
    <d v="2022-07-13T00:00:00"/>
    <m/>
    <x v="1"/>
  </r>
  <r>
    <x v="3"/>
    <x v="18"/>
    <x v="2"/>
    <x v="0"/>
    <s v="BO"/>
    <d v="2022-07-13T00:00:00"/>
    <m/>
    <x v="1"/>
  </r>
  <r>
    <x v="3"/>
    <x v="18"/>
    <x v="2"/>
    <x v="0"/>
    <s v="BO"/>
    <d v="2022-07-13T00:00:00"/>
    <m/>
    <x v="1"/>
  </r>
  <r>
    <x v="3"/>
    <x v="23"/>
    <x v="2"/>
    <x v="2"/>
    <s v="BO"/>
    <d v="2022-07-13T00:00:00"/>
    <m/>
    <x v="1"/>
  </r>
  <r>
    <x v="3"/>
    <x v="23"/>
    <x v="2"/>
    <x v="2"/>
    <s v="BO"/>
    <d v="2022-07-13T00:00:00"/>
    <m/>
    <x v="1"/>
  </r>
  <r>
    <x v="3"/>
    <x v="23"/>
    <x v="2"/>
    <x v="2"/>
    <s v="BO"/>
    <d v="2022-07-13T00:00:00"/>
    <m/>
    <x v="1"/>
  </r>
  <r>
    <x v="3"/>
    <x v="24"/>
    <x v="2"/>
    <x v="0"/>
    <s v="BO"/>
    <d v="2022-07-13T00:00:00"/>
    <m/>
    <x v="1"/>
  </r>
  <r>
    <x v="3"/>
    <x v="24"/>
    <x v="2"/>
    <x v="0"/>
    <s v="BO"/>
    <d v="2022-07-13T00:00:00"/>
    <m/>
    <x v="1"/>
  </r>
  <r>
    <x v="3"/>
    <x v="24"/>
    <x v="2"/>
    <x v="0"/>
    <s v="BO"/>
    <d v="2022-07-13T00:00:00"/>
    <m/>
    <x v="1"/>
  </r>
  <r>
    <x v="3"/>
    <x v="20"/>
    <x v="2"/>
    <x v="2"/>
    <s v="BO"/>
    <d v="2022-07-20T00:00:00"/>
    <m/>
    <x v="1"/>
  </r>
  <r>
    <x v="3"/>
    <x v="20"/>
    <x v="2"/>
    <x v="2"/>
    <s v="BO"/>
    <d v="2022-07-20T00:00:00"/>
    <m/>
    <x v="1"/>
  </r>
  <r>
    <x v="3"/>
    <x v="21"/>
    <x v="2"/>
    <x v="1"/>
    <s v="BO"/>
    <d v="2022-07-20T00:00:00"/>
    <m/>
    <x v="1"/>
  </r>
  <r>
    <x v="3"/>
    <x v="21"/>
    <x v="2"/>
    <x v="1"/>
    <s v="BO"/>
    <d v="2022-07-20T00:00:00"/>
    <m/>
    <x v="1"/>
  </r>
  <r>
    <x v="3"/>
    <x v="22"/>
    <x v="2"/>
    <x v="2"/>
    <s v="BO"/>
    <d v="2022-07-20T00:00:00"/>
    <m/>
    <x v="1"/>
  </r>
  <r>
    <x v="3"/>
    <x v="22"/>
    <x v="2"/>
    <x v="2"/>
    <s v="BO"/>
    <d v="2022-07-20T00:00:00"/>
    <m/>
    <x v="1"/>
  </r>
  <r>
    <x v="3"/>
    <x v="18"/>
    <x v="2"/>
    <x v="0"/>
    <s v="BO"/>
    <d v="2022-07-20T00:00:00"/>
    <m/>
    <x v="1"/>
  </r>
  <r>
    <x v="3"/>
    <x v="18"/>
    <x v="2"/>
    <x v="0"/>
    <s v="BO"/>
    <d v="2022-07-20T00:00:00"/>
    <m/>
    <x v="1"/>
  </r>
  <r>
    <x v="3"/>
    <x v="23"/>
    <x v="2"/>
    <x v="2"/>
    <s v="BO"/>
    <d v="2022-07-20T00:00:00"/>
    <m/>
    <x v="1"/>
  </r>
  <r>
    <x v="3"/>
    <x v="23"/>
    <x v="2"/>
    <x v="2"/>
    <s v="BO"/>
    <d v="2022-07-20T00:00:00"/>
    <m/>
    <x v="1"/>
  </r>
  <r>
    <x v="3"/>
    <x v="24"/>
    <x v="2"/>
    <x v="0"/>
    <s v="BO"/>
    <d v="2022-07-20T00:00:00"/>
    <m/>
    <x v="1"/>
  </r>
  <r>
    <x v="3"/>
    <x v="24"/>
    <x v="2"/>
    <x v="0"/>
    <s v="BO"/>
    <d v="2022-07-20T00:00:00"/>
    <m/>
    <x v="1"/>
  </r>
  <r>
    <x v="3"/>
    <x v="20"/>
    <x v="2"/>
    <x v="2"/>
    <s v="BO"/>
    <d v="2022-07-22T00:00:00"/>
    <m/>
    <x v="1"/>
  </r>
  <r>
    <x v="3"/>
    <x v="21"/>
    <x v="2"/>
    <x v="0"/>
    <s v="BO"/>
    <d v="2022-07-22T00:00:00"/>
    <m/>
    <x v="1"/>
  </r>
  <r>
    <x v="3"/>
    <x v="22"/>
    <x v="2"/>
    <x v="2"/>
    <s v="BO"/>
    <d v="2022-07-22T00:00:00"/>
    <m/>
    <x v="1"/>
  </r>
  <r>
    <x v="3"/>
    <x v="18"/>
    <x v="2"/>
    <x v="0"/>
    <s v="BO"/>
    <d v="2022-07-22T00:00:00"/>
    <m/>
    <x v="1"/>
  </r>
  <r>
    <x v="3"/>
    <x v="23"/>
    <x v="2"/>
    <x v="2"/>
    <s v="BO"/>
    <d v="2022-07-22T00:00:00"/>
    <m/>
    <x v="1"/>
  </r>
  <r>
    <x v="3"/>
    <x v="24"/>
    <x v="2"/>
    <x v="0"/>
    <s v="BO"/>
    <d v="2022-07-22T00:00:00"/>
    <m/>
    <x v="1"/>
  </r>
  <r>
    <x v="3"/>
    <x v="20"/>
    <x v="2"/>
    <x v="2"/>
    <s v="BO"/>
    <d v="2022-08-05T00:00:00"/>
    <m/>
    <x v="1"/>
  </r>
  <r>
    <x v="3"/>
    <x v="20"/>
    <x v="2"/>
    <x v="2"/>
    <s v="BO"/>
    <d v="2022-08-05T00:00:00"/>
    <m/>
    <x v="1"/>
  </r>
  <r>
    <x v="3"/>
    <x v="21"/>
    <x v="2"/>
    <x v="0"/>
    <s v="BO"/>
    <d v="2022-08-05T00:00:00"/>
    <m/>
    <x v="1"/>
  </r>
  <r>
    <x v="3"/>
    <x v="21"/>
    <x v="2"/>
    <x v="0"/>
    <s v="BO"/>
    <d v="2022-08-05T00:00:00"/>
    <m/>
    <x v="1"/>
  </r>
  <r>
    <x v="3"/>
    <x v="22"/>
    <x v="2"/>
    <x v="2"/>
    <s v="BO"/>
    <d v="2022-08-05T00:00:00"/>
    <m/>
    <x v="1"/>
  </r>
  <r>
    <x v="3"/>
    <x v="22"/>
    <x v="2"/>
    <x v="2"/>
    <s v="BO"/>
    <d v="2022-08-05T00:00:00"/>
    <m/>
    <x v="1"/>
  </r>
  <r>
    <x v="3"/>
    <x v="18"/>
    <x v="2"/>
    <x v="0"/>
    <s v="BO"/>
    <d v="2022-08-05T00:00:00"/>
    <m/>
    <x v="1"/>
  </r>
  <r>
    <x v="3"/>
    <x v="18"/>
    <x v="2"/>
    <x v="0"/>
    <s v="BO"/>
    <d v="2022-08-05T00:00:00"/>
    <m/>
    <x v="1"/>
  </r>
  <r>
    <x v="3"/>
    <x v="23"/>
    <x v="2"/>
    <x v="2"/>
    <s v="BO"/>
    <d v="2022-08-05T00:00:00"/>
    <m/>
    <x v="1"/>
  </r>
  <r>
    <x v="3"/>
    <x v="23"/>
    <x v="2"/>
    <x v="2"/>
    <s v="BO"/>
    <d v="2022-08-05T00:00:00"/>
    <m/>
    <x v="1"/>
  </r>
  <r>
    <x v="3"/>
    <x v="24"/>
    <x v="2"/>
    <x v="0"/>
    <s v="BO"/>
    <d v="2022-08-05T00:00:00"/>
    <m/>
    <x v="1"/>
  </r>
  <r>
    <x v="3"/>
    <x v="24"/>
    <x v="2"/>
    <x v="0"/>
    <s v="BO"/>
    <d v="2022-08-05T00:00:00"/>
    <m/>
    <x v="1"/>
  </r>
  <r>
    <x v="3"/>
    <x v="20"/>
    <x v="2"/>
    <x v="2"/>
    <s v="MM"/>
    <d v="2022-08-13T00:00:00"/>
    <m/>
    <x v="1"/>
  </r>
  <r>
    <x v="3"/>
    <x v="21"/>
    <x v="2"/>
    <x v="2"/>
    <s v="MM"/>
    <d v="2022-08-13T00:00:00"/>
    <m/>
    <x v="1"/>
  </r>
  <r>
    <x v="3"/>
    <x v="22"/>
    <x v="2"/>
    <x v="2"/>
    <s v="MM"/>
    <d v="2022-08-13T00:00:00"/>
    <m/>
    <x v="1"/>
  </r>
  <r>
    <x v="3"/>
    <x v="18"/>
    <x v="2"/>
    <x v="2"/>
    <s v="MM"/>
    <d v="2022-08-13T00:00:00"/>
    <m/>
    <x v="1"/>
  </r>
  <r>
    <x v="3"/>
    <x v="23"/>
    <x v="2"/>
    <x v="2"/>
    <s v="MM"/>
    <d v="2022-08-13T00:00:00"/>
    <m/>
    <x v="1"/>
  </r>
  <r>
    <x v="3"/>
    <x v="24"/>
    <x v="2"/>
    <x v="2"/>
    <s v="MM"/>
    <d v="2022-08-13T00:00:00"/>
    <m/>
    <x v="1"/>
  </r>
  <r>
    <x v="3"/>
    <x v="20"/>
    <x v="2"/>
    <x v="2"/>
    <s v="MM"/>
    <d v="2022-08-14T00:00:00"/>
    <m/>
    <x v="1"/>
  </r>
  <r>
    <x v="3"/>
    <x v="21"/>
    <x v="2"/>
    <x v="2"/>
    <s v="MM"/>
    <d v="2022-08-14T00:00:00"/>
    <m/>
    <x v="1"/>
  </r>
  <r>
    <x v="3"/>
    <x v="22"/>
    <x v="2"/>
    <x v="2"/>
    <s v="MM"/>
    <d v="2022-08-14T00:00:00"/>
    <m/>
    <x v="1"/>
  </r>
  <r>
    <x v="3"/>
    <x v="18"/>
    <x v="2"/>
    <x v="2"/>
    <s v="MM"/>
    <d v="2022-08-14T00:00:00"/>
    <m/>
    <x v="1"/>
  </r>
  <r>
    <x v="3"/>
    <x v="23"/>
    <x v="2"/>
    <x v="2"/>
    <s v="MM"/>
    <d v="2022-08-14T00:00:00"/>
    <m/>
    <x v="1"/>
  </r>
  <r>
    <x v="3"/>
    <x v="24"/>
    <x v="2"/>
    <x v="2"/>
    <s v="MM"/>
    <d v="2022-08-14T00:00:00"/>
    <m/>
    <x v="1"/>
  </r>
  <r>
    <x v="3"/>
    <x v="25"/>
    <x v="1"/>
    <x v="0"/>
    <s v="BO"/>
    <d v="2022-04-22T00:00:00"/>
    <m/>
    <x v="0"/>
  </r>
  <r>
    <x v="3"/>
    <x v="26"/>
    <x v="1"/>
    <x v="0"/>
    <s v="BO"/>
    <d v="2022-04-22T00:00:00"/>
    <m/>
    <x v="0"/>
  </r>
  <r>
    <x v="3"/>
    <x v="27"/>
    <x v="1"/>
    <x v="1"/>
    <s v="BO"/>
    <d v="2022-04-22T00:00:00"/>
    <m/>
    <x v="0"/>
  </r>
  <r>
    <x v="3"/>
    <x v="28"/>
    <x v="1"/>
    <x v="0"/>
    <s v="BO"/>
    <d v="2022-04-22T00:00:00"/>
    <m/>
    <x v="0"/>
  </r>
  <r>
    <x v="3"/>
    <x v="29"/>
    <x v="1"/>
    <x v="0"/>
    <s v="BO"/>
    <d v="2022-04-22T00:00:00"/>
    <m/>
    <x v="0"/>
  </r>
  <r>
    <x v="3"/>
    <x v="30"/>
    <x v="1"/>
    <x v="0"/>
    <s v="BO"/>
    <d v="2022-04-22T00:00:00"/>
    <m/>
    <x v="0"/>
  </r>
  <r>
    <x v="3"/>
    <x v="31"/>
    <x v="1"/>
    <x v="0"/>
    <s v="BO"/>
    <d v="2022-04-22T00:00:00"/>
    <m/>
    <x v="0"/>
  </r>
  <r>
    <x v="3"/>
    <x v="32"/>
    <x v="1"/>
    <x v="2"/>
    <s v="BO"/>
    <d v="2022-04-22T00:00:00"/>
    <m/>
    <x v="0"/>
  </r>
  <r>
    <x v="3"/>
    <x v="33"/>
    <x v="1"/>
    <x v="0"/>
    <s v="BO"/>
    <d v="2022-04-22T00:00:00"/>
    <m/>
    <x v="0"/>
  </r>
  <r>
    <x v="3"/>
    <x v="34"/>
    <x v="1"/>
    <x v="0"/>
    <s v="BO"/>
    <d v="2022-04-22T00:00:00"/>
    <m/>
    <x v="0"/>
  </r>
  <r>
    <x v="3"/>
    <x v="35"/>
    <x v="1"/>
    <x v="1"/>
    <s v="BO"/>
    <d v="2022-04-22T00:00:00"/>
    <m/>
    <x v="0"/>
  </r>
  <r>
    <x v="3"/>
    <x v="36"/>
    <x v="1"/>
    <x v="1"/>
    <s v="BO"/>
    <d v="2022-04-22T00:00:00"/>
    <m/>
    <x v="0"/>
  </r>
  <r>
    <x v="3"/>
    <x v="25"/>
    <x v="1"/>
    <x v="0"/>
    <s v="BO"/>
    <d v="2022-05-02T00:00:00"/>
    <m/>
    <x v="0"/>
  </r>
  <r>
    <x v="3"/>
    <x v="25"/>
    <x v="1"/>
    <x v="0"/>
    <s v="BO"/>
    <d v="2022-05-02T00:00:00"/>
    <m/>
    <x v="0"/>
  </r>
  <r>
    <x v="3"/>
    <x v="26"/>
    <x v="1"/>
    <x v="0"/>
    <s v="BO"/>
    <d v="2022-05-02T00:00:00"/>
    <m/>
    <x v="0"/>
  </r>
  <r>
    <x v="3"/>
    <x v="26"/>
    <x v="1"/>
    <x v="0"/>
    <s v="BO"/>
    <d v="2022-05-02T00:00:00"/>
    <m/>
    <x v="0"/>
  </r>
  <r>
    <x v="3"/>
    <x v="27"/>
    <x v="1"/>
    <x v="0"/>
    <s v="BO"/>
    <d v="2022-05-02T00:00:00"/>
    <m/>
    <x v="0"/>
  </r>
  <r>
    <x v="3"/>
    <x v="27"/>
    <x v="1"/>
    <x v="1"/>
    <s v="BO"/>
    <d v="2022-05-02T00:00:00"/>
    <m/>
    <x v="0"/>
  </r>
  <r>
    <x v="3"/>
    <x v="28"/>
    <x v="1"/>
    <x v="1"/>
    <s v="BO"/>
    <d v="2022-05-02T00:00:00"/>
    <m/>
    <x v="0"/>
  </r>
  <r>
    <x v="3"/>
    <x v="28"/>
    <x v="1"/>
    <x v="1"/>
    <s v="BO"/>
    <d v="2022-05-02T00:00:00"/>
    <m/>
    <x v="0"/>
  </r>
  <r>
    <x v="3"/>
    <x v="29"/>
    <x v="1"/>
    <x v="0"/>
    <s v="BO"/>
    <d v="2022-05-02T00:00:00"/>
    <m/>
    <x v="0"/>
  </r>
  <r>
    <x v="3"/>
    <x v="29"/>
    <x v="1"/>
    <x v="0"/>
    <s v="BO"/>
    <d v="2022-05-02T00:00:00"/>
    <m/>
    <x v="0"/>
  </r>
  <r>
    <x v="3"/>
    <x v="30"/>
    <x v="1"/>
    <x v="1"/>
    <s v="BO"/>
    <d v="2022-05-02T00:00:00"/>
    <m/>
    <x v="0"/>
  </r>
  <r>
    <x v="3"/>
    <x v="30"/>
    <x v="1"/>
    <x v="1"/>
    <s v="BO"/>
    <d v="2022-05-02T00:00:00"/>
    <m/>
    <x v="0"/>
  </r>
  <r>
    <x v="3"/>
    <x v="31"/>
    <x v="1"/>
    <x v="0"/>
    <s v="BO"/>
    <d v="2022-05-02T00:00:00"/>
    <m/>
    <x v="0"/>
  </r>
  <r>
    <x v="3"/>
    <x v="31"/>
    <x v="1"/>
    <x v="0"/>
    <s v="BO"/>
    <d v="2022-05-02T00:00:00"/>
    <m/>
    <x v="0"/>
  </r>
  <r>
    <x v="3"/>
    <x v="32"/>
    <x v="1"/>
    <x v="2"/>
    <s v="BO"/>
    <d v="2022-05-02T00:00:00"/>
    <m/>
    <x v="0"/>
  </r>
  <r>
    <x v="3"/>
    <x v="32"/>
    <x v="1"/>
    <x v="2"/>
    <s v="BO"/>
    <d v="2022-05-02T00:00:00"/>
    <m/>
    <x v="0"/>
  </r>
  <r>
    <x v="3"/>
    <x v="33"/>
    <x v="1"/>
    <x v="1"/>
    <s v="BO"/>
    <d v="2022-05-02T00:00:00"/>
    <m/>
    <x v="0"/>
  </r>
  <r>
    <x v="3"/>
    <x v="33"/>
    <x v="1"/>
    <x v="0"/>
    <s v="BO"/>
    <d v="2022-05-02T00:00:00"/>
    <m/>
    <x v="0"/>
  </r>
  <r>
    <x v="3"/>
    <x v="34"/>
    <x v="1"/>
    <x v="1"/>
    <s v="BO"/>
    <d v="2022-05-02T00:00:00"/>
    <m/>
    <x v="0"/>
  </r>
  <r>
    <x v="3"/>
    <x v="34"/>
    <x v="1"/>
    <x v="1"/>
    <s v="BO"/>
    <d v="2022-05-02T00:00:00"/>
    <m/>
    <x v="0"/>
  </r>
  <r>
    <x v="3"/>
    <x v="35"/>
    <x v="1"/>
    <x v="1"/>
    <s v="BO"/>
    <d v="2022-05-02T00:00:00"/>
    <m/>
    <x v="0"/>
  </r>
  <r>
    <x v="3"/>
    <x v="35"/>
    <x v="1"/>
    <x v="1"/>
    <s v="BO"/>
    <d v="2022-05-02T00:00:00"/>
    <m/>
    <x v="0"/>
  </r>
  <r>
    <x v="3"/>
    <x v="36"/>
    <x v="1"/>
    <x v="1"/>
    <s v="BO"/>
    <d v="2022-05-02T00:00:00"/>
    <m/>
    <x v="0"/>
  </r>
  <r>
    <x v="3"/>
    <x v="36"/>
    <x v="1"/>
    <x v="1"/>
    <s v="BO"/>
    <d v="2022-05-02T00:00:00"/>
    <m/>
    <x v="0"/>
  </r>
  <r>
    <x v="3"/>
    <x v="25"/>
    <x v="1"/>
    <x v="0"/>
    <s v="BO"/>
    <d v="2022-05-03T00:00:00"/>
    <m/>
    <x v="0"/>
  </r>
  <r>
    <x v="3"/>
    <x v="26"/>
    <x v="1"/>
    <x v="0"/>
    <s v="BO"/>
    <d v="2022-05-03T00:00:00"/>
    <m/>
    <x v="0"/>
  </r>
  <r>
    <x v="3"/>
    <x v="27"/>
    <x v="1"/>
    <x v="0"/>
    <s v="BO"/>
    <d v="2022-05-03T00:00:00"/>
    <m/>
    <x v="0"/>
  </r>
  <r>
    <x v="3"/>
    <x v="28"/>
    <x v="1"/>
    <x v="1"/>
    <s v="BO"/>
    <d v="2022-05-03T00:00:00"/>
    <m/>
    <x v="0"/>
  </r>
  <r>
    <x v="3"/>
    <x v="29"/>
    <x v="1"/>
    <x v="1"/>
    <s v="BO"/>
    <d v="2022-05-03T00:00:00"/>
    <m/>
    <x v="0"/>
  </r>
  <r>
    <x v="3"/>
    <x v="30"/>
    <x v="1"/>
    <x v="1"/>
    <s v="BO"/>
    <d v="2022-05-03T00:00:00"/>
    <m/>
    <x v="0"/>
  </r>
  <r>
    <x v="3"/>
    <x v="31"/>
    <x v="1"/>
    <x v="1"/>
    <s v="BO"/>
    <d v="2022-05-03T00:00:00"/>
    <m/>
    <x v="0"/>
  </r>
  <r>
    <x v="3"/>
    <x v="32"/>
    <x v="1"/>
    <x v="2"/>
    <s v="BO"/>
    <d v="2022-05-03T00:00:00"/>
    <m/>
    <x v="0"/>
  </r>
  <r>
    <x v="3"/>
    <x v="33"/>
    <x v="1"/>
    <x v="0"/>
    <s v="BO"/>
    <d v="2022-05-03T00:00:00"/>
    <m/>
    <x v="0"/>
  </r>
  <r>
    <x v="3"/>
    <x v="34"/>
    <x v="1"/>
    <x v="1"/>
    <s v="BO"/>
    <d v="2022-05-03T00:00:00"/>
    <m/>
    <x v="0"/>
  </r>
  <r>
    <x v="3"/>
    <x v="35"/>
    <x v="1"/>
    <x v="1"/>
    <s v="BO"/>
    <d v="2022-05-03T00:00:00"/>
    <m/>
    <x v="0"/>
  </r>
  <r>
    <x v="3"/>
    <x v="36"/>
    <x v="1"/>
    <x v="1"/>
    <s v="BO"/>
    <d v="2022-05-03T00:00:00"/>
    <m/>
    <x v="0"/>
  </r>
  <r>
    <x v="3"/>
    <x v="25"/>
    <x v="1"/>
    <x v="0"/>
    <s v="BO"/>
    <d v="2022-05-12T00:00:00"/>
    <m/>
    <x v="0"/>
  </r>
  <r>
    <x v="3"/>
    <x v="26"/>
    <x v="1"/>
    <x v="0"/>
    <s v="BO"/>
    <d v="2022-05-12T00:00:00"/>
    <m/>
    <x v="0"/>
  </r>
  <r>
    <x v="3"/>
    <x v="27"/>
    <x v="1"/>
    <x v="0"/>
    <s v="BO"/>
    <d v="2022-05-12T00:00:00"/>
    <m/>
    <x v="0"/>
  </r>
  <r>
    <x v="3"/>
    <x v="28"/>
    <x v="1"/>
    <x v="0"/>
    <s v="BO"/>
    <d v="2022-05-12T00:00:00"/>
    <m/>
    <x v="0"/>
  </r>
  <r>
    <x v="3"/>
    <x v="29"/>
    <x v="1"/>
    <x v="0"/>
    <s v="BO"/>
    <d v="2022-05-12T00:00:00"/>
    <m/>
    <x v="0"/>
  </r>
  <r>
    <x v="3"/>
    <x v="30"/>
    <x v="1"/>
    <x v="0"/>
    <s v="BO"/>
    <d v="2022-05-12T00:00:00"/>
    <m/>
    <x v="0"/>
  </r>
  <r>
    <x v="3"/>
    <x v="31"/>
    <x v="1"/>
    <x v="1"/>
    <s v="BO"/>
    <d v="2022-05-12T00:00:00"/>
    <m/>
    <x v="0"/>
  </r>
  <r>
    <x v="3"/>
    <x v="32"/>
    <x v="1"/>
    <x v="2"/>
    <s v="BO"/>
    <d v="2022-05-12T00:00:00"/>
    <m/>
    <x v="0"/>
  </r>
  <r>
    <x v="3"/>
    <x v="33"/>
    <x v="1"/>
    <x v="0"/>
    <s v="BO"/>
    <d v="2022-05-12T00:00:00"/>
    <m/>
    <x v="0"/>
  </r>
  <r>
    <x v="3"/>
    <x v="34"/>
    <x v="1"/>
    <x v="0"/>
    <s v="BO"/>
    <d v="2022-05-12T00:00:00"/>
    <m/>
    <x v="0"/>
  </r>
  <r>
    <x v="3"/>
    <x v="35"/>
    <x v="1"/>
    <x v="1"/>
    <s v="BO"/>
    <d v="2022-05-12T00:00:00"/>
    <m/>
    <x v="0"/>
  </r>
  <r>
    <x v="3"/>
    <x v="36"/>
    <x v="1"/>
    <x v="1"/>
    <s v="BO"/>
    <d v="2022-05-12T00:00:00"/>
    <m/>
    <x v="0"/>
  </r>
  <r>
    <x v="3"/>
    <x v="25"/>
    <x v="1"/>
    <x v="0"/>
    <s v="BO"/>
    <d v="2022-05-19T00:00:00"/>
    <m/>
    <x v="0"/>
  </r>
  <r>
    <x v="3"/>
    <x v="25"/>
    <x v="1"/>
    <x v="0"/>
    <s v="BO"/>
    <d v="2022-05-19T00:00:00"/>
    <m/>
    <x v="0"/>
  </r>
  <r>
    <x v="3"/>
    <x v="26"/>
    <x v="1"/>
    <x v="0"/>
    <s v="BO"/>
    <d v="2022-05-19T00:00:00"/>
    <m/>
    <x v="0"/>
  </r>
  <r>
    <x v="3"/>
    <x v="26"/>
    <x v="1"/>
    <x v="0"/>
    <s v="BO"/>
    <d v="2022-05-19T00:00:00"/>
    <m/>
    <x v="0"/>
  </r>
  <r>
    <x v="3"/>
    <x v="27"/>
    <x v="1"/>
    <x v="0"/>
    <s v="BO"/>
    <d v="2022-05-19T00:00:00"/>
    <m/>
    <x v="0"/>
  </r>
  <r>
    <x v="3"/>
    <x v="27"/>
    <x v="1"/>
    <x v="0"/>
    <s v="BO"/>
    <d v="2022-05-19T00:00:00"/>
    <m/>
    <x v="0"/>
  </r>
  <r>
    <x v="3"/>
    <x v="28"/>
    <x v="1"/>
    <x v="0"/>
    <s v="BO"/>
    <d v="2022-05-19T00:00:00"/>
    <m/>
    <x v="0"/>
  </r>
  <r>
    <x v="3"/>
    <x v="28"/>
    <x v="1"/>
    <x v="0"/>
    <s v="BO"/>
    <d v="2022-05-19T00:00:00"/>
    <m/>
    <x v="0"/>
  </r>
  <r>
    <x v="3"/>
    <x v="29"/>
    <x v="1"/>
    <x v="0"/>
    <s v="BO"/>
    <d v="2022-05-19T00:00:00"/>
    <m/>
    <x v="0"/>
  </r>
  <r>
    <x v="3"/>
    <x v="29"/>
    <x v="1"/>
    <x v="1"/>
    <s v="BO"/>
    <d v="2022-05-19T00:00:00"/>
    <m/>
    <x v="0"/>
  </r>
  <r>
    <x v="3"/>
    <x v="30"/>
    <x v="1"/>
    <x v="0"/>
    <s v="BO"/>
    <d v="2022-05-19T00:00:00"/>
    <m/>
    <x v="0"/>
  </r>
  <r>
    <x v="3"/>
    <x v="30"/>
    <x v="1"/>
    <x v="1"/>
    <s v="BO"/>
    <d v="2022-05-19T00:00:00"/>
    <m/>
    <x v="0"/>
  </r>
  <r>
    <x v="3"/>
    <x v="31"/>
    <x v="1"/>
    <x v="2"/>
    <s v="BO"/>
    <d v="2022-05-19T00:00:00"/>
    <m/>
    <x v="0"/>
  </r>
  <r>
    <x v="3"/>
    <x v="31"/>
    <x v="1"/>
    <x v="0"/>
    <s v="BO"/>
    <d v="2022-05-19T00:00:00"/>
    <m/>
    <x v="0"/>
  </r>
  <r>
    <x v="3"/>
    <x v="32"/>
    <x v="1"/>
    <x v="2"/>
    <s v="BO"/>
    <d v="2022-05-19T00:00:00"/>
    <m/>
    <x v="0"/>
  </r>
  <r>
    <x v="3"/>
    <x v="32"/>
    <x v="1"/>
    <x v="2"/>
    <s v="BO"/>
    <d v="2022-05-19T00:00:00"/>
    <m/>
    <x v="0"/>
  </r>
  <r>
    <x v="3"/>
    <x v="33"/>
    <x v="1"/>
    <x v="0"/>
    <s v="BO"/>
    <d v="2022-05-19T00:00:00"/>
    <m/>
    <x v="0"/>
  </r>
  <r>
    <x v="3"/>
    <x v="33"/>
    <x v="1"/>
    <x v="0"/>
    <s v="BO"/>
    <d v="2022-05-19T00:00:00"/>
    <m/>
    <x v="0"/>
  </r>
  <r>
    <x v="3"/>
    <x v="34"/>
    <x v="1"/>
    <x v="0"/>
    <s v="BO"/>
    <d v="2022-05-19T00:00:00"/>
    <m/>
    <x v="0"/>
  </r>
  <r>
    <x v="3"/>
    <x v="34"/>
    <x v="1"/>
    <x v="1"/>
    <s v="BO"/>
    <d v="2022-05-19T00:00:00"/>
    <m/>
    <x v="0"/>
  </r>
  <r>
    <x v="3"/>
    <x v="35"/>
    <x v="1"/>
    <x v="0"/>
    <s v="BO"/>
    <d v="2022-05-19T00:00:00"/>
    <m/>
    <x v="0"/>
  </r>
  <r>
    <x v="3"/>
    <x v="35"/>
    <x v="1"/>
    <x v="0"/>
    <s v="BO"/>
    <d v="2022-05-19T00:00:00"/>
    <m/>
    <x v="0"/>
  </r>
  <r>
    <x v="3"/>
    <x v="36"/>
    <x v="1"/>
    <x v="1"/>
    <s v="BO"/>
    <d v="2022-05-19T00:00:00"/>
    <m/>
    <x v="0"/>
  </r>
  <r>
    <x v="3"/>
    <x v="36"/>
    <x v="1"/>
    <x v="1"/>
    <s v="BO"/>
    <d v="2022-05-19T00:00:00"/>
    <m/>
    <x v="0"/>
  </r>
  <r>
    <x v="3"/>
    <x v="25"/>
    <x v="1"/>
    <x v="0"/>
    <s v="BO"/>
    <d v="2022-05-24T00:00:00"/>
    <m/>
    <x v="0"/>
  </r>
  <r>
    <x v="3"/>
    <x v="25"/>
    <x v="1"/>
    <x v="0"/>
    <s v="BO"/>
    <d v="2022-05-24T00:00:00"/>
    <m/>
    <x v="0"/>
  </r>
  <r>
    <x v="3"/>
    <x v="26"/>
    <x v="1"/>
    <x v="1"/>
    <s v="BO"/>
    <d v="2022-05-24T00:00:00"/>
    <m/>
    <x v="0"/>
  </r>
  <r>
    <x v="3"/>
    <x v="26"/>
    <x v="1"/>
    <x v="1"/>
    <s v="BO"/>
    <d v="2022-05-24T00:00:00"/>
    <m/>
    <x v="0"/>
  </r>
  <r>
    <x v="3"/>
    <x v="27"/>
    <x v="1"/>
    <x v="0"/>
    <s v="BO"/>
    <d v="2022-05-24T00:00:00"/>
    <m/>
    <x v="0"/>
  </r>
  <r>
    <x v="3"/>
    <x v="27"/>
    <x v="1"/>
    <x v="1"/>
    <s v="BO"/>
    <d v="2022-05-24T00:00:00"/>
    <m/>
    <x v="0"/>
  </r>
  <r>
    <x v="3"/>
    <x v="28"/>
    <x v="1"/>
    <x v="1"/>
    <s v="BO"/>
    <d v="2022-05-24T00:00:00"/>
    <m/>
    <x v="0"/>
  </r>
  <r>
    <x v="3"/>
    <x v="28"/>
    <x v="1"/>
    <x v="1"/>
    <s v="BO"/>
    <d v="2022-05-24T00:00:00"/>
    <m/>
    <x v="0"/>
  </r>
  <r>
    <x v="3"/>
    <x v="29"/>
    <x v="1"/>
    <x v="1"/>
    <s v="BO"/>
    <d v="2022-05-24T00:00:00"/>
    <m/>
    <x v="0"/>
  </r>
  <r>
    <x v="3"/>
    <x v="29"/>
    <x v="1"/>
    <x v="1"/>
    <s v="BO"/>
    <d v="2022-05-24T00:00:00"/>
    <m/>
    <x v="0"/>
  </r>
  <r>
    <x v="3"/>
    <x v="30"/>
    <x v="1"/>
    <x v="1"/>
    <s v="BO"/>
    <d v="2022-05-24T00:00:00"/>
    <m/>
    <x v="0"/>
  </r>
  <r>
    <x v="3"/>
    <x v="30"/>
    <x v="1"/>
    <x v="1"/>
    <s v="BO"/>
    <d v="2022-05-24T00:00:00"/>
    <m/>
    <x v="0"/>
  </r>
  <r>
    <x v="3"/>
    <x v="31"/>
    <x v="1"/>
    <x v="0"/>
    <s v="BO"/>
    <d v="2022-05-24T00:00:00"/>
    <m/>
    <x v="0"/>
  </r>
  <r>
    <x v="3"/>
    <x v="31"/>
    <x v="1"/>
    <x v="2"/>
    <s v="BO"/>
    <d v="2022-05-24T00:00:00"/>
    <m/>
    <x v="0"/>
  </r>
  <r>
    <x v="3"/>
    <x v="32"/>
    <x v="1"/>
    <x v="2"/>
    <s v="BO"/>
    <d v="2022-05-24T00:00:00"/>
    <m/>
    <x v="0"/>
  </r>
  <r>
    <x v="3"/>
    <x v="32"/>
    <x v="1"/>
    <x v="2"/>
    <s v="BO"/>
    <d v="2022-05-24T00:00:00"/>
    <m/>
    <x v="0"/>
  </r>
  <r>
    <x v="3"/>
    <x v="33"/>
    <x v="1"/>
    <x v="0"/>
    <s v="BO"/>
    <d v="2022-05-24T00:00:00"/>
    <m/>
    <x v="0"/>
  </r>
  <r>
    <x v="3"/>
    <x v="33"/>
    <x v="1"/>
    <x v="0"/>
    <s v="BO"/>
    <d v="2022-05-24T00:00:00"/>
    <m/>
    <x v="0"/>
  </r>
  <r>
    <x v="3"/>
    <x v="34"/>
    <x v="1"/>
    <x v="1"/>
    <s v="BO"/>
    <d v="2022-05-24T00:00:00"/>
    <m/>
    <x v="0"/>
  </r>
  <r>
    <x v="3"/>
    <x v="34"/>
    <x v="1"/>
    <x v="1"/>
    <s v="BO"/>
    <d v="2022-05-24T00:00:00"/>
    <m/>
    <x v="0"/>
  </r>
  <r>
    <x v="3"/>
    <x v="35"/>
    <x v="1"/>
    <x v="0"/>
    <s v="BO"/>
    <d v="2022-05-24T00:00:00"/>
    <m/>
    <x v="0"/>
  </r>
  <r>
    <x v="3"/>
    <x v="35"/>
    <x v="1"/>
    <x v="0"/>
    <s v="BO"/>
    <d v="2022-05-24T00:00:00"/>
    <m/>
    <x v="0"/>
  </r>
  <r>
    <x v="3"/>
    <x v="36"/>
    <x v="1"/>
    <x v="1"/>
    <s v="BO"/>
    <d v="2022-05-24T00:00:00"/>
    <m/>
    <x v="0"/>
  </r>
  <r>
    <x v="3"/>
    <x v="36"/>
    <x v="1"/>
    <x v="1"/>
    <s v="BO"/>
    <d v="2022-05-24T00:00:00"/>
    <m/>
    <x v="0"/>
  </r>
  <r>
    <x v="3"/>
    <x v="25"/>
    <x v="1"/>
    <x v="0"/>
    <s v="BO"/>
    <d v="2022-05-25T00:00:00"/>
    <m/>
    <x v="0"/>
  </r>
  <r>
    <x v="3"/>
    <x v="25"/>
    <x v="1"/>
    <x v="0"/>
    <s v="BO"/>
    <d v="2022-05-25T00:00:00"/>
    <m/>
    <x v="0"/>
  </r>
  <r>
    <x v="3"/>
    <x v="26"/>
    <x v="1"/>
    <x v="0"/>
    <s v="BO"/>
    <d v="2022-05-25T00:00:00"/>
    <m/>
    <x v="0"/>
  </r>
  <r>
    <x v="3"/>
    <x v="26"/>
    <x v="1"/>
    <x v="0"/>
    <s v="BO"/>
    <d v="2022-05-25T00:00:00"/>
    <m/>
    <x v="0"/>
  </r>
  <r>
    <x v="3"/>
    <x v="27"/>
    <x v="1"/>
    <x v="0"/>
    <s v="BO"/>
    <d v="2022-05-25T00:00:00"/>
    <m/>
    <x v="0"/>
  </r>
  <r>
    <x v="3"/>
    <x v="27"/>
    <x v="1"/>
    <x v="0"/>
    <s v="BO"/>
    <d v="2022-05-25T00:00:00"/>
    <m/>
    <x v="0"/>
  </r>
  <r>
    <x v="3"/>
    <x v="28"/>
    <x v="1"/>
    <x v="0"/>
    <s v="BO"/>
    <d v="2022-05-25T00:00:00"/>
    <m/>
    <x v="0"/>
  </r>
  <r>
    <x v="3"/>
    <x v="28"/>
    <x v="1"/>
    <x v="0"/>
    <s v="BO"/>
    <d v="2022-05-25T00:00:00"/>
    <m/>
    <x v="0"/>
  </r>
  <r>
    <x v="3"/>
    <x v="29"/>
    <x v="1"/>
    <x v="0"/>
    <s v="BO"/>
    <d v="2022-05-25T00:00:00"/>
    <m/>
    <x v="0"/>
  </r>
  <r>
    <x v="3"/>
    <x v="29"/>
    <x v="1"/>
    <x v="0"/>
    <s v="BO"/>
    <d v="2022-05-25T00:00:00"/>
    <m/>
    <x v="0"/>
  </r>
  <r>
    <x v="3"/>
    <x v="30"/>
    <x v="1"/>
    <x v="0"/>
    <s v="BO"/>
    <d v="2022-05-25T00:00:00"/>
    <m/>
    <x v="0"/>
  </r>
  <r>
    <x v="3"/>
    <x v="30"/>
    <x v="1"/>
    <x v="0"/>
    <s v="BO"/>
    <d v="2022-05-25T00:00:00"/>
    <m/>
    <x v="0"/>
  </r>
  <r>
    <x v="3"/>
    <x v="31"/>
    <x v="1"/>
    <x v="0"/>
    <s v="BO"/>
    <d v="2022-05-25T00:00:00"/>
    <m/>
    <x v="0"/>
  </r>
  <r>
    <x v="3"/>
    <x v="31"/>
    <x v="1"/>
    <x v="0"/>
    <s v="BO"/>
    <d v="2022-05-25T00:00:00"/>
    <m/>
    <x v="0"/>
  </r>
  <r>
    <x v="3"/>
    <x v="32"/>
    <x v="1"/>
    <x v="2"/>
    <s v="BO"/>
    <d v="2022-05-25T00:00:00"/>
    <m/>
    <x v="0"/>
  </r>
  <r>
    <x v="3"/>
    <x v="32"/>
    <x v="1"/>
    <x v="2"/>
    <s v="BO"/>
    <d v="2022-05-25T00:00:00"/>
    <m/>
    <x v="0"/>
  </r>
  <r>
    <x v="3"/>
    <x v="33"/>
    <x v="1"/>
    <x v="0"/>
    <s v="BO"/>
    <d v="2022-05-25T00:00:00"/>
    <m/>
    <x v="0"/>
  </r>
  <r>
    <x v="3"/>
    <x v="33"/>
    <x v="1"/>
    <x v="0"/>
    <s v="BO"/>
    <d v="2022-05-25T00:00:00"/>
    <m/>
    <x v="0"/>
  </r>
  <r>
    <x v="3"/>
    <x v="34"/>
    <x v="1"/>
    <x v="0"/>
    <s v="BO"/>
    <d v="2022-05-25T00:00:00"/>
    <m/>
    <x v="0"/>
  </r>
  <r>
    <x v="3"/>
    <x v="34"/>
    <x v="1"/>
    <x v="0"/>
    <s v="BO"/>
    <d v="2022-05-25T00:00:00"/>
    <m/>
    <x v="0"/>
  </r>
  <r>
    <x v="3"/>
    <x v="35"/>
    <x v="1"/>
    <x v="0"/>
    <s v="BO"/>
    <d v="2022-05-25T00:00:00"/>
    <m/>
    <x v="0"/>
  </r>
  <r>
    <x v="3"/>
    <x v="35"/>
    <x v="1"/>
    <x v="0"/>
    <s v="BO"/>
    <d v="2022-05-25T00:00:00"/>
    <m/>
    <x v="0"/>
  </r>
  <r>
    <x v="3"/>
    <x v="36"/>
    <x v="1"/>
    <x v="1"/>
    <s v="BO"/>
    <d v="2022-05-25T00:00:00"/>
    <m/>
    <x v="0"/>
  </r>
  <r>
    <x v="3"/>
    <x v="36"/>
    <x v="1"/>
    <x v="0"/>
    <s v="BO"/>
    <d v="2022-05-25T00:00:00"/>
    <m/>
    <x v="0"/>
  </r>
  <r>
    <x v="3"/>
    <x v="25"/>
    <x v="1"/>
    <x v="0"/>
    <s v="BO"/>
    <d v="2022-06-01T00:00:00"/>
    <m/>
    <x v="0"/>
  </r>
  <r>
    <x v="3"/>
    <x v="26"/>
    <x v="1"/>
    <x v="1"/>
    <s v="BO"/>
    <d v="2022-06-01T00:00:00"/>
    <m/>
    <x v="0"/>
  </r>
  <r>
    <x v="3"/>
    <x v="27"/>
    <x v="1"/>
    <x v="1"/>
    <s v="BO"/>
    <d v="2022-06-01T00:00:00"/>
    <m/>
    <x v="0"/>
  </r>
  <r>
    <x v="3"/>
    <x v="28"/>
    <x v="1"/>
    <x v="0"/>
    <s v="BO"/>
    <d v="2022-06-01T00:00:00"/>
    <m/>
    <x v="0"/>
  </r>
  <r>
    <x v="3"/>
    <x v="29"/>
    <x v="1"/>
    <x v="0"/>
    <s v="BO"/>
    <d v="2022-06-01T00:00:00"/>
    <m/>
    <x v="0"/>
  </r>
  <r>
    <x v="3"/>
    <x v="30"/>
    <x v="1"/>
    <x v="0"/>
    <s v="BO"/>
    <d v="2022-06-01T00:00:00"/>
    <m/>
    <x v="0"/>
  </r>
  <r>
    <x v="3"/>
    <x v="31"/>
    <x v="1"/>
    <x v="0"/>
    <s v="BO"/>
    <d v="2022-06-01T00:00:00"/>
    <m/>
    <x v="0"/>
  </r>
  <r>
    <x v="3"/>
    <x v="32"/>
    <x v="1"/>
    <x v="2"/>
    <s v="BO"/>
    <d v="2022-06-01T00:00:00"/>
    <m/>
    <x v="0"/>
  </r>
  <r>
    <x v="3"/>
    <x v="33"/>
    <x v="1"/>
    <x v="0"/>
    <s v="BO"/>
    <d v="2022-06-01T00:00:00"/>
    <m/>
    <x v="0"/>
  </r>
  <r>
    <x v="3"/>
    <x v="34"/>
    <x v="1"/>
    <x v="1"/>
    <s v="BO"/>
    <d v="2022-06-01T00:00:00"/>
    <m/>
    <x v="0"/>
  </r>
  <r>
    <x v="3"/>
    <x v="35"/>
    <x v="1"/>
    <x v="1"/>
    <s v="BO"/>
    <d v="2022-06-01T00:00:00"/>
    <m/>
    <x v="0"/>
  </r>
  <r>
    <x v="3"/>
    <x v="36"/>
    <x v="1"/>
    <x v="1"/>
    <s v="BO"/>
    <d v="2022-06-01T00:00:00"/>
    <m/>
    <x v="0"/>
  </r>
  <r>
    <x v="3"/>
    <x v="25"/>
    <x v="1"/>
    <x v="1"/>
    <s v="BO"/>
    <d v="2022-06-03T00:00:00"/>
    <m/>
    <x v="0"/>
  </r>
  <r>
    <x v="3"/>
    <x v="26"/>
    <x v="1"/>
    <x v="1"/>
    <s v="BO"/>
    <d v="2022-06-03T00:00:00"/>
    <m/>
    <x v="0"/>
  </r>
  <r>
    <x v="3"/>
    <x v="27"/>
    <x v="1"/>
    <x v="1"/>
    <s v="BO"/>
    <d v="2022-06-03T00:00:00"/>
    <m/>
    <x v="0"/>
  </r>
  <r>
    <x v="3"/>
    <x v="28"/>
    <x v="1"/>
    <x v="0"/>
    <s v="BO"/>
    <d v="2022-06-03T00:00:00"/>
    <m/>
    <x v="0"/>
  </r>
  <r>
    <x v="3"/>
    <x v="29"/>
    <x v="1"/>
    <x v="0"/>
    <s v="BO"/>
    <d v="2022-06-03T00:00:00"/>
    <m/>
    <x v="0"/>
  </r>
  <r>
    <x v="3"/>
    <x v="30"/>
    <x v="1"/>
    <x v="1"/>
    <s v="BO"/>
    <d v="2022-06-03T00:00:00"/>
    <m/>
    <x v="0"/>
  </r>
  <r>
    <x v="3"/>
    <x v="31"/>
    <x v="1"/>
    <x v="0"/>
    <s v="BO"/>
    <d v="2022-06-03T00:00:00"/>
    <m/>
    <x v="0"/>
  </r>
  <r>
    <x v="3"/>
    <x v="32"/>
    <x v="1"/>
    <x v="2"/>
    <s v="BO"/>
    <d v="2022-06-03T00:00:00"/>
    <m/>
    <x v="0"/>
  </r>
  <r>
    <x v="3"/>
    <x v="33"/>
    <x v="1"/>
    <x v="0"/>
    <s v="BO"/>
    <d v="2022-06-03T00:00:00"/>
    <m/>
    <x v="0"/>
  </r>
  <r>
    <x v="3"/>
    <x v="34"/>
    <x v="1"/>
    <x v="0"/>
    <s v="BO"/>
    <d v="2022-06-03T00:00:00"/>
    <m/>
    <x v="0"/>
  </r>
  <r>
    <x v="3"/>
    <x v="35"/>
    <x v="1"/>
    <x v="0"/>
    <s v="BO"/>
    <d v="2022-06-03T00:00:00"/>
    <m/>
    <x v="0"/>
  </r>
  <r>
    <x v="3"/>
    <x v="36"/>
    <x v="1"/>
    <x v="1"/>
    <s v="BO"/>
    <d v="2022-06-03T00:00:00"/>
    <m/>
    <x v="0"/>
  </r>
  <r>
    <x v="3"/>
    <x v="25"/>
    <x v="1"/>
    <x v="1"/>
    <s v="BO"/>
    <d v="2022-06-13T00:00:00"/>
    <m/>
    <x v="0"/>
  </r>
  <r>
    <x v="3"/>
    <x v="26"/>
    <x v="1"/>
    <x v="0"/>
    <s v="BO"/>
    <d v="2022-06-13T00:00:00"/>
    <m/>
    <x v="0"/>
  </r>
  <r>
    <x v="3"/>
    <x v="27"/>
    <x v="1"/>
    <x v="0"/>
    <s v="BO"/>
    <d v="2022-06-13T00:00:00"/>
    <m/>
    <x v="0"/>
  </r>
  <r>
    <x v="3"/>
    <x v="28"/>
    <x v="1"/>
    <x v="1"/>
    <s v="BO"/>
    <d v="2022-06-13T00:00:00"/>
    <m/>
    <x v="0"/>
  </r>
  <r>
    <x v="3"/>
    <x v="29"/>
    <x v="1"/>
    <x v="1"/>
    <s v="BO"/>
    <d v="2022-06-13T00:00:00"/>
    <m/>
    <x v="0"/>
  </r>
  <r>
    <x v="3"/>
    <x v="30"/>
    <x v="1"/>
    <x v="1"/>
    <s v="BO"/>
    <d v="2022-06-13T00:00:00"/>
    <m/>
    <x v="0"/>
  </r>
  <r>
    <x v="3"/>
    <x v="31"/>
    <x v="1"/>
    <x v="0"/>
    <s v="BO"/>
    <d v="2022-06-13T00:00:00"/>
    <m/>
    <x v="0"/>
  </r>
  <r>
    <x v="3"/>
    <x v="32"/>
    <x v="1"/>
    <x v="2"/>
    <s v="BO"/>
    <d v="2022-06-13T00:00:00"/>
    <m/>
    <x v="0"/>
  </r>
  <r>
    <x v="3"/>
    <x v="33"/>
    <x v="1"/>
    <x v="0"/>
    <s v="BO"/>
    <d v="2022-06-13T00:00:00"/>
    <m/>
    <x v="0"/>
  </r>
  <r>
    <x v="3"/>
    <x v="34"/>
    <x v="1"/>
    <x v="1"/>
    <s v="BO"/>
    <d v="2022-06-13T00:00:00"/>
    <m/>
    <x v="0"/>
  </r>
  <r>
    <x v="3"/>
    <x v="35"/>
    <x v="1"/>
    <x v="1"/>
    <s v="BO"/>
    <d v="2022-06-13T00:00:00"/>
    <m/>
    <x v="0"/>
  </r>
  <r>
    <x v="3"/>
    <x v="36"/>
    <x v="1"/>
    <x v="1"/>
    <s v="BO"/>
    <d v="2022-06-13T00:00:00"/>
    <m/>
    <x v="0"/>
  </r>
  <r>
    <x v="3"/>
    <x v="25"/>
    <x v="1"/>
    <x v="0"/>
    <s v="BO"/>
    <d v="2022-06-24T00:00:00"/>
    <m/>
    <x v="0"/>
  </r>
  <r>
    <x v="3"/>
    <x v="25"/>
    <x v="1"/>
    <x v="0"/>
    <s v="BO"/>
    <d v="2022-06-24T00:00:00"/>
    <m/>
    <x v="0"/>
  </r>
  <r>
    <x v="3"/>
    <x v="26"/>
    <x v="1"/>
    <x v="0"/>
    <s v="BO"/>
    <d v="2022-06-24T00:00:00"/>
    <m/>
    <x v="0"/>
  </r>
  <r>
    <x v="3"/>
    <x v="26"/>
    <x v="1"/>
    <x v="0"/>
    <s v="BO"/>
    <d v="2022-06-24T00:00:00"/>
    <m/>
    <x v="0"/>
  </r>
  <r>
    <x v="3"/>
    <x v="27"/>
    <x v="1"/>
    <x v="0"/>
    <s v="BO"/>
    <d v="2022-06-24T00:00:00"/>
    <m/>
    <x v="0"/>
  </r>
  <r>
    <x v="3"/>
    <x v="27"/>
    <x v="1"/>
    <x v="0"/>
    <s v="BO"/>
    <d v="2022-06-24T00:00:00"/>
    <m/>
    <x v="0"/>
  </r>
  <r>
    <x v="3"/>
    <x v="28"/>
    <x v="1"/>
    <x v="0"/>
    <s v="BO"/>
    <d v="2022-06-24T00:00:00"/>
    <m/>
    <x v="0"/>
  </r>
  <r>
    <x v="3"/>
    <x v="28"/>
    <x v="1"/>
    <x v="0"/>
    <s v="BO"/>
    <d v="2022-06-24T00:00:00"/>
    <m/>
    <x v="0"/>
  </r>
  <r>
    <x v="3"/>
    <x v="29"/>
    <x v="1"/>
    <x v="1"/>
    <s v="BO"/>
    <d v="2022-06-24T00:00:00"/>
    <m/>
    <x v="0"/>
  </r>
  <r>
    <x v="3"/>
    <x v="29"/>
    <x v="1"/>
    <x v="1"/>
    <s v="BO"/>
    <d v="2022-06-24T00:00:00"/>
    <m/>
    <x v="0"/>
  </r>
  <r>
    <x v="3"/>
    <x v="30"/>
    <x v="1"/>
    <x v="0"/>
    <s v="BO"/>
    <d v="2022-06-24T00:00:00"/>
    <m/>
    <x v="0"/>
  </r>
  <r>
    <x v="3"/>
    <x v="30"/>
    <x v="1"/>
    <x v="0"/>
    <s v="BO"/>
    <d v="2022-06-24T00:00:00"/>
    <m/>
    <x v="0"/>
  </r>
  <r>
    <x v="3"/>
    <x v="31"/>
    <x v="1"/>
    <x v="0"/>
    <s v="BO"/>
    <d v="2022-06-24T00:00:00"/>
    <m/>
    <x v="0"/>
  </r>
  <r>
    <x v="3"/>
    <x v="31"/>
    <x v="1"/>
    <x v="0"/>
    <s v="BO"/>
    <d v="2022-06-24T00:00:00"/>
    <m/>
    <x v="0"/>
  </r>
  <r>
    <x v="3"/>
    <x v="32"/>
    <x v="1"/>
    <x v="2"/>
    <s v="BO"/>
    <d v="2022-06-24T00:00:00"/>
    <m/>
    <x v="0"/>
  </r>
  <r>
    <x v="3"/>
    <x v="32"/>
    <x v="1"/>
    <x v="1"/>
    <s v="BO"/>
    <d v="2022-06-24T00:00:00"/>
    <m/>
    <x v="0"/>
  </r>
  <r>
    <x v="3"/>
    <x v="33"/>
    <x v="1"/>
    <x v="0"/>
    <s v="BO"/>
    <d v="2022-06-24T00:00:00"/>
    <m/>
    <x v="0"/>
  </r>
  <r>
    <x v="3"/>
    <x v="33"/>
    <x v="1"/>
    <x v="0"/>
    <s v="BO"/>
    <d v="2022-06-24T00:00:00"/>
    <m/>
    <x v="0"/>
  </r>
  <r>
    <x v="3"/>
    <x v="34"/>
    <x v="1"/>
    <x v="0"/>
    <s v="BO"/>
    <d v="2022-06-24T00:00:00"/>
    <m/>
    <x v="0"/>
  </r>
  <r>
    <x v="3"/>
    <x v="34"/>
    <x v="1"/>
    <x v="1"/>
    <s v="BO"/>
    <d v="2022-06-24T00:00:00"/>
    <m/>
    <x v="0"/>
  </r>
  <r>
    <x v="3"/>
    <x v="35"/>
    <x v="1"/>
    <x v="2"/>
    <s v="BO"/>
    <d v="2022-06-24T00:00:00"/>
    <m/>
    <x v="0"/>
  </r>
  <r>
    <x v="3"/>
    <x v="35"/>
    <x v="1"/>
    <x v="2"/>
    <s v="BO"/>
    <d v="2022-06-24T00:00:00"/>
    <m/>
    <x v="0"/>
  </r>
  <r>
    <x v="3"/>
    <x v="36"/>
    <x v="1"/>
    <x v="2"/>
    <s v="BO"/>
    <d v="2022-06-24T00:00:00"/>
    <m/>
    <x v="0"/>
  </r>
  <r>
    <x v="3"/>
    <x v="36"/>
    <x v="1"/>
    <x v="2"/>
    <s v="BO"/>
    <d v="2022-06-24T00:00:00"/>
    <m/>
    <x v="0"/>
  </r>
  <r>
    <x v="3"/>
    <x v="25"/>
    <x v="1"/>
    <x v="1"/>
    <s v="BO"/>
    <d v="2022-07-13T00:00:00"/>
    <m/>
    <x v="1"/>
  </r>
  <r>
    <x v="3"/>
    <x v="25"/>
    <x v="1"/>
    <x v="0"/>
    <s v="BO"/>
    <d v="2022-07-13T00:00:00"/>
    <m/>
    <x v="1"/>
  </r>
  <r>
    <x v="3"/>
    <x v="25"/>
    <x v="1"/>
    <x v="0"/>
    <s v="BO"/>
    <d v="2022-07-13T00:00:00"/>
    <m/>
    <x v="1"/>
  </r>
  <r>
    <x v="3"/>
    <x v="26"/>
    <x v="1"/>
    <x v="0"/>
    <s v="BO"/>
    <d v="2022-07-13T00:00:00"/>
    <m/>
    <x v="1"/>
  </r>
  <r>
    <x v="3"/>
    <x v="26"/>
    <x v="1"/>
    <x v="0"/>
    <s v="BO"/>
    <d v="2022-07-13T00:00:00"/>
    <m/>
    <x v="1"/>
  </r>
  <r>
    <x v="3"/>
    <x v="26"/>
    <x v="1"/>
    <x v="1"/>
    <s v="BO"/>
    <d v="2022-07-13T00:00:00"/>
    <m/>
    <x v="1"/>
  </r>
  <r>
    <x v="3"/>
    <x v="27"/>
    <x v="1"/>
    <x v="1"/>
    <s v="BO"/>
    <d v="2022-07-13T00:00:00"/>
    <m/>
    <x v="1"/>
  </r>
  <r>
    <x v="3"/>
    <x v="27"/>
    <x v="1"/>
    <x v="0"/>
    <s v="BO"/>
    <d v="2022-07-13T00:00:00"/>
    <m/>
    <x v="1"/>
  </r>
  <r>
    <x v="3"/>
    <x v="27"/>
    <x v="1"/>
    <x v="0"/>
    <s v="BO"/>
    <d v="2022-07-13T00:00:00"/>
    <m/>
    <x v="1"/>
  </r>
  <r>
    <x v="3"/>
    <x v="28"/>
    <x v="1"/>
    <x v="1"/>
    <s v="BO"/>
    <d v="2022-07-13T00:00:00"/>
    <m/>
    <x v="1"/>
  </r>
  <r>
    <x v="3"/>
    <x v="28"/>
    <x v="1"/>
    <x v="1"/>
    <s v="BO"/>
    <d v="2022-07-13T00:00:00"/>
    <m/>
    <x v="1"/>
  </r>
  <r>
    <x v="3"/>
    <x v="28"/>
    <x v="1"/>
    <x v="1"/>
    <s v="BO"/>
    <d v="2022-07-13T00:00:00"/>
    <m/>
    <x v="1"/>
  </r>
  <r>
    <x v="3"/>
    <x v="29"/>
    <x v="1"/>
    <x v="1"/>
    <s v="BO"/>
    <d v="2022-07-13T00:00:00"/>
    <m/>
    <x v="1"/>
  </r>
  <r>
    <x v="3"/>
    <x v="29"/>
    <x v="1"/>
    <x v="1"/>
    <s v="BO"/>
    <d v="2022-07-13T00:00:00"/>
    <m/>
    <x v="1"/>
  </r>
  <r>
    <x v="3"/>
    <x v="29"/>
    <x v="1"/>
    <x v="1"/>
    <s v="BO"/>
    <d v="2022-07-13T00:00:00"/>
    <m/>
    <x v="1"/>
  </r>
  <r>
    <x v="3"/>
    <x v="30"/>
    <x v="1"/>
    <x v="1"/>
    <s v="BO"/>
    <d v="2022-07-13T00:00:00"/>
    <m/>
    <x v="1"/>
  </r>
  <r>
    <x v="3"/>
    <x v="30"/>
    <x v="1"/>
    <x v="0"/>
    <s v="BO"/>
    <d v="2022-07-13T00:00:00"/>
    <m/>
    <x v="1"/>
  </r>
  <r>
    <x v="3"/>
    <x v="30"/>
    <x v="1"/>
    <x v="0"/>
    <s v="BO"/>
    <d v="2022-07-13T00:00:00"/>
    <m/>
    <x v="1"/>
  </r>
  <r>
    <x v="3"/>
    <x v="31"/>
    <x v="1"/>
    <x v="0"/>
    <s v="BO"/>
    <d v="2022-07-13T00:00:00"/>
    <m/>
    <x v="1"/>
  </r>
  <r>
    <x v="3"/>
    <x v="31"/>
    <x v="1"/>
    <x v="0"/>
    <s v="BO"/>
    <d v="2022-07-13T00:00:00"/>
    <m/>
    <x v="1"/>
  </r>
  <r>
    <x v="3"/>
    <x v="31"/>
    <x v="1"/>
    <x v="0"/>
    <s v="BO"/>
    <d v="2022-07-13T00:00:00"/>
    <m/>
    <x v="1"/>
  </r>
  <r>
    <x v="3"/>
    <x v="32"/>
    <x v="1"/>
    <x v="2"/>
    <s v="BO"/>
    <d v="2022-07-13T00:00:00"/>
    <m/>
    <x v="1"/>
  </r>
  <r>
    <x v="3"/>
    <x v="32"/>
    <x v="1"/>
    <x v="2"/>
    <s v="BO"/>
    <d v="2022-07-13T00:00:00"/>
    <m/>
    <x v="1"/>
  </r>
  <r>
    <x v="3"/>
    <x v="32"/>
    <x v="1"/>
    <x v="2"/>
    <s v="BO"/>
    <d v="2022-07-13T00:00:00"/>
    <m/>
    <x v="1"/>
  </r>
  <r>
    <x v="3"/>
    <x v="33"/>
    <x v="1"/>
    <x v="0"/>
    <s v="BO"/>
    <d v="2022-07-13T00:00:00"/>
    <m/>
    <x v="1"/>
  </r>
  <r>
    <x v="3"/>
    <x v="33"/>
    <x v="1"/>
    <x v="0"/>
    <s v="BO"/>
    <d v="2022-07-13T00:00:00"/>
    <m/>
    <x v="1"/>
  </r>
  <r>
    <x v="3"/>
    <x v="33"/>
    <x v="1"/>
    <x v="0"/>
    <s v="BO"/>
    <d v="2022-07-13T00:00:00"/>
    <m/>
    <x v="1"/>
  </r>
  <r>
    <x v="3"/>
    <x v="34"/>
    <x v="1"/>
    <x v="1"/>
    <s v="BO"/>
    <d v="2022-07-13T00:00:00"/>
    <m/>
    <x v="1"/>
  </r>
  <r>
    <x v="3"/>
    <x v="34"/>
    <x v="1"/>
    <x v="1"/>
    <s v="BO"/>
    <d v="2022-07-13T00:00:00"/>
    <m/>
    <x v="1"/>
  </r>
  <r>
    <x v="3"/>
    <x v="34"/>
    <x v="1"/>
    <x v="0"/>
    <s v="BO"/>
    <d v="2022-07-13T00:00:00"/>
    <m/>
    <x v="1"/>
  </r>
  <r>
    <x v="3"/>
    <x v="35"/>
    <x v="1"/>
    <x v="1"/>
    <s v="BO"/>
    <d v="2022-07-13T00:00:00"/>
    <m/>
    <x v="1"/>
  </r>
  <r>
    <x v="3"/>
    <x v="35"/>
    <x v="1"/>
    <x v="1"/>
    <s v="BO"/>
    <d v="2022-07-13T00:00:00"/>
    <m/>
    <x v="1"/>
  </r>
  <r>
    <x v="3"/>
    <x v="35"/>
    <x v="1"/>
    <x v="0"/>
    <s v="BO"/>
    <d v="2022-07-13T00:00:00"/>
    <m/>
    <x v="1"/>
  </r>
  <r>
    <x v="3"/>
    <x v="36"/>
    <x v="1"/>
    <x v="1"/>
    <s v="BO"/>
    <d v="2022-07-13T00:00:00"/>
    <m/>
    <x v="1"/>
  </r>
  <r>
    <x v="3"/>
    <x v="36"/>
    <x v="1"/>
    <x v="1"/>
    <s v="BO"/>
    <d v="2022-07-13T00:00:00"/>
    <m/>
    <x v="1"/>
  </r>
  <r>
    <x v="3"/>
    <x v="36"/>
    <x v="1"/>
    <x v="0"/>
    <s v="BO"/>
    <d v="2022-07-13T00:00:00"/>
    <m/>
    <x v="1"/>
  </r>
  <r>
    <x v="3"/>
    <x v="25"/>
    <x v="1"/>
    <x v="0"/>
    <s v="BO"/>
    <d v="2022-07-20T00:00:00"/>
    <m/>
    <x v="1"/>
  </r>
  <r>
    <x v="3"/>
    <x v="25"/>
    <x v="1"/>
    <x v="0"/>
    <s v="BO"/>
    <d v="2022-07-20T00:00:00"/>
    <m/>
    <x v="1"/>
  </r>
  <r>
    <x v="3"/>
    <x v="26"/>
    <x v="1"/>
    <x v="0"/>
    <s v="BO"/>
    <d v="2022-07-20T00:00:00"/>
    <m/>
    <x v="1"/>
  </r>
  <r>
    <x v="3"/>
    <x v="26"/>
    <x v="1"/>
    <x v="1"/>
    <s v="BO"/>
    <d v="2022-07-20T00:00:00"/>
    <m/>
    <x v="1"/>
  </r>
  <r>
    <x v="3"/>
    <x v="27"/>
    <x v="1"/>
    <x v="1"/>
    <s v="BO"/>
    <d v="2022-07-20T00:00:00"/>
    <m/>
    <x v="1"/>
  </r>
  <r>
    <x v="3"/>
    <x v="27"/>
    <x v="1"/>
    <x v="1"/>
    <s v="BO"/>
    <d v="2022-07-20T00:00:00"/>
    <m/>
    <x v="1"/>
  </r>
  <r>
    <x v="3"/>
    <x v="28"/>
    <x v="1"/>
    <x v="1"/>
    <s v="BO"/>
    <d v="2022-07-20T00:00:00"/>
    <m/>
    <x v="1"/>
  </r>
  <r>
    <x v="3"/>
    <x v="28"/>
    <x v="1"/>
    <x v="0"/>
    <s v="BO"/>
    <d v="2022-07-20T00:00:00"/>
    <m/>
    <x v="1"/>
  </r>
  <r>
    <x v="3"/>
    <x v="29"/>
    <x v="1"/>
    <x v="1"/>
    <s v="BO"/>
    <d v="2022-07-20T00:00:00"/>
    <m/>
    <x v="1"/>
  </r>
  <r>
    <x v="3"/>
    <x v="29"/>
    <x v="1"/>
    <x v="0"/>
    <s v="BO"/>
    <d v="2022-07-20T00:00:00"/>
    <m/>
    <x v="1"/>
  </r>
  <r>
    <x v="3"/>
    <x v="30"/>
    <x v="1"/>
    <x v="0"/>
    <s v="BO"/>
    <d v="2022-07-20T00:00:00"/>
    <m/>
    <x v="1"/>
  </r>
  <r>
    <x v="3"/>
    <x v="30"/>
    <x v="1"/>
    <x v="1"/>
    <s v="BO"/>
    <d v="2022-07-20T00:00:00"/>
    <m/>
    <x v="1"/>
  </r>
  <r>
    <x v="3"/>
    <x v="31"/>
    <x v="1"/>
    <x v="0"/>
    <s v="BO"/>
    <d v="2022-07-20T00:00:00"/>
    <m/>
    <x v="1"/>
  </r>
  <r>
    <x v="3"/>
    <x v="31"/>
    <x v="1"/>
    <x v="0"/>
    <s v="BO"/>
    <d v="2022-07-20T00:00:00"/>
    <m/>
    <x v="1"/>
  </r>
  <r>
    <x v="3"/>
    <x v="32"/>
    <x v="1"/>
    <x v="2"/>
    <s v="BO"/>
    <d v="2022-07-20T00:00:00"/>
    <m/>
    <x v="1"/>
  </r>
  <r>
    <x v="3"/>
    <x v="32"/>
    <x v="1"/>
    <x v="2"/>
    <s v="BO"/>
    <d v="2022-07-20T00:00:00"/>
    <m/>
    <x v="1"/>
  </r>
  <r>
    <x v="3"/>
    <x v="33"/>
    <x v="1"/>
    <x v="0"/>
    <s v="BO"/>
    <d v="2022-07-20T00:00:00"/>
    <m/>
    <x v="1"/>
  </r>
  <r>
    <x v="3"/>
    <x v="33"/>
    <x v="1"/>
    <x v="0"/>
    <s v="BO"/>
    <d v="2022-07-20T00:00:00"/>
    <m/>
    <x v="1"/>
  </r>
  <r>
    <x v="3"/>
    <x v="34"/>
    <x v="1"/>
    <x v="1"/>
    <s v="BO"/>
    <d v="2022-07-20T00:00:00"/>
    <m/>
    <x v="1"/>
  </r>
  <r>
    <x v="3"/>
    <x v="34"/>
    <x v="1"/>
    <x v="1"/>
    <s v="BO"/>
    <d v="2022-07-20T00:00:00"/>
    <m/>
    <x v="1"/>
  </r>
  <r>
    <x v="3"/>
    <x v="35"/>
    <x v="1"/>
    <x v="0"/>
    <s v="BO"/>
    <d v="2022-07-20T00:00:00"/>
    <m/>
    <x v="1"/>
  </r>
  <r>
    <x v="3"/>
    <x v="35"/>
    <x v="1"/>
    <x v="0"/>
    <s v="BO"/>
    <d v="2022-07-20T00:00:00"/>
    <m/>
    <x v="1"/>
  </r>
  <r>
    <x v="3"/>
    <x v="36"/>
    <x v="1"/>
    <x v="0"/>
    <s v="BO"/>
    <d v="2022-07-20T00:00:00"/>
    <m/>
    <x v="1"/>
  </r>
  <r>
    <x v="3"/>
    <x v="36"/>
    <x v="1"/>
    <x v="0"/>
    <s v="BO"/>
    <d v="2022-07-20T00:00:00"/>
    <m/>
    <x v="1"/>
  </r>
  <r>
    <x v="3"/>
    <x v="25"/>
    <x v="1"/>
    <x v="0"/>
    <s v="BO"/>
    <d v="2022-07-22T00:00:00"/>
    <m/>
    <x v="1"/>
  </r>
  <r>
    <x v="3"/>
    <x v="26"/>
    <x v="1"/>
    <x v="1"/>
    <s v="BO"/>
    <d v="2022-07-22T00:00:00"/>
    <m/>
    <x v="1"/>
  </r>
  <r>
    <x v="3"/>
    <x v="27"/>
    <x v="1"/>
    <x v="0"/>
    <s v="BO"/>
    <d v="2022-07-22T00:00:00"/>
    <m/>
    <x v="1"/>
  </r>
  <r>
    <x v="3"/>
    <x v="28"/>
    <x v="1"/>
    <x v="0"/>
    <s v="BO"/>
    <d v="2022-07-22T00:00:00"/>
    <m/>
    <x v="1"/>
  </r>
  <r>
    <x v="3"/>
    <x v="29"/>
    <x v="1"/>
    <x v="0"/>
    <s v="BO"/>
    <d v="2022-07-22T00:00:00"/>
    <m/>
    <x v="1"/>
  </r>
  <r>
    <x v="3"/>
    <x v="30"/>
    <x v="1"/>
    <x v="0"/>
    <s v="BO"/>
    <d v="2022-07-22T00:00:00"/>
    <m/>
    <x v="1"/>
  </r>
  <r>
    <x v="3"/>
    <x v="31"/>
    <x v="1"/>
    <x v="0"/>
    <s v="BO"/>
    <d v="2022-07-22T00:00:00"/>
    <m/>
    <x v="1"/>
  </r>
  <r>
    <x v="3"/>
    <x v="32"/>
    <x v="1"/>
    <x v="2"/>
    <s v="BO"/>
    <d v="2022-07-22T00:00:00"/>
    <m/>
    <x v="1"/>
  </r>
  <r>
    <x v="3"/>
    <x v="33"/>
    <x v="1"/>
    <x v="0"/>
    <s v="BO"/>
    <d v="2022-07-22T00:00:00"/>
    <m/>
    <x v="1"/>
  </r>
  <r>
    <x v="3"/>
    <x v="34"/>
    <x v="1"/>
    <x v="0"/>
    <s v="BO"/>
    <d v="2022-07-22T00:00:00"/>
    <m/>
    <x v="1"/>
  </r>
  <r>
    <x v="3"/>
    <x v="35"/>
    <x v="1"/>
    <x v="0"/>
    <s v="BO"/>
    <d v="2022-07-22T00:00:00"/>
    <m/>
    <x v="1"/>
  </r>
  <r>
    <x v="3"/>
    <x v="36"/>
    <x v="1"/>
    <x v="0"/>
    <s v="BO"/>
    <d v="2022-07-22T00:00:00"/>
    <m/>
    <x v="1"/>
  </r>
  <r>
    <x v="3"/>
    <x v="25"/>
    <x v="1"/>
    <x v="0"/>
    <s v="BO"/>
    <d v="2022-08-05T00:00:00"/>
    <m/>
    <x v="1"/>
  </r>
  <r>
    <x v="3"/>
    <x v="25"/>
    <x v="1"/>
    <x v="0"/>
    <s v="BO"/>
    <d v="2022-08-05T00:00:00"/>
    <m/>
    <x v="1"/>
  </r>
  <r>
    <x v="3"/>
    <x v="26"/>
    <x v="1"/>
    <x v="1"/>
    <s v="BO"/>
    <d v="2022-08-05T00:00:00"/>
    <m/>
    <x v="1"/>
  </r>
  <r>
    <x v="3"/>
    <x v="26"/>
    <x v="1"/>
    <x v="1"/>
    <s v="BO"/>
    <d v="2022-08-05T00:00:00"/>
    <m/>
    <x v="1"/>
  </r>
  <r>
    <x v="3"/>
    <x v="27"/>
    <x v="1"/>
    <x v="0"/>
    <s v="BO"/>
    <d v="2022-08-05T00:00:00"/>
    <m/>
    <x v="1"/>
  </r>
  <r>
    <x v="3"/>
    <x v="27"/>
    <x v="1"/>
    <x v="0"/>
    <s v="BO"/>
    <d v="2022-08-05T00:00:00"/>
    <m/>
    <x v="1"/>
  </r>
  <r>
    <x v="3"/>
    <x v="28"/>
    <x v="1"/>
    <x v="1"/>
    <s v="BO"/>
    <d v="2022-08-05T00:00:00"/>
    <m/>
    <x v="1"/>
  </r>
  <r>
    <x v="3"/>
    <x v="28"/>
    <x v="1"/>
    <x v="1"/>
    <s v="BO"/>
    <d v="2022-08-05T00:00:00"/>
    <m/>
    <x v="1"/>
  </r>
  <r>
    <x v="3"/>
    <x v="29"/>
    <x v="1"/>
    <x v="0"/>
    <s v="BO"/>
    <d v="2022-08-05T00:00:00"/>
    <m/>
    <x v="1"/>
  </r>
  <r>
    <x v="3"/>
    <x v="29"/>
    <x v="1"/>
    <x v="0"/>
    <s v="BO"/>
    <d v="2022-08-05T00:00:00"/>
    <m/>
    <x v="1"/>
  </r>
  <r>
    <x v="3"/>
    <x v="30"/>
    <x v="1"/>
    <x v="0"/>
    <s v="BO"/>
    <d v="2022-08-05T00:00:00"/>
    <m/>
    <x v="1"/>
  </r>
  <r>
    <x v="3"/>
    <x v="30"/>
    <x v="1"/>
    <x v="0"/>
    <s v="BO"/>
    <d v="2022-08-05T00:00:00"/>
    <m/>
    <x v="1"/>
  </r>
  <r>
    <x v="3"/>
    <x v="31"/>
    <x v="1"/>
    <x v="0"/>
    <s v="BO"/>
    <d v="2022-08-05T00:00:00"/>
    <m/>
    <x v="1"/>
  </r>
  <r>
    <x v="3"/>
    <x v="31"/>
    <x v="1"/>
    <x v="0"/>
    <s v="BO"/>
    <d v="2022-08-05T00:00:00"/>
    <m/>
    <x v="1"/>
  </r>
  <r>
    <x v="3"/>
    <x v="32"/>
    <x v="1"/>
    <x v="2"/>
    <s v="BO"/>
    <d v="2022-08-05T00:00:00"/>
    <m/>
    <x v="1"/>
  </r>
  <r>
    <x v="3"/>
    <x v="32"/>
    <x v="1"/>
    <x v="2"/>
    <s v="BO"/>
    <d v="2022-08-05T00:00:00"/>
    <m/>
    <x v="1"/>
  </r>
  <r>
    <x v="3"/>
    <x v="33"/>
    <x v="1"/>
    <x v="0"/>
    <s v="BO"/>
    <d v="2022-08-05T00:00:00"/>
    <m/>
    <x v="1"/>
  </r>
  <r>
    <x v="3"/>
    <x v="33"/>
    <x v="1"/>
    <x v="0"/>
    <s v="BO"/>
    <d v="2022-08-05T00:00:00"/>
    <m/>
    <x v="1"/>
  </r>
  <r>
    <x v="3"/>
    <x v="34"/>
    <x v="1"/>
    <x v="0"/>
    <s v="BO"/>
    <d v="2022-08-05T00:00:00"/>
    <m/>
    <x v="1"/>
  </r>
  <r>
    <x v="3"/>
    <x v="34"/>
    <x v="1"/>
    <x v="1"/>
    <s v="BO"/>
    <d v="2022-08-05T00:00:00"/>
    <m/>
    <x v="1"/>
  </r>
  <r>
    <x v="3"/>
    <x v="35"/>
    <x v="1"/>
    <x v="0"/>
    <s v="BO"/>
    <d v="2022-08-05T00:00:00"/>
    <m/>
    <x v="1"/>
  </r>
  <r>
    <x v="3"/>
    <x v="35"/>
    <x v="1"/>
    <x v="0"/>
    <s v="BO"/>
    <d v="2022-08-05T00:00:00"/>
    <m/>
    <x v="1"/>
  </r>
  <r>
    <x v="3"/>
    <x v="36"/>
    <x v="1"/>
    <x v="0"/>
    <s v="BO"/>
    <d v="2022-08-05T00:00:00"/>
    <m/>
    <x v="1"/>
  </r>
  <r>
    <x v="3"/>
    <x v="36"/>
    <x v="1"/>
    <x v="1"/>
    <s v="BO"/>
    <d v="2022-08-05T00:00:00"/>
    <m/>
    <x v="1"/>
  </r>
  <r>
    <x v="3"/>
    <x v="25"/>
    <x v="1"/>
    <x v="0"/>
    <s v="MM"/>
    <d v="2022-08-13T00:00:00"/>
    <m/>
    <x v="1"/>
  </r>
  <r>
    <x v="3"/>
    <x v="26"/>
    <x v="1"/>
    <x v="1"/>
    <s v="MM"/>
    <d v="2022-08-13T00:00:00"/>
    <m/>
    <x v="1"/>
  </r>
  <r>
    <x v="3"/>
    <x v="27"/>
    <x v="1"/>
    <x v="0"/>
    <s v="MM"/>
    <d v="2022-08-13T00:00:00"/>
    <m/>
    <x v="1"/>
  </r>
  <r>
    <x v="3"/>
    <x v="28"/>
    <x v="1"/>
    <x v="2"/>
    <s v="MM"/>
    <d v="2022-08-13T00:00:00"/>
    <m/>
    <x v="1"/>
  </r>
  <r>
    <x v="3"/>
    <x v="29"/>
    <x v="1"/>
    <x v="1"/>
    <s v="MM"/>
    <d v="2022-08-13T00:00:00"/>
    <m/>
    <x v="1"/>
  </r>
  <r>
    <x v="3"/>
    <x v="30"/>
    <x v="1"/>
    <x v="2"/>
    <s v="MM"/>
    <d v="2022-08-13T00:00:00"/>
    <m/>
    <x v="1"/>
  </r>
  <r>
    <x v="3"/>
    <x v="31"/>
    <x v="1"/>
    <x v="2"/>
    <s v="MM"/>
    <d v="2022-08-13T00:00:00"/>
    <m/>
    <x v="1"/>
  </r>
  <r>
    <x v="3"/>
    <x v="32"/>
    <x v="1"/>
    <x v="2"/>
    <s v="MM"/>
    <d v="2022-08-13T00:00:00"/>
    <m/>
    <x v="1"/>
  </r>
  <r>
    <x v="3"/>
    <x v="33"/>
    <x v="1"/>
    <x v="0"/>
    <s v="MM"/>
    <d v="2022-08-13T00:00:00"/>
    <m/>
    <x v="1"/>
  </r>
  <r>
    <x v="3"/>
    <x v="34"/>
    <x v="1"/>
    <x v="2"/>
    <s v="MM"/>
    <d v="2022-08-13T00:00:00"/>
    <m/>
    <x v="1"/>
  </r>
  <r>
    <x v="3"/>
    <x v="35"/>
    <x v="1"/>
    <x v="0"/>
    <s v="MM"/>
    <d v="2022-08-13T00:00:00"/>
    <m/>
    <x v="1"/>
  </r>
  <r>
    <x v="3"/>
    <x v="36"/>
    <x v="1"/>
    <x v="0"/>
    <s v="MM"/>
    <d v="2022-08-13T00:00:00"/>
    <m/>
    <x v="1"/>
  </r>
  <r>
    <x v="3"/>
    <x v="25"/>
    <x v="1"/>
    <x v="0"/>
    <s v="MM"/>
    <d v="2022-08-14T00:00:00"/>
    <m/>
    <x v="1"/>
  </r>
  <r>
    <x v="3"/>
    <x v="26"/>
    <x v="1"/>
    <x v="0"/>
    <s v="MM"/>
    <d v="2022-08-14T00:00:00"/>
    <m/>
    <x v="1"/>
  </r>
  <r>
    <x v="3"/>
    <x v="27"/>
    <x v="1"/>
    <x v="0"/>
    <s v="MM"/>
    <d v="2022-08-14T00:00:00"/>
    <m/>
    <x v="1"/>
  </r>
  <r>
    <x v="3"/>
    <x v="28"/>
    <x v="1"/>
    <x v="2"/>
    <s v="MM"/>
    <d v="2022-08-14T00:00:00"/>
    <m/>
    <x v="1"/>
  </r>
  <r>
    <x v="3"/>
    <x v="29"/>
    <x v="1"/>
    <x v="0"/>
    <s v="MM"/>
    <d v="2022-08-14T00:00:00"/>
    <m/>
    <x v="1"/>
  </r>
  <r>
    <x v="3"/>
    <x v="30"/>
    <x v="1"/>
    <x v="0"/>
    <s v="MM"/>
    <d v="2022-08-14T00:00:00"/>
    <m/>
    <x v="1"/>
  </r>
  <r>
    <x v="3"/>
    <x v="31"/>
    <x v="1"/>
    <x v="2"/>
    <s v="MM"/>
    <d v="2022-08-14T00:00:00"/>
    <m/>
    <x v="1"/>
  </r>
  <r>
    <x v="3"/>
    <x v="32"/>
    <x v="1"/>
    <x v="0"/>
    <s v="MM"/>
    <d v="2022-08-14T00:00:00"/>
    <m/>
    <x v="1"/>
  </r>
  <r>
    <x v="3"/>
    <x v="33"/>
    <x v="1"/>
    <x v="0"/>
    <s v="MM"/>
    <d v="2022-08-14T00:00:00"/>
    <m/>
    <x v="1"/>
  </r>
  <r>
    <x v="3"/>
    <x v="34"/>
    <x v="1"/>
    <x v="1"/>
    <s v="MM"/>
    <d v="2022-08-14T00:00:00"/>
    <m/>
    <x v="1"/>
  </r>
  <r>
    <x v="3"/>
    <x v="35"/>
    <x v="1"/>
    <x v="0"/>
    <s v="MM"/>
    <d v="2022-08-14T00:00:00"/>
    <m/>
    <x v="1"/>
  </r>
  <r>
    <x v="3"/>
    <x v="36"/>
    <x v="1"/>
    <x v="0"/>
    <s v="MM"/>
    <d v="2022-08-14T00:00:00"/>
    <m/>
    <x v="1"/>
  </r>
  <r>
    <x v="3"/>
    <x v="25"/>
    <x v="1"/>
    <x v="3"/>
    <s v="BO"/>
    <d v="2022-08-23T00:00:00"/>
    <m/>
    <x v="1"/>
  </r>
  <r>
    <x v="3"/>
    <x v="26"/>
    <x v="1"/>
    <x v="0"/>
    <s v="BO"/>
    <d v="2022-08-23T00:00:00"/>
    <m/>
    <x v="1"/>
  </r>
  <r>
    <x v="3"/>
    <x v="26"/>
    <x v="1"/>
    <x v="0"/>
    <s v="BO"/>
    <d v="2022-08-23T00:00:00"/>
    <m/>
    <x v="1"/>
  </r>
  <r>
    <x v="3"/>
    <x v="26"/>
    <x v="1"/>
    <x v="1"/>
    <s v="BO"/>
    <d v="2022-08-23T00:00:00"/>
    <m/>
    <x v="1"/>
  </r>
  <r>
    <x v="3"/>
    <x v="26"/>
    <x v="1"/>
    <x v="0"/>
    <s v="BO"/>
    <d v="2022-08-23T00:00:00"/>
    <m/>
    <x v="1"/>
  </r>
  <r>
    <x v="3"/>
    <x v="27"/>
    <x v="1"/>
    <x v="0"/>
    <s v="BO"/>
    <d v="2022-08-23T00:00:00"/>
    <m/>
    <x v="1"/>
  </r>
  <r>
    <x v="3"/>
    <x v="27"/>
    <x v="1"/>
    <x v="0"/>
    <s v="BO"/>
    <d v="2022-08-23T00:00:00"/>
    <m/>
    <x v="1"/>
  </r>
  <r>
    <x v="3"/>
    <x v="29"/>
    <x v="1"/>
    <x v="0"/>
    <s v="BO"/>
    <d v="2022-08-23T00:00:00"/>
    <m/>
    <x v="1"/>
  </r>
  <r>
    <x v="3"/>
    <x v="29"/>
    <x v="1"/>
    <x v="0"/>
    <s v="BO"/>
    <d v="2022-08-23T00:00:00"/>
    <m/>
    <x v="1"/>
  </r>
  <r>
    <x v="3"/>
    <x v="28"/>
    <x v="1"/>
    <x v="3"/>
    <s v="BO"/>
    <d v="2022-08-23T00:00:00"/>
    <m/>
    <x v="1"/>
  </r>
  <r>
    <x v="3"/>
    <x v="30"/>
    <x v="1"/>
    <x v="0"/>
    <s v="BO"/>
    <d v="2022-08-23T00:00:00"/>
    <m/>
    <x v="1"/>
  </r>
  <r>
    <x v="3"/>
    <x v="25"/>
    <x v="1"/>
    <x v="0"/>
    <s v="BO"/>
    <d v="2022-08-23T00:00:00"/>
    <m/>
    <x v="1"/>
  </r>
  <r>
    <x v="3"/>
    <x v="26"/>
    <x v="1"/>
    <x v="0"/>
    <s v="BO"/>
    <d v="2022-08-23T00:00:00"/>
    <m/>
    <x v="1"/>
  </r>
  <r>
    <x v="3"/>
    <x v="26"/>
    <x v="1"/>
    <x v="0"/>
    <s v="BO"/>
    <d v="2022-08-23T00:00:00"/>
    <m/>
    <x v="1"/>
  </r>
  <r>
    <x v="3"/>
    <x v="27"/>
    <x v="1"/>
    <x v="0"/>
    <s v="BO"/>
    <d v="2022-08-23T00:00:00"/>
    <m/>
    <x v="1"/>
  </r>
  <r>
    <x v="3"/>
    <x v="27"/>
    <x v="1"/>
    <x v="0"/>
    <s v="BO"/>
    <d v="2022-08-23T00:00:00"/>
    <m/>
    <x v="1"/>
  </r>
  <r>
    <x v="3"/>
    <x v="29"/>
    <x v="1"/>
    <x v="0"/>
    <s v="BO"/>
    <d v="2022-08-23T00:00:00"/>
    <m/>
    <x v="1"/>
  </r>
  <r>
    <x v="3"/>
    <x v="29"/>
    <x v="1"/>
    <x v="0"/>
    <s v="BO"/>
    <d v="2022-08-23T00:00:00"/>
    <m/>
    <x v="1"/>
  </r>
  <r>
    <x v="3"/>
    <x v="29"/>
    <x v="1"/>
    <x v="1"/>
    <s v="BO"/>
    <d v="2022-08-23T00:00:00"/>
    <m/>
    <x v="1"/>
  </r>
  <r>
    <x v="3"/>
    <x v="30"/>
    <x v="1"/>
    <x v="0"/>
    <s v="BO"/>
    <d v="2022-08-23T00:00:00"/>
    <m/>
    <x v="1"/>
  </r>
  <r>
    <x v="3"/>
    <x v="25"/>
    <x v="1"/>
    <x v="0"/>
    <s v="MM"/>
    <d v="2022-08-27T00:00:00"/>
    <m/>
    <x v="1"/>
  </r>
  <r>
    <x v="3"/>
    <x v="26"/>
    <x v="1"/>
    <x v="0"/>
    <s v="MM"/>
    <d v="2022-08-27T00:00:00"/>
    <m/>
    <x v="1"/>
  </r>
  <r>
    <x v="3"/>
    <x v="27"/>
    <x v="1"/>
    <x v="0"/>
    <s v="MM"/>
    <d v="2022-08-27T00:00:00"/>
    <m/>
    <x v="1"/>
  </r>
  <r>
    <x v="3"/>
    <x v="29"/>
    <x v="1"/>
    <x v="0"/>
    <s v="MM"/>
    <d v="2022-08-27T00:00:00"/>
    <m/>
    <x v="1"/>
  </r>
  <r>
    <x v="3"/>
    <x v="28"/>
    <x v="1"/>
    <x v="2"/>
    <s v="MM"/>
    <d v="2022-08-27T00:00:00"/>
    <m/>
    <x v="1"/>
  </r>
  <r>
    <x v="3"/>
    <x v="30"/>
    <x v="1"/>
    <x v="0"/>
    <s v="MM"/>
    <d v="2022-08-27T00:00:00"/>
    <m/>
    <x v="1"/>
  </r>
  <r>
    <x v="3"/>
    <x v="29"/>
    <x v="1"/>
    <x v="0"/>
    <s v="BO"/>
    <d v="2022-09-07T00:00:00"/>
    <m/>
    <x v="1"/>
  </r>
  <r>
    <x v="3"/>
    <x v="29"/>
    <x v="1"/>
    <x v="1"/>
    <s v="BO"/>
    <d v="2022-09-07T00:00:00"/>
    <m/>
    <x v="1"/>
  </r>
  <r>
    <x v="3"/>
    <x v="29"/>
    <x v="1"/>
    <x v="1"/>
    <s v="BO"/>
    <d v="2022-09-07T00:00:00"/>
    <m/>
    <x v="1"/>
  </r>
  <r>
    <x v="3"/>
    <x v="29"/>
    <x v="1"/>
    <x v="1"/>
    <s v="BO"/>
    <d v="2022-09-07T00:00:00"/>
    <m/>
    <x v="1"/>
  </r>
  <r>
    <x v="3"/>
    <x v="26"/>
    <x v="1"/>
    <x v="1"/>
    <s v="BO"/>
    <d v="2022-09-07T00:00:00"/>
    <m/>
    <x v="1"/>
  </r>
  <r>
    <x v="3"/>
    <x v="27"/>
    <x v="1"/>
    <x v="1"/>
    <s v="BO"/>
    <d v="2022-09-07T00:00:00"/>
    <m/>
    <x v="1"/>
  </r>
  <r>
    <x v="3"/>
    <x v="30"/>
    <x v="1"/>
    <x v="0"/>
    <s v="BO"/>
    <d v="2022-09-07T00:00:00"/>
    <m/>
    <x v="1"/>
  </r>
  <r>
    <x v="3"/>
    <x v="25"/>
    <x v="1"/>
    <x v="0"/>
    <s v="BO"/>
    <d v="2022-09-13T00:00:00"/>
    <m/>
    <x v="1"/>
  </r>
  <r>
    <x v="3"/>
    <x v="29"/>
    <x v="1"/>
    <x v="0"/>
    <s v="BO"/>
    <d v="2022-09-13T00:00:00"/>
    <m/>
    <x v="1"/>
  </r>
  <r>
    <x v="3"/>
    <x v="29"/>
    <x v="1"/>
    <x v="1"/>
    <s v="BO"/>
    <d v="2022-09-13T00:00:00"/>
    <m/>
    <x v="1"/>
  </r>
  <r>
    <x v="3"/>
    <x v="29"/>
    <x v="1"/>
    <x v="1"/>
    <s v="BO"/>
    <d v="2022-09-13T00:00:00"/>
    <m/>
    <x v="1"/>
  </r>
  <r>
    <x v="3"/>
    <x v="29"/>
    <x v="1"/>
    <x v="1"/>
    <s v="BO"/>
    <d v="2022-09-13T00:00:00"/>
    <m/>
    <x v="1"/>
  </r>
  <r>
    <x v="3"/>
    <x v="26"/>
    <x v="1"/>
    <x v="1"/>
    <s v="BO"/>
    <d v="2022-09-13T00:00:00"/>
    <m/>
    <x v="1"/>
  </r>
  <r>
    <x v="3"/>
    <x v="27"/>
    <x v="1"/>
    <x v="1"/>
    <s v="BO"/>
    <d v="2022-09-13T00:00:00"/>
    <m/>
    <x v="1"/>
  </r>
  <r>
    <x v="3"/>
    <x v="30"/>
    <x v="1"/>
    <x v="0"/>
    <s v="BO"/>
    <d v="2022-09-13T00:00:00"/>
    <m/>
    <x v="1"/>
  </r>
  <r>
    <x v="3"/>
    <x v="25"/>
    <x v="1"/>
    <x v="0"/>
    <s v="Beth"/>
    <d v="2022-10-19T00:00:00"/>
    <m/>
    <x v="2"/>
  </r>
  <r>
    <x v="3"/>
    <x v="29"/>
    <x v="1"/>
    <x v="0"/>
    <s v="Beth"/>
    <d v="2022-10-19T00:00:00"/>
    <m/>
    <x v="2"/>
  </r>
  <r>
    <x v="3"/>
    <x v="29"/>
    <x v="1"/>
    <x v="0"/>
    <s v="Beth"/>
    <d v="2022-10-19T00:00:00"/>
    <m/>
    <x v="2"/>
  </r>
  <r>
    <x v="3"/>
    <x v="26"/>
    <x v="1"/>
    <x v="0"/>
    <s v="Beth"/>
    <d v="2022-10-19T00:00:00"/>
    <m/>
    <x v="2"/>
  </r>
  <r>
    <x v="3"/>
    <x v="27"/>
    <x v="1"/>
    <x v="0"/>
    <s v="Beth"/>
    <d v="2022-10-19T00:00:00"/>
    <m/>
    <x v="2"/>
  </r>
  <r>
    <x v="3"/>
    <x v="30"/>
    <x v="1"/>
    <x v="1"/>
    <s v="Beth"/>
    <d v="2022-10-19T00:00:00"/>
    <m/>
    <x v="2"/>
  </r>
  <r>
    <x v="3"/>
    <x v="31"/>
    <x v="3"/>
    <x v="2"/>
    <s v="BO"/>
    <d v="2022-08-23T00:00:00"/>
    <m/>
    <x v="1"/>
  </r>
  <r>
    <x v="3"/>
    <x v="32"/>
    <x v="3"/>
    <x v="0"/>
    <s v="MM"/>
    <d v="2022-08-27T00:00:00"/>
    <m/>
    <x v="1"/>
  </r>
  <r>
    <x v="3"/>
    <x v="37"/>
    <x v="4"/>
    <x v="1"/>
    <s v="BO"/>
    <d v="2022-08-23T00:00:00"/>
    <m/>
    <x v="1"/>
  </r>
  <r>
    <x v="3"/>
    <x v="34"/>
    <x v="4"/>
    <x v="0"/>
    <s v="BO"/>
    <d v="2022-08-23T00:00:00"/>
    <m/>
    <x v="1"/>
  </r>
  <r>
    <x v="3"/>
    <x v="34"/>
    <x v="4"/>
    <x v="0"/>
    <s v="BO"/>
    <d v="2022-08-23T00:00:00"/>
    <m/>
    <x v="1"/>
  </r>
  <r>
    <x v="3"/>
    <x v="37"/>
    <x v="4"/>
    <x v="0"/>
    <s v="BO"/>
    <d v="2022-08-23T00:00:00"/>
    <m/>
    <x v="1"/>
  </r>
  <r>
    <x v="3"/>
    <x v="34"/>
    <x v="4"/>
    <x v="0"/>
    <s v="MM"/>
    <d v="2022-08-27T00:00:00"/>
    <m/>
    <x v="1"/>
  </r>
  <r>
    <x v="3"/>
    <x v="33"/>
    <x v="4"/>
    <x v="1"/>
    <s v="MM"/>
    <d v="2022-08-27T00:00:00"/>
    <m/>
    <x v="1"/>
  </r>
  <r>
    <x v="3"/>
    <x v="37"/>
    <x v="4"/>
    <x v="1"/>
    <s v="BO"/>
    <d v="2022-09-07T00:00:00"/>
    <m/>
    <x v="1"/>
  </r>
  <r>
    <x v="3"/>
    <x v="34"/>
    <x v="4"/>
    <x v="0"/>
    <s v="BO"/>
    <d v="2022-09-07T00:00:00"/>
    <m/>
    <x v="1"/>
  </r>
  <r>
    <x v="3"/>
    <x v="34"/>
    <x v="4"/>
    <x v="0"/>
    <s v="BO"/>
    <d v="2022-09-13T00:00:00"/>
    <m/>
    <x v="1"/>
  </r>
  <r>
    <x v="3"/>
    <x v="37"/>
    <x v="4"/>
    <x v="1"/>
    <s v="BO"/>
    <d v="2022-09-13T00:00:00"/>
    <m/>
    <x v="1"/>
  </r>
  <r>
    <x v="3"/>
    <x v="31"/>
    <x v="5"/>
    <x v="2"/>
    <s v="BO"/>
    <d v="2022-08-23T00:00:00"/>
    <m/>
    <x v="1"/>
  </r>
  <r>
    <x v="3"/>
    <x v="32"/>
    <x v="5"/>
    <x v="2"/>
    <s v="BO"/>
    <d v="2022-08-23T00:00:00"/>
    <m/>
    <x v="1"/>
  </r>
  <r>
    <x v="3"/>
    <x v="32"/>
    <x v="5"/>
    <x v="2"/>
    <s v="BO"/>
    <d v="2022-08-23T00:00:00"/>
    <m/>
    <x v="1"/>
  </r>
  <r>
    <x v="3"/>
    <x v="31"/>
    <x v="5"/>
    <x v="2"/>
    <s v="MM"/>
    <d v="2022-08-27T00:00:00"/>
    <m/>
    <x v="1"/>
  </r>
  <r>
    <x v="3"/>
    <x v="25"/>
    <x v="1"/>
    <x v="0"/>
    <s v="BO"/>
    <d v="2022-09-28T00:00:00"/>
    <m/>
    <x v="1"/>
  </r>
  <r>
    <x v="3"/>
    <x v="28"/>
    <x v="1"/>
    <x v="0"/>
    <s v="BO"/>
    <d v="2022-09-28T00:00:00"/>
    <m/>
    <x v="1"/>
  </r>
  <r>
    <x v="3"/>
    <x v="29"/>
    <x v="1"/>
    <x v="0"/>
    <s v="BO"/>
    <d v="2022-09-28T00:00:00"/>
    <m/>
    <x v="1"/>
  </r>
  <r>
    <x v="3"/>
    <x v="29"/>
    <x v="1"/>
    <x v="0"/>
    <s v="BO"/>
    <d v="2022-09-28T00:00:00"/>
    <m/>
    <x v="1"/>
  </r>
  <r>
    <x v="3"/>
    <x v="26"/>
    <x v="1"/>
    <x v="0"/>
    <s v="BO"/>
    <d v="2022-09-28T00:00:00"/>
    <m/>
    <x v="1"/>
  </r>
  <r>
    <x v="3"/>
    <x v="27"/>
    <x v="1"/>
    <x v="0"/>
    <s v="BO"/>
    <d v="2022-09-28T00:00:00"/>
    <m/>
    <x v="1"/>
  </r>
  <r>
    <x v="3"/>
    <x v="27"/>
    <x v="1"/>
    <x v="0"/>
    <s v="BO"/>
    <d v="2022-09-28T00:00:00"/>
    <m/>
    <x v="1"/>
  </r>
  <r>
    <x v="3"/>
    <x v="30"/>
    <x v="1"/>
    <x v="0"/>
    <s v="BO"/>
    <d v="2022-09-28T00:00:00"/>
    <m/>
    <x v="1"/>
  </r>
  <r>
    <x v="3"/>
    <x v="34"/>
    <x v="2"/>
    <x v="1"/>
    <s v="BO"/>
    <d v="2022-10-19T00:00:00"/>
    <m/>
    <x v="2"/>
  </r>
  <r>
    <x v="3"/>
    <x v="33"/>
    <x v="2"/>
    <x v="0"/>
    <s v="BO"/>
    <d v="2022-10-19T00:00:00"/>
    <m/>
    <x v="2"/>
  </r>
  <r>
    <x v="3"/>
    <x v="33"/>
    <x v="2"/>
    <x v="0"/>
    <s v="BO"/>
    <d v="2022-09-28T00:00:00"/>
    <m/>
    <x v="1"/>
  </r>
  <r>
    <x v="3"/>
    <x v="34"/>
    <x v="2"/>
    <x v="0"/>
    <s v="BO"/>
    <d v="2022-09-28T00:00:00"/>
    <m/>
    <x v="1"/>
  </r>
  <r>
    <x v="3"/>
    <x v="34"/>
    <x v="2"/>
    <x v="0"/>
    <s v="BO"/>
    <d v="2022-11-14T00:00:00"/>
    <m/>
    <x v="2"/>
  </r>
  <r>
    <x v="3"/>
    <x v="25"/>
    <x v="1"/>
    <x v="0"/>
    <s v="BO"/>
    <d v="2022-11-14T00:00:00"/>
    <m/>
    <x v="2"/>
  </r>
  <r>
    <x v="3"/>
    <x v="28"/>
    <x v="1"/>
    <x v="0"/>
    <s v="BO"/>
    <d v="2022-11-14T00:00:00"/>
    <m/>
    <x v="2"/>
  </r>
  <r>
    <x v="3"/>
    <x v="29"/>
    <x v="1"/>
    <x v="0"/>
    <s v="BO"/>
    <d v="2022-11-14T00:00:00"/>
    <m/>
    <x v="2"/>
  </r>
  <r>
    <x v="3"/>
    <x v="29"/>
    <x v="1"/>
    <x v="1"/>
    <s v="BO"/>
    <d v="2022-11-14T00:00:00"/>
    <m/>
    <x v="2"/>
  </r>
  <r>
    <x v="3"/>
    <x v="26"/>
    <x v="1"/>
    <x v="0"/>
    <s v="BO"/>
    <d v="2022-11-14T00:00:00"/>
    <m/>
    <x v="2"/>
  </r>
  <r>
    <x v="3"/>
    <x v="26"/>
    <x v="1"/>
    <x v="0"/>
    <s v="BO"/>
    <d v="2022-11-14T00:00:00"/>
    <m/>
    <x v="2"/>
  </r>
  <r>
    <x v="3"/>
    <x v="27"/>
    <x v="1"/>
    <x v="0"/>
    <s v="BO"/>
    <d v="2022-11-14T00:00:00"/>
    <m/>
    <x v="2"/>
  </r>
  <r>
    <x v="3"/>
    <x v="27"/>
    <x v="1"/>
    <x v="0"/>
    <s v="BO"/>
    <d v="2022-11-14T00:00:00"/>
    <m/>
    <x v="2"/>
  </r>
  <r>
    <x v="3"/>
    <x v="30"/>
    <x v="1"/>
    <x v="1"/>
    <s v="BO"/>
    <d v="2022-11-14T00:00:00"/>
    <m/>
    <x v="2"/>
  </r>
  <r>
    <x v="3"/>
    <x v="19"/>
    <x v="2"/>
    <x v="1"/>
    <s v="BO"/>
    <d v="2022-11-14T00:00:00"/>
    <m/>
    <x v="2"/>
  </r>
  <r>
    <x v="3"/>
    <x v="33"/>
    <x v="2"/>
    <x v="0"/>
    <s v="BO"/>
    <d v="2022-11-14T00:00:00"/>
    <m/>
    <x v="2"/>
  </r>
  <r>
    <x v="3"/>
    <x v="34"/>
    <x v="2"/>
    <x v="0"/>
    <s v="BO"/>
    <d v="2022-11-14T00:00:00"/>
    <m/>
    <x v="2"/>
  </r>
  <r>
    <x v="3"/>
    <x v="33"/>
    <x v="2"/>
    <x v="0"/>
    <s v="BO"/>
    <d v="2022-11-14T00:00:00"/>
    <m/>
    <x v="2"/>
  </r>
  <r>
    <x v="3"/>
    <x v="25"/>
    <x v="1"/>
    <x v="0"/>
    <s v="BO"/>
    <d v="2022-11-14T00:00:00"/>
    <m/>
    <x v="2"/>
  </r>
  <r>
    <x v="3"/>
    <x v="28"/>
    <x v="1"/>
    <x v="0"/>
    <s v="BO"/>
    <d v="2022-11-14T00:00:00"/>
    <m/>
    <x v="2"/>
  </r>
  <r>
    <x v="3"/>
    <x v="29"/>
    <x v="1"/>
    <x v="0"/>
    <s v="BO"/>
    <d v="2022-11-14T00:00:00"/>
    <m/>
    <x v="2"/>
  </r>
  <r>
    <x v="3"/>
    <x v="29"/>
    <x v="1"/>
    <x v="0"/>
    <s v="BO"/>
    <d v="2022-11-14T00:00:00"/>
    <m/>
    <x v="2"/>
  </r>
  <r>
    <x v="3"/>
    <x v="29"/>
    <x v="1"/>
    <x v="0"/>
    <s v="BO"/>
    <d v="2022-11-14T00:00:00"/>
    <m/>
    <x v="2"/>
  </r>
  <r>
    <x v="3"/>
    <x v="26"/>
    <x v="1"/>
    <x v="0"/>
    <s v="BO"/>
    <d v="2022-11-14T00:00:00"/>
    <m/>
    <x v="2"/>
  </r>
  <r>
    <x v="3"/>
    <x v="27"/>
    <x v="1"/>
    <x v="0"/>
    <s v="BO"/>
    <d v="2022-11-14T00:00:00"/>
    <m/>
    <x v="2"/>
  </r>
  <r>
    <x v="3"/>
    <x v="30"/>
    <x v="1"/>
    <x v="0"/>
    <s v="BO"/>
    <d v="2022-11-14T00:00:00"/>
    <m/>
    <x v="2"/>
  </r>
  <r>
    <x v="3"/>
    <x v="25"/>
    <x v="1"/>
    <x v="0"/>
    <s v="BO"/>
    <d v="2022-12-02T00:00:00"/>
    <m/>
    <x v="2"/>
  </r>
  <r>
    <x v="3"/>
    <x v="26"/>
    <x v="1"/>
    <x v="0"/>
    <s v="BO"/>
    <d v="2022-12-02T00:00:00"/>
    <m/>
    <x v="2"/>
  </r>
  <r>
    <x v="3"/>
    <x v="27"/>
    <x v="1"/>
    <x v="0"/>
    <s v="BO"/>
    <d v="2022-12-02T00:00:00"/>
    <m/>
    <x v="2"/>
  </r>
  <r>
    <x v="3"/>
    <x v="28"/>
    <x v="1"/>
    <x v="0"/>
    <s v="BO"/>
    <d v="2022-12-02T00:00:00"/>
    <m/>
    <x v="2"/>
  </r>
  <r>
    <x v="3"/>
    <x v="29"/>
    <x v="1"/>
    <x v="0"/>
    <s v="BO"/>
    <d v="2022-12-02T00:00:00"/>
    <m/>
    <x v="2"/>
  </r>
  <r>
    <x v="3"/>
    <x v="30"/>
    <x v="1"/>
    <x v="0"/>
    <s v="BO"/>
    <d v="2022-12-02T00:00:00"/>
    <m/>
    <x v="2"/>
  </r>
  <r>
    <x v="3"/>
    <x v="25"/>
    <x v="1"/>
    <x v="0"/>
    <s v="BO"/>
    <d v="2022-12-02T00:00:00"/>
    <m/>
    <x v="2"/>
  </r>
  <r>
    <x v="3"/>
    <x v="26"/>
    <x v="1"/>
    <x v="1"/>
    <s v="BO"/>
    <d v="2022-12-02T00:00:00"/>
    <m/>
    <x v="2"/>
  </r>
  <r>
    <x v="3"/>
    <x v="27"/>
    <x v="1"/>
    <x v="0"/>
    <s v="BO"/>
    <d v="2022-12-02T00:00:00"/>
    <m/>
    <x v="2"/>
  </r>
  <r>
    <x v="3"/>
    <x v="28"/>
    <x v="1"/>
    <x v="0"/>
    <s v="BO"/>
    <d v="2022-12-02T00:00:00"/>
    <m/>
    <x v="2"/>
  </r>
  <r>
    <x v="3"/>
    <x v="29"/>
    <x v="1"/>
    <x v="0"/>
    <s v="BO"/>
    <d v="2022-12-02T00:00:00"/>
    <m/>
    <x v="2"/>
  </r>
  <r>
    <x v="3"/>
    <x v="30"/>
    <x v="1"/>
    <x v="0"/>
    <s v="BO"/>
    <d v="2022-12-02T00:00:00"/>
    <m/>
    <x v="2"/>
  </r>
  <r>
    <x v="3"/>
    <x v="25"/>
    <x v="1"/>
    <x v="0"/>
    <s v="BO"/>
    <d v="2022-12-05T00:00:00"/>
    <m/>
    <x v="2"/>
  </r>
  <r>
    <x v="3"/>
    <x v="26"/>
    <x v="1"/>
    <x v="0"/>
    <s v="BO"/>
    <d v="2022-12-05T00:00:00"/>
    <m/>
    <x v="2"/>
  </r>
  <r>
    <x v="3"/>
    <x v="27"/>
    <x v="1"/>
    <x v="0"/>
    <s v="BO"/>
    <d v="2022-12-05T00:00:00"/>
    <m/>
    <x v="2"/>
  </r>
  <r>
    <x v="3"/>
    <x v="28"/>
    <x v="1"/>
    <x v="0"/>
    <s v="BO"/>
    <d v="2022-12-05T00:00:00"/>
    <m/>
    <x v="2"/>
  </r>
  <r>
    <x v="3"/>
    <x v="29"/>
    <x v="1"/>
    <x v="0"/>
    <s v="BO"/>
    <d v="2022-12-05T00:00:00"/>
    <m/>
    <x v="2"/>
  </r>
  <r>
    <x v="3"/>
    <x v="30"/>
    <x v="1"/>
    <x v="0"/>
    <s v="BO"/>
    <d v="2022-12-05T00:00:00"/>
    <m/>
    <x v="2"/>
  </r>
  <r>
    <x v="3"/>
    <x v="25"/>
    <x v="1"/>
    <x v="0"/>
    <s v="BO"/>
    <d v="2022-12-05T00:00:00"/>
    <m/>
    <x v="2"/>
  </r>
  <r>
    <x v="3"/>
    <x v="26"/>
    <x v="1"/>
    <x v="1"/>
    <s v="BO"/>
    <d v="2022-12-05T00:00:00"/>
    <m/>
    <x v="2"/>
  </r>
  <r>
    <x v="3"/>
    <x v="27"/>
    <x v="1"/>
    <x v="0"/>
    <s v="BO"/>
    <d v="2022-12-05T00:00:00"/>
    <m/>
    <x v="2"/>
  </r>
  <r>
    <x v="3"/>
    <x v="28"/>
    <x v="1"/>
    <x v="0"/>
    <s v="BO"/>
    <d v="2022-12-05T00:00:00"/>
    <m/>
    <x v="2"/>
  </r>
  <r>
    <x v="3"/>
    <x v="29"/>
    <x v="1"/>
    <x v="0"/>
    <s v="BO"/>
    <d v="2022-12-05T00:00:00"/>
    <m/>
    <x v="2"/>
  </r>
  <r>
    <x v="3"/>
    <x v="30"/>
    <x v="1"/>
    <x v="0"/>
    <s v="BO"/>
    <d v="2022-12-05T00:00:00"/>
    <m/>
    <x v="2"/>
  </r>
  <r>
    <x v="3"/>
    <x v="25"/>
    <x v="1"/>
    <x v="0"/>
    <s v="BO"/>
    <d v="2022-12-05T00:00:00"/>
    <m/>
    <x v="2"/>
  </r>
  <r>
    <x v="3"/>
    <x v="26"/>
    <x v="1"/>
    <x v="0"/>
    <s v="BO"/>
    <d v="2022-12-05T00:00:00"/>
    <m/>
    <x v="2"/>
  </r>
  <r>
    <x v="3"/>
    <x v="27"/>
    <x v="1"/>
    <x v="1"/>
    <s v="BO"/>
    <d v="2022-12-05T00:00:00"/>
    <m/>
    <x v="2"/>
  </r>
  <r>
    <x v="3"/>
    <x v="28"/>
    <x v="1"/>
    <x v="0"/>
    <s v="BO"/>
    <d v="2022-12-05T00:00:00"/>
    <m/>
    <x v="2"/>
  </r>
  <r>
    <x v="3"/>
    <x v="29"/>
    <x v="1"/>
    <x v="0"/>
    <s v="BO"/>
    <d v="2022-12-05T00:00:00"/>
    <m/>
    <x v="2"/>
  </r>
  <r>
    <x v="3"/>
    <x v="30"/>
    <x v="1"/>
    <x v="0"/>
    <s v="BO"/>
    <d v="2022-12-05T00:00:00"/>
    <m/>
    <x v="2"/>
  </r>
  <r>
    <x v="3"/>
    <x v="25"/>
    <x v="1"/>
    <x v="0"/>
    <s v="BO"/>
    <d v="2022-12-05T00:00:00"/>
    <m/>
    <x v="2"/>
  </r>
  <r>
    <x v="3"/>
    <x v="26"/>
    <x v="1"/>
    <x v="0"/>
    <s v="BO"/>
    <d v="2022-12-05T00:00:00"/>
    <m/>
    <x v="2"/>
  </r>
  <r>
    <x v="3"/>
    <x v="27"/>
    <x v="1"/>
    <x v="0"/>
    <s v="BO"/>
    <d v="2022-12-05T00:00:00"/>
    <m/>
    <x v="2"/>
  </r>
  <r>
    <x v="3"/>
    <x v="28"/>
    <x v="1"/>
    <x v="0"/>
    <s v="BO"/>
    <d v="2022-12-05T00:00:00"/>
    <m/>
    <x v="2"/>
  </r>
  <r>
    <x v="3"/>
    <x v="29"/>
    <x v="1"/>
    <x v="0"/>
    <s v="BO"/>
    <d v="2022-12-05T00:00:00"/>
    <m/>
    <x v="2"/>
  </r>
  <r>
    <x v="3"/>
    <x v="30"/>
    <x v="1"/>
    <x v="0"/>
    <s v="BO"/>
    <d v="2022-12-05T00:00:00"/>
    <m/>
    <x v="2"/>
  </r>
  <r>
    <x v="3"/>
    <x v="25"/>
    <x v="1"/>
    <x v="0"/>
    <s v="BO"/>
    <d v="2022-12-05T00:00:00"/>
    <m/>
    <x v="2"/>
  </r>
  <r>
    <x v="3"/>
    <x v="38"/>
    <x v="1"/>
    <x v="0"/>
    <s v="BO"/>
    <d v="2022-12-05T00:00:00"/>
    <m/>
    <x v="2"/>
  </r>
  <r>
    <x v="3"/>
    <x v="39"/>
    <x v="1"/>
    <x v="0"/>
    <s v="BO"/>
    <d v="2022-12-05T00:00:00"/>
    <m/>
    <x v="2"/>
  </r>
  <r>
    <x v="3"/>
    <x v="28"/>
    <x v="1"/>
    <x v="1"/>
    <s v="BO"/>
    <d v="2022-12-05T00:00:00"/>
    <m/>
    <x v="2"/>
  </r>
  <r>
    <x v="3"/>
    <x v="29"/>
    <x v="1"/>
    <x v="0"/>
    <s v="BO"/>
    <d v="2022-12-05T00:00:00"/>
    <m/>
    <x v="2"/>
  </r>
  <r>
    <x v="3"/>
    <x v="30"/>
    <x v="1"/>
    <x v="0"/>
    <s v="BO"/>
    <d v="2022-12-05T00:00:00"/>
    <m/>
    <x v="2"/>
  </r>
  <r>
    <x v="3"/>
    <x v="25"/>
    <x v="1"/>
    <x v="0"/>
    <s v="BO"/>
    <d v="2022-12-06T00:00:00"/>
    <m/>
    <x v="2"/>
  </r>
  <r>
    <x v="3"/>
    <x v="26"/>
    <x v="1"/>
    <x v="0"/>
    <s v="BO"/>
    <d v="2022-12-06T00:00:00"/>
    <m/>
    <x v="2"/>
  </r>
  <r>
    <x v="3"/>
    <x v="39"/>
    <x v="1"/>
    <x v="1"/>
    <s v="BO"/>
    <d v="2022-12-06T00:00:00"/>
    <m/>
    <x v="2"/>
  </r>
  <r>
    <x v="3"/>
    <x v="28"/>
    <x v="1"/>
    <x v="0"/>
    <s v="BO"/>
    <d v="2022-12-06T00:00:00"/>
    <m/>
    <x v="2"/>
  </r>
  <r>
    <x v="3"/>
    <x v="30"/>
    <x v="1"/>
    <x v="0"/>
    <s v="BO"/>
    <d v="2022-12-06T00:00:00"/>
    <m/>
    <x v="2"/>
  </r>
  <r>
    <x v="3"/>
    <x v="25"/>
    <x v="1"/>
    <x v="0"/>
    <s v="BO"/>
    <d v="2022-12-06T00:00:00"/>
    <m/>
    <x v="2"/>
  </r>
  <r>
    <x v="3"/>
    <x v="26"/>
    <x v="1"/>
    <x v="0"/>
    <s v="BO"/>
    <d v="2022-12-06T00:00:00"/>
    <m/>
    <x v="2"/>
  </r>
  <r>
    <x v="3"/>
    <x v="39"/>
    <x v="1"/>
    <x v="0"/>
    <s v="BO"/>
    <d v="2022-12-06T00:00:00"/>
    <m/>
    <x v="2"/>
  </r>
  <r>
    <x v="3"/>
    <x v="28"/>
    <x v="1"/>
    <x v="1"/>
    <s v="BO"/>
    <d v="2022-12-06T00:00:00"/>
    <m/>
    <x v="2"/>
  </r>
  <r>
    <x v="3"/>
    <x v="30"/>
    <x v="1"/>
    <x v="1"/>
    <s v="BO"/>
    <d v="2022-12-06T00:00:00"/>
    <m/>
    <x v="2"/>
  </r>
  <r>
    <x v="3"/>
    <x v="25"/>
    <x v="1"/>
    <x v="0"/>
    <s v="BO"/>
    <d v="2022-12-06T00:00:00"/>
    <m/>
    <x v="2"/>
  </r>
  <r>
    <x v="3"/>
    <x v="26"/>
    <x v="1"/>
    <x v="0"/>
    <s v="BO"/>
    <d v="2022-12-06T00:00:00"/>
    <m/>
    <x v="2"/>
  </r>
  <r>
    <x v="3"/>
    <x v="39"/>
    <x v="1"/>
    <x v="0"/>
    <s v="BO"/>
    <d v="2022-12-06T00:00:00"/>
    <m/>
    <x v="2"/>
  </r>
  <r>
    <x v="3"/>
    <x v="28"/>
    <x v="1"/>
    <x v="0"/>
    <s v="BO"/>
    <d v="2022-12-06T00:00:00"/>
    <m/>
    <x v="2"/>
  </r>
  <r>
    <x v="3"/>
    <x v="29"/>
    <x v="1"/>
    <x v="1"/>
    <s v="BO"/>
    <d v="2022-12-06T00:00:00"/>
    <m/>
    <x v="2"/>
  </r>
  <r>
    <x v="3"/>
    <x v="30"/>
    <x v="1"/>
    <x v="0"/>
    <s v="BO"/>
    <d v="2022-12-06T00:00:00"/>
    <m/>
    <x v="2"/>
  </r>
  <r>
    <x v="3"/>
    <x v="25"/>
    <x v="1"/>
    <x v="0"/>
    <s v="BO"/>
    <d v="2022-12-06T00:00:00"/>
    <m/>
    <x v="2"/>
  </r>
  <r>
    <x v="3"/>
    <x v="26"/>
    <x v="1"/>
    <x v="0"/>
    <s v="BO"/>
    <d v="2022-12-06T00:00:00"/>
    <m/>
    <x v="2"/>
  </r>
  <r>
    <x v="3"/>
    <x v="27"/>
    <x v="1"/>
    <x v="0"/>
    <s v="BO"/>
    <d v="2022-12-06T00:00:00"/>
    <m/>
    <x v="2"/>
  </r>
  <r>
    <x v="3"/>
    <x v="28"/>
    <x v="1"/>
    <x v="0"/>
    <s v="BO"/>
    <d v="2022-12-06T00:00:00"/>
    <m/>
    <x v="2"/>
  </r>
  <r>
    <x v="3"/>
    <x v="30"/>
    <x v="1"/>
    <x v="1"/>
    <s v="BO"/>
    <d v="2022-12-06T00:00:00"/>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D11" firstHeaderRow="1" firstDataRow="2" firstDataCol="1" rowPageCount="1" colPageCount="1"/>
  <pivotFields count="8">
    <pivotField axis="axisPage" showAll="0">
      <items count="5">
        <item x="0"/>
        <item x="1"/>
        <item x="2"/>
        <item x="3"/>
        <item t="default"/>
      </items>
    </pivotField>
    <pivotField axis="axisRow" showAll="0">
      <items count="41">
        <item x="6"/>
        <item x="34"/>
        <item x="17"/>
        <item x="11"/>
        <item x="24"/>
        <item x="20"/>
        <item x="12"/>
        <item x="2"/>
        <item x="23"/>
        <item x="16"/>
        <item x="14"/>
        <item x="15"/>
        <item x="18"/>
        <item x="13"/>
        <item x="19"/>
        <item x="32"/>
        <item x="7"/>
        <item x="28"/>
        <item x="4"/>
        <item x="22"/>
        <item x="21"/>
        <item x="3"/>
        <item x="27"/>
        <item x="29"/>
        <item x="30"/>
        <item x="26"/>
        <item x="25"/>
        <item x="1"/>
        <item x="9"/>
        <item x="10"/>
        <item x="33"/>
        <item x="0"/>
        <item x="31"/>
        <item x="35"/>
        <item x="5"/>
        <item x="8"/>
        <item x="36"/>
        <item x="37"/>
        <item x="38"/>
        <item x="39"/>
        <item t="default"/>
      </items>
    </pivotField>
    <pivotField showAll="0"/>
    <pivotField axis="axisCol" dataField="1" showAll="0" sortType="descending">
      <items count="5">
        <item x="1"/>
        <item x="2"/>
        <item x="0"/>
        <item x="3"/>
        <item t="default"/>
      </items>
      <autoSortScope>
        <pivotArea dataOnly="0" outline="0" fieldPosition="0">
          <references count="1">
            <reference field="4294967294" count="1" selected="0">
              <x v="0"/>
            </reference>
          </references>
        </pivotArea>
      </autoSortScope>
    </pivotField>
    <pivotField showAll="0"/>
    <pivotField numFmtId="14" showAll="0"/>
    <pivotField showAll="0"/>
    <pivotField showAll="0" defaultSubtotal="0"/>
  </pivotFields>
  <rowFields count="1">
    <field x="1"/>
  </rowFields>
  <rowItems count="7">
    <i>
      <x v="7"/>
    </i>
    <i>
      <x v="18"/>
    </i>
    <i>
      <x v="21"/>
    </i>
    <i>
      <x v="27"/>
    </i>
    <i>
      <x v="31"/>
    </i>
    <i>
      <x v="34"/>
    </i>
    <i t="grand">
      <x/>
    </i>
  </rowItems>
  <colFields count="1">
    <field x="3"/>
  </colFields>
  <colItems count="3">
    <i>
      <x v="2"/>
    </i>
    <i>
      <x/>
    </i>
    <i t="grand">
      <x/>
    </i>
  </colItems>
  <pageFields count="1">
    <pageField fld="0" item="0" hier="-1"/>
  </pageFields>
  <dataFields count="1">
    <dataField name="Count of Observed or Missed" fld="3" subtotal="count" baseField="0" baseItem="0"/>
  </dataFields>
  <chartFormats count="3">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D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S6" firstHeaderRow="1" firstDataRow="2" firstDataCol="1" rowPageCount="1" colPageCount="1"/>
  <pivotFields count="8">
    <pivotField axis="axisPage" showAll="0">
      <items count="5">
        <item x="0"/>
        <item x="1"/>
        <item x="2"/>
        <item x="3"/>
        <item t="default"/>
      </items>
    </pivotField>
    <pivotField axis="axisCol" showAll="0" sortType="descending">
      <items count="41">
        <item x="6"/>
        <item x="34"/>
        <item x="17"/>
        <item x="11"/>
        <item x="24"/>
        <item x="20"/>
        <item x="12"/>
        <item x="2"/>
        <item x="23"/>
        <item x="16"/>
        <item x="14"/>
        <item x="15"/>
        <item x="18"/>
        <item x="13"/>
        <item x="19"/>
        <item x="32"/>
        <item x="7"/>
        <item x="28"/>
        <item x="4"/>
        <item x="22"/>
        <item x="21"/>
        <item x="3"/>
        <item x="27"/>
        <item x="29"/>
        <item x="30"/>
        <item x="26"/>
        <item x="25"/>
        <item x="1"/>
        <item x="9"/>
        <item x="10"/>
        <item x="33"/>
        <item x="0"/>
        <item x="31"/>
        <item x="35"/>
        <item x="5"/>
        <item x="8"/>
        <item x="36"/>
        <item x="37"/>
        <item x="38"/>
        <item x="39"/>
        <item t="default"/>
      </items>
      <autoSortScope>
        <pivotArea dataOnly="0" outline="0" fieldPosition="0">
          <references count="1">
            <reference field="4294967294" count="1" selected="0">
              <x v="0"/>
            </reference>
          </references>
        </pivotArea>
      </autoSortScope>
    </pivotField>
    <pivotField showAll="0"/>
    <pivotField axis="axisRow" dataField="1" showAll="0">
      <items count="5">
        <item x="1"/>
        <item h="1" x="2"/>
        <item h="1" x="0"/>
        <item h="1" x="3"/>
        <item t="default"/>
      </items>
    </pivotField>
    <pivotField showAll="0"/>
    <pivotField numFmtId="14" showAll="0"/>
    <pivotField showAll="0"/>
    <pivotField showAll="0" defaultSubtotal="0"/>
  </pivotFields>
  <rowFields count="1">
    <field x="3"/>
  </rowFields>
  <rowItems count="2">
    <i>
      <x/>
    </i>
    <i t="grand">
      <x/>
    </i>
  </rowItems>
  <colFields count="1">
    <field x="1"/>
  </colFields>
  <colItems count="18">
    <i>
      <x v="23"/>
    </i>
    <i>
      <x v="1"/>
    </i>
    <i>
      <x v="36"/>
    </i>
    <i>
      <x v="25"/>
    </i>
    <i>
      <x v="17"/>
    </i>
    <i>
      <x v="24"/>
    </i>
    <i>
      <x v="22"/>
    </i>
    <i>
      <x v="33"/>
    </i>
    <i>
      <x v="26"/>
    </i>
    <i>
      <x v="20"/>
    </i>
    <i>
      <x v="37"/>
    </i>
    <i>
      <x v="32"/>
    </i>
    <i>
      <x v="30"/>
    </i>
    <i>
      <x v="39"/>
    </i>
    <i>
      <x v="12"/>
    </i>
    <i>
      <x v="14"/>
    </i>
    <i>
      <x v="15"/>
    </i>
    <i t="grand">
      <x/>
    </i>
  </colItems>
  <pageFields count="1">
    <pageField fld="0" item="3" hier="-1"/>
  </pageFields>
  <dataFields count="1">
    <dataField name="Count of Observed or Missed" fld="3" subtotal="count" showDataAs="percentOfTotal" baseField="0" baseItem="0" numFmtId="164"/>
  </dataFields>
  <chartFormats count="18">
    <chartFormat chart="0" format="14" series="1">
      <pivotArea type="data" outline="0" fieldPosition="0">
        <references count="2">
          <reference field="4294967294" count="1" selected="0">
            <x v="0"/>
          </reference>
          <reference field="1" count="1" selected="0">
            <x v="36"/>
          </reference>
        </references>
      </pivotArea>
    </chartFormat>
    <chartFormat chart="0" format="15" series="1">
      <pivotArea type="data" outline="0" fieldPosition="0">
        <references count="2">
          <reference field="4294967294" count="1" selected="0">
            <x v="0"/>
          </reference>
          <reference field="1" count="1" selected="0">
            <x v="1"/>
          </reference>
        </references>
      </pivotArea>
    </chartFormat>
    <chartFormat chart="0" format="16" series="1">
      <pivotArea type="data" outline="0" fieldPosition="0">
        <references count="2">
          <reference field="4294967294" count="1" selected="0">
            <x v="0"/>
          </reference>
          <reference field="1" count="1" selected="0">
            <x v="17"/>
          </reference>
        </references>
      </pivotArea>
    </chartFormat>
    <chartFormat chart="0" format="17" series="1">
      <pivotArea type="data" outline="0" fieldPosition="0">
        <references count="2">
          <reference field="4294967294" count="1" selected="0">
            <x v="0"/>
          </reference>
          <reference field="1" count="1" selected="0">
            <x v="23"/>
          </reference>
        </references>
      </pivotArea>
    </chartFormat>
    <chartFormat chart="0" format="18" series="1">
      <pivotArea type="data" outline="0" fieldPosition="0">
        <references count="2">
          <reference field="4294967294" count="1" selected="0">
            <x v="0"/>
          </reference>
          <reference field="1" count="1" selected="0">
            <x v="24"/>
          </reference>
        </references>
      </pivotArea>
    </chartFormat>
    <chartFormat chart="0" format="19" series="1">
      <pivotArea type="data" outline="0" fieldPosition="0">
        <references count="2">
          <reference field="4294967294" count="1" selected="0">
            <x v="0"/>
          </reference>
          <reference field="1" count="1" selected="0">
            <x v="33"/>
          </reference>
        </references>
      </pivotArea>
    </chartFormat>
    <chartFormat chart="0" format="20" series="1">
      <pivotArea type="data" outline="0" fieldPosition="0">
        <references count="2">
          <reference field="4294967294" count="1" selected="0">
            <x v="0"/>
          </reference>
          <reference field="1" count="1" selected="0">
            <x v="25"/>
          </reference>
        </references>
      </pivotArea>
    </chartFormat>
    <chartFormat chart="0" format="21" series="1">
      <pivotArea type="data" outline="0" fieldPosition="0">
        <references count="2">
          <reference field="4294967294" count="1" selected="0">
            <x v="0"/>
          </reference>
          <reference field="1" count="1" selected="0">
            <x v="22"/>
          </reference>
        </references>
      </pivotArea>
    </chartFormat>
    <chartFormat chart="0" format="22" series="1">
      <pivotArea type="data" outline="0" fieldPosition="0">
        <references count="2">
          <reference field="4294967294" count="1" selected="0">
            <x v="0"/>
          </reference>
          <reference field="1" count="1" selected="0">
            <x v="20"/>
          </reference>
        </references>
      </pivotArea>
    </chartFormat>
    <chartFormat chart="0" format="23" series="1">
      <pivotArea type="data" outline="0" fieldPosition="0">
        <references count="2">
          <reference field="4294967294" count="1" selected="0">
            <x v="0"/>
          </reference>
          <reference field="1" count="1" selected="0">
            <x v="26"/>
          </reference>
        </references>
      </pivotArea>
    </chartFormat>
    <chartFormat chart="0" format="24" series="1">
      <pivotArea type="data" outline="0" fieldPosition="0">
        <references count="2">
          <reference field="4294967294" count="1" selected="0">
            <x v="0"/>
          </reference>
          <reference field="1" count="1" selected="0">
            <x v="32"/>
          </reference>
        </references>
      </pivotArea>
    </chartFormat>
    <chartFormat chart="0" format="25" series="1">
      <pivotArea type="data" outline="0" fieldPosition="0">
        <references count="2">
          <reference field="4294967294" count="1" selected="0">
            <x v="0"/>
          </reference>
          <reference field="1" count="1" selected="0">
            <x v="15"/>
          </reference>
        </references>
      </pivotArea>
    </chartFormat>
    <chartFormat chart="0" format="26" series="1">
      <pivotArea type="data" outline="0" fieldPosition="0">
        <references count="2">
          <reference field="4294967294" count="1" selected="0">
            <x v="0"/>
          </reference>
          <reference field="1" count="1" selected="0">
            <x v="12"/>
          </reference>
        </references>
      </pivotArea>
    </chartFormat>
    <chartFormat chart="0" format="27" series="1">
      <pivotArea type="data" outline="0" fieldPosition="0">
        <references count="2">
          <reference field="4294967294" count="1" selected="0">
            <x v="0"/>
          </reference>
          <reference field="1" count="1" selected="0">
            <x v="30"/>
          </reference>
        </references>
      </pivotArea>
    </chartFormat>
    <chartFormat chart="0" format="28" series="1">
      <pivotArea type="data" outline="0" fieldPosition="0">
        <references count="1">
          <reference field="4294967294" count="1" selected="0">
            <x v="0"/>
          </reference>
        </references>
      </pivotArea>
    </chartFormat>
    <chartFormat chart="0" format="29" series="1">
      <pivotArea type="data" outline="0" fieldPosition="0">
        <references count="2">
          <reference field="4294967294" count="1" selected="0">
            <x v="0"/>
          </reference>
          <reference field="1" count="1" selected="0">
            <x v="37"/>
          </reference>
        </references>
      </pivotArea>
    </chartFormat>
    <chartFormat chart="0" format="30" series="1">
      <pivotArea type="data" outline="0" fieldPosition="0">
        <references count="2">
          <reference field="4294967294" count="1" selected="0">
            <x v="0"/>
          </reference>
          <reference field="1" count="1" selected="0">
            <x v="14"/>
          </reference>
        </references>
      </pivotArea>
    </chartFormat>
    <chartFormat chart="0" format="31" series="1">
      <pivotArea type="data" outline="0" fieldPosition="0">
        <references count="2">
          <reference field="4294967294" count="1" selected="0">
            <x v="0"/>
          </reference>
          <reference field="1" count="1" selected="0">
            <x v="3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E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A3:D11" firstHeaderRow="1" firstDataRow="2" firstDataCol="1" rowPageCount="1" colPageCount="1"/>
  <pivotFields count="8">
    <pivotField axis="axisPage" showAll="0">
      <items count="5">
        <item x="0"/>
        <item x="1"/>
        <item x="2"/>
        <item x="3"/>
        <item t="default"/>
      </items>
    </pivotField>
    <pivotField axis="axisRow" showAll="0" sortType="descending">
      <items count="41">
        <item x="6"/>
        <item x="34"/>
        <item x="17"/>
        <item x="11"/>
        <item x="24"/>
        <item x="20"/>
        <item x="12"/>
        <item x="2"/>
        <item x="23"/>
        <item x="16"/>
        <item x="14"/>
        <item h="1" x="15"/>
        <item x="18"/>
        <item x="13"/>
        <item x="19"/>
        <item x="32"/>
        <item x="7"/>
        <item x="28"/>
        <item x="4"/>
        <item x="22"/>
        <item x="21"/>
        <item x="3"/>
        <item x="27"/>
        <item x="29"/>
        <item x="30"/>
        <item x="26"/>
        <item x="25"/>
        <item x="1"/>
        <item x="9"/>
        <item x="10"/>
        <item x="33"/>
        <item x="0"/>
        <item x="31"/>
        <item x="35"/>
        <item x="5"/>
        <item x="8"/>
        <item x="36"/>
        <item h="1" x="37"/>
        <item h="1" x="38"/>
        <item h="1" x="39"/>
        <item t="default"/>
      </items>
      <autoSortScope>
        <pivotArea dataOnly="0" outline="0" fieldPosition="0">
          <references count="2">
            <reference field="4294967294" count="1" selected="0">
              <x v="0"/>
            </reference>
            <reference field="3" count="1" selected="0">
              <x v="2"/>
            </reference>
          </references>
        </pivotArea>
      </autoSortScope>
    </pivotField>
    <pivotField showAll="0"/>
    <pivotField axis="axisCol" dataField="1" showAll="0">
      <items count="5">
        <item x="1"/>
        <item h="1" x="2"/>
        <item x="0"/>
        <item h="1" x="3"/>
        <item t="default"/>
      </items>
    </pivotField>
    <pivotField showAll="0"/>
    <pivotField numFmtId="14" showAll="0"/>
    <pivotField showAll="0"/>
    <pivotField showAll="0" defaultSubtotal="0"/>
  </pivotFields>
  <rowFields count="1">
    <field x="1"/>
  </rowFields>
  <rowItems count="7">
    <i>
      <x v="9"/>
    </i>
    <i>
      <x v="13"/>
    </i>
    <i>
      <x v="12"/>
    </i>
    <i>
      <x v="14"/>
    </i>
    <i>
      <x v="2"/>
    </i>
    <i>
      <x v="10"/>
    </i>
    <i t="grand">
      <x/>
    </i>
  </rowItems>
  <colFields count="1">
    <field x="3"/>
  </colFields>
  <colItems count="3">
    <i>
      <x/>
    </i>
    <i>
      <x v="2"/>
    </i>
    <i t="grand">
      <x/>
    </i>
  </colItems>
  <pageFields count="1">
    <pageField fld="0" item="2" hier="-1"/>
  </pageFields>
  <dataFields count="1">
    <dataField name="Count of Observed or Missed" fld="3" subtotal="count" baseField="0" baseItem="0"/>
  </dataFields>
  <chartFormats count="6">
    <chartFormat chart="0" format="2" series="1">
      <pivotArea type="data" outline="0" fieldPosition="0">
        <references count="2">
          <reference field="4294967294" count="1" selected="0">
            <x v="0"/>
          </reference>
          <reference field="3" count="1" selected="0">
            <x v="0"/>
          </reference>
        </references>
      </pivotArea>
    </chartFormat>
    <chartFormat chart="0" format="3" series="1">
      <pivotArea type="data" outline="0" fieldPosition="0">
        <references count="2">
          <reference field="4294967294" count="1" selected="0">
            <x v="0"/>
          </reference>
          <reference field="3" count="1" selected="0">
            <x v="2"/>
          </reference>
        </references>
      </pivotArea>
    </chartFormat>
    <chartFormat chart="1" format="4" series="1">
      <pivotArea type="data" outline="0" fieldPosition="0">
        <references count="2">
          <reference field="4294967294" count="1" selected="0">
            <x v="0"/>
          </reference>
          <reference field="3" count="1" selected="0">
            <x v="0"/>
          </reference>
        </references>
      </pivotArea>
    </chartFormat>
    <chartFormat chart="1" format="5" series="1">
      <pivotArea type="data" outline="0" fieldPosition="0">
        <references count="2">
          <reference field="4294967294" count="1" selected="0">
            <x v="0"/>
          </reference>
          <reference field="3" count="1" selected="0">
            <x v="2"/>
          </reference>
        </references>
      </pivotArea>
    </chartFormat>
    <chartFormat chart="1" format="6"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F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C8" firstHeaderRow="1" firstDataRow="2" firstDataCol="1"/>
  <pivotFields count="8">
    <pivotField axis="axisRow" showAll="0">
      <items count="5">
        <item x="0"/>
        <item x="1"/>
        <item x="2"/>
        <item x="3"/>
        <item t="default"/>
      </items>
    </pivotField>
    <pivotField showAll="0"/>
    <pivotField showAll="0">
      <items count="7">
        <item h="1" x="2"/>
        <item h="1" x="0"/>
        <item x="1"/>
        <item h="1" x="3"/>
        <item h="1" x="4"/>
        <item h="1" x="5"/>
        <item t="default"/>
      </items>
    </pivotField>
    <pivotField axis="axisCol" dataField="1" showAll="0">
      <items count="5">
        <item x="1"/>
        <item h="1" x="2"/>
        <item h="1" x="0"/>
        <item h="1" x="3"/>
        <item t="default"/>
      </items>
    </pivotField>
    <pivotField showAll="0"/>
    <pivotField numFmtId="14" showAll="0"/>
    <pivotField showAll="0"/>
    <pivotField showAll="0" defaultSubtotal="0">
      <items count="5">
        <item h="1" m="1" x="3"/>
        <item x="0"/>
        <item h="1" x="1"/>
        <item h="1" x="2"/>
        <item h="1" m="1" x="4"/>
      </items>
    </pivotField>
  </pivotFields>
  <rowFields count="1">
    <field x="0"/>
  </rowFields>
  <rowItems count="4">
    <i>
      <x v="1"/>
    </i>
    <i>
      <x v="2"/>
    </i>
    <i>
      <x v="3"/>
    </i>
    <i t="grand">
      <x/>
    </i>
  </rowItems>
  <colFields count="1">
    <field x="3"/>
  </colFields>
  <colItems count="2">
    <i>
      <x/>
    </i>
    <i t="grand">
      <x/>
    </i>
  </colItems>
  <dataFields count="1">
    <dataField name="Count of Observed or Missed" fld="3" subtotal="count" baseField="0" baseItem="0"/>
  </dataFields>
  <chartFormats count="13">
    <chartFormat chart="0" format="1" series="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3">
          <reference field="4294967294" count="1" selected="0">
            <x v="0"/>
          </reference>
          <reference field="0" count="1" selected="0">
            <x v="0"/>
          </reference>
          <reference field="3" count="1" selected="0">
            <x v="0"/>
          </reference>
        </references>
      </pivotArea>
    </chartFormat>
    <chartFormat chart="0" format="3">
      <pivotArea type="data" outline="0" fieldPosition="0">
        <references count="3">
          <reference field="4294967294" count="1" selected="0">
            <x v="0"/>
          </reference>
          <reference field="0" count="1" selected="0">
            <x v="1"/>
          </reference>
          <reference field="3" count="1" selected="0">
            <x v="0"/>
          </reference>
        </references>
      </pivotArea>
    </chartFormat>
    <chartFormat chart="0" format="4">
      <pivotArea type="data" outline="0" fieldPosition="0">
        <references count="3">
          <reference field="4294967294" count="1" selected="0">
            <x v="0"/>
          </reference>
          <reference field="0" count="1" selected="0">
            <x v="2"/>
          </reference>
          <reference field="3" count="1" selected="0">
            <x v="0"/>
          </reference>
        </references>
      </pivotArea>
    </chartFormat>
    <chartFormat chart="0" format="5">
      <pivotArea type="data" outline="0" fieldPosition="0">
        <references count="3">
          <reference field="4294967294" count="1" selected="0">
            <x v="0"/>
          </reference>
          <reference field="0" count="1" selected="0">
            <x v="3"/>
          </reference>
          <reference field="3" count="1" selected="0">
            <x v="0"/>
          </reference>
        </references>
      </pivotArea>
    </chartFormat>
    <chartFormat chart="0" format="6" series="1">
      <pivotArea type="data" outline="0" fieldPosition="0">
        <references count="1">
          <reference field="4294967294" count="1" selected="0">
            <x v="0"/>
          </reference>
        </references>
      </pivotArea>
    </chartFormat>
    <chartFormat chart="2" format="17" series="1">
      <pivotArea type="data" outline="0" fieldPosition="0">
        <references count="2">
          <reference field="4294967294" count="1" selected="0">
            <x v="0"/>
          </reference>
          <reference field="3" count="1" selected="0">
            <x v="0"/>
          </reference>
        </references>
      </pivotArea>
    </chartFormat>
    <chartFormat chart="2" format="18">
      <pivotArea type="data" outline="0" fieldPosition="0">
        <references count="3">
          <reference field="4294967294" count="1" selected="0">
            <x v="0"/>
          </reference>
          <reference field="0" count="1" selected="0">
            <x v="0"/>
          </reference>
          <reference field="3" count="1" selected="0">
            <x v="0"/>
          </reference>
        </references>
      </pivotArea>
    </chartFormat>
    <chartFormat chart="2" format="19">
      <pivotArea type="data" outline="0" fieldPosition="0">
        <references count="3">
          <reference field="4294967294" count="1" selected="0">
            <x v="0"/>
          </reference>
          <reference field="0" count="1" selected="0">
            <x v="1"/>
          </reference>
          <reference field="3" count="1" selected="0">
            <x v="0"/>
          </reference>
        </references>
      </pivotArea>
    </chartFormat>
    <chartFormat chart="2" format="20">
      <pivotArea type="data" outline="0" fieldPosition="0">
        <references count="3">
          <reference field="4294967294" count="1" selected="0">
            <x v="0"/>
          </reference>
          <reference field="0" count="1" selected="0">
            <x v="2"/>
          </reference>
          <reference field="3" count="1" selected="0">
            <x v="0"/>
          </reference>
        </references>
      </pivotArea>
    </chartFormat>
    <chartFormat chart="2" format="21">
      <pivotArea type="data" outline="0" fieldPosition="0">
        <references count="3">
          <reference field="4294967294" count="1" selected="0">
            <x v="0"/>
          </reference>
          <reference field="0" count="1" selected="0">
            <x v="3"/>
          </reference>
          <reference field="3" count="1" selected="0">
            <x v="0"/>
          </reference>
        </references>
      </pivotArea>
    </chartFormat>
    <chartFormat chart="2" format="22" series="1">
      <pivotArea type="data" outline="0" fieldPosition="0">
        <references count="1">
          <reference field="4294967294" count="1" selected="0">
            <x v="0"/>
          </reference>
        </references>
      </pivotArea>
    </chartFormat>
    <chartFormat chart="0" format="7">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10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8">
  <location ref="A3:C9" firstHeaderRow="1" firstDataRow="2" firstDataCol="1"/>
  <pivotFields count="8">
    <pivotField axis="axisRow" showAll="0">
      <items count="5">
        <item x="0"/>
        <item x="1"/>
        <item x="2"/>
        <item x="3"/>
        <item t="default"/>
      </items>
    </pivotField>
    <pivotField showAll="0"/>
    <pivotField showAll="0">
      <items count="7">
        <item h="1" x="2"/>
        <item h="1" x="0"/>
        <item x="1"/>
        <item h="1" x="3"/>
        <item h="1" x="4"/>
        <item h="1" x="5"/>
        <item t="default"/>
      </items>
    </pivotField>
    <pivotField axis="axisCol" dataField="1" showAll="0">
      <items count="5">
        <item h="1" x="1"/>
        <item h="1" x="2"/>
        <item x="0"/>
        <item h="1" x="3"/>
        <item t="default"/>
      </items>
    </pivotField>
    <pivotField showAll="0"/>
    <pivotField numFmtId="14" showAll="0"/>
    <pivotField showAll="0"/>
    <pivotField showAll="0" defaultSubtotal="0">
      <items count="5">
        <item h="1" m="1" x="3"/>
        <item x="0"/>
        <item h="1" x="1"/>
        <item h="1" x="2"/>
        <item h="1" m="1" x="4"/>
      </items>
    </pivotField>
  </pivotFields>
  <rowFields count="1">
    <field x="0"/>
  </rowFields>
  <rowItems count="5">
    <i>
      <x/>
    </i>
    <i>
      <x v="1"/>
    </i>
    <i>
      <x v="2"/>
    </i>
    <i>
      <x v="3"/>
    </i>
    <i t="grand">
      <x/>
    </i>
  </rowItems>
  <colFields count="1">
    <field x="3"/>
  </colFields>
  <colItems count="2">
    <i>
      <x v="2"/>
    </i>
    <i t="grand">
      <x/>
    </i>
  </colItems>
  <dataFields count="1">
    <dataField name="Count of Observed or Missed" fld="3" subtotal="count" baseField="0" baseItem="0"/>
  </dataFields>
  <chartFormats count="31">
    <chartFormat chart="1" format="1" series="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3">
          <reference field="4294967294" count="1" selected="0">
            <x v="0"/>
          </reference>
          <reference field="0" count="1" selected="0">
            <x v="0"/>
          </reference>
          <reference field="3" count="1" selected="0">
            <x v="0"/>
          </reference>
        </references>
      </pivotArea>
    </chartFormat>
    <chartFormat chart="1" format="3">
      <pivotArea type="data" outline="0" fieldPosition="0">
        <references count="3">
          <reference field="4294967294" count="1" selected="0">
            <x v="0"/>
          </reference>
          <reference field="0" count="1" selected="0">
            <x v="1"/>
          </reference>
          <reference field="3" count="1" selected="0">
            <x v="0"/>
          </reference>
        </references>
      </pivotArea>
    </chartFormat>
    <chartFormat chart="1" format="4">
      <pivotArea type="data" outline="0" fieldPosition="0">
        <references count="3">
          <reference field="4294967294" count="1" selected="0">
            <x v="0"/>
          </reference>
          <reference field="0" count="1" selected="0">
            <x v="2"/>
          </reference>
          <reference field="3" count="1" selected="0">
            <x v="0"/>
          </reference>
        </references>
      </pivotArea>
    </chartFormat>
    <chartFormat chart="1" format="5">
      <pivotArea type="data" outline="0" fieldPosition="0">
        <references count="3">
          <reference field="4294967294" count="1" selected="0">
            <x v="0"/>
          </reference>
          <reference field="0" count="1" selected="0">
            <x v="3"/>
          </reference>
          <reference field="3" count="1" selected="0">
            <x v="0"/>
          </reference>
        </references>
      </pivotArea>
    </chartFormat>
    <chartFormat chart="2" format="11" series="1">
      <pivotArea type="data" outline="0" fieldPosition="0">
        <references count="2">
          <reference field="4294967294" count="1" selected="0">
            <x v="0"/>
          </reference>
          <reference field="3" count="1" selected="0">
            <x v="0"/>
          </reference>
        </references>
      </pivotArea>
    </chartFormat>
    <chartFormat chart="2" format="12">
      <pivotArea type="data" outline="0" fieldPosition="0">
        <references count="3">
          <reference field="4294967294" count="1" selected="0">
            <x v="0"/>
          </reference>
          <reference field="0" count="1" selected="0">
            <x v="1"/>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0"/>
          </reference>
        </references>
      </pivotArea>
    </chartFormat>
    <chartFormat chart="3" format="2" series="1">
      <pivotArea type="data" outline="0" fieldPosition="0">
        <references count="2">
          <reference field="4294967294" count="1" selected="0">
            <x v="0"/>
          </reference>
          <reference field="3" count="1" selected="0">
            <x v="0"/>
          </reference>
        </references>
      </pivotArea>
    </chartFormat>
    <chartFormat chart="3" format="3">
      <pivotArea type="data" outline="0" fieldPosition="0">
        <references count="3">
          <reference field="4294967294" count="1" selected="0">
            <x v="0"/>
          </reference>
          <reference field="0" count="1" selected="0">
            <x v="0"/>
          </reference>
          <reference field="3" count="1" selected="0">
            <x v="0"/>
          </reference>
        </references>
      </pivotArea>
    </chartFormat>
    <chartFormat chart="3" format="4">
      <pivotArea type="data" outline="0" fieldPosition="0">
        <references count="3">
          <reference field="4294967294" count="1" selected="0">
            <x v="0"/>
          </reference>
          <reference field="0" count="1" selected="0">
            <x v="1"/>
          </reference>
          <reference field="3" count="1" selected="0">
            <x v="0"/>
          </reference>
        </references>
      </pivotArea>
    </chartFormat>
    <chartFormat chart="3" format="5">
      <pivotArea type="data" outline="0" fieldPosition="0">
        <references count="3">
          <reference field="4294967294" count="1" selected="0">
            <x v="0"/>
          </reference>
          <reference field="0" count="1" selected="0">
            <x v="2"/>
          </reference>
          <reference field="3" count="1" selected="0">
            <x v="0"/>
          </reference>
        </references>
      </pivotArea>
    </chartFormat>
    <chartFormat chart="3" format="6">
      <pivotArea type="data" outline="0" fieldPosition="0">
        <references count="3">
          <reference field="4294967294" count="1" selected="0">
            <x v="0"/>
          </reference>
          <reference field="0" count="1" selected="0">
            <x v="3"/>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2"/>
          </reference>
        </references>
      </pivotArea>
    </chartFormat>
    <chartFormat chart="4" format="8" series="1">
      <pivotArea type="data" outline="0" fieldPosition="0">
        <references count="2">
          <reference field="4294967294" count="1" selected="0">
            <x v="0"/>
          </reference>
          <reference field="3" count="1" selected="0">
            <x v="2"/>
          </reference>
        </references>
      </pivotArea>
    </chartFormat>
    <chartFormat chart="4" format="9">
      <pivotArea type="data" outline="0" fieldPosition="0">
        <references count="3">
          <reference field="4294967294" count="1" selected="0">
            <x v="0"/>
          </reference>
          <reference field="0" count="1" selected="0">
            <x v="0"/>
          </reference>
          <reference field="3" count="1" selected="0">
            <x v="2"/>
          </reference>
        </references>
      </pivotArea>
    </chartFormat>
    <chartFormat chart="4" format="10">
      <pivotArea type="data" outline="0" fieldPosition="0">
        <references count="3">
          <reference field="4294967294" count="1" selected="0">
            <x v="0"/>
          </reference>
          <reference field="0" count="1" selected="0">
            <x v="1"/>
          </reference>
          <reference field="3" count="1" selected="0">
            <x v="2"/>
          </reference>
        </references>
      </pivotArea>
    </chartFormat>
    <chartFormat chart="4" format="11">
      <pivotArea type="data" outline="0" fieldPosition="0">
        <references count="3">
          <reference field="4294967294" count="1" selected="0">
            <x v="0"/>
          </reference>
          <reference field="0" count="1" selected="0">
            <x v="2"/>
          </reference>
          <reference field="3" count="1" selected="0">
            <x v="2"/>
          </reference>
        </references>
      </pivotArea>
    </chartFormat>
    <chartFormat chart="4" format="12">
      <pivotArea type="data" outline="0" fieldPosition="0">
        <references count="3">
          <reference field="4294967294" count="1" selected="0">
            <x v="0"/>
          </reference>
          <reference field="0" count="1" selected="0">
            <x v="3"/>
          </reference>
          <reference field="3" count="1" selected="0">
            <x v="2"/>
          </reference>
        </references>
      </pivotArea>
    </chartFormat>
    <chartFormat chart="3" format="8">
      <pivotArea type="data" outline="0" fieldPosition="0">
        <references count="3">
          <reference field="4294967294" count="1" selected="0">
            <x v="0"/>
          </reference>
          <reference field="0" count="1" selected="0">
            <x v="0"/>
          </reference>
          <reference field="3" count="1" selected="0">
            <x v="2"/>
          </reference>
        </references>
      </pivotArea>
    </chartFormat>
    <chartFormat chart="3" format="9">
      <pivotArea type="data" outline="0" fieldPosition="0">
        <references count="3">
          <reference field="4294967294" count="1" selected="0">
            <x v="0"/>
          </reference>
          <reference field="0" count="1" selected="0">
            <x v="1"/>
          </reference>
          <reference field="3" count="1" selected="0">
            <x v="2"/>
          </reference>
        </references>
      </pivotArea>
    </chartFormat>
    <chartFormat chart="3" format="10">
      <pivotArea type="data" outline="0" fieldPosition="0">
        <references count="3">
          <reference field="4294967294" count="1" selected="0">
            <x v="0"/>
          </reference>
          <reference field="0" count="1" selected="0">
            <x v="2"/>
          </reference>
          <reference field="3" count="1" selected="0">
            <x v="2"/>
          </reference>
        </references>
      </pivotArea>
    </chartFormat>
    <chartFormat chart="3" format="11">
      <pivotArea type="data" outline="0" fieldPosition="0">
        <references count="3">
          <reference field="4294967294" count="1" selected="0">
            <x v="0"/>
          </reference>
          <reference field="0" count="1" selected="0">
            <x v="3"/>
          </reference>
          <reference field="3" count="1" selected="0">
            <x v="2"/>
          </reference>
        </references>
      </pivotArea>
    </chartFormat>
    <chartFormat chart="3" format="12" series="1">
      <pivotArea type="data" outline="0" fieldPosition="0">
        <references count="1">
          <reference field="4294967294" count="1" selected="0">
            <x v="0"/>
          </reference>
        </references>
      </pivotArea>
    </chartFormat>
    <chartFormat chart="5" format="24">
      <pivotArea type="data" outline="0" fieldPosition="0">
        <references count="3">
          <reference field="4294967294" count="1" selected="0">
            <x v="0"/>
          </reference>
          <reference field="0" count="1" selected="0">
            <x v="1"/>
          </reference>
          <reference field="3" count="1" selected="0">
            <x v="2"/>
          </reference>
        </references>
      </pivotArea>
    </chartFormat>
    <chartFormat chart="5" format="25" series="1">
      <pivotArea type="data" outline="0" fieldPosition="0">
        <references count="2">
          <reference field="4294967294" count="1" selected="0">
            <x v="0"/>
          </reference>
          <reference field="3" count="1" selected="0">
            <x v="2"/>
          </reference>
        </references>
      </pivotArea>
    </chartFormat>
    <chartFormat chart="5" format="26">
      <pivotArea type="data" outline="0" fieldPosition="0">
        <references count="3">
          <reference field="4294967294" count="1" selected="0">
            <x v="0"/>
          </reference>
          <reference field="0" count="1" selected="0">
            <x v="0"/>
          </reference>
          <reference field="3" count="1" selected="0">
            <x v="2"/>
          </reference>
        </references>
      </pivotArea>
    </chartFormat>
    <chartFormat chart="5" format="27">
      <pivotArea type="data" outline="0" fieldPosition="0">
        <references count="3">
          <reference field="4294967294" count="1" selected="0">
            <x v="0"/>
          </reference>
          <reference field="0" count="1" selected="0">
            <x v="2"/>
          </reference>
          <reference field="3" count="1" selected="0">
            <x v="2"/>
          </reference>
        </references>
      </pivotArea>
    </chartFormat>
    <chartFormat chart="5" format="28">
      <pivotArea type="data" outline="0" fieldPosition="0">
        <references count="3">
          <reference field="4294967294" count="1" selected="0">
            <x v="0"/>
          </reference>
          <reference field="0" count="1" selected="0">
            <x v="3"/>
          </reference>
          <reference field="3" count="1" selected="0">
            <x v="2"/>
          </reference>
        </references>
      </pivotArea>
    </chartFormat>
    <chartFormat chart="5" format="29" series="1">
      <pivotArea type="data" outline="0" fieldPosition="0">
        <references count="1">
          <reference field="4294967294" count="1" selected="0">
            <x v="0"/>
          </reference>
        </references>
      </pivotArea>
    </chartFormat>
    <chartFormat chart="3" format="1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D12" firstHeaderRow="1" firstDataRow="2" firstDataCol="1" rowPageCount="1" colPageCount="1"/>
  <pivotFields count="8">
    <pivotField axis="axisPage" showAll="0">
      <items count="5">
        <item x="0"/>
        <item x="1"/>
        <item x="2"/>
        <item x="3"/>
        <item t="default"/>
      </items>
    </pivotField>
    <pivotField axis="axisRow" showAll="0" sortType="ascending">
      <items count="41">
        <item x="6"/>
        <item x="34"/>
        <item x="17"/>
        <item x="11"/>
        <item x="24"/>
        <item x="20"/>
        <item x="12"/>
        <item x="2"/>
        <item x="23"/>
        <item x="16"/>
        <item x="14"/>
        <item x="15"/>
        <item x="18"/>
        <item x="13"/>
        <item x="19"/>
        <item x="32"/>
        <item x="7"/>
        <item x="28"/>
        <item x="4"/>
        <item x="22"/>
        <item x="21"/>
        <item x="3"/>
        <item x="27"/>
        <item x="29"/>
        <item x="30"/>
        <item x="26"/>
        <item x="25"/>
        <item x="1"/>
        <item x="9"/>
        <item x="10"/>
        <item x="33"/>
        <item x="0"/>
        <item x="31"/>
        <item x="35"/>
        <item x="5"/>
        <item x="8"/>
        <item x="36"/>
        <item x="37"/>
        <item x="38"/>
        <item x="39"/>
        <item t="default"/>
      </items>
      <autoSortScope>
        <pivotArea dataOnly="0" outline="0" fieldPosition="0">
          <references count="2">
            <reference field="4294967294" count="1" selected="0">
              <x v="0"/>
            </reference>
            <reference field="3" count="1" selected="0">
              <x v="2"/>
            </reference>
          </references>
        </pivotArea>
      </autoSortScope>
    </pivotField>
    <pivotField showAll="0"/>
    <pivotField axis="axisCol" dataField="1" showAll="0" sortType="descending">
      <items count="5">
        <item x="1"/>
        <item x="2"/>
        <item x="0"/>
        <item x="3"/>
        <item t="default"/>
      </items>
      <autoSortScope>
        <pivotArea dataOnly="0" outline="0" fieldPosition="0">
          <references count="1">
            <reference field="4294967294" count="1" selected="0">
              <x v="0"/>
            </reference>
          </references>
        </pivotArea>
      </autoSortScope>
    </pivotField>
    <pivotField showAll="0"/>
    <pivotField numFmtId="14" showAll="0"/>
    <pivotField showAll="0"/>
    <pivotField showAll="0" defaultSubtotal="0"/>
  </pivotFields>
  <rowFields count="1">
    <field x="1"/>
  </rowFields>
  <rowItems count="8">
    <i>
      <x v="6"/>
    </i>
    <i>
      <x v="35"/>
    </i>
    <i>
      <x/>
    </i>
    <i>
      <x v="16"/>
    </i>
    <i>
      <x v="29"/>
    </i>
    <i>
      <x v="28"/>
    </i>
    <i>
      <x v="3"/>
    </i>
    <i t="grand">
      <x/>
    </i>
  </rowItems>
  <colFields count="1">
    <field x="3"/>
  </colFields>
  <colItems count="3">
    <i>
      <x v="2"/>
    </i>
    <i>
      <x/>
    </i>
    <i t="grand">
      <x/>
    </i>
  </colItems>
  <pageFields count="1">
    <pageField fld="0" item="1" hier="-1"/>
  </pageFields>
  <dataFields count="1">
    <dataField name="Count of Observed or Missed" fld="3" subtotal="count" baseField="0" baseItem="0"/>
  </dataFields>
  <chartFormats count="3">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3:B6" firstHeaderRow="1" firstDataRow="1" firstDataCol="1" rowPageCount="1" colPageCount="1"/>
  <pivotFields count="8">
    <pivotField axis="axisPage" showAll="0">
      <items count="5">
        <item x="0"/>
        <item x="1"/>
        <item x="2"/>
        <item x="3"/>
        <item t="default"/>
      </items>
    </pivotField>
    <pivotField showAll="0"/>
    <pivotField showAll="0">
      <items count="7">
        <item h="1" x="2"/>
        <item h="1" x="0"/>
        <item x="1"/>
        <item h="1" x="3"/>
        <item h="1" x="4"/>
        <item h="1" x="5"/>
        <item t="default"/>
      </items>
    </pivotField>
    <pivotField axis="axisRow" dataField="1" showAll="0" sortType="descending">
      <items count="5">
        <item x="1"/>
        <item h="1" x="2"/>
        <item x="0"/>
        <item h="1" x="3"/>
        <item t="default"/>
      </items>
      <autoSortScope>
        <pivotArea dataOnly="0" outline="0" fieldPosition="0">
          <references count="1">
            <reference field="4294967294" count="1" selected="0">
              <x v="0"/>
            </reference>
          </references>
        </pivotArea>
      </autoSortScope>
    </pivotField>
    <pivotField showAll="0"/>
    <pivotField numFmtId="14" showAll="0"/>
    <pivotField showAll="0"/>
    <pivotField showAll="0" defaultSubtotal="0">
      <items count="5">
        <item h="1" m="1" x="3"/>
        <item x="0"/>
        <item h="1" x="1"/>
        <item h="1" x="2"/>
        <item h="1" m="1" x="4"/>
      </items>
    </pivotField>
  </pivotFields>
  <rowFields count="1">
    <field x="3"/>
  </rowFields>
  <rowItems count="3">
    <i>
      <x v="2"/>
    </i>
    <i>
      <x/>
    </i>
    <i t="grand">
      <x/>
    </i>
  </rowItems>
  <colItems count="1">
    <i/>
  </colItems>
  <pageFields count="1">
    <pageField fld="0" hier="-1"/>
  </pageFields>
  <dataFields count="1">
    <dataField name="Count of Observed or Missed" fld="3" subtotal="count" baseField="0" baseItem="0"/>
  </dataFields>
  <chartFormats count="7">
    <chartFormat chart="0" format="4"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3" count="1" selected="0">
            <x v="0"/>
          </reference>
        </references>
      </pivotArea>
    </chartFormat>
    <chartFormat chart="4" format="12">
      <pivotArea type="data" outline="0" fieldPosition="0">
        <references count="2">
          <reference field="4294967294" count="1" selected="0">
            <x v="0"/>
          </reference>
          <reference field="3" count="1" selected="0">
            <x v="2"/>
          </reference>
        </references>
      </pivotArea>
    </chartFormat>
    <chartFormat chart="4" format="13"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3" count="1" selected="0">
            <x v="2"/>
          </reference>
        </references>
      </pivotArea>
    </chartFormat>
    <chartFormat chart="0" format="6">
      <pivotArea type="data" outline="0" fieldPosition="0">
        <references count="2">
          <reference field="4294967294" count="1" selected="0">
            <x v="0"/>
          </reference>
          <reference field="3" count="1" selected="0">
            <x v="0"/>
          </reference>
        </references>
      </pivotArea>
    </chartFormat>
    <chartFormat chart="0" format="7">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4">
  <location ref="A3:B6" firstHeaderRow="1" firstDataRow="1" firstDataCol="1" rowPageCount="1" colPageCount="1"/>
  <pivotFields count="8">
    <pivotField axis="axisPage" showAll="0">
      <items count="5">
        <item x="0"/>
        <item x="1"/>
        <item x="2"/>
        <item x="3"/>
        <item t="default"/>
      </items>
    </pivotField>
    <pivotField showAll="0"/>
    <pivotField showAll="0">
      <items count="7">
        <item h="1" x="2"/>
        <item h="1" x="0"/>
        <item x="1"/>
        <item h="1" x="3"/>
        <item h="1" x="4"/>
        <item h="1" x="5"/>
        <item t="default"/>
      </items>
    </pivotField>
    <pivotField axis="axisRow" dataField="1" showAll="0" sortType="descending">
      <items count="5">
        <item x="1"/>
        <item h="1" x="2"/>
        <item x="0"/>
        <item h="1" x="3"/>
        <item t="default"/>
      </items>
      <autoSortScope>
        <pivotArea dataOnly="0" outline="0" fieldPosition="0">
          <references count="1">
            <reference field="4294967294" count="1" selected="0">
              <x v="0"/>
            </reference>
          </references>
        </pivotArea>
      </autoSortScope>
    </pivotField>
    <pivotField showAll="0"/>
    <pivotField numFmtId="14" showAll="0"/>
    <pivotField showAll="0"/>
    <pivotField showAll="0" defaultSubtotal="0">
      <items count="5">
        <item h="1" m="1" x="3"/>
        <item x="0"/>
        <item h="1" x="1"/>
        <item h="1" x="2"/>
        <item h="1" m="1" x="4"/>
      </items>
    </pivotField>
  </pivotFields>
  <rowFields count="1">
    <field x="3"/>
  </rowFields>
  <rowItems count="3">
    <i>
      <x v="2"/>
    </i>
    <i>
      <x/>
    </i>
    <i t="grand">
      <x/>
    </i>
  </rowItems>
  <colItems count="1">
    <i/>
  </colItems>
  <pageFields count="1">
    <pageField fld="0" item="3" hier="-1"/>
  </pageFields>
  <dataFields count="1">
    <dataField name="Count of Observed or Missed" fld="3" subtotal="count" baseField="0" baseItem="0"/>
  </dataFields>
  <chartFormats count="11">
    <chartFormat chart="0" format="4"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3" count="1" selected="0">
            <x v="0"/>
          </reference>
        </references>
      </pivotArea>
    </chartFormat>
    <chartFormat chart="4" format="12">
      <pivotArea type="data" outline="0" fieldPosition="0">
        <references count="2">
          <reference field="4294967294" count="1" selected="0">
            <x v="0"/>
          </reference>
          <reference field="3" count="1" selected="0">
            <x v="2"/>
          </reference>
        </references>
      </pivotArea>
    </chartFormat>
    <chartFormat chart="4" format="1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3" count="1" selected="0">
            <x v="2"/>
          </reference>
        </references>
      </pivotArea>
    </chartFormat>
    <chartFormat chart="5" format="7">
      <pivotArea type="data" outline="0" fieldPosition="0">
        <references count="2">
          <reference field="4294967294" count="1" selected="0">
            <x v="0"/>
          </reference>
          <reference field="3" count="1" selected="0">
            <x v="0"/>
          </reference>
        </references>
      </pivotArea>
    </chartFormat>
    <chartFormat chart="8" format="11" series="1">
      <pivotArea type="data" outline="0" fieldPosition="0">
        <references count="1">
          <reference field="4294967294" count="1" selected="0">
            <x v="0"/>
          </reference>
        </references>
      </pivotArea>
    </chartFormat>
    <chartFormat chart="8" format="12">
      <pivotArea type="data" outline="0" fieldPosition="0">
        <references count="2">
          <reference field="4294967294" count="1" selected="0">
            <x v="0"/>
          </reference>
          <reference field="3" count="1" selected="0">
            <x v="2"/>
          </reference>
        </references>
      </pivotArea>
    </chartFormat>
    <chartFormat chart="8" format="13">
      <pivotArea type="data" outline="0" fieldPosition="0">
        <references count="2">
          <reference field="4294967294" count="1" selected="0">
            <x v="0"/>
          </reference>
          <reference field="3" count="1" selected="0">
            <x v="0"/>
          </reference>
        </references>
      </pivotArea>
    </chartFormat>
    <chartFormat chart="5" format="8">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8">
  <location ref="A3:B6" firstHeaderRow="1" firstDataRow="1" firstDataCol="1" rowPageCount="1" colPageCount="1"/>
  <pivotFields count="8">
    <pivotField axis="axisPage" showAll="0">
      <items count="5">
        <item x="0"/>
        <item x="1"/>
        <item x="2"/>
        <item x="3"/>
        <item t="default"/>
      </items>
    </pivotField>
    <pivotField showAll="0"/>
    <pivotField showAll="0">
      <items count="7">
        <item h="1" x="2"/>
        <item h="1" x="0"/>
        <item x="1"/>
        <item h="1" x="3"/>
        <item h="1" x="4"/>
        <item h="1" x="5"/>
        <item t="default"/>
      </items>
    </pivotField>
    <pivotField axis="axisRow" dataField="1" showAll="0" sortType="descending">
      <items count="5">
        <item x="1"/>
        <item h="1" x="2"/>
        <item x="0"/>
        <item h="1" x="3"/>
        <item t="default"/>
      </items>
      <autoSortScope>
        <pivotArea dataOnly="0" outline="0" fieldPosition="0">
          <references count="1">
            <reference field="4294967294" count="1" selected="0">
              <x v="0"/>
            </reference>
          </references>
        </pivotArea>
      </autoSortScope>
    </pivotField>
    <pivotField showAll="0"/>
    <pivotField numFmtId="14" showAll="0"/>
    <pivotField showAll="0"/>
    <pivotField showAll="0" defaultSubtotal="0">
      <items count="5">
        <item h="1" m="1" x="3"/>
        <item x="0"/>
        <item h="1" x="1"/>
        <item h="1" x="2"/>
        <item h="1" m="1" x="4"/>
      </items>
    </pivotField>
  </pivotFields>
  <rowFields count="1">
    <field x="3"/>
  </rowFields>
  <rowItems count="3">
    <i>
      <x v="2"/>
    </i>
    <i>
      <x/>
    </i>
    <i t="grand">
      <x/>
    </i>
  </rowItems>
  <colItems count="1">
    <i/>
  </colItems>
  <pageFields count="1">
    <pageField fld="0" item="2" hier="-1"/>
  </pageFields>
  <dataFields count="1">
    <dataField name="Count of Observed or Missed" fld="3" subtotal="count" baseField="0" baseItem="0"/>
  </dataFields>
  <chartFormats count="24">
    <chartFormat chart="0" format="4"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3" count="1" selected="0">
            <x v="0"/>
          </reference>
        </references>
      </pivotArea>
    </chartFormat>
    <chartFormat chart="4" format="12">
      <pivotArea type="data" outline="0" fieldPosition="0">
        <references count="2">
          <reference field="4294967294" count="1" selected="0">
            <x v="0"/>
          </reference>
          <reference field="3" count="1" selected="0">
            <x v="2"/>
          </reference>
        </references>
      </pivotArea>
    </chartFormat>
    <chartFormat chart="4" format="1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3" count="1" selected="0">
            <x v="2"/>
          </reference>
        </references>
      </pivotArea>
    </chartFormat>
    <chartFormat chart="5" format="7">
      <pivotArea type="data" outline="0" fieldPosition="0">
        <references count="2">
          <reference field="4294967294" count="1" selected="0">
            <x v="0"/>
          </reference>
          <reference field="3" count="1" selected="0">
            <x v="0"/>
          </reference>
        </references>
      </pivotArea>
    </chartFormat>
    <chartFormat chart="8" format="11" series="1">
      <pivotArea type="data" outline="0" fieldPosition="0">
        <references count="1">
          <reference field="4294967294" count="1" selected="0">
            <x v="0"/>
          </reference>
        </references>
      </pivotArea>
    </chartFormat>
    <chartFormat chart="8" format="12">
      <pivotArea type="data" outline="0" fieldPosition="0">
        <references count="2">
          <reference field="4294967294" count="1" selected="0">
            <x v="0"/>
          </reference>
          <reference field="3" count="1" selected="0">
            <x v="2"/>
          </reference>
        </references>
      </pivotArea>
    </chartFormat>
    <chartFormat chart="8" format="13">
      <pivotArea type="data" outline="0" fieldPosition="0">
        <references count="2">
          <reference field="4294967294" count="1" selected="0">
            <x v="0"/>
          </reference>
          <reference field="3" count="1" selected="0">
            <x v="0"/>
          </reference>
        </references>
      </pivotArea>
    </chartFormat>
    <chartFormat chart="11" format="17" series="1">
      <pivotArea type="data" outline="0" fieldPosition="0">
        <references count="1">
          <reference field="4294967294" count="1" selected="0">
            <x v="0"/>
          </reference>
        </references>
      </pivotArea>
    </chartFormat>
    <chartFormat chart="11" format="18">
      <pivotArea type="data" outline="0" fieldPosition="0">
        <references count="2">
          <reference field="4294967294" count="1" selected="0">
            <x v="0"/>
          </reference>
          <reference field="3" count="1" selected="0">
            <x v="2"/>
          </reference>
        </references>
      </pivotArea>
    </chartFormat>
    <chartFormat chart="11" format="19">
      <pivotArea type="data" outline="0" fieldPosition="0">
        <references count="2">
          <reference field="4294967294" count="1" selected="0">
            <x v="0"/>
          </reference>
          <reference field="3" count="1" selected="0">
            <x v="0"/>
          </reference>
        </references>
      </pivotArea>
    </chartFormat>
    <chartFormat chart="13" format="17" series="1">
      <pivotArea type="data" outline="0" fieldPosition="0">
        <references count="1">
          <reference field="4294967294" count="1" selected="0">
            <x v="0"/>
          </reference>
        </references>
      </pivotArea>
    </chartFormat>
    <chartFormat chart="13" format="18">
      <pivotArea type="data" outline="0" fieldPosition="0">
        <references count="2">
          <reference field="4294967294" count="1" selected="0">
            <x v="0"/>
          </reference>
          <reference field="3" count="1" selected="0">
            <x v="2"/>
          </reference>
        </references>
      </pivotArea>
    </chartFormat>
    <chartFormat chart="13" format="19">
      <pivotArea type="data" outline="0" fieldPosition="0">
        <references count="2">
          <reference field="4294967294" count="1" selected="0">
            <x v="0"/>
          </reference>
          <reference field="3" count="1" selected="0">
            <x v="0"/>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3" count="1" selected="0">
            <x v="2"/>
          </reference>
        </references>
      </pivotArea>
    </chartFormat>
    <chartFormat chart="14" format="10">
      <pivotArea type="data" outline="0" fieldPosition="0">
        <references count="2">
          <reference field="4294967294" count="1" selected="0">
            <x v="0"/>
          </reference>
          <reference field="3" count="1" selected="0">
            <x v="0"/>
          </reference>
        </references>
      </pivotArea>
    </chartFormat>
    <chartFormat chart="16" format="14" series="1">
      <pivotArea type="data" outline="0" fieldPosition="0">
        <references count="1">
          <reference field="4294967294" count="1" selected="0">
            <x v="0"/>
          </reference>
        </references>
      </pivotArea>
    </chartFormat>
    <chartFormat chart="16" format="15">
      <pivotArea type="data" outline="0" fieldPosition="0">
        <references count="2">
          <reference field="4294967294" count="1" selected="0">
            <x v="0"/>
          </reference>
          <reference field="3" count="1" selected="0">
            <x v="2"/>
          </reference>
        </references>
      </pivotArea>
    </chartFormat>
    <chartFormat chart="16" format="16">
      <pivotArea type="data" outline="0" fieldPosition="0">
        <references count="2">
          <reference field="4294967294" count="1" selected="0">
            <x v="0"/>
          </reference>
          <reference field="3" count="1" selected="0">
            <x v="0"/>
          </reference>
        </references>
      </pivotArea>
    </chartFormat>
    <chartFormat chart="14" format="11">
      <pivotArea type="data" outline="0" fieldPosition="0">
        <references count="1">
          <reference field="4294967294" count="1" selected="0">
            <x v="0"/>
          </reference>
        </references>
      </pivotArea>
    </chartFormat>
    <chartFormat chart="16" format="17">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1">
  <location ref="A3:B6" firstHeaderRow="1" firstDataRow="1" firstDataCol="1" rowPageCount="1" colPageCount="1"/>
  <pivotFields count="8">
    <pivotField axis="axisPage" showAll="0">
      <items count="5">
        <item x="0"/>
        <item x="1"/>
        <item x="2"/>
        <item x="3"/>
        <item t="default"/>
      </items>
    </pivotField>
    <pivotField showAll="0"/>
    <pivotField showAll="0">
      <items count="7">
        <item h="1" x="2"/>
        <item h="1" x="0"/>
        <item x="1"/>
        <item h="1" x="3"/>
        <item h="1" x="4"/>
        <item h="1" x="5"/>
        <item t="default"/>
      </items>
    </pivotField>
    <pivotField axis="axisRow" dataField="1" showAll="0" sortType="descending">
      <items count="5">
        <item x="1"/>
        <item h="1" x="2"/>
        <item x="0"/>
        <item h="1" x="3"/>
        <item t="default"/>
      </items>
      <autoSortScope>
        <pivotArea dataOnly="0" outline="0" fieldPosition="0">
          <references count="1">
            <reference field="4294967294" count="1" selected="0">
              <x v="0"/>
            </reference>
          </references>
        </pivotArea>
      </autoSortScope>
    </pivotField>
    <pivotField showAll="0"/>
    <pivotField numFmtId="14" showAll="0"/>
    <pivotField showAll="0"/>
    <pivotField showAll="0" defaultSubtotal="0">
      <items count="5">
        <item h="1" m="1" x="3"/>
        <item x="0"/>
        <item h="1" x="1"/>
        <item h="1" x="2"/>
        <item h="1" m="1" x="4"/>
      </items>
    </pivotField>
  </pivotFields>
  <rowFields count="1">
    <field x="3"/>
  </rowFields>
  <rowItems count="3">
    <i>
      <x v="2"/>
    </i>
    <i>
      <x/>
    </i>
    <i t="grand">
      <x/>
    </i>
  </rowItems>
  <colItems count="1">
    <i/>
  </colItems>
  <pageFields count="1">
    <pageField fld="0" item="1" hier="-1"/>
  </pageFields>
  <dataFields count="1">
    <dataField name="Count of Observed or Missed" fld="3" subtotal="count" baseField="0" baseItem="0"/>
  </dataFields>
  <chartFormats count="33">
    <chartFormat chart="0" format="4"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3" count="1" selected="0">
            <x v="0"/>
          </reference>
        </references>
      </pivotArea>
    </chartFormat>
    <chartFormat chart="4" format="12">
      <pivotArea type="data" outline="0" fieldPosition="0">
        <references count="2">
          <reference field="4294967294" count="1" selected="0">
            <x v="0"/>
          </reference>
          <reference field="3" count="1" selected="0">
            <x v="2"/>
          </reference>
        </references>
      </pivotArea>
    </chartFormat>
    <chartFormat chart="4" format="1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3" count="1" selected="0">
            <x v="2"/>
          </reference>
        </references>
      </pivotArea>
    </chartFormat>
    <chartFormat chart="5" format="7">
      <pivotArea type="data" outline="0" fieldPosition="0">
        <references count="2">
          <reference field="4294967294" count="1" selected="0">
            <x v="0"/>
          </reference>
          <reference field="3" count="1" selected="0">
            <x v="0"/>
          </reference>
        </references>
      </pivotArea>
    </chartFormat>
    <chartFormat chart="8" format="11" series="1">
      <pivotArea type="data" outline="0" fieldPosition="0">
        <references count="1">
          <reference field="4294967294" count="1" selected="0">
            <x v="0"/>
          </reference>
        </references>
      </pivotArea>
    </chartFormat>
    <chartFormat chart="8" format="12">
      <pivotArea type="data" outline="0" fieldPosition="0">
        <references count="2">
          <reference field="4294967294" count="1" selected="0">
            <x v="0"/>
          </reference>
          <reference field="3" count="1" selected="0">
            <x v="2"/>
          </reference>
        </references>
      </pivotArea>
    </chartFormat>
    <chartFormat chart="8" format="13">
      <pivotArea type="data" outline="0" fieldPosition="0">
        <references count="2">
          <reference field="4294967294" count="1" selected="0">
            <x v="0"/>
          </reference>
          <reference field="3" count="1" selected="0">
            <x v="0"/>
          </reference>
        </references>
      </pivotArea>
    </chartFormat>
    <chartFormat chart="11" format="17" series="1">
      <pivotArea type="data" outline="0" fieldPosition="0">
        <references count="1">
          <reference field="4294967294" count="1" selected="0">
            <x v="0"/>
          </reference>
        </references>
      </pivotArea>
    </chartFormat>
    <chartFormat chart="11" format="18">
      <pivotArea type="data" outline="0" fieldPosition="0">
        <references count="2">
          <reference field="4294967294" count="1" selected="0">
            <x v="0"/>
          </reference>
          <reference field="3" count="1" selected="0">
            <x v="2"/>
          </reference>
        </references>
      </pivotArea>
    </chartFormat>
    <chartFormat chart="11" format="19">
      <pivotArea type="data" outline="0" fieldPosition="0">
        <references count="2">
          <reference field="4294967294" count="1" selected="0">
            <x v="0"/>
          </reference>
          <reference field="3" count="1" selected="0">
            <x v="0"/>
          </reference>
        </references>
      </pivotArea>
    </chartFormat>
    <chartFormat chart="13" format="17" series="1">
      <pivotArea type="data" outline="0" fieldPosition="0">
        <references count="1">
          <reference field="4294967294" count="1" selected="0">
            <x v="0"/>
          </reference>
        </references>
      </pivotArea>
    </chartFormat>
    <chartFormat chart="13" format="18">
      <pivotArea type="data" outline="0" fieldPosition="0">
        <references count="2">
          <reference field="4294967294" count="1" selected="0">
            <x v="0"/>
          </reference>
          <reference field="3" count="1" selected="0">
            <x v="2"/>
          </reference>
        </references>
      </pivotArea>
    </chartFormat>
    <chartFormat chart="13" format="19">
      <pivotArea type="data" outline="0" fieldPosition="0">
        <references count="2">
          <reference field="4294967294" count="1" selected="0">
            <x v="0"/>
          </reference>
          <reference field="3" count="1" selected="0">
            <x v="0"/>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3" count="1" selected="0">
            <x v="2"/>
          </reference>
        </references>
      </pivotArea>
    </chartFormat>
    <chartFormat chart="14" format="10">
      <pivotArea type="data" outline="0" fieldPosition="0">
        <references count="2">
          <reference field="4294967294" count="1" selected="0">
            <x v="0"/>
          </reference>
          <reference field="3" count="1" selected="0">
            <x v="0"/>
          </reference>
        </references>
      </pivotArea>
    </chartFormat>
    <chartFormat chart="15" format="11" series="1">
      <pivotArea type="data" outline="0" fieldPosition="0">
        <references count="1">
          <reference field="4294967294" count="1" selected="0">
            <x v="0"/>
          </reference>
        </references>
      </pivotArea>
    </chartFormat>
    <chartFormat chart="15" format="12">
      <pivotArea type="data" outline="0" fieldPosition="0">
        <references count="2">
          <reference field="4294967294" count="1" selected="0">
            <x v="0"/>
          </reference>
          <reference field="3" count="1" selected="0">
            <x v="2"/>
          </reference>
        </references>
      </pivotArea>
    </chartFormat>
    <chartFormat chart="15" format="13">
      <pivotArea type="data" outline="0" fieldPosition="0">
        <references count="2">
          <reference field="4294967294" count="1" selected="0">
            <x v="0"/>
          </reference>
          <reference field="3" count="1" selected="0">
            <x v="0"/>
          </reference>
        </references>
      </pivotArea>
    </chartFormat>
    <chartFormat chart="16" format="14" series="1">
      <pivotArea type="data" outline="0" fieldPosition="0">
        <references count="1">
          <reference field="4294967294" count="1" selected="0">
            <x v="0"/>
          </reference>
        </references>
      </pivotArea>
    </chartFormat>
    <chartFormat chart="16" format="15">
      <pivotArea type="data" outline="0" fieldPosition="0">
        <references count="2">
          <reference field="4294967294" count="1" selected="0">
            <x v="0"/>
          </reference>
          <reference field="3" count="1" selected="0">
            <x v="2"/>
          </reference>
        </references>
      </pivotArea>
    </chartFormat>
    <chartFormat chart="16" format="16">
      <pivotArea type="data" outline="0" fieldPosition="0">
        <references count="2">
          <reference field="4294967294" count="1" selected="0">
            <x v="0"/>
          </reference>
          <reference field="3" count="1" selected="0">
            <x v="0"/>
          </reference>
        </references>
      </pivotArea>
    </chartFormat>
    <chartFormat chart="18" format="11" series="1">
      <pivotArea type="data" outline="0" fieldPosition="0">
        <references count="1">
          <reference field="4294967294" count="1" selected="0">
            <x v="0"/>
          </reference>
        </references>
      </pivotArea>
    </chartFormat>
    <chartFormat chart="18" format="12">
      <pivotArea type="data" outline="0" fieldPosition="0">
        <references count="2">
          <reference field="4294967294" count="1" selected="0">
            <x v="0"/>
          </reference>
          <reference field="3" count="1" selected="0">
            <x v="2"/>
          </reference>
        </references>
      </pivotArea>
    </chartFormat>
    <chartFormat chart="18" format="13">
      <pivotArea type="data" outline="0" fieldPosition="0">
        <references count="2">
          <reference field="4294967294" count="1" selected="0">
            <x v="0"/>
          </reference>
          <reference field="3" count="1" selected="0">
            <x v="0"/>
          </reference>
        </references>
      </pivotArea>
    </chartFormat>
    <chartFormat chart="20" format="17" series="1">
      <pivotArea type="data" outline="0" fieldPosition="0">
        <references count="1">
          <reference field="4294967294" count="1" selected="0">
            <x v="0"/>
          </reference>
        </references>
      </pivotArea>
    </chartFormat>
    <chartFormat chart="20" format="18">
      <pivotArea type="data" outline="0" fieldPosition="0">
        <references count="2">
          <reference field="4294967294" count="1" selected="0">
            <x v="0"/>
          </reference>
          <reference field="3" count="1" selected="0">
            <x v="2"/>
          </reference>
        </references>
      </pivotArea>
    </chartFormat>
    <chartFormat chart="20" format="19">
      <pivotArea type="data" outline="0" fieldPosition="0">
        <references count="2">
          <reference field="4294967294" count="1" selected="0">
            <x v="0"/>
          </reference>
          <reference field="3" count="1" selected="0">
            <x v="0"/>
          </reference>
        </references>
      </pivotArea>
    </chartFormat>
    <chartFormat chart="18" format="14">
      <pivotArea type="data" outline="0" fieldPosition="0">
        <references count="1">
          <reference field="4294967294" count="1" selected="0">
            <x v="0"/>
          </reference>
        </references>
      </pivotArea>
    </chartFormat>
    <chartFormat chart="20" format="20">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4">
  <location ref="A3:B5" firstHeaderRow="1" firstDataRow="1" firstDataCol="1" rowPageCount="1" colPageCount="1"/>
  <pivotFields count="8">
    <pivotField axis="axisPage" showAll="0">
      <items count="5">
        <item x="0"/>
        <item x="1"/>
        <item x="2"/>
        <item x="3"/>
        <item t="default"/>
      </items>
    </pivotField>
    <pivotField showAll="0"/>
    <pivotField showAll="0">
      <items count="7">
        <item h="1" x="2"/>
        <item h="1" x="0"/>
        <item x="1"/>
        <item h="1" x="3"/>
        <item h="1" x="4"/>
        <item h="1" x="5"/>
        <item t="default"/>
      </items>
    </pivotField>
    <pivotField axis="axisRow" dataField="1" showAll="0" sortType="descending">
      <items count="5">
        <item x="1"/>
        <item h="1" x="2"/>
        <item x="0"/>
        <item h="1" x="3"/>
        <item t="default"/>
      </items>
      <autoSortScope>
        <pivotArea dataOnly="0" outline="0" fieldPosition="0">
          <references count="1">
            <reference field="4294967294" count="1" selected="0">
              <x v="0"/>
            </reference>
          </references>
        </pivotArea>
      </autoSortScope>
    </pivotField>
    <pivotField showAll="0"/>
    <pivotField numFmtId="14" showAll="0"/>
    <pivotField showAll="0"/>
    <pivotField showAll="0" defaultSubtotal="0">
      <items count="5">
        <item h="1" m="1" x="3"/>
        <item x="0"/>
        <item h="1" x="1"/>
        <item h="1" x="2"/>
        <item h="1" m="1" x="4"/>
      </items>
    </pivotField>
  </pivotFields>
  <rowFields count="1">
    <field x="3"/>
  </rowFields>
  <rowItems count="2">
    <i>
      <x v="2"/>
    </i>
    <i t="grand">
      <x/>
    </i>
  </rowItems>
  <colItems count="1">
    <i/>
  </colItems>
  <pageFields count="1">
    <pageField fld="0" item="0" hier="-1"/>
  </pageFields>
  <dataFields count="1">
    <dataField name="Count of Observed or Missed" fld="3" subtotal="count" baseField="0" baseItem="0"/>
  </dataFields>
  <chartFormats count="42">
    <chartFormat chart="0" format="4"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3" count="1" selected="0">
            <x v="0"/>
          </reference>
        </references>
      </pivotArea>
    </chartFormat>
    <chartFormat chart="4" format="12">
      <pivotArea type="data" outline="0" fieldPosition="0">
        <references count="2">
          <reference field="4294967294" count="1" selected="0">
            <x v="0"/>
          </reference>
          <reference field="3" count="1" selected="0">
            <x v="2"/>
          </reference>
        </references>
      </pivotArea>
    </chartFormat>
    <chartFormat chart="4" format="1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3" count="1" selected="0">
            <x v="2"/>
          </reference>
        </references>
      </pivotArea>
    </chartFormat>
    <chartFormat chart="5" format="7">
      <pivotArea type="data" outline="0" fieldPosition="0">
        <references count="2">
          <reference field="4294967294" count="1" selected="0">
            <x v="0"/>
          </reference>
          <reference field="3" count="1" selected="0">
            <x v="0"/>
          </reference>
        </references>
      </pivotArea>
    </chartFormat>
    <chartFormat chart="8" format="11" series="1">
      <pivotArea type="data" outline="0" fieldPosition="0">
        <references count="1">
          <reference field="4294967294" count="1" selected="0">
            <x v="0"/>
          </reference>
        </references>
      </pivotArea>
    </chartFormat>
    <chartFormat chart="8" format="12">
      <pivotArea type="data" outline="0" fieldPosition="0">
        <references count="2">
          <reference field="4294967294" count="1" selected="0">
            <x v="0"/>
          </reference>
          <reference field="3" count="1" selected="0">
            <x v="2"/>
          </reference>
        </references>
      </pivotArea>
    </chartFormat>
    <chartFormat chart="8" format="13">
      <pivotArea type="data" outline="0" fieldPosition="0">
        <references count="2">
          <reference field="4294967294" count="1" selected="0">
            <x v="0"/>
          </reference>
          <reference field="3" count="1" selected="0">
            <x v="0"/>
          </reference>
        </references>
      </pivotArea>
    </chartFormat>
    <chartFormat chart="11" format="17" series="1">
      <pivotArea type="data" outline="0" fieldPosition="0">
        <references count="1">
          <reference field="4294967294" count="1" selected="0">
            <x v="0"/>
          </reference>
        </references>
      </pivotArea>
    </chartFormat>
    <chartFormat chart="11" format="18">
      <pivotArea type="data" outline="0" fieldPosition="0">
        <references count="2">
          <reference field="4294967294" count="1" selected="0">
            <x v="0"/>
          </reference>
          <reference field="3" count="1" selected="0">
            <x v="2"/>
          </reference>
        </references>
      </pivotArea>
    </chartFormat>
    <chartFormat chart="11" format="19">
      <pivotArea type="data" outline="0" fieldPosition="0">
        <references count="2">
          <reference field="4294967294" count="1" selected="0">
            <x v="0"/>
          </reference>
          <reference field="3" count="1" selected="0">
            <x v="0"/>
          </reference>
        </references>
      </pivotArea>
    </chartFormat>
    <chartFormat chart="13" format="17" series="1">
      <pivotArea type="data" outline="0" fieldPosition="0">
        <references count="1">
          <reference field="4294967294" count="1" selected="0">
            <x v="0"/>
          </reference>
        </references>
      </pivotArea>
    </chartFormat>
    <chartFormat chart="13" format="18">
      <pivotArea type="data" outline="0" fieldPosition="0">
        <references count="2">
          <reference field="4294967294" count="1" selected="0">
            <x v="0"/>
          </reference>
          <reference field="3" count="1" selected="0">
            <x v="2"/>
          </reference>
        </references>
      </pivotArea>
    </chartFormat>
    <chartFormat chart="13" format="19">
      <pivotArea type="data" outline="0" fieldPosition="0">
        <references count="2">
          <reference field="4294967294" count="1" selected="0">
            <x v="0"/>
          </reference>
          <reference field="3" count="1" selected="0">
            <x v="0"/>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3" count="1" selected="0">
            <x v="2"/>
          </reference>
        </references>
      </pivotArea>
    </chartFormat>
    <chartFormat chart="14" format="10">
      <pivotArea type="data" outline="0" fieldPosition="0">
        <references count="2">
          <reference field="4294967294" count="1" selected="0">
            <x v="0"/>
          </reference>
          <reference field="3" count="1" selected="0">
            <x v="0"/>
          </reference>
        </references>
      </pivotArea>
    </chartFormat>
    <chartFormat chart="15" format="11" series="1">
      <pivotArea type="data" outline="0" fieldPosition="0">
        <references count="1">
          <reference field="4294967294" count="1" selected="0">
            <x v="0"/>
          </reference>
        </references>
      </pivotArea>
    </chartFormat>
    <chartFormat chart="15" format="12">
      <pivotArea type="data" outline="0" fieldPosition="0">
        <references count="2">
          <reference field="4294967294" count="1" selected="0">
            <x v="0"/>
          </reference>
          <reference field="3" count="1" selected="0">
            <x v="2"/>
          </reference>
        </references>
      </pivotArea>
    </chartFormat>
    <chartFormat chart="15" format="13">
      <pivotArea type="data" outline="0" fieldPosition="0">
        <references count="2">
          <reference field="4294967294" count="1" selected="0">
            <x v="0"/>
          </reference>
          <reference field="3" count="1" selected="0">
            <x v="0"/>
          </reference>
        </references>
      </pivotArea>
    </chartFormat>
    <chartFormat chart="16" format="14" series="1">
      <pivotArea type="data" outline="0" fieldPosition="0">
        <references count="1">
          <reference field="4294967294" count="1" selected="0">
            <x v="0"/>
          </reference>
        </references>
      </pivotArea>
    </chartFormat>
    <chartFormat chart="16" format="15">
      <pivotArea type="data" outline="0" fieldPosition="0">
        <references count="2">
          <reference field="4294967294" count="1" selected="0">
            <x v="0"/>
          </reference>
          <reference field="3" count="1" selected="0">
            <x v="2"/>
          </reference>
        </references>
      </pivotArea>
    </chartFormat>
    <chartFormat chart="16" format="16">
      <pivotArea type="data" outline="0" fieldPosition="0">
        <references count="2">
          <reference field="4294967294" count="1" selected="0">
            <x v="0"/>
          </reference>
          <reference field="3" count="1" selected="0">
            <x v="0"/>
          </reference>
        </references>
      </pivotArea>
    </chartFormat>
    <chartFormat chart="18" format="11" series="1">
      <pivotArea type="data" outline="0" fieldPosition="0">
        <references count="1">
          <reference field="4294967294" count="1" selected="0">
            <x v="0"/>
          </reference>
        </references>
      </pivotArea>
    </chartFormat>
    <chartFormat chart="18" format="12">
      <pivotArea type="data" outline="0" fieldPosition="0">
        <references count="2">
          <reference field="4294967294" count="1" selected="0">
            <x v="0"/>
          </reference>
          <reference field="3" count="1" selected="0">
            <x v="2"/>
          </reference>
        </references>
      </pivotArea>
    </chartFormat>
    <chartFormat chart="18" format="13">
      <pivotArea type="data" outline="0" fieldPosition="0">
        <references count="2">
          <reference field="4294967294" count="1" selected="0">
            <x v="0"/>
          </reference>
          <reference field="3" count="1" selected="0">
            <x v="0"/>
          </reference>
        </references>
      </pivotArea>
    </chartFormat>
    <chartFormat chart="19" format="14" series="1">
      <pivotArea type="data" outline="0" fieldPosition="0">
        <references count="1">
          <reference field="4294967294" count="1" selected="0">
            <x v="0"/>
          </reference>
        </references>
      </pivotArea>
    </chartFormat>
    <chartFormat chart="19" format="15">
      <pivotArea type="data" outline="0" fieldPosition="0">
        <references count="2">
          <reference field="4294967294" count="1" selected="0">
            <x v="0"/>
          </reference>
          <reference field="3" count="1" selected="0">
            <x v="2"/>
          </reference>
        </references>
      </pivotArea>
    </chartFormat>
    <chartFormat chart="19" format="16">
      <pivotArea type="data" outline="0" fieldPosition="0">
        <references count="2">
          <reference field="4294967294" count="1" selected="0">
            <x v="0"/>
          </reference>
          <reference field="3" count="1" selected="0">
            <x v="0"/>
          </reference>
        </references>
      </pivotArea>
    </chartFormat>
    <chartFormat chart="20" format="17" series="1">
      <pivotArea type="data" outline="0" fieldPosition="0">
        <references count="1">
          <reference field="4294967294" count="1" selected="0">
            <x v="0"/>
          </reference>
        </references>
      </pivotArea>
    </chartFormat>
    <chartFormat chart="20" format="18">
      <pivotArea type="data" outline="0" fieldPosition="0">
        <references count="2">
          <reference field="4294967294" count="1" selected="0">
            <x v="0"/>
          </reference>
          <reference field="3" count="1" selected="0">
            <x v="2"/>
          </reference>
        </references>
      </pivotArea>
    </chartFormat>
    <chartFormat chart="20" format="19">
      <pivotArea type="data" outline="0" fieldPosition="0">
        <references count="2">
          <reference field="4294967294" count="1" selected="0">
            <x v="0"/>
          </reference>
          <reference field="3" count="1" selected="0">
            <x v="0"/>
          </reference>
        </references>
      </pivotArea>
    </chartFormat>
    <chartFormat chart="21" format="14" series="1">
      <pivotArea type="data" outline="0" fieldPosition="0">
        <references count="1">
          <reference field="4294967294" count="1" selected="0">
            <x v="0"/>
          </reference>
        </references>
      </pivotArea>
    </chartFormat>
    <chartFormat chart="21" format="15">
      <pivotArea type="data" outline="0" fieldPosition="0">
        <references count="2">
          <reference field="4294967294" count="1" selected="0">
            <x v="0"/>
          </reference>
          <reference field="3" count="1" selected="0">
            <x v="2"/>
          </reference>
        </references>
      </pivotArea>
    </chartFormat>
    <chartFormat chart="21" format="16">
      <pivotArea type="data" outline="0" fieldPosition="0">
        <references count="2">
          <reference field="4294967294" count="1" selected="0">
            <x v="0"/>
          </reference>
          <reference field="3" count="1" selected="0">
            <x v="0"/>
          </reference>
        </references>
      </pivotArea>
    </chartFormat>
    <chartFormat chart="23" format="20" series="1">
      <pivotArea type="data" outline="0" fieldPosition="0">
        <references count="1">
          <reference field="4294967294" count="1" selected="0">
            <x v="0"/>
          </reference>
        </references>
      </pivotArea>
    </chartFormat>
    <chartFormat chart="23" format="21">
      <pivotArea type="data" outline="0" fieldPosition="0">
        <references count="2">
          <reference field="4294967294" count="1" selected="0">
            <x v="0"/>
          </reference>
          <reference field="3" count="1" selected="0">
            <x v="2"/>
          </reference>
        </references>
      </pivotArea>
    </chartFormat>
    <chartFormat chart="23" format="22">
      <pivotArea type="data" outline="0" fieldPosition="0">
        <references count="2">
          <reference field="4294967294" count="1" selected="0">
            <x v="0"/>
          </reference>
          <reference field="3" count="1" selected="0">
            <x v="0"/>
          </reference>
        </references>
      </pivotArea>
    </chartFormat>
    <chartFormat chart="21" format="17">
      <pivotArea type="data" outline="0" fieldPosition="0">
        <references count="1">
          <reference field="4294967294" count="1" selected="0">
            <x v="0"/>
          </reference>
        </references>
      </pivotArea>
    </chartFormat>
    <chartFormat chart="23" format="2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8">
  <location ref="A3:D19" firstHeaderRow="1" firstDataRow="2" firstDataCol="1" rowPageCount="1" colPageCount="1"/>
  <pivotFields count="8">
    <pivotField axis="axisPage" multipleItemSelectionAllowed="1" showAll="0">
      <items count="5">
        <item h="1" x="0"/>
        <item h="1" x="1"/>
        <item h="1" x="2"/>
        <item x="3"/>
        <item t="default"/>
      </items>
    </pivotField>
    <pivotField axis="axisRow" showAll="0" sortType="descending">
      <items count="41">
        <item x="6"/>
        <item x="34"/>
        <item x="17"/>
        <item x="11"/>
        <item x="24"/>
        <item x="20"/>
        <item x="12"/>
        <item x="2"/>
        <item x="23"/>
        <item x="16"/>
        <item x="14"/>
        <item x="15"/>
        <item x="18"/>
        <item x="13"/>
        <item x="19"/>
        <item x="32"/>
        <item x="7"/>
        <item x="28"/>
        <item x="4"/>
        <item x="22"/>
        <item x="21"/>
        <item x="3"/>
        <item x="27"/>
        <item x="29"/>
        <item x="30"/>
        <item x="26"/>
        <item x="25"/>
        <item x="1"/>
        <item x="9"/>
        <item x="10"/>
        <item x="33"/>
        <item x="0"/>
        <item x="31"/>
        <item x="35"/>
        <item x="5"/>
        <item x="8"/>
        <item x="36"/>
        <item x="37"/>
        <item x="38"/>
        <item x="39"/>
        <item t="default"/>
      </items>
      <autoSortScope>
        <pivotArea dataOnly="0" outline="0" fieldPosition="0">
          <references count="2">
            <reference field="4294967294" count="1" selected="0">
              <x v="0"/>
            </reference>
            <reference field="3" count="1" selected="0">
              <x v="0"/>
            </reference>
          </references>
        </pivotArea>
      </autoSortScope>
    </pivotField>
    <pivotField showAll="0">
      <items count="7">
        <item h="1" x="2"/>
        <item h="1" x="0"/>
        <item x="1"/>
        <item h="1" x="3"/>
        <item h="1" x="4"/>
        <item h="1" x="5"/>
        <item t="default"/>
      </items>
    </pivotField>
    <pivotField axis="axisCol" dataField="1" showAll="0" sortType="descending">
      <items count="5">
        <item x="0"/>
        <item h="1" x="2"/>
        <item x="1"/>
        <item h="1" x="3"/>
        <item t="default"/>
      </items>
      <autoSortScope>
        <pivotArea dataOnly="0" outline="0" fieldPosition="0">
          <references count="1">
            <reference field="4294967294" count="1" selected="0">
              <x v="0"/>
            </reference>
          </references>
        </pivotArea>
      </autoSortScope>
    </pivotField>
    <pivotField showAll="0"/>
    <pivotField numFmtId="14" showAll="0"/>
    <pivotField showAll="0"/>
    <pivotField showAll="0" defaultSubtotal="0"/>
  </pivotFields>
  <rowFields count="1">
    <field x="1"/>
  </rowFields>
  <rowItems count="15">
    <i>
      <x v="26"/>
    </i>
    <i>
      <x v="23"/>
    </i>
    <i>
      <x v="22"/>
    </i>
    <i>
      <x v="25"/>
    </i>
    <i>
      <x v="24"/>
    </i>
    <i>
      <x v="30"/>
    </i>
    <i>
      <x v="17"/>
    </i>
    <i>
      <x v="32"/>
    </i>
    <i>
      <x v="33"/>
    </i>
    <i>
      <x v="1"/>
    </i>
    <i>
      <x v="36"/>
    </i>
    <i>
      <x v="39"/>
    </i>
    <i>
      <x v="15"/>
    </i>
    <i>
      <x v="38"/>
    </i>
    <i t="grand">
      <x/>
    </i>
  </rowItems>
  <colFields count="1">
    <field x="3"/>
  </colFields>
  <colItems count="3">
    <i>
      <x/>
    </i>
    <i>
      <x v="2"/>
    </i>
    <i t="grand">
      <x/>
    </i>
  </colItems>
  <pageFields count="1">
    <pageField fld="0" hier="-1"/>
  </pageFields>
  <dataFields count="1">
    <dataField name="Count of Observed or Missed" fld="3" subtotal="count" baseField="0" baseItem="0"/>
  </dataFields>
  <chartFormats count="6">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0"/>
          </reference>
        </references>
      </pivotArea>
    </chartFormat>
    <chartFormat chart="1" format="4" series="1">
      <pivotArea type="data" outline="0" fieldPosition="0">
        <references count="1">
          <reference field="4294967294" count="1" selected="0">
            <x v="0"/>
          </reference>
        </references>
      </pivotArea>
    </chartFormat>
    <chartFormat chart="7" format="7" series="1">
      <pivotArea type="data" outline="0" fieldPosition="0">
        <references count="2">
          <reference field="4294967294" count="1" selected="0">
            <x v="0"/>
          </reference>
          <reference field="3" count="1" selected="0">
            <x v="0"/>
          </reference>
        </references>
      </pivotArea>
    </chartFormat>
    <chartFormat chart="7" format="8" series="1">
      <pivotArea type="data" outline="0" fieldPosition="0">
        <references count="2">
          <reference field="4294967294" count="1" selected="0">
            <x v="0"/>
          </reference>
          <reference field="3" count="1" selected="0">
            <x v="2"/>
          </reference>
        </references>
      </pivotArea>
    </chartFormat>
    <chartFormat chart="7"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T6" firstHeaderRow="1" firstDataRow="2" firstDataCol="1" rowPageCount="1" colPageCount="1"/>
  <pivotFields count="8">
    <pivotField axis="axisPage" showAll="0">
      <items count="5">
        <item x="0"/>
        <item x="1"/>
        <item x="2"/>
        <item x="3"/>
        <item t="default"/>
      </items>
    </pivotField>
    <pivotField axis="axisCol" showAll="0" sortType="descending">
      <items count="41">
        <item x="6"/>
        <item x="34"/>
        <item x="17"/>
        <item x="11"/>
        <item x="24"/>
        <item x="20"/>
        <item x="12"/>
        <item x="2"/>
        <item x="23"/>
        <item x="16"/>
        <item x="14"/>
        <item x="15"/>
        <item x="18"/>
        <item x="13"/>
        <item x="19"/>
        <item x="32"/>
        <item x="7"/>
        <item x="28"/>
        <item x="4"/>
        <item x="22"/>
        <item x="21"/>
        <item x="3"/>
        <item x="27"/>
        <item x="29"/>
        <item x="30"/>
        <item x="26"/>
        <item x="25"/>
        <item x="1"/>
        <item x="9"/>
        <item x="10"/>
        <item x="33"/>
        <item x="0"/>
        <item x="31"/>
        <item x="35"/>
        <item x="5"/>
        <item x="8"/>
        <item x="36"/>
        <item x="37"/>
        <item x="38"/>
        <item x="39"/>
        <item t="default"/>
      </items>
      <autoSortScope>
        <pivotArea dataOnly="0" outline="0" fieldPosition="0">
          <references count="1">
            <reference field="4294967294" count="1" selected="0">
              <x v="0"/>
            </reference>
          </references>
        </pivotArea>
      </autoSortScope>
    </pivotField>
    <pivotField showAll="0"/>
    <pivotField axis="axisRow" dataField="1" showAll="0">
      <items count="5">
        <item h="1" x="1"/>
        <item h="1" x="2"/>
        <item x="0"/>
        <item h="1" x="3"/>
        <item t="default"/>
      </items>
    </pivotField>
    <pivotField showAll="0"/>
    <pivotField numFmtId="14" showAll="0"/>
    <pivotField showAll="0"/>
    <pivotField showAll="0" defaultSubtotal="0"/>
  </pivotFields>
  <rowFields count="1">
    <field x="3"/>
  </rowFields>
  <rowItems count="2">
    <i>
      <x v="2"/>
    </i>
    <i t="grand">
      <x/>
    </i>
  </rowItems>
  <colFields count="1">
    <field x="1"/>
  </colFields>
  <colItems count="19">
    <i>
      <x v="26"/>
    </i>
    <i>
      <x v="23"/>
    </i>
    <i>
      <x v="25"/>
    </i>
    <i>
      <x v="22"/>
    </i>
    <i>
      <x v="24"/>
    </i>
    <i>
      <x v="30"/>
    </i>
    <i>
      <x v="17"/>
    </i>
    <i>
      <x v="4"/>
    </i>
    <i>
      <x v="12"/>
    </i>
    <i>
      <x v="32"/>
    </i>
    <i>
      <x v="20"/>
    </i>
    <i>
      <x v="1"/>
    </i>
    <i>
      <x v="33"/>
    </i>
    <i>
      <x v="36"/>
    </i>
    <i>
      <x v="39"/>
    </i>
    <i>
      <x v="15"/>
    </i>
    <i>
      <x v="38"/>
    </i>
    <i>
      <x v="37"/>
    </i>
    <i t="grand">
      <x/>
    </i>
  </colItems>
  <pageFields count="1">
    <pageField fld="0" item="3" hier="-1"/>
  </pageFields>
  <dataFields count="1">
    <dataField name="Count of Observed or Missed" fld="3" subtotal="count" showDataAs="percentOfTotal" baseField="0" baseItem="0" numFmtId="164"/>
  </dataFields>
  <chartFormats count="38">
    <chartFormat chart="0" format="14" series="1">
      <pivotArea type="data" outline="0" fieldPosition="0">
        <references count="2">
          <reference field="4294967294" count="1" selected="0">
            <x v="0"/>
          </reference>
          <reference field="1" count="1" selected="0">
            <x v="4"/>
          </reference>
        </references>
      </pivotArea>
    </chartFormat>
    <chartFormat chart="0" format="15" series="1">
      <pivotArea type="data" outline="0" fieldPosition="0">
        <references count="2">
          <reference field="4294967294" count="1" selected="0">
            <x v="0"/>
          </reference>
          <reference field="1" count="1" selected="0">
            <x v="30"/>
          </reference>
        </references>
      </pivotArea>
    </chartFormat>
    <chartFormat chart="0" format="16" series="1">
      <pivotArea type="data" outline="0" fieldPosition="0">
        <references count="2">
          <reference field="4294967294" count="1" selected="0">
            <x v="0"/>
          </reference>
          <reference field="1" count="1" selected="0">
            <x v="26"/>
          </reference>
        </references>
      </pivotArea>
    </chartFormat>
    <chartFormat chart="0" format="17" series="1">
      <pivotArea type="data" outline="0" fieldPosition="0">
        <references count="2">
          <reference field="4294967294" count="1" selected="0">
            <x v="0"/>
          </reference>
          <reference field="1" count="1" selected="0">
            <x v="12"/>
          </reference>
        </references>
      </pivotArea>
    </chartFormat>
    <chartFormat chart="0" format="18" series="1">
      <pivotArea type="data" outline="0" fieldPosition="0">
        <references count="2">
          <reference field="4294967294" count="1" selected="0">
            <x v="0"/>
          </reference>
          <reference field="1" count="1" selected="0">
            <x v="32"/>
          </reference>
        </references>
      </pivotArea>
    </chartFormat>
    <chartFormat chart="0" format="19" series="1">
      <pivotArea type="data" outline="0" fieldPosition="0">
        <references count="2">
          <reference field="4294967294" count="1" selected="0">
            <x v="0"/>
          </reference>
          <reference field="1" count="1" selected="0">
            <x v="20"/>
          </reference>
        </references>
      </pivotArea>
    </chartFormat>
    <chartFormat chart="0" format="20" series="1">
      <pivotArea type="data" outline="0" fieldPosition="0">
        <references count="2">
          <reference field="4294967294" count="1" selected="0">
            <x v="0"/>
          </reference>
          <reference field="1" count="1" selected="0">
            <x v="22"/>
          </reference>
        </references>
      </pivotArea>
    </chartFormat>
    <chartFormat chart="0" format="21" series="1">
      <pivotArea type="data" outline="0" fieldPosition="0">
        <references count="2">
          <reference field="4294967294" count="1" selected="0">
            <x v="0"/>
          </reference>
          <reference field="1" count="1" selected="0">
            <x v="25"/>
          </reference>
        </references>
      </pivotArea>
    </chartFormat>
    <chartFormat chart="0" format="22" series="1">
      <pivotArea type="data" outline="0" fieldPosition="0">
        <references count="2">
          <reference field="4294967294" count="1" selected="0">
            <x v="0"/>
          </reference>
          <reference field="1" count="1" selected="0">
            <x v="24"/>
          </reference>
        </references>
      </pivotArea>
    </chartFormat>
    <chartFormat chart="0" format="23" series="1">
      <pivotArea type="data" outline="0" fieldPosition="0">
        <references count="2">
          <reference field="4294967294" count="1" selected="0">
            <x v="0"/>
          </reference>
          <reference field="1" count="1" selected="0">
            <x v="33"/>
          </reference>
        </references>
      </pivotArea>
    </chartFormat>
    <chartFormat chart="0" format="24" series="1">
      <pivotArea type="data" outline="0" fieldPosition="0">
        <references count="2">
          <reference field="4294967294" count="1" selected="0">
            <x v="0"/>
          </reference>
          <reference field="1" count="1" selected="0">
            <x v="23"/>
          </reference>
        </references>
      </pivotArea>
    </chartFormat>
    <chartFormat chart="0" format="25" series="1">
      <pivotArea type="data" outline="0" fieldPosition="0">
        <references count="2">
          <reference field="4294967294" count="1" selected="0">
            <x v="0"/>
          </reference>
          <reference field="1" count="1" selected="0">
            <x v="17"/>
          </reference>
        </references>
      </pivotArea>
    </chartFormat>
    <chartFormat chart="0" format="26" series="1">
      <pivotArea type="data" outline="0" fieldPosition="0">
        <references count="2">
          <reference field="4294967294" count="1" selected="0">
            <x v="0"/>
          </reference>
          <reference field="1" count="1" selected="0">
            <x v="1"/>
          </reference>
        </references>
      </pivotArea>
    </chartFormat>
    <chartFormat chart="0" format="27" series="1">
      <pivotArea type="data" outline="0" fieldPosition="0">
        <references count="2">
          <reference field="4294967294" count="1" selected="0">
            <x v="0"/>
          </reference>
          <reference field="1" count="1" selected="0">
            <x v="36"/>
          </reference>
        </references>
      </pivotArea>
    </chartFormat>
    <chartFormat chart="0" format="28" series="1">
      <pivotArea type="data" outline="0" fieldPosition="0">
        <references count="1">
          <reference field="4294967294" count="1" selected="0">
            <x v="0"/>
          </reference>
        </references>
      </pivotArea>
    </chartFormat>
    <chartFormat chart="3" format="14" series="1">
      <pivotArea type="data" outline="0" fieldPosition="0">
        <references count="2">
          <reference field="4294967294" count="1" selected="0">
            <x v="0"/>
          </reference>
          <reference field="1" count="1" selected="0">
            <x v="4"/>
          </reference>
        </references>
      </pivotArea>
    </chartFormat>
    <chartFormat chart="3" format="15" series="1">
      <pivotArea type="data" outline="0" fieldPosition="0">
        <references count="2">
          <reference field="4294967294" count="1" selected="0">
            <x v="0"/>
          </reference>
          <reference field="1" count="1" selected="0">
            <x v="30"/>
          </reference>
        </references>
      </pivotArea>
    </chartFormat>
    <chartFormat chart="3" format="16" series="1">
      <pivotArea type="data" outline="0" fieldPosition="0">
        <references count="2">
          <reference field="4294967294" count="1" selected="0">
            <x v="0"/>
          </reference>
          <reference field="1" count="1" selected="0">
            <x v="26"/>
          </reference>
        </references>
      </pivotArea>
    </chartFormat>
    <chartFormat chart="3" format="17" series="1">
      <pivotArea type="data" outline="0" fieldPosition="0">
        <references count="2">
          <reference field="4294967294" count="1" selected="0">
            <x v="0"/>
          </reference>
          <reference field="1" count="1" selected="0">
            <x v="12"/>
          </reference>
        </references>
      </pivotArea>
    </chartFormat>
    <chartFormat chart="3" format="18" series="1">
      <pivotArea type="data" outline="0" fieldPosition="0">
        <references count="2">
          <reference field="4294967294" count="1" selected="0">
            <x v="0"/>
          </reference>
          <reference field="1" count="1" selected="0">
            <x v="32"/>
          </reference>
        </references>
      </pivotArea>
    </chartFormat>
    <chartFormat chart="3" format="19" series="1">
      <pivotArea type="data" outline="0" fieldPosition="0">
        <references count="2">
          <reference field="4294967294" count="1" selected="0">
            <x v="0"/>
          </reference>
          <reference field="1" count="1" selected="0">
            <x v="20"/>
          </reference>
        </references>
      </pivotArea>
    </chartFormat>
    <chartFormat chart="3" format="20" series="1">
      <pivotArea type="data" outline="0" fieldPosition="0">
        <references count="2">
          <reference field="4294967294" count="1" selected="0">
            <x v="0"/>
          </reference>
          <reference field="1" count="1" selected="0">
            <x v="22"/>
          </reference>
        </references>
      </pivotArea>
    </chartFormat>
    <chartFormat chart="3" format="21" series="1">
      <pivotArea type="data" outline="0" fieldPosition="0">
        <references count="2">
          <reference field="4294967294" count="1" selected="0">
            <x v="0"/>
          </reference>
          <reference field="1" count="1" selected="0">
            <x v="25"/>
          </reference>
        </references>
      </pivotArea>
    </chartFormat>
    <chartFormat chart="3" format="22" series="1">
      <pivotArea type="data" outline="0" fieldPosition="0">
        <references count="2">
          <reference field="4294967294" count="1" selected="0">
            <x v="0"/>
          </reference>
          <reference field="1" count="1" selected="0">
            <x v="24"/>
          </reference>
        </references>
      </pivotArea>
    </chartFormat>
    <chartFormat chart="3" format="23" series="1">
      <pivotArea type="data" outline="0" fieldPosition="0">
        <references count="2">
          <reference field="4294967294" count="1" selected="0">
            <x v="0"/>
          </reference>
          <reference field="1" count="1" selected="0">
            <x v="33"/>
          </reference>
        </references>
      </pivotArea>
    </chartFormat>
    <chartFormat chart="3" format="24" series="1">
      <pivotArea type="data" outline="0" fieldPosition="0">
        <references count="2">
          <reference field="4294967294" count="1" selected="0">
            <x v="0"/>
          </reference>
          <reference field="1" count="1" selected="0">
            <x v="23"/>
          </reference>
        </references>
      </pivotArea>
    </chartFormat>
    <chartFormat chart="3" format="25" series="1">
      <pivotArea type="data" outline="0" fieldPosition="0">
        <references count="2">
          <reference field="4294967294" count="1" selected="0">
            <x v="0"/>
          </reference>
          <reference field="1" count="1" selected="0">
            <x v="17"/>
          </reference>
        </references>
      </pivotArea>
    </chartFormat>
    <chartFormat chart="3" format="26" series="1">
      <pivotArea type="data" outline="0" fieldPosition="0">
        <references count="2">
          <reference field="4294967294" count="1" selected="0">
            <x v="0"/>
          </reference>
          <reference field="1" count="1" selected="0">
            <x v="1"/>
          </reference>
        </references>
      </pivotArea>
    </chartFormat>
    <chartFormat chart="3" format="27" series="1">
      <pivotArea type="data" outline="0" fieldPosition="0">
        <references count="2">
          <reference field="4294967294" count="1" selected="0">
            <x v="0"/>
          </reference>
          <reference field="1" count="1" selected="0">
            <x v="36"/>
          </reference>
        </references>
      </pivotArea>
    </chartFormat>
    <chartFormat chart="3" format="28" series="1">
      <pivotArea type="data" outline="0" fieldPosition="0">
        <references count="1">
          <reference field="4294967294" count="1" selected="0">
            <x v="0"/>
          </reference>
        </references>
      </pivotArea>
    </chartFormat>
    <chartFormat chart="0" format="29" series="1">
      <pivotArea type="data" outline="0" fieldPosition="0">
        <references count="2">
          <reference field="4294967294" count="1" selected="0">
            <x v="0"/>
          </reference>
          <reference field="1" count="1" selected="0">
            <x v="15"/>
          </reference>
        </references>
      </pivotArea>
    </chartFormat>
    <chartFormat chart="0" format="30" series="1">
      <pivotArea type="data" outline="0" fieldPosition="0">
        <references count="2">
          <reference field="4294967294" count="1" selected="0">
            <x v="0"/>
          </reference>
          <reference field="1" count="1" selected="0">
            <x v="37"/>
          </reference>
        </references>
      </pivotArea>
    </chartFormat>
    <chartFormat chart="3" format="29" series="1">
      <pivotArea type="data" outline="0" fieldPosition="0">
        <references count="2">
          <reference field="4294967294" count="1" selected="0">
            <x v="0"/>
          </reference>
          <reference field="1" count="1" selected="0">
            <x v="15"/>
          </reference>
        </references>
      </pivotArea>
    </chartFormat>
    <chartFormat chart="3" format="30" series="1">
      <pivotArea type="data" outline="0" fieldPosition="0">
        <references count="2">
          <reference field="4294967294" count="1" selected="0">
            <x v="0"/>
          </reference>
          <reference field="1" count="1" selected="0">
            <x v="37"/>
          </reference>
        </references>
      </pivotArea>
    </chartFormat>
    <chartFormat chart="0" format="31" series="1">
      <pivotArea type="data" outline="0" fieldPosition="0">
        <references count="2">
          <reference field="4294967294" count="1" selected="0">
            <x v="0"/>
          </reference>
          <reference field="1" count="1" selected="0">
            <x v="39"/>
          </reference>
        </references>
      </pivotArea>
    </chartFormat>
    <chartFormat chart="0" format="32" series="1">
      <pivotArea type="data" outline="0" fieldPosition="0">
        <references count="2">
          <reference field="4294967294" count="1" selected="0">
            <x v="0"/>
          </reference>
          <reference field="1" count="1" selected="0">
            <x v="38"/>
          </reference>
        </references>
      </pivotArea>
    </chartFormat>
    <chartFormat chart="3" format="31" series="1">
      <pivotArea type="data" outline="0" fieldPosition="0">
        <references count="2">
          <reference field="4294967294" count="1" selected="0">
            <x v="0"/>
          </reference>
          <reference field="1" count="1" selected="0">
            <x v="39"/>
          </reference>
        </references>
      </pivotArea>
    </chartFormat>
    <chartFormat chart="3" format="32" series="1">
      <pivotArea type="data" outline="0" fieldPosition="0">
        <references count="2">
          <reference field="4294967294" count="1" selected="0">
            <x v="0"/>
          </reference>
          <reference field="1" count="1" selected="0">
            <x v="3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icator_Type" xr10:uid="{00000000-0013-0000-FFFF-FFFF01000000}" sourceName="Indicator Type">
  <pivotTables>
    <pivotTable tabId="16" name="PivotTable1"/>
    <pivotTable tabId="18" name="PivotTable1"/>
    <pivotTable tabId="30" name="PivotTable1"/>
    <pivotTable tabId="35" name="PivotTable3"/>
    <pivotTable tabId="37" name="PivotTable3"/>
    <pivotTable tabId="38" name="PivotTable3"/>
    <pivotTable tabId="39" name="PivotTable3"/>
    <pivotTable tabId="40" name="PivotTable3"/>
  </pivotTables>
  <data>
    <tabular pivotCacheId="1">
      <items count="6">
        <i x="2"/>
        <i x="0"/>
        <i x="1" s="1"/>
        <i x="3"/>
        <i x="4"/>
        <i x="5"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iod" xr10:uid="{00000000-0013-0000-FFFF-FFFF02000000}" sourceName="Period">
  <pivotTables>
    <pivotTable tabId="35" name="PivotTable3"/>
    <pivotTable tabId="18" name="PivotTable1"/>
    <pivotTable tabId="30" name="PivotTable1"/>
    <pivotTable tabId="37" name="PivotTable3"/>
    <pivotTable tabId="38" name="PivotTable3"/>
    <pivotTable tabId="39" name="PivotTable3"/>
    <pivotTable tabId="40" name="PivotTable3"/>
  </pivotTables>
  <data>
    <tabular pivotCacheId="1">
      <items count="5">
        <i x="0" s="1"/>
        <i x="1"/>
        <i x="2"/>
        <i x="3" nd="1"/>
        <i x="4"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erational_Area" xr10:uid="{00000000-0013-0000-FFFF-FFFF03000000}" sourceName="Operational Area">
  <pivotTables>
    <pivotTable tabId="16" name="PivotTable1"/>
  </pivotTables>
  <data>
    <tabular pivotCacheId="1">
      <items count="4">
        <i x="0"/>
        <i x="1"/>
        <i x="2"/>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icator Type" xr10:uid="{00000000-0014-0000-FFFF-FFFF01000000}" cache="Slicer_Indicator_Type" caption="Indicator Type" columnCount="3" style="Custom 1" rowHeight="241300"/>
  <slicer name="Period" xr10:uid="{00000000-0014-0000-FFFF-FFFF02000000}" cache="Slicer_Period" caption="Period" columnCount="2" style="Custom 1" rowHeight="241300"/>
  <slicer name="Operational Area" xr10:uid="{00000000-0014-0000-FFFF-FFFF03000000}" cache="Slicer_Operational_Area" caption="Operational Area" columnCount="4" style="Custom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H899" totalsRowShown="0" headerRowDxfId="4">
  <autoFilter ref="A1:H899" xr:uid="{00000000-0009-0000-0100-000001000000}"/>
  <sortState xmlns:xlrd2="http://schemas.microsoft.com/office/spreadsheetml/2017/richdata2" ref="A2:H802">
    <sortCondition ref="A1:A802"/>
  </sortState>
  <tableColumns count="8">
    <tableColumn id="1" xr3:uid="{00000000-0010-0000-0000-000001000000}" name="Operational Area"/>
    <tableColumn id="2" xr3:uid="{00000000-0010-0000-0000-000002000000}" name="Indicator"/>
    <tableColumn id="3" xr3:uid="{00000000-0010-0000-0000-000003000000}" name="Indicator Type"/>
    <tableColumn id="4" xr3:uid="{00000000-0010-0000-0000-000004000000}" name="Observed or Missed"/>
    <tableColumn id="5" xr3:uid="{00000000-0010-0000-0000-000005000000}" name="Auditor"/>
    <tableColumn id="6" xr3:uid="{00000000-0010-0000-0000-000006000000}" name="Date" dataDxfId="3"/>
    <tableColumn id="7" xr3:uid="{00000000-0010-0000-0000-000007000000}" name="Employee"/>
    <tableColumn id="8" xr3:uid="{00000000-0010-0000-0000-000008000000}" name="Perio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D39" totalsRowShown="0" headerRowDxfId="2">
  <autoFilter ref="A1:D39" xr:uid="{00000000-0009-0000-0100-000002000000}"/>
  <tableColumns count="4">
    <tableColumn id="1" xr3:uid="{00000000-0010-0000-0100-000001000000}" name="Operational Area"/>
    <tableColumn id="2" xr3:uid="{00000000-0010-0000-0100-000002000000}" name="Indicator"/>
    <tableColumn id="3" xr3:uid="{00000000-0010-0000-0100-000003000000}" name="Indicator Type"/>
    <tableColumn id="4" xr3:uid="{00000000-0010-0000-0100-000004000000}" name="Observed or Misse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4" displayName="Table14" ref="A1:H685" totalsRowShown="0" headerRowDxfId="1">
  <autoFilter ref="A1:H685" xr:uid="{00000000-0009-0000-0100-000003000000}"/>
  <sortState xmlns:xlrd2="http://schemas.microsoft.com/office/spreadsheetml/2017/richdata2" ref="A2:G690">
    <sortCondition ref="C1:C690"/>
  </sortState>
  <tableColumns count="8">
    <tableColumn id="1" xr3:uid="{00000000-0010-0000-0200-000001000000}" name="Operational Area"/>
    <tableColumn id="2" xr3:uid="{00000000-0010-0000-0200-000002000000}" name="Indicator"/>
    <tableColumn id="3" xr3:uid="{00000000-0010-0000-0200-000003000000}" name="Indicator Type"/>
    <tableColumn id="4" xr3:uid="{00000000-0010-0000-0200-000004000000}" name="Observed or Missed"/>
    <tableColumn id="5" xr3:uid="{00000000-0010-0000-0200-000005000000}" name="Auditor"/>
    <tableColumn id="6" xr3:uid="{00000000-0010-0000-0200-000006000000}" name="Date" dataDxfId="0"/>
    <tableColumn id="7" xr3:uid="{00000000-0010-0000-0200-000007000000}" name="Employee"/>
    <tableColumn id="8" xr3:uid="{00000000-0010-0000-0200-000008000000}" name="Perio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2.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tabSelected="1" zoomScale="87" zoomScaleNormal="100" workbookViewId="0">
      <selection activeCell="AG19" sqref="AG19"/>
    </sheetView>
  </sheetViews>
  <sheetFormatPr baseColWidth="10" defaultColWidth="8.83203125" defaultRowHeight="15" x14ac:dyDescent="0.2"/>
  <cols>
    <col min="3" max="4" width="4.6640625" customWidth="1"/>
    <col min="10" max="10" width="9.1640625" customWidth="1"/>
    <col min="12" max="12" width="4.6640625" customWidth="1"/>
    <col min="18" max="18" width="9.1640625" customWidth="1"/>
    <col min="20" max="20" width="4.6640625" customWidth="1"/>
  </cols>
  <sheetData/>
  <sheetProtection selectLockedCells="1" selectUnlockedCells="1"/>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6"/>
  <sheetViews>
    <sheetView workbookViewId="0">
      <selection activeCell="C5" sqref="C5"/>
    </sheetView>
  </sheetViews>
  <sheetFormatPr baseColWidth="10" defaultColWidth="8.83203125" defaultRowHeight="15" x14ac:dyDescent="0.2"/>
  <cols>
    <col min="1" max="1" width="13.83203125" bestFit="1" customWidth="1"/>
    <col min="2" max="2" width="23.5" bestFit="1" customWidth="1"/>
    <col min="3" max="3" width="16.33203125" bestFit="1" customWidth="1"/>
    <col min="4" max="4" width="15.83203125" bestFit="1" customWidth="1"/>
    <col min="5" max="5" width="39.5" bestFit="1" customWidth="1"/>
    <col min="6" max="6" width="9.6640625" bestFit="1" customWidth="1"/>
    <col min="7" max="7" width="16" bestFit="1" customWidth="1"/>
    <col min="8" max="8" width="20.6640625" bestFit="1" customWidth="1"/>
    <col min="9" max="9" width="16.6640625" bestFit="1" customWidth="1"/>
    <col min="10" max="10" width="17" bestFit="1" customWidth="1"/>
    <col min="11" max="11" width="15.83203125" bestFit="1" customWidth="1"/>
    <col min="12" max="12" width="11.5" bestFit="1" customWidth="1"/>
    <col min="13" max="13" width="19.33203125" bestFit="1" customWidth="1"/>
    <col min="14" max="14" width="14.5" bestFit="1" customWidth="1"/>
    <col min="15" max="15" width="8.33203125" customWidth="1"/>
    <col min="16" max="16" width="42.83203125" bestFit="1" customWidth="1"/>
    <col min="17" max="17" width="7.6640625" customWidth="1"/>
    <col min="18" max="18" width="17.5" bestFit="1" customWidth="1"/>
    <col min="19" max="19" width="16" bestFit="1" customWidth="1"/>
    <col min="20" max="20" width="26" bestFit="1" customWidth="1"/>
    <col min="21" max="21" width="10.1640625" bestFit="1" customWidth="1"/>
    <col min="22" max="22" width="7.1640625" customWidth="1"/>
    <col min="23" max="23" width="7.33203125" customWidth="1"/>
    <col min="24" max="24" width="9.33203125" bestFit="1" customWidth="1"/>
    <col min="25" max="25" width="6.83203125" customWidth="1"/>
    <col min="26" max="26" width="23.83203125" bestFit="1" customWidth="1"/>
    <col min="27" max="27" width="20.83203125" bestFit="1" customWidth="1"/>
    <col min="28" max="28" width="23.33203125" bestFit="1" customWidth="1"/>
    <col min="29" max="29" width="14.83203125" bestFit="1" customWidth="1"/>
    <col min="30" max="30" width="24.1640625" bestFit="1" customWidth="1"/>
    <col min="31" max="31" width="13.5" bestFit="1" customWidth="1"/>
    <col min="32" max="32" width="7.83203125" customWidth="1"/>
    <col min="33" max="33" width="15.6640625" bestFit="1" customWidth="1"/>
    <col min="34" max="34" width="14" bestFit="1" customWidth="1"/>
    <col min="35" max="35" width="12" bestFit="1" customWidth="1"/>
    <col min="36" max="36" width="11.33203125" bestFit="1" customWidth="1"/>
  </cols>
  <sheetData>
    <row r="1" spans="1:3" x14ac:dyDescent="0.2">
      <c r="A1" s="3" t="s">
        <v>23</v>
      </c>
      <c r="B1" t="s">
        <v>42</v>
      </c>
    </row>
    <row r="3" spans="1:3" x14ac:dyDescent="0.2">
      <c r="A3" s="3" t="s">
        <v>19</v>
      </c>
      <c r="B3" t="s">
        <v>60</v>
      </c>
    </row>
    <row r="4" spans="1:3" x14ac:dyDescent="0.2">
      <c r="A4" s="4" t="s">
        <v>21</v>
      </c>
      <c r="B4">
        <v>3</v>
      </c>
    </row>
    <row r="5" spans="1:3" x14ac:dyDescent="0.2">
      <c r="A5" s="4" t="s">
        <v>22</v>
      </c>
      <c r="B5">
        <v>1</v>
      </c>
      <c r="C5" s="7">
        <f>GETPIVOTDATA("Observed or Missed",$A$3,"Observed or Missed","Observed")/GETPIVOTDATA("Observed or Missed",$A$3)</f>
        <v>0.75</v>
      </c>
    </row>
    <row r="6" spans="1:3" x14ac:dyDescent="0.2">
      <c r="A6" s="4" t="s">
        <v>20</v>
      </c>
      <c r="B6">
        <v>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5"/>
  <sheetViews>
    <sheetView workbookViewId="0">
      <selection activeCell="I44" sqref="I44"/>
    </sheetView>
  </sheetViews>
  <sheetFormatPr baseColWidth="10" defaultColWidth="8.83203125" defaultRowHeight="15" x14ac:dyDescent="0.2"/>
  <cols>
    <col min="1" max="1" width="13.83203125" bestFit="1" customWidth="1"/>
    <col min="2" max="2" width="23.5" bestFit="1" customWidth="1"/>
    <col min="3" max="3" width="16.33203125" bestFit="1" customWidth="1"/>
    <col min="4" max="4" width="15.83203125" bestFit="1" customWidth="1"/>
    <col min="5" max="5" width="39.5" bestFit="1" customWidth="1"/>
    <col min="6" max="6" width="9.6640625" bestFit="1" customWidth="1"/>
    <col min="7" max="7" width="16" bestFit="1" customWidth="1"/>
    <col min="8" max="8" width="20.6640625" bestFit="1" customWidth="1"/>
    <col min="9" max="9" width="16.6640625" bestFit="1" customWidth="1"/>
    <col min="10" max="10" width="17" bestFit="1" customWidth="1"/>
    <col min="11" max="11" width="15.83203125" bestFit="1" customWidth="1"/>
    <col min="12" max="12" width="11.5" bestFit="1" customWidth="1"/>
    <col min="13" max="13" width="19.33203125" bestFit="1" customWidth="1"/>
    <col min="14" max="14" width="14.5" bestFit="1" customWidth="1"/>
    <col min="15" max="15" width="8.33203125" customWidth="1"/>
    <col min="16" max="16" width="42.83203125" bestFit="1" customWidth="1"/>
    <col min="17" max="17" width="7.6640625" customWidth="1"/>
    <col min="18" max="18" width="17.5" bestFit="1" customWidth="1"/>
    <col min="19" max="19" width="16" bestFit="1" customWidth="1"/>
    <col min="20" max="20" width="26" bestFit="1" customWidth="1"/>
    <col min="21" max="21" width="10.1640625" bestFit="1" customWidth="1"/>
    <col min="22" max="22" width="7.1640625" customWidth="1"/>
    <col min="23" max="23" width="7.33203125" customWidth="1"/>
    <col min="24" max="24" width="9.33203125" bestFit="1" customWidth="1"/>
    <col min="25" max="25" width="6.83203125" customWidth="1"/>
    <col min="26" max="26" width="23.83203125" bestFit="1" customWidth="1"/>
    <col min="27" max="27" width="20.83203125" bestFit="1" customWidth="1"/>
    <col min="28" max="28" width="23.33203125" bestFit="1" customWidth="1"/>
    <col min="29" max="29" width="14.83203125" bestFit="1" customWidth="1"/>
    <col min="30" max="30" width="24.1640625" bestFit="1" customWidth="1"/>
    <col min="31" max="31" width="13.5" bestFit="1" customWidth="1"/>
    <col min="32" max="32" width="7.83203125" customWidth="1"/>
    <col min="33" max="33" width="15.6640625" bestFit="1" customWidth="1"/>
    <col min="34" max="34" width="14" bestFit="1" customWidth="1"/>
    <col min="35" max="35" width="12" bestFit="1" customWidth="1"/>
    <col min="36" max="36" width="11.33203125" bestFit="1" customWidth="1"/>
  </cols>
  <sheetData>
    <row r="1" spans="1:3" x14ac:dyDescent="0.2">
      <c r="A1" s="3" t="s">
        <v>23</v>
      </c>
      <c r="B1" t="s">
        <v>51</v>
      </c>
    </row>
    <row r="3" spans="1:3" x14ac:dyDescent="0.2">
      <c r="A3" s="3" t="s">
        <v>19</v>
      </c>
      <c r="B3" t="s">
        <v>60</v>
      </c>
    </row>
    <row r="4" spans="1:3" x14ac:dyDescent="0.2">
      <c r="A4" s="4" t="s">
        <v>21</v>
      </c>
      <c r="B4">
        <v>1</v>
      </c>
    </row>
    <row r="5" spans="1:3" x14ac:dyDescent="0.2">
      <c r="A5" s="4" t="s">
        <v>20</v>
      </c>
      <c r="B5">
        <v>1</v>
      </c>
      <c r="C5" s="7">
        <f>GETPIVOTDATA("Observed or Missed",$A$3,"Observed or Missed","Observed")/GETPIVOTDATA("Observed or Missed",$A$3)</f>
        <v>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23"/>
  <sheetViews>
    <sheetView workbookViewId="0">
      <selection activeCell="AB40" sqref="AB40"/>
    </sheetView>
  </sheetViews>
  <sheetFormatPr baseColWidth="10" defaultColWidth="8.83203125" defaultRowHeight="15" x14ac:dyDescent="0.2"/>
  <cols>
    <col min="1" max="1" width="23.5" bestFit="1" customWidth="1"/>
    <col min="2" max="2" width="14.83203125" bestFit="1" customWidth="1"/>
    <col min="3" max="3" width="6.6640625" bestFit="1" customWidth="1"/>
    <col min="4" max="4" width="10" bestFit="1" customWidth="1"/>
    <col min="5" max="5" width="11.33203125" customWidth="1"/>
  </cols>
  <sheetData>
    <row r="1" spans="1:4" x14ac:dyDescent="0.2">
      <c r="A1" s="3" t="s">
        <v>23</v>
      </c>
      <c r="B1" t="s">
        <v>28</v>
      </c>
    </row>
    <row r="3" spans="1:4" x14ac:dyDescent="0.2">
      <c r="A3" s="3" t="s">
        <v>60</v>
      </c>
      <c r="B3" s="3" t="s">
        <v>59</v>
      </c>
    </row>
    <row r="4" spans="1:4" x14ac:dyDescent="0.2">
      <c r="A4" s="3" t="s">
        <v>19</v>
      </c>
      <c r="B4" t="s">
        <v>21</v>
      </c>
      <c r="C4" t="s">
        <v>22</v>
      </c>
      <c r="D4" t="s">
        <v>20</v>
      </c>
    </row>
    <row r="5" spans="1:4" x14ac:dyDescent="0.2">
      <c r="A5" s="4" t="s">
        <v>29</v>
      </c>
      <c r="B5">
        <v>41</v>
      </c>
      <c r="C5">
        <v>3</v>
      </c>
      <c r="D5">
        <v>44</v>
      </c>
    </row>
    <row r="6" spans="1:4" x14ac:dyDescent="0.2">
      <c r="A6" s="4" t="s">
        <v>4</v>
      </c>
      <c r="B6">
        <v>36</v>
      </c>
      <c r="C6">
        <v>21</v>
      </c>
      <c r="D6">
        <v>57</v>
      </c>
    </row>
    <row r="7" spans="1:4" x14ac:dyDescent="0.2">
      <c r="A7" s="4" t="s">
        <v>3</v>
      </c>
      <c r="B7">
        <v>35</v>
      </c>
      <c r="C7">
        <v>11</v>
      </c>
      <c r="D7">
        <v>46</v>
      </c>
    </row>
    <row r="8" spans="1:4" x14ac:dyDescent="0.2">
      <c r="A8" s="4" t="s">
        <v>2</v>
      </c>
      <c r="B8">
        <v>35</v>
      </c>
      <c r="C8">
        <v>15</v>
      </c>
      <c r="D8">
        <v>50</v>
      </c>
    </row>
    <row r="9" spans="1:4" x14ac:dyDescent="0.2">
      <c r="A9" s="4" t="s">
        <v>5</v>
      </c>
      <c r="B9">
        <v>31</v>
      </c>
      <c r="C9">
        <v>14</v>
      </c>
      <c r="D9">
        <v>45</v>
      </c>
    </row>
    <row r="10" spans="1:4" x14ac:dyDescent="0.2">
      <c r="A10" s="4" t="s">
        <v>7</v>
      </c>
      <c r="B10">
        <v>25</v>
      </c>
      <c r="C10">
        <v>1</v>
      </c>
      <c r="D10">
        <v>26</v>
      </c>
    </row>
    <row r="11" spans="1:4" x14ac:dyDescent="0.2">
      <c r="A11" s="4" t="s">
        <v>31</v>
      </c>
      <c r="B11">
        <v>24</v>
      </c>
      <c r="C11">
        <v>14</v>
      </c>
      <c r="D11">
        <v>38</v>
      </c>
    </row>
    <row r="12" spans="1:4" x14ac:dyDescent="0.2">
      <c r="A12" s="4" t="s">
        <v>32</v>
      </c>
      <c r="B12">
        <v>20</v>
      </c>
      <c r="C12">
        <v>2</v>
      </c>
      <c r="D12">
        <v>22</v>
      </c>
    </row>
    <row r="13" spans="1:4" x14ac:dyDescent="0.2">
      <c r="A13" s="4" t="s">
        <v>9</v>
      </c>
      <c r="B13">
        <v>15</v>
      </c>
      <c r="C13">
        <v>9</v>
      </c>
      <c r="D13">
        <v>24</v>
      </c>
    </row>
    <row r="14" spans="1:4" x14ac:dyDescent="0.2">
      <c r="A14" s="4" t="s">
        <v>8</v>
      </c>
      <c r="B14">
        <v>10</v>
      </c>
      <c r="C14">
        <v>15</v>
      </c>
      <c r="D14">
        <v>25</v>
      </c>
    </row>
    <row r="15" spans="1:4" x14ac:dyDescent="0.2">
      <c r="A15" s="4" t="s">
        <v>10</v>
      </c>
      <c r="B15">
        <v>8</v>
      </c>
      <c r="C15">
        <v>16</v>
      </c>
      <c r="D15">
        <v>24</v>
      </c>
    </row>
    <row r="16" spans="1:4" x14ac:dyDescent="0.2">
      <c r="A16" s="4" t="s">
        <v>80</v>
      </c>
      <c r="B16">
        <v>3</v>
      </c>
      <c r="C16">
        <v>1</v>
      </c>
      <c r="D16">
        <v>4</v>
      </c>
    </row>
    <row r="17" spans="1:4" x14ac:dyDescent="0.2">
      <c r="A17" s="4" t="s">
        <v>6</v>
      </c>
      <c r="B17">
        <v>1</v>
      </c>
      <c r="C17">
        <v>1</v>
      </c>
      <c r="D17">
        <v>2</v>
      </c>
    </row>
    <row r="18" spans="1:4" x14ac:dyDescent="0.2">
      <c r="A18" s="4" t="s">
        <v>79</v>
      </c>
      <c r="B18">
        <v>1</v>
      </c>
      <c r="D18">
        <v>1</v>
      </c>
    </row>
    <row r="19" spans="1:4" x14ac:dyDescent="0.2">
      <c r="A19" s="4" t="s">
        <v>20</v>
      </c>
      <c r="B19">
        <v>285</v>
      </c>
      <c r="C19">
        <v>123</v>
      </c>
      <c r="D19">
        <v>408</v>
      </c>
    </row>
    <row r="22" spans="1:4" x14ac:dyDescent="0.2">
      <c r="A22" s="4" t="s">
        <v>22</v>
      </c>
      <c r="B22" s="7">
        <f>GETPIVOTDATA("Observed or Missed",$A$3,"Observed or Missed","Missed")/GETPIVOTDATA("Observed or Missed",$A$3)</f>
        <v>0.3014705882352941</v>
      </c>
    </row>
    <row r="23" spans="1:4" x14ac:dyDescent="0.2">
      <c r="A23" s="4" t="s">
        <v>21</v>
      </c>
      <c r="B23" s="7">
        <f>GETPIVOTDATA("Observed or Missed",$A$3,"Observed or Missed","Observed")/GETPIVOTDATA("Observed or Missed",$A$3)</f>
        <v>0.69852941176470584</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6"/>
  <sheetViews>
    <sheetView workbookViewId="0">
      <selection activeCell="C3" sqref="C3"/>
    </sheetView>
  </sheetViews>
  <sheetFormatPr baseColWidth="10" defaultColWidth="8.83203125" defaultRowHeight="15" x14ac:dyDescent="0.2"/>
  <cols>
    <col min="1" max="1" width="23.5" bestFit="1" customWidth="1"/>
    <col min="2" max="2" width="14.83203125" bestFit="1" customWidth="1"/>
    <col min="3" max="3" width="6.5" bestFit="1" customWidth="1"/>
    <col min="4" max="4" width="8.33203125" bestFit="1" customWidth="1"/>
    <col min="5" max="5" width="9" bestFit="1" customWidth="1"/>
    <col min="6" max="6" width="6.6640625" bestFit="1" customWidth="1"/>
    <col min="7" max="7" width="12.83203125" bestFit="1" customWidth="1"/>
    <col min="8" max="8" width="7" bestFit="1" customWidth="1"/>
    <col min="9" max="9" width="8.83203125" bestFit="1" customWidth="1"/>
    <col min="10" max="10" width="10.1640625" bestFit="1" customWidth="1"/>
    <col min="11" max="11" width="11.83203125" bestFit="1" customWidth="1"/>
    <col min="12" max="12" width="13.83203125" bestFit="1" customWidth="1"/>
    <col min="13" max="13" width="14.33203125" bestFit="1" customWidth="1"/>
    <col min="14" max="14" width="7" bestFit="1" customWidth="1"/>
    <col min="15" max="15" width="10.6640625" bestFit="1" customWidth="1"/>
    <col min="16" max="16" width="9.33203125" bestFit="1" customWidth="1"/>
    <col min="17" max="17" width="7.5" bestFit="1" customWidth="1"/>
    <col min="18" max="18" width="8.6640625" bestFit="1" customWidth="1"/>
    <col min="19" max="19" width="9.5" bestFit="1" customWidth="1"/>
    <col min="20" max="20" width="10" bestFit="1" customWidth="1"/>
    <col min="21" max="21" width="10.1640625" customWidth="1"/>
    <col min="22" max="22" width="7.1640625" customWidth="1"/>
    <col min="23" max="23" width="7.33203125" customWidth="1"/>
    <col min="24" max="24" width="9.33203125" customWidth="1"/>
    <col min="25" max="25" width="6.83203125" customWidth="1"/>
    <col min="26" max="26" width="23.83203125" customWidth="1"/>
    <col min="27" max="27" width="20.83203125" customWidth="1"/>
    <col min="28" max="28" width="23.33203125" customWidth="1"/>
    <col min="29" max="29" width="14.83203125" customWidth="1"/>
    <col min="30" max="30" width="24.1640625" bestFit="1" customWidth="1"/>
    <col min="31" max="31" width="13.5" customWidth="1"/>
    <col min="32" max="32" width="7.83203125" customWidth="1"/>
    <col min="33" max="33" width="15.6640625" customWidth="1"/>
    <col min="34" max="34" width="14" customWidth="1"/>
    <col min="35" max="35" width="12" customWidth="1"/>
    <col min="36" max="36" width="11.33203125" customWidth="1"/>
    <col min="37" max="37" width="14" customWidth="1"/>
    <col min="38" max="38" width="12" customWidth="1"/>
    <col min="39" max="39" width="11.33203125" bestFit="1" customWidth="1"/>
    <col min="40" max="40" width="7.1640625" customWidth="1"/>
    <col min="41" max="41" width="7.33203125" customWidth="1"/>
    <col min="42" max="42" width="9.33203125" bestFit="1" customWidth="1"/>
    <col min="43" max="43" width="6.83203125" customWidth="1"/>
    <col min="44" max="44" width="23.83203125" bestFit="1" customWidth="1"/>
    <col min="45" max="45" width="20.83203125" bestFit="1" customWidth="1"/>
    <col min="46" max="46" width="23.33203125" bestFit="1" customWidth="1"/>
    <col min="47" max="47" width="14.83203125" bestFit="1" customWidth="1"/>
    <col min="48" max="48" width="24.1640625" bestFit="1" customWidth="1"/>
    <col min="49" max="49" width="13.5" bestFit="1" customWidth="1"/>
    <col min="50" max="50" width="7.83203125" customWidth="1"/>
    <col min="51" max="51" width="15.6640625" bestFit="1" customWidth="1"/>
    <col min="52" max="52" width="14" bestFit="1" customWidth="1"/>
    <col min="53" max="53" width="12" bestFit="1" customWidth="1"/>
    <col min="54" max="54" width="14.5" bestFit="1" customWidth="1"/>
    <col min="55" max="55" width="11.33203125" bestFit="1" customWidth="1"/>
  </cols>
  <sheetData>
    <row r="1" spans="1:20" x14ac:dyDescent="0.2">
      <c r="A1" s="3" t="s">
        <v>23</v>
      </c>
      <c r="B1" t="s">
        <v>28</v>
      </c>
    </row>
    <row r="3" spans="1:20" x14ac:dyDescent="0.2">
      <c r="A3" s="3" t="s">
        <v>60</v>
      </c>
      <c r="B3" s="3" t="s">
        <v>59</v>
      </c>
    </row>
    <row r="4" spans="1:20" x14ac:dyDescent="0.2">
      <c r="A4" s="3" t="s">
        <v>19</v>
      </c>
      <c r="B4" t="s">
        <v>29</v>
      </c>
      <c r="C4" t="s">
        <v>4</v>
      </c>
      <c r="D4" t="s">
        <v>2</v>
      </c>
      <c r="E4" t="s">
        <v>3</v>
      </c>
      <c r="F4" t="s">
        <v>5</v>
      </c>
      <c r="G4" t="s">
        <v>7</v>
      </c>
      <c r="H4" t="s">
        <v>31</v>
      </c>
      <c r="I4" t="s">
        <v>16</v>
      </c>
      <c r="J4" t="s">
        <v>14</v>
      </c>
      <c r="K4" t="s">
        <v>32</v>
      </c>
      <c r="L4" t="s">
        <v>12</v>
      </c>
      <c r="M4" t="s">
        <v>8</v>
      </c>
      <c r="N4" t="s">
        <v>9</v>
      </c>
      <c r="O4" t="s">
        <v>10</v>
      </c>
      <c r="P4" t="s">
        <v>80</v>
      </c>
      <c r="Q4" t="s">
        <v>6</v>
      </c>
      <c r="R4" t="s">
        <v>79</v>
      </c>
      <c r="S4" t="s">
        <v>69</v>
      </c>
      <c r="T4" t="s">
        <v>20</v>
      </c>
    </row>
    <row r="5" spans="1:20" x14ac:dyDescent="0.2">
      <c r="A5" s="4" t="s">
        <v>21</v>
      </c>
      <c r="B5" s="5">
        <v>0.11294765840220386</v>
      </c>
      <c r="C5" s="5">
        <v>9.9173553719008267E-2</v>
      </c>
      <c r="D5" s="5">
        <v>9.6418732782369149E-2</v>
      </c>
      <c r="E5" s="5">
        <v>9.6418732782369149E-2</v>
      </c>
      <c r="F5" s="5">
        <v>8.5399449035812675E-2</v>
      </c>
      <c r="G5" s="5">
        <v>7.9889807162534437E-2</v>
      </c>
      <c r="H5" s="5">
        <v>6.6115702479338845E-2</v>
      </c>
      <c r="I5" s="5">
        <v>6.6115702479338845E-2</v>
      </c>
      <c r="J5" s="5">
        <v>5.7851239669421489E-2</v>
      </c>
      <c r="K5" s="5">
        <v>5.5096418732782371E-2</v>
      </c>
      <c r="L5" s="5">
        <v>5.2341597796143252E-2</v>
      </c>
      <c r="M5" s="5">
        <v>4.9586776859504134E-2</v>
      </c>
      <c r="N5" s="5">
        <v>4.1322314049586778E-2</v>
      </c>
      <c r="O5" s="5">
        <v>2.2038567493112948E-2</v>
      </c>
      <c r="P5" s="5">
        <v>8.2644628099173556E-3</v>
      </c>
      <c r="Q5" s="5">
        <v>5.5096418732782371E-3</v>
      </c>
      <c r="R5" s="5">
        <v>2.7548209366391185E-3</v>
      </c>
      <c r="S5" s="5">
        <v>2.7548209366391185E-3</v>
      </c>
      <c r="T5" s="5">
        <v>1</v>
      </c>
    </row>
    <row r="6" spans="1:20" x14ac:dyDescent="0.2">
      <c r="A6" s="4" t="s">
        <v>20</v>
      </c>
      <c r="B6" s="5">
        <v>0.11294765840220386</v>
      </c>
      <c r="C6" s="5">
        <v>9.9173553719008267E-2</v>
      </c>
      <c r="D6" s="5">
        <v>9.6418732782369149E-2</v>
      </c>
      <c r="E6" s="5">
        <v>9.6418732782369149E-2</v>
      </c>
      <c r="F6" s="5">
        <v>8.5399449035812675E-2</v>
      </c>
      <c r="G6" s="5">
        <v>7.9889807162534437E-2</v>
      </c>
      <c r="H6" s="5">
        <v>6.6115702479338845E-2</v>
      </c>
      <c r="I6" s="5">
        <v>6.6115702479338845E-2</v>
      </c>
      <c r="J6" s="5">
        <v>5.7851239669421489E-2</v>
      </c>
      <c r="K6" s="5">
        <v>5.5096418732782371E-2</v>
      </c>
      <c r="L6" s="5">
        <v>5.2341597796143252E-2</v>
      </c>
      <c r="M6" s="5">
        <v>4.9586776859504134E-2</v>
      </c>
      <c r="N6" s="5">
        <v>4.1322314049586778E-2</v>
      </c>
      <c r="O6" s="5">
        <v>2.2038567493112948E-2</v>
      </c>
      <c r="P6" s="5">
        <v>8.2644628099173556E-3</v>
      </c>
      <c r="Q6" s="5">
        <v>5.5096418732782371E-3</v>
      </c>
      <c r="R6" s="5">
        <v>2.7548209366391185E-3</v>
      </c>
      <c r="S6" s="5">
        <v>2.7548209366391185E-3</v>
      </c>
      <c r="T6" s="5">
        <v>1</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6"/>
  <sheetViews>
    <sheetView workbookViewId="0">
      <selection activeCell="A3" sqref="A3"/>
    </sheetView>
  </sheetViews>
  <sheetFormatPr baseColWidth="10" defaultColWidth="8.83203125" defaultRowHeight="15" x14ac:dyDescent="0.2"/>
  <cols>
    <col min="1" max="1" width="23.5" bestFit="1" customWidth="1"/>
    <col min="2" max="2" width="14.83203125" bestFit="1" customWidth="1"/>
    <col min="3" max="3" width="14.33203125" bestFit="1" customWidth="1"/>
    <col min="4" max="4" width="10.6640625" bestFit="1" customWidth="1"/>
    <col min="5" max="5" width="8.33203125" bestFit="1" customWidth="1"/>
    <col min="6" max="6" width="7" bestFit="1" customWidth="1"/>
    <col min="7" max="7" width="6.6640625" bestFit="1" customWidth="1"/>
    <col min="8" max="8" width="9" bestFit="1" customWidth="1"/>
    <col min="9" max="9" width="7" bestFit="1" customWidth="1"/>
    <col min="10" max="10" width="6.33203125" bestFit="1" customWidth="1"/>
    <col min="11" max="11" width="13.83203125" bestFit="1" customWidth="1"/>
    <col min="12" max="12" width="9.5" bestFit="1" customWidth="1"/>
    <col min="13" max="13" width="11.83203125" bestFit="1" customWidth="1"/>
    <col min="14" max="14" width="12.83203125" bestFit="1" customWidth="1"/>
    <col min="15" max="15" width="9.33203125" bestFit="1" customWidth="1"/>
    <col min="16" max="16" width="10.1640625" bestFit="1" customWidth="1"/>
    <col min="17" max="17" width="12.6640625" bestFit="1" customWidth="1"/>
    <col min="18" max="18" width="7.5" bestFit="1" customWidth="1"/>
    <col min="19" max="19" width="10" bestFit="1" customWidth="1"/>
    <col min="20" max="20" width="14" customWidth="1"/>
    <col min="21" max="21" width="12" customWidth="1"/>
    <col min="22" max="22" width="11.33203125" customWidth="1"/>
    <col min="23" max="23" width="7.33203125" customWidth="1"/>
    <col min="24" max="24" width="9.33203125" customWidth="1"/>
    <col min="25" max="25" width="6.83203125" customWidth="1"/>
    <col min="26" max="26" width="23.83203125" customWidth="1"/>
    <col min="27" max="27" width="20.83203125" bestFit="1" customWidth="1"/>
    <col min="28" max="28" width="23.33203125" customWidth="1"/>
    <col min="29" max="29" width="14.83203125" customWidth="1"/>
    <col min="30" max="30" width="24.1640625" bestFit="1" customWidth="1"/>
    <col min="31" max="31" width="13.5" customWidth="1"/>
    <col min="32" max="32" width="7.83203125" customWidth="1"/>
    <col min="33" max="33" width="15.6640625" customWidth="1"/>
    <col min="34" max="34" width="14" bestFit="1" customWidth="1"/>
    <col min="35" max="35" width="12" customWidth="1"/>
    <col min="36" max="36" width="11.33203125" customWidth="1"/>
    <col min="37" max="37" width="14" bestFit="1" customWidth="1"/>
    <col min="38" max="38" width="12" bestFit="1" customWidth="1"/>
    <col min="39" max="39" width="11.33203125" bestFit="1" customWidth="1"/>
  </cols>
  <sheetData>
    <row r="1" spans="1:19" x14ac:dyDescent="0.2">
      <c r="A1" s="3" t="s">
        <v>23</v>
      </c>
      <c r="B1" t="s">
        <v>28</v>
      </c>
    </row>
    <row r="3" spans="1:19" x14ac:dyDescent="0.2">
      <c r="A3" s="3" t="s">
        <v>60</v>
      </c>
      <c r="B3" s="3" t="s">
        <v>59</v>
      </c>
    </row>
    <row r="4" spans="1:19" x14ac:dyDescent="0.2">
      <c r="A4" s="3" t="s">
        <v>19</v>
      </c>
      <c r="B4" t="s">
        <v>4</v>
      </c>
      <c r="C4" t="s">
        <v>8</v>
      </c>
      <c r="D4" t="s">
        <v>10</v>
      </c>
      <c r="E4" t="s">
        <v>2</v>
      </c>
      <c r="F4" t="s">
        <v>31</v>
      </c>
      <c r="G4" t="s">
        <v>5</v>
      </c>
      <c r="H4" t="s">
        <v>3</v>
      </c>
      <c r="I4" t="s">
        <v>9</v>
      </c>
      <c r="J4" t="s">
        <v>29</v>
      </c>
      <c r="K4" t="s">
        <v>12</v>
      </c>
      <c r="L4" t="s">
        <v>69</v>
      </c>
      <c r="M4" t="s">
        <v>32</v>
      </c>
      <c r="N4" t="s">
        <v>7</v>
      </c>
      <c r="O4" t="s">
        <v>80</v>
      </c>
      <c r="P4" t="s">
        <v>14</v>
      </c>
      <c r="Q4" t="s">
        <v>41</v>
      </c>
      <c r="R4" t="s">
        <v>6</v>
      </c>
      <c r="S4" t="s">
        <v>20</v>
      </c>
    </row>
    <row r="5" spans="1:19" x14ac:dyDescent="0.2">
      <c r="A5" s="4" t="s">
        <v>22</v>
      </c>
      <c r="B5" s="5">
        <v>0.15789473684210525</v>
      </c>
      <c r="C5" s="5">
        <v>0.12030075187969924</v>
      </c>
      <c r="D5" s="5">
        <v>0.12030075187969924</v>
      </c>
      <c r="E5" s="5">
        <v>0.11278195488721804</v>
      </c>
      <c r="F5" s="5">
        <v>0.10526315789473684</v>
      </c>
      <c r="G5" s="5">
        <v>0.10526315789473684</v>
      </c>
      <c r="H5" s="5">
        <v>8.2706766917293228E-2</v>
      </c>
      <c r="I5" s="5">
        <v>6.7669172932330823E-2</v>
      </c>
      <c r="J5" s="5">
        <v>2.2556390977443608E-2</v>
      </c>
      <c r="K5" s="5">
        <v>2.2556390977443608E-2</v>
      </c>
      <c r="L5" s="5">
        <v>2.2556390977443608E-2</v>
      </c>
      <c r="M5" s="5">
        <v>1.5037593984962405E-2</v>
      </c>
      <c r="N5" s="5">
        <v>1.5037593984962405E-2</v>
      </c>
      <c r="O5" s="5">
        <v>7.5187969924812026E-3</v>
      </c>
      <c r="P5" s="5">
        <v>7.5187969924812026E-3</v>
      </c>
      <c r="Q5" s="5">
        <v>7.5187969924812026E-3</v>
      </c>
      <c r="R5" s="5">
        <v>7.5187969924812026E-3</v>
      </c>
      <c r="S5" s="5">
        <v>1</v>
      </c>
    </row>
    <row r="6" spans="1:19" x14ac:dyDescent="0.2">
      <c r="A6" s="4" t="s">
        <v>20</v>
      </c>
      <c r="B6" s="5">
        <v>0.15789473684210525</v>
      </c>
      <c r="C6" s="5">
        <v>0.12030075187969924</v>
      </c>
      <c r="D6" s="5">
        <v>0.12030075187969924</v>
      </c>
      <c r="E6" s="5">
        <v>0.11278195488721804</v>
      </c>
      <c r="F6" s="5">
        <v>0.10526315789473684</v>
      </c>
      <c r="G6" s="5">
        <v>0.10526315789473684</v>
      </c>
      <c r="H6" s="5">
        <v>8.2706766917293228E-2</v>
      </c>
      <c r="I6" s="5">
        <v>6.7669172932330823E-2</v>
      </c>
      <c r="J6" s="5">
        <v>2.2556390977443608E-2</v>
      </c>
      <c r="K6" s="5">
        <v>2.2556390977443608E-2</v>
      </c>
      <c r="L6" s="5">
        <v>2.2556390977443608E-2</v>
      </c>
      <c r="M6" s="5">
        <v>1.5037593984962405E-2</v>
      </c>
      <c r="N6" s="5">
        <v>1.5037593984962405E-2</v>
      </c>
      <c r="O6" s="5">
        <v>7.5187969924812026E-3</v>
      </c>
      <c r="P6" s="5">
        <v>7.5187969924812026E-3</v>
      </c>
      <c r="Q6" s="5">
        <v>7.5187969924812026E-3</v>
      </c>
      <c r="R6" s="5">
        <v>7.5187969924812026E-3</v>
      </c>
      <c r="S6" s="5">
        <v>1</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1"/>
  <sheetViews>
    <sheetView workbookViewId="0">
      <selection activeCell="C5" sqref="C5"/>
    </sheetView>
  </sheetViews>
  <sheetFormatPr baseColWidth="10" defaultColWidth="8.83203125" defaultRowHeight="15" x14ac:dyDescent="0.2"/>
  <cols>
    <col min="1" max="1" width="23.5" bestFit="1" customWidth="1"/>
    <col min="2" max="2" width="14.83203125" bestFit="1" customWidth="1"/>
    <col min="3" max="3" width="8.5" bestFit="1" customWidth="1"/>
    <col min="4" max="4" width="10" bestFit="1" customWidth="1"/>
    <col min="5" max="5" width="11.33203125" customWidth="1"/>
  </cols>
  <sheetData>
    <row r="1" spans="1:4" x14ac:dyDescent="0.2">
      <c r="A1" s="3" t="s">
        <v>23</v>
      </c>
      <c r="B1" t="s">
        <v>34</v>
      </c>
    </row>
    <row r="3" spans="1:4" x14ac:dyDescent="0.2">
      <c r="A3" s="3" t="s">
        <v>60</v>
      </c>
      <c r="B3" s="3" t="s">
        <v>59</v>
      </c>
    </row>
    <row r="4" spans="1:4" x14ac:dyDescent="0.2">
      <c r="A4" s="3" t="s">
        <v>19</v>
      </c>
      <c r="B4" t="s">
        <v>22</v>
      </c>
      <c r="C4" t="s">
        <v>21</v>
      </c>
      <c r="D4" t="s">
        <v>20</v>
      </c>
    </row>
    <row r="5" spans="1:4" x14ac:dyDescent="0.2">
      <c r="A5" s="4" t="s">
        <v>39</v>
      </c>
      <c r="B5">
        <v>11</v>
      </c>
      <c r="C5">
        <v>154</v>
      </c>
      <c r="D5">
        <v>165</v>
      </c>
    </row>
    <row r="6" spans="1:4" x14ac:dyDescent="0.2">
      <c r="A6" s="4" t="s">
        <v>35</v>
      </c>
      <c r="C6">
        <v>11</v>
      </c>
      <c r="D6">
        <v>11</v>
      </c>
    </row>
    <row r="7" spans="1:4" x14ac:dyDescent="0.2">
      <c r="A7" s="4" t="s">
        <v>14</v>
      </c>
      <c r="C7">
        <v>11</v>
      </c>
      <c r="D7">
        <v>11</v>
      </c>
    </row>
    <row r="8" spans="1:4" x14ac:dyDescent="0.2">
      <c r="A8" s="4" t="s">
        <v>41</v>
      </c>
      <c r="C8">
        <v>11</v>
      </c>
      <c r="D8">
        <v>11</v>
      </c>
    </row>
    <row r="9" spans="1:4" x14ac:dyDescent="0.2">
      <c r="A9" s="4" t="s">
        <v>40</v>
      </c>
      <c r="C9">
        <v>11</v>
      </c>
      <c r="D9">
        <v>11</v>
      </c>
    </row>
    <row r="10" spans="1:4" x14ac:dyDescent="0.2">
      <c r="A10" s="4" t="s">
        <v>37</v>
      </c>
      <c r="C10">
        <v>11</v>
      </c>
      <c r="D10">
        <v>11</v>
      </c>
    </row>
    <row r="11" spans="1:4" x14ac:dyDescent="0.2">
      <c r="A11" s="4" t="s">
        <v>20</v>
      </c>
      <c r="B11">
        <v>11</v>
      </c>
      <c r="C11">
        <v>209</v>
      </c>
      <c r="D11">
        <v>220</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3:C8"/>
  <sheetViews>
    <sheetView workbookViewId="0">
      <selection activeCell="I44" sqref="I44"/>
    </sheetView>
  </sheetViews>
  <sheetFormatPr baseColWidth="10" defaultColWidth="8.83203125" defaultRowHeight="15" x14ac:dyDescent="0.2"/>
  <cols>
    <col min="1" max="1" width="23.5" bestFit="1" customWidth="1"/>
    <col min="2" max="2" width="14.83203125" bestFit="1" customWidth="1"/>
    <col min="3" max="3" width="10" bestFit="1" customWidth="1"/>
    <col min="4" max="4" width="9.5" customWidth="1"/>
    <col min="5" max="5" width="11.33203125" bestFit="1" customWidth="1"/>
  </cols>
  <sheetData>
    <row r="3" spans="1:3" x14ac:dyDescent="0.2">
      <c r="A3" s="3" t="s">
        <v>60</v>
      </c>
      <c r="B3" s="3" t="s">
        <v>59</v>
      </c>
    </row>
    <row r="4" spans="1:3" x14ac:dyDescent="0.2">
      <c r="A4" s="3" t="s">
        <v>19</v>
      </c>
      <c r="B4" t="s">
        <v>22</v>
      </c>
      <c r="C4" t="s">
        <v>20</v>
      </c>
    </row>
    <row r="5" spans="1:3" x14ac:dyDescent="0.2">
      <c r="A5" s="4" t="s">
        <v>42</v>
      </c>
      <c r="B5">
        <v>1</v>
      </c>
      <c r="C5">
        <v>1</v>
      </c>
    </row>
    <row r="6" spans="1:3" x14ac:dyDescent="0.2">
      <c r="A6" s="4" t="s">
        <v>34</v>
      </c>
      <c r="B6">
        <v>6</v>
      </c>
      <c r="C6">
        <v>6</v>
      </c>
    </row>
    <row r="7" spans="1:3" x14ac:dyDescent="0.2">
      <c r="A7" s="4" t="s">
        <v>28</v>
      </c>
      <c r="B7">
        <v>65</v>
      </c>
      <c r="C7">
        <v>65</v>
      </c>
    </row>
    <row r="8" spans="1:3" x14ac:dyDescent="0.2">
      <c r="A8" s="4" t="s">
        <v>20</v>
      </c>
      <c r="B8">
        <v>72</v>
      </c>
      <c r="C8">
        <v>72</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3:C9"/>
  <sheetViews>
    <sheetView workbookViewId="0">
      <selection activeCell="A3" sqref="A3"/>
    </sheetView>
  </sheetViews>
  <sheetFormatPr baseColWidth="10" defaultColWidth="8.83203125" defaultRowHeight="15" x14ac:dyDescent="0.2"/>
  <cols>
    <col min="1" max="1" width="23.5" bestFit="1" customWidth="1"/>
    <col min="2" max="2" width="14.83203125" bestFit="1" customWidth="1"/>
    <col min="3" max="3" width="10" bestFit="1" customWidth="1"/>
    <col min="4" max="4" width="9.5" customWidth="1"/>
    <col min="5" max="5" width="11.33203125" bestFit="1" customWidth="1"/>
  </cols>
  <sheetData>
    <row r="3" spans="1:3" x14ac:dyDescent="0.2">
      <c r="A3" s="3" t="s">
        <v>60</v>
      </c>
      <c r="B3" s="3" t="s">
        <v>59</v>
      </c>
    </row>
    <row r="4" spans="1:3" x14ac:dyDescent="0.2">
      <c r="A4" s="3" t="s">
        <v>19</v>
      </c>
      <c r="B4" t="s">
        <v>21</v>
      </c>
      <c r="C4" t="s">
        <v>20</v>
      </c>
    </row>
    <row r="5" spans="1:3" x14ac:dyDescent="0.2">
      <c r="A5" s="4" t="s">
        <v>51</v>
      </c>
      <c r="B5">
        <v>1</v>
      </c>
      <c r="C5">
        <v>1</v>
      </c>
    </row>
    <row r="6" spans="1:3" x14ac:dyDescent="0.2">
      <c r="A6" s="4" t="s">
        <v>42</v>
      </c>
      <c r="B6">
        <v>3</v>
      </c>
      <c r="C6">
        <v>3</v>
      </c>
    </row>
    <row r="7" spans="1:3" x14ac:dyDescent="0.2">
      <c r="A7" s="4" t="s">
        <v>34</v>
      </c>
      <c r="B7">
        <v>54</v>
      </c>
      <c r="C7">
        <v>54</v>
      </c>
    </row>
    <row r="8" spans="1:3" x14ac:dyDescent="0.2">
      <c r="A8" s="4" t="s">
        <v>28</v>
      </c>
      <c r="B8">
        <v>106</v>
      </c>
      <c r="C8">
        <v>106</v>
      </c>
    </row>
    <row r="9" spans="1:3" x14ac:dyDescent="0.2">
      <c r="A9" s="4" t="s">
        <v>20</v>
      </c>
      <c r="B9">
        <v>164</v>
      </c>
      <c r="C9">
        <v>164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workbookViewId="0">
      <selection activeCell="T46" sqref="T46"/>
    </sheetView>
  </sheetViews>
  <sheetFormatPr baseColWidth="10" defaultColWidth="8.83203125" defaultRowHeight="15" x14ac:dyDescent="0.2"/>
  <cols>
    <col min="1" max="1" width="23.5" bestFit="1" customWidth="1"/>
    <col min="2" max="2" width="14.83203125" bestFit="1" customWidth="1"/>
    <col min="3" max="3" width="6.6640625" bestFit="1" customWidth="1"/>
    <col min="4" max="4" width="10" bestFit="1" customWidth="1"/>
    <col min="5" max="5" width="11.33203125" bestFit="1" customWidth="1"/>
  </cols>
  <sheetData>
    <row r="1" spans="1:4" x14ac:dyDescent="0.2">
      <c r="A1" s="3" t="s">
        <v>23</v>
      </c>
      <c r="B1" t="s">
        <v>51</v>
      </c>
    </row>
    <row r="3" spans="1:4" x14ac:dyDescent="0.2">
      <c r="A3" s="3" t="s">
        <v>60</v>
      </c>
      <c r="B3" s="3" t="s">
        <v>59</v>
      </c>
    </row>
    <row r="4" spans="1:4" x14ac:dyDescent="0.2">
      <c r="A4" s="3" t="s">
        <v>19</v>
      </c>
      <c r="B4" t="s">
        <v>21</v>
      </c>
      <c r="C4" t="s">
        <v>22</v>
      </c>
      <c r="D4" t="s">
        <v>20</v>
      </c>
    </row>
    <row r="5" spans="1:4" x14ac:dyDescent="0.2">
      <c r="A5" s="4" t="s">
        <v>54</v>
      </c>
      <c r="B5">
        <v>2</v>
      </c>
      <c r="C5">
        <v>1</v>
      </c>
      <c r="D5">
        <v>3</v>
      </c>
    </row>
    <row r="6" spans="1:4" x14ac:dyDescent="0.2">
      <c r="A6" s="4" t="s">
        <v>57</v>
      </c>
      <c r="B6">
        <v>3</v>
      </c>
      <c r="D6">
        <v>3</v>
      </c>
    </row>
    <row r="7" spans="1:4" x14ac:dyDescent="0.2">
      <c r="A7" s="4" t="s">
        <v>55</v>
      </c>
      <c r="B7">
        <v>3</v>
      </c>
      <c r="D7">
        <v>3</v>
      </c>
    </row>
    <row r="8" spans="1:4" x14ac:dyDescent="0.2">
      <c r="A8" s="4" t="s">
        <v>53</v>
      </c>
      <c r="B8">
        <v>3</v>
      </c>
      <c r="D8">
        <v>3</v>
      </c>
    </row>
    <row r="9" spans="1:4" x14ac:dyDescent="0.2">
      <c r="A9" s="4" t="s">
        <v>52</v>
      </c>
      <c r="B9">
        <v>3</v>
      </c>
      <c r="D9">
        <v>3</v>
      </c>
    </row>
    <row r="10" spans="1:4" x14ac:dyDescent="0.2">
      <c r="A10" s="4" t="s">
        <v>56</v>
      </c>
      <c r="B10">
        <v>2</v>
      </c>
      <c r="C10">
        <v>1</v>
      </c>
      <c r="D10">
        <v>3</v>
      </c>
    </row>
    <row r="11" spans="1:4" x14ac:dyDescent="0.2">
      <c r="A11" s="4" t="s">
        <v>20</v>
      </c>
      <c r="B11">
        <v>16</v>
      </c>
      <c r="C11">
        <v>2</v>
      </c>
      <c r="D11">
        <v>18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2"/>
  <sheetViews>
    <sheetView workbookViewId="0">
      <selection activeCell="L17" sqref="L17"/>
    </sheetView>
  </sheetViews>
  <sheetFormatPr baseColWidth="10" defaultColWidth="8.83203125" defaultRowHeight="15" x14ac:dyDescent="0.2"/>
  <cols>
    <col min="1" max="1" width="36.1640625" bestFit="1" customWidth="1"/>
    <col min="2" max="2" width="14.83203125" bestFit="1" customWidth="1"/>
    <col min="3" max="3" width="6.6640625" bestFit="1" customWidth="1"/>
    <col min="4" max="4" width="10" bestFit="1" customWidth="1"/>
    <col min="5" max="5" width="11.33203125" bestFit="1" customWidth="1"/>
  </cols>
  <sheetData>
    <row r="1" spans="1:4" x14ac:dyDescent="0.2">
      <c r="A1" s="3" t="s">
        <v>23</v>
      </c>
      <c r="B1" t="s">
        <v>42</v>
      </c>
    </row>
    <row r="3" spans="1:4" x14ac:dyDescent="0.2">
      <c r="A3" s="3" t="s">
        <v>60</v>
      </c>
      <c r="B3" s="3" t="s">
        <v>59</v>
      </c>
    </row>
    <row r="4" spans="1:4" x14ac:dyDescent="0.2">
      <c r="A4" s="3" t="s">
        <v>19</v>
      </c>
      <c r="B4" t="s">
        <v>21</v>
      </c>
      <c r="C4" t="s">
        <v>22</v>
      </c>
      <c r="D4" t="s">
        <v>20</v>
      </c>
    </row>
    <row r="5" spans="1:4" x14ac:dyDescent="0.2">
      <c r="A5" s="4" t="s">
        <v>50</v>
      </c>
      <c r="C5">
        <v>3</v>
      </c>
      <c r="D5">
        <v>3</v>
      </c>
    </row>
    <row r="6" spans="1:4" x14ac:dyDescent="0.2">
      <c r="A6" s="4" t="s">
        <v>47</v>
      </c>
      <c r="B6">
        <v>1</v>
      </c>
      <c r="C6">
        <v>2</v>
      </c>
      <c r="D6">
        <v>3</v>
      </c>
    </row>
    <row r="7" spans="1:4" x14ac:dyDescent="0.2">
      <c r="A7" s="4" t="s">
        <v>45</v>
      </c>
      <c r="B7">
        <v>2</v>
      </c>
      <c r="C7">
        <v>1</v>
      </c>
      <c r="D7">
        <v>3</v>
      </c>
    </row>
    <row r="8" spans="1:4" x14ac:dyDescent="0.2">
      <c r="A8" s="4" t="s">
        <v>46</v>
      </c>
      <c r="B8">
        <v>3</v>
      </c>
      <c r="D8">
        <v>3</v>
      </c>
    </row>
    <row r="9" spans="1:4" x14ac:dyDescent="0.2">
      <c r="A9" s="4" t="s">
        <v>48</v>
      </c>
      <c r="B9">
        <v>3</v>
      </c>
      <c r="D9">
        <v>3</v>
      </c>
    </row>
    <row r="10" spans="1:4" x14ac:dyDescent="0.2">
      <c r="A10" s="4" t="s">
        <v>43</v>
      </c>
      <c r="B10">
        <v>3</v>
      </c>
      <c r="D10">
        <v>3</v>
      </c>
    </row>
    <row r="11" spans="1:4" x14ac:dyDescent="0.2">
      <c r="A11" s="4" t="s">
        <v>49</v>
      </c>
      <c r="B11">
        <v>3</v>
      </c>
      <c r="D11">
        <v>3</v>
      </c>
    </row>
    <row r="12" spans="1:4" x14ac:dyDescent="0.2">
      <c r="A12" s="4" t="s">
        <v>20</v>
      </c>
      <c r="B12">
        <v>15</v>
      </c>
      <c r="C12">
        <v>6</v>
      </c>
      <c r="D12">
        <v>21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
  <sheetViews>
    <sheetView workbookViewId="0">
      <selection activeCell="I44" sqref="I44"/>
    </sheetView>
  </sheetViews>
  <sheetFormatPr baseColWidth="10" defaultColWidth="8.83203125" defaultRowHeight="15" x14ac:dyDescent="0.2"/>
  <cols>
    <col min="1" max="1" width="13.83203125" bestFit="1" customWidth="1"/>
    <col min="2" max="2" width="23.5" bestFit="1" customWidth="1"/>
    <col min="3" max="3" width="16.33203125" bestFit="1" customWidth="1"/>
    <col min="4" max="4" width="15.83203125" bestFit="1" customWidth="1"/>
    <col min="5" max="5" width="39.5" bestFit="1" customWidth="1"/>
    <col min="6" max="6" width="9.6640625" bestFit="1" customWidth="1"/>
    <col min="7" max="7" width="16" bestFit="1" customWidth="1"/>
    <col min="8" max="8" width="20.6640625" bestFit="1" customWidth="1"/>
    <col min="9" max="9" width="16.6640625" bestFit="1" customWidth="1"/>
    <col min="10" max="10" width="17" bestFit="1" customWidth="1"/>
    <col min="11" max="11" width="15.83203125" bestFit="1" customWidth="1"/>
    <col min="12" max="12" width="11.5" bestFit="1" customWidth="1"/>
    <col min="13" max="13" width="19.33203125" bestFit="1" customWidth="1"/>
    <col min="14" max="14" width="14.5" bestFit="1" customWidth="1"/>
    <col min="15" max="15" width="8.33203125" customWidth="1"/>
    <col min="16" max="16" width="42.83203125" bestFit="1" customWidth="1"/>
    <col min="17" max="17" width="7.6640625" customWidth="1"/>
    <col min="18" max="18" width="17.5" bestFit="1" customWidth="1"/>
    <col min="19" max="19" width="16" bestFit="1" customWidth="1"/>
    <col min="20" max="20" width="26" bestFit="1" customWidth="1"/>
    <col min="21" max="21" width="10.1640625" bestFit="1" customWidth="1"/>
    <col min="22" max="22" width="7.1640625" customWidth="1"/>
    <col min="23" max="23" width="7.33203125" customWidth="1"/>
    <col min="24" max="24" width="9.33203125" bestFit="1" customWidth="1"/>
    <col min="25" max="25" width="6.83203125" customWidth="1"/>
    <col min="26" max="26" width="23.83203125" bestFit="1" customWidth="1"/>
    <col min="27" max="27" width="20.83203125" bestFit="1" customWidth="1"/>
    <col min="28" max="28" width="23.33203125" bestFit="1" customWidth="1"/>
    <col min="29" max="29" width="14.83203125" bestFit="1" customWidth="1"/>
    <col min="30" max="30" width="24.1640625" bestFit="1" customWidth="1"/>
    <col min="31" max="31" width="13.5" bestFit="1" customWidth="1"/>
    <col min="32" max="32" width="7.83203125" customWidth="1"/>
    <col min="33" max="33" width="15.6640625" bestFit="1" customWidth="1"/>
    <col min="34" max="34" width="14" bestFit="1" customWidth="1"/>
    <col min="35" max="35" width="12" bestFit="1" customWidth="1"/>
    <col min="36" max="36" width="11.33203125" bestFit="1" customWidth="1"/>
  </cols>
  <sheetData>
    <row r="1" spans="1:3" x14ac:dyDescent="0.2">
      <c r="A1" s="3" t="s">
        <v>23</v>
      </c>
      <c r="B1" t="s">
        <v>62</v>
      </c>
    </row>
    <row r="3" spans="1:3" x14ac:dyDescent="0.2">
      <c r="A3" s="3" t="s">
        <v>19</v>
      </c>
      <c r="B3" t="s">
        <v>60</v>
      </c>
    </row>
    <row r="4" spans="1:3" x14ac:dyDescent="0.2">
      <c r="A4" s="4" t="s">
        <v>21</v>
      </c>
      <c r="B4">
        <v>164</v>
      </c>
    </row>
    <row r="5" spans="1:3" x14ac:dyDescent="0.2">
      <c r="A5" s="4" t="s">
        <v>22</v>
      </c>
      <c r="B5">
        <v>72</v>
      </c>
      <c r="C5" s="7">
        <f>GETPIVOTDATA("Observed or Missed",$A$3,"Observed or Missed","Observed")/GETPIVOTDATA("Observed or Missed",$A$3)</f>
        <v>0.69491525423728817</v>
      </c>
    </row>
    <row r="6" spans="1:3" x14ac:dyDescent="0.2">
      <c r="A6" s="4" t="s">
        <v>20</v>
      </c>
      <c r="B6">
        <v>236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899"/>
  <sheetViews>
    <sheetView topLeftCell="A8" workbookViewId="0">
      <selection activeCell="J786" sqref="J786"/>
    </sheetView>
  </sheetViews>
  <sheetFormatPr baseColWidth="10" defaultColWidth="8.83203125" defaultRowHeight="15" x14ac:dyDescent="0.2"/>
  <cols>
    <col min="1" max="1" width="18.5" bestFit="1" customWidth="1"/>
    <col min="2" max="2" width="42.83203125" customWidth="1"/>
    <col min="3" max="3" width="19.5" customWidth="1"/>
    <col min="4" max="4" width="20.83203125" customWidth="1"/>
    <col min="5" max="5" width="9.83203125" customWidth="1"/>
    <col min="6" max="6" width="24.5" customWidth="1"/>
    <col min="7" max="7" width="12" customWidth="1"/>
  </cols>
  <sheetData>
    <row r="1" spans="1:8" x14ac:dyDescent="0.2">
      <c r="A1" s="2" t="s">
        <v>23</v>
      </c>
      <c r="B1" s="2" t="s">
        <v>24</v>
      </c>
      <c r="C1" s="2" t="s">
        <v>25</v>
      </c>
      <c r="D1" s="2" t="s">
        <v>26</v>
      </c>
      <c r="E1" s="2" t="s">
        <v>1</v>
      </c>
      <c r="F1" s="2" t="s">
        <v>0</v>
      </c>
      <c r="G1" s="2" t="s">
        <v>27</v>
      </c>
      <c r="H1" s="6" t="s">
        <v>63</v>
      </c>
    </row>
    <row r="2" spans="1:8" x14ac:dyDescent="0.2">
      <c r="A2" t="s">
        <v>51</v>
      </c>
      <c r="B2" t="s">
        <v>52</v>
      </c>
      <c r="C2" t="s">
        <v>61</v>
      </c>
      <c r="D2" t="s">
        <v>21</v>
      </c>
      <c r="E2" t="s">
        <v>44</v>
      </c>
      <c r="F2" s="1">
        <v>44738</v>
      </c>
      <c r="H2" t="s">
        <v>64</v>
      </c>
    </row>
    <row r="3" spans="1:8" x14ac:dyDescent="0.2">
      <c r="A3" t="s">
        <v>51</v>
      </c>
      <c r="B3" t="s">
        <v>53</v>
      </c>
      <c r="C3" t="s">
        <v>61</v>
      </c>
      <c r="D3" t="s">
        <v>21</v>
      </c>
      <c r="E3" t="s">
        <v>44</v>
      </c>
      <c r="F3" s="1">
        <v>44738</v>
      </c>
      <c r="H3" t="s">
        <v>64</v>
      </c>
    </row>
    <row r="4" spans="1:8" x14ac:dyDescent="0.2">
      <c r="A4" t="s">
        <v>51</v>
      </c>
      <c r="B4" t="s">
        <v>54</v>
      </c>
      <c r="C4" t="s">
        <v>61</v>
      </c>
      <c r="D4" t="s">
        <v>22</v>
      </c>
      <c r="E4" t="s">
        <v>44</v>
      </c>
      <c r="F4" s="1">
        <v>44738</v>
      </c>
      <c r="H4" t="s">
        <v>64</v>
      </c>
    </row>
    <row r="5" spans="1:8" x14ac:dyDescent="0.2">
      <c r="A5" t="s">
        <v>51</v>
      </c>
      <c r="B5" t="s">
        <v>55</v>
      </c>
      <c r="C5" t="s">
        <v>61</v>
      </c>
      <c r="D5" t="s">
        <v>21</v>
      </c>
      <c r="E5" t="s">
        <v>44</v>
      </c>
      <c r="F5" s="1">
        <v>44738</v>
      </c>
      <c r="H5" t="s">
        <v>64</v>
      </c>
    </row>
    <row r="6" spans="1:8" x14ac:dyDescent="0.2">
      <c r="A6" t="s">
        <v>51</v>
      </c>
      <c r="B6" t="s">
        <v>57</v>
      </c>
      <c r="C6" t="s">
        <v>61</v>
      </c>
      <c r="D6" t="s">
        <v>21</v>
      </c>
      <c r="E6" t="s">
        <v>44</v>
      </c>
      <c r="F6" s="1">
        <v>44738</v>
      </c>
      <c r="H6" t="s">
        <v>64</v>
      </c>
    </row>
    <row r="7" spans="1:8" x14ac:dyDescent="0.2">
      <c r="A7" t="s">
        <v>51</v>
      </c>
      <c r="B7" t="s">
        <v>52</v>
      </c>
      <c r="C7" t="s">
        <v>61</v>
      </c>
      <c r="D7" t="s">
        <v>21</v>
      </c>
      <c r="E7" t="s">
        <v>44</v>
      </c>
      <c r="F7" s="1">
        <v>44761</v>
      </c>
      <c r="H7" t="s">
        <v>65</v>
      </c>
    </row>
    <row r="8" spans="1:8" x14ac:dyDescent="0.2">
      <c r="A8" t="s">
        <v>51</v>
      </c>
      <c r="B8" t="s">
        <v>53</v>
      </c>
      <c r="C8" t="s">
        <v>61</v>
      </c>
      <c r="D8" t="s">
        <v>21</v>
      </c>
      <c r="E8" t="s">
        <v>44</v>
      </c>
      <c r="F8" s="1">
        <v>44761</v>
      </c>
      <c r="H8" t="s">
        <v>65</v>
      </c>
    </row>
    <row r="9" spans="1:8" x14ac:dyDescent="0.2">
      <c r="A9" t="s">
        <v>51</v>
      </c>
      <c r="B9" t="s">
        <v>54</v>
      </c>
      <c r="C9" t="s">
        <v>61</v>
      </c>
      <c r="D9" t="s">
        <v>21</v>
      </c>
      <c r="E9" t="s">
        <v>44</v>
      </c>
      <c r="F9" s="1">
        <v>44761</v>
      </c>
      <c r="H9" t="s">
        <v>65</v>
      </c>
    </row>
    <row r="10" spans="1:8" x14ac:dyDescent="0.2">
      <c r="A10" t="s">
        <v>51</v>
      </c>
      <c r="B10" t="s">
        <v>55</v>
      </c>
      <c r="C10" t="s">
        <v>61</v>
      </c>
      <c r="D10" t="s">
        <v>21</v>
      </c>
      <c r="E10" t="s">
        <v>44</v>
      </c>
      <c r="F10" s="1">
        <v>44761</v>
      </c>
      <c r="H10" t="s">
        <v>65</v>
      </c>
    </row>
    <row r="11" spans="1:8" x14ac:dyDescent="0.2">
      <c r="A11" t="s">
        <v>51</v>
      </c>
      <c r="B11" t="s">
        <v>57</v>
      </c>
      <c r="C11" t="s">
        <v>61</v>
      </c>
      <c r="D11" t="s">
        <v>21</v>
      </c>
      <c r="E11" t="s">
        <v>44</v>
      </c>
      <c r="F11" s="1">
        <v>44761</v>
      </c>
      <c r="H11" t="s">
        <v>65</v>
      </c>
    </row>
    <row r="12" spans="1:8" x14ac:dyDescent="0.2">
      <c r="A12" t="s">
        <v>68</v>
      </c>
      <c r="B12" t="s">
        <v>52</v>
      </c>
      <c r="C12" t="s">
        <v>61</v>
      </c>
      <c r="D12" t="s">
        <v>21</v>
      </c>
      <c r="E12" t="s">
        <v>44</v>
      </c>
      <c r="F12" s="1">
        <v>44785</v>
      </c>
      <c r="H12" t="s">
        <v>65</v>
      </c>
    </row>
    <row r="13" spans="1:8" x14ac:dyDescent="0.2">
      <c r="A13" t="s">
        <v>68</v>
      </c>
      <c r="B13" t="s">
        <v>53</v>
      </c>
      <c r="C13" t="s">
        <v>61</v>
      </c>
      <c r="D13" t="s">
        <v>21</v>
      </c>
      <c r="E13" t="s">
        <v>44</v>
      </c>
      <c r="F13" s="1">
        <v>44785</v>
      </c>
      <c r="H13" t="s">
        <v>65</v>
      </c>
    </row>
    <row r="14" spans="1:8" x14ac:dyDescent="0.2">
      <c r="A14" t="s">
        <v>68</v>
      </c>
      <c r="B14" t="s">
        <v>54</v>
      </c>
      <c r="C14" t="s">
        <v>61</v>
      </c>
      <c r="D14" t="s">
        <v>21</v>
      </c>
      <c r="E14" t="s">
        <v>44</v>
      </c>
      <c r="F14" s="1">
        <v>44785</v>
      </c>
      <c r="H14" t="s">
        <v>65</v>
      </c>
    </row>
    <row r="15" spans="1:8" x14ac:dyDescent="0.2">
      <c r="A15" t="s">
        <v>68</v>
      </c>
      <c r="B15" t="s">
        <v>55</v>
      </c>
      <c r="C15" t="s">
        <v>61</v>
      </c>
      <c r="D15" t="s">
        <v>21</v>
      </c>
      <c r="E15" t="s">
        <v>44</v>
      </c>
      <c r="F15" s="1">
        <v>44785</v>
      </c>
      <c r="H15" t="s">
        <v>65</v>
      </c>
    </row>
    <row r="16" spans="1:8" x14ac:dyDescent="0.2">
      <c r="A16" t="s">
        <v>68</v>
      </c>
      <c r="B16" t="s">
        <v>57</v>
      </c>
      <c r="C16" t="s">
        <v>61</v>
      </c>
      <c r="D16" t="s">
        <v>21</v>
      </c>
      <c r="E16" t="s">
        <v>44</v>
      </c>
      <c r="F16" s="1">
        <v>44785</v>
      </c>
      <c r="H16" t="s">
        <v>65</v>
      </c>
    </row>
    <row r="17" spans="1:8" x14ac:dyDescent="0.2">
      <c r="A17" t="s">
        <v>51</v>
      </c>
      <c r="B17" t="s">
        <v>56</v>
      </c>
      <c r="C17" t="s">
        <v>30</v>
      </c>
      <c r="D17" t="s">
        <v>21</v>
      </c>
      <c r="E17" t="s">
        <v>44</v>
      </c>
      <c r="F17" s="1">
        <v>44738</v>
      </c>
      <c r="H17" t="s">
        <v>64</v>
      </c>
    </row>
    <row r="18" spans="1:8" x14ac:dyDescent="0.2">
      <c r="A18" t="s">
        <v>51</v>
      </c>
      <c r="B18" t="s">
        <v>56</v>
      </c>
      <c r="C18" t="s">
        <v>30</v>
      </c>
      <c r="D18" t="s">
        <v>21</v>
      </c>
      <c r="E18" t="s">
        <v>44</v>
      </c>
      <c r="F18" s="1">
        <v>44761</v>
      </c>
      <c r="H18" t="s">
        <v>65</v>
      </c>
    </row>
    <row r="19" spans="1:8" x14ac:dyDescent="0.2">
      <c r="A19" t="s">
        <v>68</v>
      </c>
      <c r="B19" t="s">
        <v>56</v>
      </c>
      <c r="C19" t="s">
        <v>30</v>
      </c>
      <c r="D19" t="s">
        <v>22</v>
      </c>
      <c r="E19" t="s">
        <v>44</v>
      </c>
      <c r="F19" s="1">
        <v>44785</v>
      </c>
      <c r="H19" t="s">
        <v>65</v>
      </c>
    </row>
    <row r="20" spans="1:8" x14ac:dyDescent="0.2">
      <c r="A20" t="s">
        <v>42</v>
      </c>
      <c r="B20" t="s">
        <v>45</v>
      </c>
      <c r="C20" t="s">
        <v>61</v>
      </c>
      <c r="D20" t="s">
        <v>22</v>
      </c>
      <c r="E20" t="s">
        <v>44</v>
      </c>
      <c r="F20" s="1">
        <v>44738</v>
      </c>
      <c r="H20" t="s">
        <v>64</v>
      </c>
    </row>
    <row r="21" spans="1:8" x14ac:dyDescent="0.2">
      <c r="A21" t="s">
        <v>42</v>
      </c>
      <c r="B21" t="s">
        <v>46</v>
      </c>
      <c r="C21" t="s">
        <v>61</v>
      </c>
      <c r="D21" t="s">
        <v>21</v>
      </c>
      <c r="E21" t="s">
        <v>44</v>
      </c>
      <c r="F21" s="1">
        <v>44738</v>
      </c>
      <c r="H21" t="s">
        <v>64</v>
      </c>
    </row>
    <row r="22" spans="1:8" x14ac:dyDescent="0.2">
      <c r="A22" t="s">
        <v>42</v>
      </c>
      <c r="B22" t="s">
        <v>47</v>
      </c>
      <c r="C22" t="s">
        <v>61</v>
      </c>
      <c r="D22" t="s">
        <v>21</v>
      </c>
      <c r="E22" t="s">
        <v>44</v>
      </c>
      <c r="F22" s="1">
        <v>44738</v>
      </c>
      <c r="H22" t="s">
        <v>64</v>
      </c>
    </row>
    <row r="23" spans="1:8" x14ac:dyDescent="0.2">
      <c r="A23" t="s">
        <v>42</v>
      </c>
      <c r="B23" t="s">
        <v>45</v>
      </c>
      <c r="C23" t="s">
        <v>61</v>
      </c>
      <c r="D23" t="s">
        <v>21</v>
      </c>
      <c r="E23" t="s">
        <v>44</v>
      </c>
      <c r="F23" s="1">
        <v>44761</v>
      </c>
      <c r="H23" t="s">
        <v>65</v>
      </c>
    </row>
    <row r="24" spans="1:8" x14ac:dyDescent="0.2">
      <c r="A24" t="s">
        <v>42</v>
      </c>
      <c r="B24" t="s">
        <v>46</v>
      </c>
      <c r="C24" t="s">
        <v>61</v>
      </c>
      <c r="D24" t="s">
        <v>21</v>
      </c>
      <c r="E24" t="s">
        <v>44</v>
      </c>
      <c r="F24" s="1">
        <v>44761</v>
      </c>
      <c r="H24" t="s">
        <v>65</v>
      </c>
    </row>
    <row r="25" spans="1:8" x14ac:dyDescent="0.2">
      <c r="A25" t="s">
        <v>42</v>
      </c>
      <c r="B25" t="s">
        <v>47</v>
      </c>
      <c r="C25" t="s">
        <v>61</v>
      </c>
      <c r="D25" t="s">
        <v>22</v>
      </c>
      <c r="E25" t="s">
        <v>44</v>
      </c>
      <c r="F25" s="1">
        <v>44761</v>
      </c>
      <c r="H25" t="s">
        <v>65</v>
      </c>
    </row>
    <row r="26" spans="1:8" x14ac:dyDescent="0.2">
      <c r="A26" t="s">
        <v>67</v>
      </c>
      <c r="B26" t="s">
        <v>45</v>
      </c>
      <c r="C26" t="s">
        <v>61</v>
      </c>
      <c r="D26" t="s">
        <v>21</v>
      </c>
      <c r="E26" t="s">
        <v>44</v>
      </c>
      <c r="F26" s="1">
        <v>44785</v>
      </c>
      <c r="H26" t="s">
        <v>65</v>
      </c>
    </row>
    <row r="27" spans="1:8" x14ac:dyDescent="0.2">
      <c r="A27" t="s">
        <v>67</v>
      </c>
      <c r="B27" t="s">
        <v>46</v>
      </c>
      <c r="C27" t="s">
        <v>61</v>
      </c>
      <c r="D27" t="s">
        <v>21</v>
      </c>
      <c r="E27" t="s">
        <v>44</v>
      </c>
      <c r="F27" s="1">
        <v>44785</v>
      </c>
      <c r="H27" t="s">
        <v>65</v>
      </c>
    </row>
    <row r="28" spans="1:8" x14ac:dyDescent="0.2">
      <c r="A28" t="s">
        <v>67</v>
      </c>
      <c r="B28" t="s">
        <v>47</v>
      </c>
      <c r="C28" t="s">
        <v>61</v>
      </c>
      <c r="D28" t="s">
        <v>22</v>
      </c>
      <c r="E28" t="s">
        <v>44</v>
      </c>
      <c r="F28" s="1">
        <v>44785</v>
      </c>
      <c r="H28" t="s">
        <v>65</v>
      </c>
    </row>
    <row r="29" spans="1:8" x14ac:dyDescent="0.2">
      <c r="A29" t="s">
        <v>42</v>
      </c>
      <c r="B29" t="s">
        <v>43</v>
      </c>
      <c r="C29" t="s">
        <v>30</v>
      </c>
      <c r="D29" t="s">
        <v>21</v>
      </c>
      <c r="E29" t="s">
        <v>44</v>
      </c>
      <c r="F29" s="1">
        <v>44761</v>
      </c>
      <c r="H29" t="s">
        <v>65</v>
      </c>
    </row>
    <row r="30" spans="1:8" x14ac:dyDescent="0.2">
      <c r="A30" t="s">
        <v>42</v>
      </c>
      <c r="B30" t="s">
        <v>43</v>
      </c>
      <c r="C30" t="s">
        <v>30</v>
      </c>
      <c r="D30" t="s">
        <v>21</v>
      </c>
      <c r="E30" t="s">
        <v>44</v>
      </c>
      <c r="F30" s="1">
        <v>44738</v>
      </c>
      <c r="H30" t="s">
        <v>64</v>
      </c>
    </row>
    <row r="31" spans="1:8" x14ac:dyDescent="0.2">
      <c r="A31" t="s">
        <v>42</v>
      </c>
      <c r="B31" t="s">
        <v>48</v>
      </c>
      <c r="C31" t="s">
        <v>30</v>
      </c>
      <c r="D31" t="s">
        <v>21</v>
      </c>
      <c r="E31" t="s">
        <v>44</v>
      </c>
      <c r="F31" s="1">
        <v>44738</v>
      </c>
      <c r="H31" t="s">
        <v>64</v>
      </c>
    </row>
    <row r="32" spans="1:8" x14ac:dyDescent="0.2">
      <c r="A32" t="s">
        <v>42</v>
      </c>
      <c r="B32" t="s">
        <v>49</v>
      </c>
      <c r="C32" t="s">
        <v>30</v>
      </c>
      <c r="D32" t="s">
        <v>21</v>
      </c>
      <c r="E32" t="s">
        <v>44</v>
      </c>
      <c r="F32" s="1">
        <v>44738</v>
      </c>
      <c r="H32" t="s">
        <v>64</v>
      </c>
    </row>
    <row r="33" spans="1:8" x14ac:dyDescent="0.2">
      <c r="A33" t="s">
        <v>42</v>
      </c>
      <c r="B33" t="s">
        <v>50</v>
      </c>
      <c r="C33" t="s">
        <v>30</v>
      </c>
      <c r="D33" t="s">
        <v>22</v>
      </c>
      <c r="E33" t="s">
        <v>44</v>
      </c>
      <c r="F33" s="1">
        <v>44738</v>
      </c>
      <c r="H33" t="s">
        <v>64</v>
      </c>
    </row>
    <row r="34" spans="1:8" x14ac:dyDescent="0.2">
      <c r="A34" t="s">
        <v>42</v>
      </c>
      <c r="B34" t="s">
        <v>48</v>
      </c>
      <c r="C34" t="s">
        <v>30</v>
      </c>
      <c r="D34" t="s">
        <v>21</v>
      </c>
      <c r="E34" t="s">
        <v>44</v>
      </c>
      <c r="F34" s="1">
        <v>44761</v>
      </c>
      <c r="H34" t="s">
        <v>65</v>
      </c>
    </row>
    <row r="35" spans="1:8" x14ac:dyDescent="0.2">
      <c r="A35" t="s">
        <v>42</v>
      </c>
      <c r="B35" t="s">
        <v>49</v>
      </c>
      <c r="C35" t="s">
        <v>30</v>
      </c>
      <c r="D35" t="s">
        <v>21</v>
      </c>
      <c r="E35" t="s">
        <v>44</v>
      </c>
      <c r="F35" s="1">
        <v>44761</v>
      </c>
      <c r="H35" t="s">
        <v>65</v>
      </c>
    </row>
    <row r="36" spans="1:8" x14ac:dyDescent="0.2">
      <c r="A36" t="s">
        <v>42</v>
      </c>
      <c r="B36" t="s">
        <v>50</v>
      </c>
      <c r="C36" t="s">
        <v>30</v>
      </c>
      <c r="D36" t="s">
        <v>22</v>
      </c>
      <c r="E36" t="s">
        <v>44</v>
      </c>
      <c r="F36" s="1">
        <v>44761</v>
      </c>
      <c r="H36" t="s">
        <v>65</v>
      </c>
    </row>
    <row r="37" spans="1:8" x14ac:dyDescent="0.2">
      <c r="A37" t="s">
        <v>67</v>
      </c>
      <c r="B37" t="s">
        <v>43</v>
      </c>
      <c r="C37" t="s">
        <v>30</v>
      </c>
      <c r="D37" t="s">
        <v>21</v>
      </c>
      <c r="E37" t="s">
        <v>44</v>
      </c>
      <c r="F37" s="1">
        <v>44785</v>
      </c>
      <c r="H37" t="s">
        <v>65</v>
      </c>
    </row>
    <row r="38" spans="1:8" x14ac:dyDescent="0.2">
      <c r="A38" t="s">
        <v>67</v>
      </c>
      <c r="B38" t="s">
        <v>48</v>
      </c>
      <c r="C38" t="s">
        <v>30</v>
      </c>
      <c r="D38" t="s">
        <v>21</v>
      </c>
      <c r="E38" t="s">
        <v>44</v>
      </c>
      <c r="F38" s="1">
        <v>44785</v>
      </c>
      <c r="H38" t="s">
        <v>65</v>
      </c>
    </row>
    <row r="39" spans="1:8" x14ac:dyDescent="0.2">
      <c r="A39" t="s">
        <v>67</v>
      </c>
      <c r="B39" t="s">
        <v>49</v>
      </c>
      <c r="C39" t="s">
        <v>30</v>
      </c>
      <c r="D39" t="s">
        <v>21</v>
      </c>
      <c r="E39" t="s">
        <v>44</v>
      </c>
      <c r="F39" s="1">
        <v>44785</v>
      </c>
      <c r="H39" t="s">
        <v>65</v>
      </c>
    </row>
    <row r="40" spans="1:8" x14ac:dyDescent="0.2">
      <c r="A40" t="s">
        <v>67</v>
      </c>
      <c r="B40" t="s">
        <v>50</v>
      </c>
      <c r="C40" t="s">
        <v>30</v>
      </c>
      <c r="D40" t="s">
        <v>22</v>
      </c>
      <c r="E40" t="s">
        <v>44</v>
      </c>
      <c r="F40" s="1">
        <v>44785</v>
      </c>
      <c r="H40" t="s">
        <v>65</v>
      </c>
    </row>
    <row r="41" spans="1:8" x14ac:dyDescent="0.2">
      <c r="A41" t="s">
        <v>34</v>
      </c>
      <c r="B41" t="s">
        <v>35</v>
      </c>
      <c r="C41" t="s">
        <v>30</v>
      </c>
      <c r="D41" t="s">
        <v>21</v>
      </c>
      <c r="E41" t="s">
        <v>36</v>
      </c>
      <c r="F41" s="1">
        <v>44732</v>
      </c>
      <c r="H41" t="s">
        <v>64</v>
      </c>
    </row>
    <row r="42" spans="1:8" x14ac:dyDescent="0.2">
      <c r="A42" t="s">
        <v>34</v>
      </c>
      <c r="B42" t="s">
        <v>35</v>
      </c>
      <c r="C42" t="s">
        <v>30</v>
      </c>
      <c r="D42" t="s">
        <v>21</v>
      </c>
      <c r="E42" t="s">
        <v>36</v>
      </c>
      <c r="F42" s="1">
        <v>44732</v>
      </c>
      <c r="H42" t="s">
        <v>64</v>
      </c>
    </row>
    <row r="43" spans="1:8" x14ac:dyDescent="0.2">
      <c r="A43" t="s">
        <v>34</v>
      </c>
      <c r="B43" t="s">
        <v>37</v>
      </c>
      <c r="C43" t="s">
        <v>30</v>
      </c>
      <c r="D43" t="s">
        <v>21</v>
      </c>
      <c r="E43" t="s">
        <v>36</v>
      </c>
      <c r="F43" s="1">
        <v>44732</v>
      </c>
      <c r="H43" t="s">
        <v>64</v>
      </c>
    </row>
    <row r="44" spans="1:8" x14ac:dyDescent="0.2">
      <c r="A44" t="s">
        <v>34</v>
      </c>
      <c r="B44" t="s">
        <v>37</v>
      </c>
      <c r="C44" t="s">
        <v>30</v>
      </c>
      <c r="D44" t="s">
        <v>21</v>
      </c>
      <c r="E44" t="s">
        <v>36</v>
      </c>
      <c r="F44" s="1">
        <v>44732</v>
      </c>
      <c r="H44" t="s">
        <v>64</v>
      </c>
    </row>
    <row r="45" spans="1:8" x14ac:dyDescent="0.2">
      <c r="A45" t="s">
        <v>34</v>
      </c>
      <c r="B45" t="s">
        <v>38</v>
      </c>
      <c r="C45" t="s">
        <v>30</v>
      </c>
      <c r="D45" t="s">
        <v>22</v>
      </c>
      <c r="E45" t="s">
        <v>36</v>
      </c>
      <c r="F45" s="1">
        <v>44732</v>
      </c>
      <c r="H45" t="s">
        <v>64</v>
      </c>
    </row>
    <row r="46" spans="1:8" x14ac:dyDescent="0.2">
      <c r="A46" t="s">
        <v>34</v>
      </c>
      <c r="B46" t="s">
        <v>38</v>
      </c>
      <c r="C46" t="s">
        <v>30</v>
      </c>
      <c r="D46" t="s">
        <v>22</v>
      </c>
      <c r="E46" t="s">
        <v>36</v>
      </c>
      <c r="F46" s="1">
        <v>44732</v>
      </c>
      <c r="H46" t="s">
        <v>64</v>
      </c>
    </row>
    <row r="47" spans="1:8" x14ac:dyDescent="0.2">
      <c r="A47" t="s">
        <v>34</v>
      </c>
      <c r="B47" t="s">
        <v>39</v>
      </c>
      <c r="C47" t="s">
        <v>30</v>
      </c>
      <c r="D47" t="s">
        <v>21</v>
      </c>
      <c r="E47" t="s">
        <v>36</v>
      </c>
      <c r="F47" s="1">
        <v>44732</v>
      </c>
      <c r="H47" t="s">
        <v>64</v>
      </c>
    </row>
    <row r="48" spans="1:8" x14ac:dyDescent="0.2">
      <c r="A48" t="s">
        <v>34</v>
      </c>
      <c r="B48" t="s">
        <v>39</v>
      </c>
      <c r="C48" t="s">
        <v>30</v>
      </c>
      <c r="D48" t="s">
        <v>21</v>
      </c>
      <c r="E48" t="s">
        <v>36</v>
      </c>
      <c r="F48" s="1">
        <v>44732</v>
      </c>
      <c r="H48" t="s">
        <v>64</v>
      </c>
    </row>
    <row r="49" spans="1:8" x14ac:dyDescent="0.2">
      <c r="A49" t="s">
        <v>34</v>
      </c>
      <c r="B49" t="s">
        <v>39</v>
      </c>
      <c r="C49" t="s">
        <v>30</v>
      </c>
      <c r="D49" t="s">
        <v>21</v>
      </c>
      <c r="E49" t="s">
        <v>36</v>
      </c>
      <c r="F49" s="1">
        <v>44732</v>
      </c>
      <c r="H49" t="s">
        <v>64</v>
      </c>
    </row>
    <row r="50" spans="1:8" x14ac:dyDescent="0.2">
      <c r="A50" t="s">
        <v>34</v>
      </c>
      <c r="B50" t="s">
        <v>39</v>
      </c>
      <c r="C50" t="s">
        <v>30</v>
      </c>
      <c r="D50" t="s">
        <v>21</v>
      </c>
      <c r="E50" t="s">
        <v>36</v>
      </c>
      <c r="F50" s="1">
        <v>44732</v>
      </c>
      <c r="H50" t="s">
        <v>64</v>
      </c>
    </row>
    <row r="51" spans="1:8" x14ac:dyDescent="0.2">
      <c r="A51" t="s">
        <v>34</v>
      </c>
      <c r="B51" t="s">
        <v>39</v>
      </c>
      <c r="C51" t="s">
        <v>30</v>
      </c>
      <c r="D51" t="s">
        <v>21</v>
      </c>
      <c r="E51" t="s">
        <v>36</v>
      </c>
      <c r="F51" s="1">
        <v>44732</v>
      </c>
      <c r="H51" t="s">
        <v>64</v>
      </c>
    </row>
    <row r="52" spans="1:8" x14ac:dyDescent="0.2">
      <c r="A52" t="s">
        <v>34</v>
      </c>
      <c r="B52" t="s">
        <v>39</v>
      </c>
      <c r="C52" t="s">
        <v>30</v>
      </c>
      <c r="D52" t="s">
        <v>21</v>
      </c>
      <c r="E52" t="s">
        <v>36</v>
      </c>
      <c r="F52" s="1">
        <v>44732</v>
      </c>
      <c r="H52" t="s">
        <v>64</v>
      </c>
    </row>
    <row r="53" spans="1:8" x14ac:dyDescent="0.2">
      <c r="A53" t="s">
        <v>34</v>
      </c>
      <c r="B53" t="s">
        <v>39</v>
      </c>
      <c r="C53" t="s">
        <v>30</v>
      </c>
      <c r="D53" t="s">
        <v>21</v>
      </c>
      <c r="E53" t="s">
        <v>36</v>
      </c>
      <c r="F53" s="1">
        <v>44732</v>
      </c>
      <c r="H53" t="s">
        <v>64</v>
      </c>
    </row>
    <row r="54" spans="1:8" x14ac:dyDescent="0.2">
      <c r="A54" t="s">
        <v>34</v>
      </c>
      <c r="B54" t="s">
        <v>39</v>
      </c>
      <c r="C54" t="s">
        <v>30</v>
      </c>
      <c r="D54" t="s">
        <v>21</v>
      </c>
      <c r="E54" t="s">
        <v>36</v>
      </c>
      <c r="F54" s="1">
        <v>44732</v>
      </c>
      <c r="H54" t="s">
        <v>64</v>
      </c>
    </row>
    <row r="55" spans="1:8" x14ac:dyDescent="0.2">
      <c r="A55" t="s">
        <v>34</v>
      </c>
      <c r="B55" t="s">
        <v>39</v>
      </c>
      <c r="C55" t="s">
        <v>30</v>
      </c>
      <c r="D55" t="s">
        <v>21</v>
      </c>
      <c r="E55" t="s">
        <v>36</v>
      </c>
      <c r="F55" s="1">
        <v>44732</v>
      </c>
      <c r="H55" t="s">
        <v>64</v>
      </c>
    </row>
    <row r="56" spans="1:8" x14ac:dyDescent="0.2">
      <c r="A56" t="s">
        <v>34</v>
      </c>
      <c r="B56" t="s">
        <v>39</v>
      </c>
      <c r="C56" t="s">
        <v>30</v>
      </c>
      <c r="D56" t="s">
        <v>21</v>
      </c>
      <c r="E56" t="s">
        <v>36</v>
      </c>
      <c r="F56" s="1">
        <v>44732</v>
      </c>
      <c r="H56" t="s">
        <v>64</v>
      </c>
    </row>
    <row r="57" spans="1:8" x14ac:dyDescent="0.2">
      <c r="A57" t="s">
        <v>34</v>
      </c>
      <c r="B57" t="s">
        <v>39</v>
      </c>
      <c r="C57" t="s">
        <v>30</v>
      </c>
      <c r="D57" t="s">
        <v>21</v>
      </c>
      <c r="E57" t="s">
        <v>36</v>
      </c>
      <c r="F57" s="1">
        <v>44732</v>
      </c>
      <c r="H57" t="s">
        <v>64</v>
      </c>
    </row>
    <row r="58" spans="1:8" x14ac:dyDescent="0.2">
      <c r="A58" t="s">
        <v>34</v>
      </c>
      <c r="B58" t="s">
        <v>39</v>
      </c>
      <c r="C58" t="s">
        <v>30</v>
      </c>
      <c r="D58" t="s">
        <v>21</v>
      </c>
      <c r="E58" t="s">
        <v>36</v>
      </c>
      <c r="F58" s="1">
        <v>44732</v>
      </c>
      <c r="H58" t="s">
        <v>64</v>
      </c>
    </row>
    <row r="59" spans="1:8" x14ac:dyDescent="0.2">
      <c r="A59" t="s">
        <v>34</v>
      </c>
      <c r="B59" t="s">
        <v>39</v>
      </c>
      <c r="C59" t="s">
        <v>30</v>
      </c>
      <c r="D59" t="s">
        <v>21</v>
      </c>
      <c r="E59" t="s">
        <v>36</v>
      </c>
      <c r="F59" s="1">
        <v>44732</v>
      </c>
      <c r="H59" t="s">
        <v>64</v>
      </c>
    </row>
    <row r="60" spans="1:8" x14ac:dyDescent="0.2">
      <c r="A60" t="s">
        <v>34</v>
      </c>
      <c r="B60" t="s">
        <v>40</v>
      </c>
      <c r="C60" t="s">
        <v>30</v>
      </c>
      <c r="D60" t="s">
        <v>21</v>
      </c>
      <c r="E60" t="s">
        <v>36</v>
      </c>
      <c r="F60" s="1">
        <v>44732</v>
      </c>
      <c r="H60" t="s">
        <v>64</v>
      </c>
    </row>
    <row r="61" spans="1:8" x14ac:dyDescent="0.2">
      <c r="A61" t="s">
        <v>34</v>
      </c>
      <c r="B61" t="s">
        <v>40</v>
      </c>
      <c r="C61" t="s">
        <v>30</v>
      </c>
      <c r="D61" t="s">
        <v>21</v>
      </c>
      <c r="E61" t="s">
        <v>36</v>
      </c>
      <c r="F61" s="1">
        <v>44732</v>
      </c>
      <c r="H61" t="s">
        <v>64</v>
      </c>
    </row>
    <row r="62" spans="1:8" x14ac:dyDescent="0.2">
      <c r="A62" t="s">
        <v>34</v>
      </c>
      <c r="B62" t="s">
        <v>14</v>
      </c>
      <c r="C62" t="s">
        <v>30</v>
      </c>
      <c r="D62" t="s">
        <v>21</v>
      </c>
      <c r="E62" t="s">
        <v>36</v>
      </c>
      <c r="F62" s="1">
        <v>44732</v>
      </c>
      <c r="H62" t="s">
        <v>64</v>
      </c>
    </row>
    <row r="63" spans="1:8" x14ac:dyDescent="0.2">
      <c r="A63" t="s">
        <v>34</v>
      </c>
      <c r="B63" t="s">
        <v>14</v>
      </c>
      <c r="C63" t="s">
        <v>30</v>
      </c>
      <c r="D63" t="s">
        <v>21</v>
      </c>
      <c r="E63" t="s">
        <v>36</v>
      </c>
      <c r="F63" s="1">
        <v>44732</v>
      </c>
      <c r="H63" t="s">
        <v>64</v>
      </c>
    </row>
    <row r="64" spans="1:8" x14ac:dyDescent="0.2">
      <c r="A64" t="s">
        <v>34</v>
      </c>
      <c r="B64" t="s">
        <v>41</v>
      </c>
      <c r="C64" t="s">
        <v>30</v>
      </c>
      <c r="D64" t="s">
        <v>21</v>
      </c>
      <c r="E64" t="s">
        <v>36</v>
      </c>
      <c r="F64" s="1">
        <v>44732</v>
      </c>
      <c r="H64" t="s">
        <v>64</v>
      </c>
    </row>
    <row r="65" spans="1:8" x14ac:dyDescent="0.2">
      <c r="A65" t="s">
        <v>34</v>
      </c>
      <c r="B65" t="s">
        <v>41</v>
      </c>
      <c r="C65" t="s">
        <v>30</v>
      </c>
      <c r="D65" t="s">
        <v>21</v>
      </c>
      <c r="E65" t="s">
        <v>36</v>
      </c>
      <c r="F65" s="1">
        <v>44732</v>
      </c>
      <c r="H65" t="s">
        <v>64</v>
      </c>
    </row>
    <row r="66" spans="1:8" x14ac:dyDescent="0.2">
      <c r="A66" t="s">
        <v>34</v>
      </c>
      <c r="B66" t="s">
        <v>39</v>
      </c>
      <c r="C66" t="s">
        <v>30</v>
      </c>
      <c r="D66" t="s">
        <v>22</v>
      </c>
      <c r="E66" t="s">
        <v>36</v>
      </c>
      <c r="F66" s="1">
        <v>44733</v>
      </c>
      <c r="H66" t="s">
        <v>64</v>
      </c>
    </row>
    <row r="67" spans="1:8" x14ac:dyDescent="0.2">
      <c r="A67" t="s">
        <v>34</v>
      </c>
      <c r="B67" t="s">
        <v>35</v>
      </c>
      <c r="C67" t="s">
        <v>30</v>
      </c>
      <c r="D67" t="s">
        <v>21</v>
      </c>
      <c r="E67" t="s">
        <v>36</v>
      </c>
      <c r="F67" s="1">
        <v>44734</v>
      </c>
      <c r="H67" t="s">
        <v>64</v>
      </c>
    </row>
    <row r="68" spans="1:8" x14ac:dyDescent="0.2">
      <c r="A68" t="s">
        <v>34</v>
      </c>
      <c r="B68" t="s">
        <v>37</v>
      </c>
      <c r="C68" t="s">
        <v>30</v>
      </c>
      <c r="D68" t="s">
        <v>21</v>
      </c>
      <c r="E68" t="s">
        <v>36</v>
      </c>
      <c r="F68" s="1">
        <v>44734</v>
      </c>
      <c r="H68" t="s">
        <v>64</v>
      </c>
    </row>
    <row r="69" spans="1:8" x14ac:dyDescent="0.2">
      <c r="A69" t="s">
        <v>34</v>
      </c>
      <c r="B69" t="s">
        <v>38</v>
      </c>
      <c r="C69" t="s">
        <v>30</v>
      </c>
      <c r="D69" t="s">
        <v>22</v>
      </c>
      <c r="E69" t="s">
        <v>36</v>
      </c>
      <c r="F69" s="1">
        <v>44734</v>
      </c>
      <c r="H69" t="s">
        <v>64</v>
      </c>
    </row>
    <row r="70" spans="1:8" x14ac:dyDescent="0.2">
      <c r="A70" t="s">
        <v>34</v>
      </c>
      <c r="B70" t="s">
        <v>39</v>
      </c>
      <c r="C70" t="s">
        <v>30</v>
      </c>
      <c r="D70" t="s">
        <v>21</v>
      </c>
      <c r="E70" t="s">
        <v>36</v>
      </c>
      <c r="F70" s="1">
        <v>44734</v>
      </c>
      <c r="H70" t="s">
        <v>64</v>
      </c>
    </row>
    <row r="71" spans="1:8" x14ac:dyDescent="0.2">
      <c r="A71" t="s">
        <v>34</v>
      </c>
      <c r="B71" t="s">
        <v>39</v>
      </c>
      <c r="C71" t="s">
        <v>30</v>
      </c>
      <c r="D71" t="s">
        <v>21</v>
      </c>
      <c r="E71" t="s">
        <v>36</v>
      </c>
      <c r="F71" s="1">
        <v>44734</v>
      </c>
      <c r="H71" t="s">
        <v>64</v>
      </c>
    </row>
    <row r="72" spans="1:8" x14ac:dyDescent="0.2">
      <c r="A72" t="s">
        <v>34</v>
      </c>
      <c r="B72" t="s">
        <v>39</v>
      </c>
      <c r="C72" t="s">
        <v>30</v>
      </c>
      <c r="D72" t="s">
        <v>21</v>
      </c>
      <c r="E72" t="s">
        <v>36</v>
      </c>
      <c r="F72" s="1">
        <v>44734</v>
      </c>
      <c r="H72" t="s">
        <v>64</v>
      </c>
    </row>
    <row r="73" spans="1:8" x14ac:dyDescent="0.2">
      <c r="A73" t="s">
        <v>34</v>
      </c>
      <c r="B73" t="s">
        <v>39</v>
      </c>
      <c r="C73" t="s">
        <v>30</v>
      </c>
      <c r="D73" t="s">
        <v>21</v>
      </c>
      <c r="E73" t="s">
        <v>36</v>
      </c>
      <c r="F73" s="1">
        <v>44734</v>
      </c>
      <c r="H73" t="s">
        <v>64</v>
      </c>
    </row>
    <row r="74" spans="1:8" x14ac:dyDescent="0.2">
      <c r="A74" t="s">
        <v>34</v>
      </c>
      <c r="B74" t="s">
        <v>39</v>
      </c>
      <c r="C74" t="s">
        <v>30</v>
      </c>
      <c r="D74" t="s">
        <v>21</v>
      </c>
      <c r="E74" t="s">
        <v>36</v>
      </c>
      <c r="F74" s="1">
        <v>44734</v>
      </c>
      <c r="H74" t="s">
        <v>64</v>
      </c>
    </row>
    <row r="75" spans="1:8" x14ac:dyDescent="0.2">
      <c r="A75" t="s">
        <v>34</v>
      </c>
      <c r="B75" t="s">
        <v>39</v>
      </c>
      <c r="C75" t="s">
        <v>30</v>
      </c>
      <c r="D75" t="s">
        <v>21</v>
      </c>
      <c r="E75" t="s">
        <v>36</v>
      </c>
      <c r="F75" s="1">
        <v>44734</v>
      </c>
      <c r="H75" t="s">
        <v>64</v>
      </c>
    </row>
    <row r="76" spans="1:8" x14ac:dyDescent="0.2">
      <c r="A76" t="s">
        <v>34</v>
      </c>
      <c r="B76" t="s">
        <v>39</v>
      </c>
      <c r="C76" t="s">
        <v>30</v>
      </c>
      <c r="D76" t="s">
        <v>21</v>
      </c>
      <c r="E76" t="s">
        <v>36</v>
      </c>
      <c r="F76" s="1">
        <v>44734</v>
      </c>
      <c r="H76" t="s">
        <v>64</v>
      </c>
    </row>
    <row r="77" spans="1:8" x14ac:dyDescent="0.2">
      <c r="A77" t="s">
        <v>34</v>
      </c>
      <c r="B77" t="s">
        <v>39</v>
      </c>
      <c r="C77" t="s">
        <v>30</v>
      </c>
      <c r="D77" t="s">
        <v>21</v>
      </c>
      <c r="E77" t="s">
        <v>36</v>
      </c>
      <c r="F77" s="1">
        <v>44734</v>
      </c>
      <c r="H77" t="s">
        <v>64</v>
      </c>
    </row>
    <row r="78" spans="1:8" x14ac:dyDescent="0.2">
      <c r="A78" t="s">
        <v>34</v>
      </c>
      <c r="B78" t="s">
        <v>39</v>
      </c>
      <c r="C78" t="s">
        <v>30</v>
      </c>
      <c r="D78" t="s">
        <v>21</v>
      </c>
      <c r="E78" t="s">
        <v>36</v>
      </c>
      <c r="F78" s="1">
        <v>44734</v>
      </c>
      <c r="H78" t="s">
        <v>64</v>
      </c>
    </row>
    <row r="79" spans="1:8" x14ac:dyDescent="0.2">
      <c r="A79" t="s">
        <v>34</v>
      </c>
      <c r="B79" t="s">
        <v>39</v>
      </c>
      <c r="C79" t="s">
        <v>30</v>
      </c>
      <c r="D79" t="s">
        <v>21</v>
      </c>
      <c r="E79" t="s">
        <v>36</v>
      </c>
      <c r="F79" s="1">
        <v>44734</v>
      </c>
      <c r="H79" t="s">
        <v>64</v>
      </c>
    </row>
    <row r="80" spans="1:8" x14ac:dyDescent="0.2">
      <c r="A80" t="s">
        <v>34</v>
      </c>
      <c r="B80" t="s">
        <v>39</v>
      </c>
      <c r="C80" t="s">
        <v>30</v>
      </c>
      <c r="D80" t="s">
        <v>21</v>
      </c>
      <c r="E80" t="s">
        <v>36</v>
      </c>
      <c r="F80" s="1">
        <v>44734</v>
      </c>
      <c r="H80" t="s">
        <v>64</v>
      </c>
    </row>
    <row r="81" spans="1:8" x14ac:dyDescent="0.2">
      <c r="A81" t="s">
        <v>34</v>
      </c>
      <c r="B81" t="s">
        <v>39</v>
      </c>
      <c r="C81" t="s">
        <v>30</v>
      </c>
      <c r="D81" t="s">
        <v>21</v>
      </c>
      <c r="E81" t="s">
        <v>36</v>
      </c>
      <c r="F81" s="1">
        <v>44734</v>
      </c>
      <c r="H81" t="s">
        <v>64</v>
      </c>
    </row>
    <row r="82" spans="1:8" x14ac:dyDescent="0.2">
      <c r="A82" t="s">
        <v>34</v>
      </c>
      <c r="B82" t="s">
        <v>39</v>
      </c>
      <c r="C82" t="s">
        <v>30</v>
      </c>
      <c r="D82" t="s">
        <v>21</v>
      </c>
      <c r="E82" t="s">
        <v>36</v>
      </c>
      <c r="F82" s="1">
        <v>44734</v>
      </c>
      <c r="H82" t="s">
        <v>64</v>
      </c>
    </row>
    <row r="83" spans="1:8" x14ac:dyDescent="0.2">
      <c r="A83" t="s">
        <v>34</v>
      </c>
      <c r="B83" t="s">
        <v>39</v>
      </c>
      <c r="C83" t="s">
        <v>30</v>
      </c>
      <c r="D83" t="s">
        <v>21</v>
      </c>
      <c r="E83" t="s">
        <v>36</v>
      </c>
      <c r="F83" s="1">
        <v>44734</v>
      </c>
      <c r="H83" t="s">
        <v>64</v>
      </c>
    </row>
    <row r="84" spans="1:8" x14ac:dyDescent="0.2">
      <c r="A84" t="s">
        <v>34</v>
      </c>
      <c r="B84" t="s">
        <v>39</v>
      </c>
      <c r="C84" t="s">
        <v>30</v>
      </c>
      <c r="D84" t="s">
        <v>21</v>
      </c>
      <c r="E84" t="s">
        <v>36</v>
      </c>
      <c r="F84" s="1">
        <v>44734</v>
      </c>
      <c r="H84" t="s">
        <v>64</v>
      </c>
    </row>
    <row r="85" spans="1:8" x14ac:dyDescent="0.2">
      <c r="A85" t="s">
        <v>34</v>
      </c>
      <c r="B85" t="s">
        <v>39</v>
      </c>
      <c r="C85" t="s">
        <v>30</v>
      </c>
      <c r="D85" t="s">
        <v>21</v>
      </c>
      <c r="E85" t="s">
        <v>36</v>
      </c>
      <c r="F85" s="1">
        <v>44734</v>
      </c>
      <c r="H85" t="s">
        <v>64</v>
      </c>
    </row>
    <row r="86" spans="1:8" x14ac:dyDescent="0.2">
      <c r="A86" t="s">
        <v>34</v>
      </c>
      <c r="B86" t="s">
        <v>39</v>
      </c>
      <c r="C86" t="s">
        <v>30</v>
      </c>
      <c r="D86" t="s">
        <v>21</v>
      </c>
      <c r="E86" t="s">
        <v>36</v>
      </c>
      <c r="F86" s="1">
        <v>44734</v>
      </c>
      <c r="H86" t="s">
        <v>64</v>
      </c>
    </row>
    <row r="87" spans="1:8" x14ac:dyDescent="0.2">
      <c r="A87" t="s">
        <v>34</v>
      </c>
      <c r="B87" t="s">
        <v>39</v>
      </c>
      <c r="C87" t="s">
        <v>30</v>
      </c>
      <c r="D87" t="s">
        <v>21</v>
      </c>
      <c r="E87" t="s">
        <v>36</v>
      </c>
      <c r="F87" s="1">
        <v>44734</v>
      </c>
      <c r="H87" t="s">
        <v>64</v>
      </c>
    </row>
    <row r="88" spans="1:8" x14ac:dyDescent="0.2">
      <c r="A88" t="s">
        <v>34</v>
      </c>
      <c r="B88" t="s">
        <v>39</v>
      </c>
      <c r="C88" t="s">
        <v>30</v>
      </c>
      <c r="D88" t="s">
        <v>21</v>
      </c>
      <c r="E88" t="s">
        <v>36</v>
      </c>
      <c r="F88" s="1">
        <v>44734</v>
      </c>
      <c r="H88" t="s">
        <v>64</v>
      </c>
    </row>
    <row r="89" spans="1:8" x14ac:dyDescent="0.2">
      <c r="A89" t="s">
        <v>34</v>
      </c>
      <c r="B89" t="s">
        <v>39</v>
      </c>
      <c r="C89" t="s">
        <v>30</v>
      </c>
      <c r="D89" t="s">
        <v>21</v>
      </c>
      <c r="E89" t="s">
        <v>36</v>
      </c>
      <c r="F89" s="1">
        <v>44734</v>
      </c>
      <c r="H89" t="s">
        <v>64</v>
      </c>
    </row>
    <row r="90" spans="1:8" x14ac:dyDescent="0.2">
      <c r="A90" t="s">
        <v>34</v>
      </c>
      <c r="B90" t="s">
        <v>39</v>
      </c>
      <c r="C90" t="s">
        <v>30</v>
      </c>
      <c r="D90" t="s">
        <v>21</v>
      </c>
      <c r="E90" t="s">
        <v>36</v>
      </c>
      <c r="F90" s="1">
        <v>44734</v>
      </c>
      <c r="H90" t="s">
        <v>64</v>
      </c>
    </row>
    <row r="91" spans="1:8" x14ac:dyDescent="0.2">
      <c r="A91" t="s">
        <v>34</v>
      </c>
      <c r="B91" t="s">
        <v>39</v>
      </c>
      <c r="C91" t="s">
        <v>30</v>
      </c>
      <c r="D91" t="s">
        <v>21</v>
      </c>
      <c r="E91" t="s">
        <v>36</v>
      </c>
      <c r="F91" s="1">
        <v>44734</v>
      </c>
      <c r="H91" t="s">
        <v>64</v>
      </c>
    </row>
    <row r="92" spans="1:8" x14ac:dyDescent="0.2">
      <c r="A92" t="s">
        <v>34</v>
      </c>
      <c r="B92" t="s">
        <v>39</v>
      </c>
      <c r="C92" t="s">
        <v>30</v>
      </c>
      <c r="D92" t="s">
        <v>21</v>
      </c>
      <c r="E92" t="s">
        <v>36</v>
      </c>
      <c r="F92" s="1">
        <v>44734</v>
      </c>
      <c r="H92" t="s">
        <v>64</v>
      </c>
    </row>
    <row r="93" spans="1:8" x14ac:dyDescent="0.2">
      <c r="A93" t="s">
        <v>34</v>
      </c>
      <c r="B93" t="s">
        <v>39</v>
      </c>
      <c r="C93" t="s">
        <v>30</v>
      </c>
      <c r="D93" t="s">
        <v>21</v>
      </c>
      <c r="E93" t="s">
        <v>36</v>
      </c>
      <c r="F93" s="1">
        <v>44734</v>
      </c>
      <c r="H93" t="s">
        <v>64</v>
      </c>
    </row>
    <row r="94" spans="1:8" x14ac:dyDescent="0.2">
      <c r="A94" t="s">
        <v>34</v>
      </c>
      <c r="B94" t="s">
        <v>39</v>
      </c>
      <c r="C94" t="s">
        <v>30</v>
      </c>
      <c r="D94" t="s">
        <v>21</v>
      </c>
      <c r="E94" t="s">
        <v>36</v>
      </c>
      <c r="F94" s="1">
        <v>44734</v>
      </c>
      <c r="H94" t="s">
        <v>64</v>
      </c>
    </row>
    <row r="95" spans="1:8" x14ac:dyDescent="0.2">
      <c r="A95" t="s">
        <v>34</v>
      </c>
      <c r="B95" t="s">
        <v>39</v>
      </c>
      <c r="C95" t="s">
        <v>30</v>
      </c>
      <c r="D95" t="s">
        <v>21</v>
      </c>
      <c r="E95" t="s">
        <v>36</v>
      </c>
      <c r="F95" s="1">
        <v>44734</v>
      </c>
      <c r="H95" t="s">
        <v>64</v>
      </c>
    </row>
    <row r="96" spans="1:8" x14ac:dyDescent="0.2">
      <c r="A96" t="s">
        <v>34</v>
      </c>
      <c r="B96" t="s">
        <v>39</v>
      </c>
      <c r="C96" t="s">
        <v>30</v>
      </c>
      <c r="D96" t="s">
        <v>22</v>
      </c>
      <c r="E96" t="s">
        <v>36</v>
      </c>
      <c r="F96" s="1">
        <v>44734</v>
      </c>
      <c r="H96" t="s">
        <v>64</v>
      </c>
    </row>
    <row r="97" spans="1:8" x14ac:dyDescent="0.2">
      <c r="A97" t="s">
        <v>34</v>
      </c>
      <c r="B97" t="s">
        <v>39</v>
      </c>
      <c r="C97" t="s">
        <v>30</v>
      </c>
      <c r="D97" t="s">
        <v>22</v>
      </c>
      <c r="E97" t="s">
        <v>36</v>
      </c>
      <c r="F97" s="1">
        <v>44734</v>
      </c>
      <c r="H97" t="s">
        <v>64</v>
      </c>
    </row>
    <row r="98" spans="1:8" x14ac:dyDescent="0.2">
      <c r="A98" t="s">
        <v>34</v>
      </c>
      <c r="B98" t="s">
        <v>40</v>
      </c>
      <c r="C98" t="s">
        <v>30</v>
      </c>
      <c r="D98" t="s">
        <v>21</v>
      </c>
      <c r="E98" t="s">
        <v>36</v>
      </c>
      <c r="F98" s="1">
        <v>44734</v>
      </c>
      <c r="H98" t="s">
        <v>64</v>
      </c>
    </row>
    <row r="99" spans="1:8" x14ac:dyDescent="0.2">
      <c r="A99" t="s">
        <v>34</v>
      </c>
      <c r="B99" t="s">
        <v>14</v>
      </c>
      <c r="C99" t="s">
        <v>30</v>
      </c>
      <c r="D99" t="s">
        <v>21</v>
      </c>
      <c r="E99" t="s">
        <v>36</v>
      </c>
      <c r="F99" s="1">
        <v>44734</v>
      </c>
      <c r="H99" t="s">
        <v>64</v>
      </c>
    </row>
    <row r="100" spans="1:8" x14ac:dyDescent="0.2">
      <c r="A100" t="s">
        <v>34</v>
      </c>
      <c r="B100" t="s">
        <v>41</v>
      </c>
      <c r="C100" t="s">
        <v>30</v>
      </c>
      <c r="D100" t="s">
        <v>21</v>
      </c>
      <c r="E100" t="s">
        <v>36</v>
      </c>
      <c r="F100" s="1">
        <v>44734</v>
      </c>
      <c r="H100" t="s">
        <v>64</v>
      </c>
    </row>
    <row r="101" spans="1:8" x14ac:dyDescent="0.2">
      <c r="A101" t="s">
        <v>34</v>
      </c>
      <c r="B101" t="s">
        <v>35</v>
      </c>
      <c r="C101" t="s">
        <v>30</v>
      </c>
      <c r="D101" t="s">
        <v>21</v>
      </c>
      <c r="E101" t="s">
        <v>58</v>
      </c>
      <c r="F101" s="1">
        <v>44757</v>
      </c>
      <c r="H101" t="s">
        <v>65</v>
      </c>
    </row>
    <row r="102" spans="1:8" x14ac:dyDescent="0.2">
      <c r="A102" t="s">
        <v>34</v>
      </c>
      <c r="B102" t="s">
        <v>37</v>
      </c>
      <c r="C102" t="s">
        <v>30</v>
      </c>
      <c r="D102" t="s">
        <v>21</v>
      </c>
      <c r="E102" t="s">
        <v>58</v>
      </c>
      <c r="F102" s="1">
        <v>44757</v>
      </c>
      <c r="H102" t="s">
        <v>65</v>
      </c>
    </row>
    <row r="103" spans="1:8" x14ac:dyDescent="0.2">
      <c r="A103" t="s">
        <v>34</v>
      </c>
      <c r="B103" t="s">
        <v>38</v>
      </c>
      <c r="C103" t="s">
        <v>30</v>
      </c>
      <c r="D103" t="s">
        <v>22</v>
      </c>
      <c r="E103" t="s">
        <v>58</v>
      </c>
      <c r="F103" s="1">
        <v>44757</v>
      </c>
      <c r="H103" t="s">
        <v>65</v>
      </c>
    </row>
    <row r="104" spans="1:8" x14ac:dyDescent="0.2">
      <c r="A104" t="s">
        <v>34</v>
      </c>
      <c r="B104" t="s">
        <v>39</v>
      </c>
      <c r="C104" t="s">
        <v>30</v>
      </c>
      <c r="D104" t="s">
        <v>21</v>
      </c>
      <c r="E104" t="s">
        <v>58</v>
      </c>
      <c r="F104" s="1">
        <v>44757</v>
      </c>
      <c r="H104" t="s">
        <v>65</v>
      </c>
    </row>
    <row r="105" spans="1:8" x14ac:dyDescent="0.2">
      <c r="A105" t="s">
        <v>34</v>
      </c>
      <c r="B105" t="s">
        <v>39</v>
      </c>
      <c r="C105" t="s">
        <v>30</v>
      </c>
      <c r="D105" t="s">
        <v>21</v>
      </c>
      <c r="E105" t="s">
        <v>58</v>
      </c>
      <c r="F105" s="1">
        <v>44757</v>
      </c>
      <c r="H105" t="s">
        <v>65</v>
      </c>
    </row>
    <row r="106" spans="1:8" x14ac:dyDescent="0.2">
      <c r="A106" t="s">
        <v>34</v>
      </c>
      <c r="B106" t="s">
        <v>39</v>
      </c>
      <c r="C106" t="s">
        <v>30</v>
      </c>
      <c r="D106" t="s">
        <v>21</v>
      </c>
      <c r="E106" t="s">
        <v>58</v>
      </c>
      <c r="F106" s="1">
        <v>44757</v>
      </c>
      <c r="H106" t="s">
        <v>65</v>
      </c>
    </row>
    <row r="107" spans="1:8" x14ac:dyDescent="0.2">
      <c r="A107" t="s">
        <v>34</v>
      </c>
      <c r="B107" t="s">
        <v>39</v>
      </c>
      <c r="C107" t="s">
        <v>30</v>
      </c>
      <c r="D107" t="s">
        <v>21</v>
      </c>
      <c r="E107" t="s">
        <v>58</v>
      </c>
      <c r="F107" s="1">
        <v>44757</v>
      </c>
      <c r="H107" t="s">
        <v>65</v>
      </c>
    </row>
    <row r="108" spans="1:8" x14ac:dyDescent="0.2">
      <c r="A108" t="s">
        <v>34</v>
      </c>
      <c r="B108" t="s">
        <v>39</v>
      </c>
      <c r="C108" t="s">
        <v>30</v>
      </c>
      <c r="D108" t="s">
        <v>21</v>
      </c>
      <c r="E108" t="s">
        <v>58</v>
      </c>
      <c r="F108" s="1">
        <v>44757</v>
      </c>
      <c r="H108" t="s">
        <v>65</v>
      </c>
    </row>
    <row r="109" spans="1:8" x14ac:dyDescent="0.2">
      <c r="A109" t="s">
        <v>34</v>
      </c>
      <c r="B109" t="s">
        <v>39</v>
      </c>
      <c r="C109" t="s">
        <v>30</v>
      </c>
      <c r="D109" t="s">
        <v>21</v>
      </c>
      <c r="E109" t="s">
        <v>58</v>
      </c>
      <c r="F109" s="1">
        <v>44757</v>
      </c>
      <c r="H109" t="s">
        <v>65</v>
      </c>
    </row>
    <row r="110" spans="1:8" x14ac:dyDescent="0.2">
      <c r="A110" t="s">
        <v>34</v>
      </c>
      <c r="B110" t="s">
        <v>39</v>
      </c>
      <c r="C110" t="s">
        <v>30</v>
      </c>
      <c r="D110" t="s">
        <v>21</v>
      </c>
      <c r="E110" t="s">
        <v>58</v>
      </c>
      <c r="F110" s="1">
        <v>44757</v>
      </c>
      <c r="H110" t="s">
        <v>65</v>
      </c>
    </row>
    <row r="111" spans="1:8" x14ac:dyDescent="0.2">
      <c r="A111" t="s">
        <v>34</v>
      </c>
      <c r="B111" t="s">
        <v>39</v>
      </c>
      <c r="C111" t="s">
        <v>30</v>
      </c>
      <c r="D111" t="s">
        <v>21</v>
      </c>
      <c r="E111" t="s">
        <v>58</v>
      </c>
      <c r="F111" s="1">
        <v>44757</v>
      </c>
      <c r="H111" t="s">
        <v>65</v>
      </c>
    </row>
    <row r="112" spans="1:8" x14ac:dyDescent="0.2">
      <c r="A112" t="s">
        <v>34</v>
      </c>
      <c r="B112" t="s">
        <v>39</v>
      </c>
      <c r="C112" t="s">
        <v>30</v>
      </c>
      <c r="D112" t="s">
        <v>21</v>
      </c>
      <c r="E112" t="s">
        <v>58</v>
      </c>
      <c r="F112" s="1">
        <v>44757</v>
      </c>
      <c r="H112" t="s">
        <v>65</v>
      </c>
    </row>
    <row r="113" spans="1:8" x14ac:dyDescent="0.2">
      <c r="A113" t="s">
        <v>34</v>
      </c>
      <c r="B113" t="s">
        <v>39</v>
      </c>
      <c r="C113" t="s">
        <v>30</v>
      </c>
      <c r="D113" t="s">
        <v>21</v>
      </c>
      <c r="E113" t="s">
        <v>58</v>
      </c>
      <c r="F113" s="1">
        <v>44757</v>
      </c>
      <c r="H113" t="s">
        <v>65</v>
      </c>
    </row>
    <row r="114" spans="1:8" x14ac:dyDescent="0.2">
      <c r="A114" t="s">
        <v>34</v>
      </c>
      <c r="B114" t="s">
        <v>39</v>
      </c>
      <c r="C114" t="s">
        <v>30</v>
      </c>
      <c r="D114" t="s">
        <v>21</v>
      </c>
      <c r="E114" t="s">
        <v>58</v>
      </c>
      <c r="F114" s="1">
        <v>44757</v>
      </c>
      <c r="H114" t="s">
        <v>65</v>
      </c>
    </row>
    <row r="115" spans="1:8" x14ac:dyDescent="0.2">
      <c r="A115" t="s">
        <v>34</v>
      </c>
      <c r="B115" t="s">
        <v>39</v>
      </c>
      <c r="C115" t="s">
        <v>30</v>
      </c>
      <c r="D115" t="s">
        <v>21</v>
      </c>
      <c r="E115" t="s">
        <v>58</v>
      </c>
      <c r="F115" s="1">
        <v>44757</v>
      </c>
      <c r="H115" t="s">
        <v>65</v>
      </c>
    </row>
    <row r="116" spans="1:8" x14ac:dyDescent="0.2">
      <c r="A116" t="s">
        <v>34</v>
      </c>
      <c r="B116" t="s">
        <v>39</v>
      </c>
      <c r="C116" t="s">
        <v>30</v>
      </c>
      <c r="D116" t="s">
        <v>21</v>
      </c>
      <c r="E116" t="s">
        <v>58</v>
      </c>
      <c r="F116" s="1">
        <v>44757</v>
      </c>
      <c r="H116" t="s">
        <v>65</v>
      </c>
    </row>
    <row r="117" spans="1:8" x14ac:dyDescent="0.2">
      <c r="A117" t="s">
        <v>34</v>
      </c>
      <c r="B117" t="s">
        <v>39</v>
      </c>
      <c r="C117" t="s">
        <v>30</v>
      </c>
      <c r="D117" t="s">
        <v>21</v>
      </c>
      <c r="E117" t="s">
        <v>58</v>
      </c>
      <c r="F117" s="1">
        <v>44757</v>
      </c>
      <c r="H117" t="s">
        <v>65</v>
      </c>
    </row>
    <row r="118" spans="1:8" x14ac:dyDescent="0.2">
      <c r="A118" t="s">
        <v>34</v>
      </c>
      <c r="B118" t="s">
        <v>39</v>
      </c>
      <c r="C118" t="s">
        <v>30</v>
      </c>
      <c r="D118" t="s">
        <v>21</v>
      </c>
      <c r="E118" t="s">
        <v>58</v>
      </c>
      <c r="F118" s="1">
        <v>44757</v>
      </c>
      <c r="H118" t="s">
        <v>65</v>
      </c>
    </row>
    <row r="119" spans="1:8" x14ac:dyDescent="0.2">
      <c r="A119" t="s">
        <v>34</v>
      </c>
      <c r="B119" t="s">
        <v>39</v>
      </c>
      <c r="C119" t="s">
        <v>30</v>
      </c>
      <c r="D119" t="s">
        <v>21</v>
      </c>
      <c r="E119" t="s">
        <v>58</v>
      </c>
      <c r="F119" s="1">
        <v>44757</v>
      </c>
      <c r="H119" t="s">
        <v>65</v>
      </c>
    </row>
    <row r="120" spans="1:8" x14ac:dyDescent="0.2">
      <c r="A120" t="s">
        <v>34</v>
      </c>
      <c r="B120" t="s">
        <v>39</v>
      </c>
      <c r="C120" t="s">
        <v>30</v>
      </c>
      <c r="D120" t="s">
        <v>21</v>
      </c>
      <c r="E120" t="s">
        <v>58</v>
      </c>
      <c r="F120" s="1">
        <v>44757</v>
      </c>
      <c r="H120" t="s">
        <v>65</v>
      </c>
    </row>
    <row r="121" spans="1:8" x14ac:dyDescent="0.2">
      <c r="A121" t="s">
        <v>34</v>
      </c>
      <c r="B121" t="s">
        <v>39</v>
      </c>
      <c r="C121" t="s">
        <v>30</v>
      </c>
      <c r="D121" t="s">
        <v>22</v>
      </c>
      <c r="E121" t="s">
        <v>58</v>
      </c>
      <c r="F121" s="1">
        <v>44757</v>
      </c>
      <c r="H121" t="s">
        <v>65</v>
      </c>
    </row>
    <row r="122" spans="1:8" x14ac:dyDescent="0.2">
      <c r="A122" t="s">
        <v>34</v>
      </c>
      <c r="B122" t="s">
        <v>39</v>
      </c>
      <c r="C122" t="s">
        <v>30</v>
      </c>
      <c r="D122" t="s">
        <v>22</v>
      </c>
      <c r="E122" t="s">
        <v>58</v>
      </c>
      <c r="F122" s="1">
        <v>44757</v>
      </c>
      <c r="H122" t="s">
        <v>65</v>
      </c>
    </row>
    <row r="123" spans="1:8" x14ac:dyDescent="0.2">
      <c r="A123" t="s">
        <v>34</v>
      </c>
      <c r="B123" t="s">
        <v>39</v>
      </c>
      <c r="C123" t="s">
        <v>30</v>
      </c>
      <c r="D123" t="s">
        <v>22</v>
      </c>
      <c r="E123" t="s">
        <v>58</v>
      </c>
      <c r="F123" s="1">
        <v>44757</v>
      </c>
      <c r="H123" t="s">
        <v>65</v>
      </c>
    </row>
    <row r="124" spans="1:8" x14ac:dyDescent="0.2">
      <c r="A124" t="s">
        <v>34</v>
      </c>
      <c r="B124" t="s">
        <v>39</v>
      </c>
      <c r="C124" t="s">
        <v>30</v>
      </c>
      <c r="D124" t="s">
        <v>22</v>
      </c>
      <c r="E124" t="s">
        <v>58</v>
      </c>
      <c r="F124" s="1">
        <v>44757</v>
      </c>
      <c r="H124" t="s">
        <v>65</v>
      </c>
    </row>
    <row r="125" spans="1:8" x14ac:dyDescent="0.2">
      <c r="A125" t="s">
        <v>34</v>
      </c>
      <c r="B125" t="s">
        <v>39</v>
      </c>
      <c r="C125" t="s">
        <v>30</v>
      </c>
      <c r="D125" t="s">
        <v>22</v>
      </c>
      <c r="E125" t="s">
        <v>58</v>
      </c>
      <c r="F125" s="1">
        <v>44757</v>
      </c>
      <c r="H125" t="s">
        <v>65</v>
      </c>
    </row>
    <row r="126" spans="1:8" x14ac:dyDescent="0.2">
      <c r="A126" t="s">
        <v>34</v>
      </c>
      <c r="B126" t="s">
        <v>40</v>
      </c>
      <c r="C126" t="s">
        <v>30</v>
      </c>
      <c r="D126" t="s">
        <v>21</v>
      </c>
      <c r="E126" t="s">
        <v>58</v>
      </c>
      <c r="F126" s="1">
        <v>44757</v>
      </c>
      <c r="H126" t="s">
        <v>65</v>
      </c>
    </row>
    <row r="127" spans="1:8" x14ac:dyDescent="0.2">
      <c r="A127" t="s">
        <v>34</v>
      </c>
      <c r="B127" t="s">
        <v>14</v>
      </c>
      <c r="C127" t="s">
        <v>30</v>
      </c>
      <c r="D127" t="s">
        <v>21</v>
      </c>
      <c r="E127" t="s">
        <v>58</v>
      </c>
      <c r="F127" s="1">
        <v>44757</v>
      </c>
      <c r="H127" t="s">
        <v>65</v>
      </c>
    </row>
    <row r="128" spans="1:8" x14ac:dyDescent="0.2">
      <c r="A128" t="s">
        <v>34</v>
      </c>
      <c r="B128" t="s">
        <v>41</v>
      </c>
      <c r="C128" t="s">
        <v>30</v>
      </c>
      <c r="D128" t="s">
        <v>21</v>
      </c>
      <c r="E128" t="s">
        <v>58</v>
      </c>
      <c r="F128" s="1">
        <v>44757</v>
      </c>
      <c r="H128" t="s">
        <v>65</v>
      </c>
    </row>
    <row r="129" spans="1:8" x14ac:dyDescent="0.2">
      <c r="A129" t="s">
        <v>34</v>
      </c>
      <c r="B129" t="s">
        <v>35</v>
      </c>
      <c r="C129" t="s">
        <v>30</v>
      </c>
      <c r="D129" t="s">
        <v>21</v>
      </c>
      <c r="E129" t="s">
        <v>58</v>
      </c>
      <c r="F129" s="1">
        <v>44760</v>
      </c>
      <c r="H129" t="s">
        <v>65</v>
      </c>
    </row>
    <row r="130" spans="1:8" x14ac:dyDescent="0.2">
      <c r="A130" t="s">
        <v>34</v>
      </c>
      <c r="B130" t="s">
        <v>37</v>
      </c>
      <c r="C130" t="s">
        <v>30</v>
      </c>
      <c r="D130" t="s">
        <v>21</v>
      </c>
      <c r="E130" t="s">
        <v>58</v>
      </c>
      <c r="F130" s="1">
        <v>44760</v>
      </c>
      <c r="H130" t="s">
        <v>65</v>
      </c>
    </row>
    <row r="131" spans="1:8" x14ac:dyDescent="0.2">
      <c r="A131" t="s">
        <v>34</v>
      </c>
      <c r="B131" t="s">
        <v>38</v>
      </c>
      <c r="C131" t="s">
        <v>30</v>
      </c>
      <c r="D131" t="s">
        <v>22</v>
      </c>
      <c r="E131" t="s">
        <v>58</v>
      </c>
      <c r="F131" s="1">
        <v>44760</v>
      </c>
      <c r="H131" t="s">
        <v>65</v>
      </c>
    </row>
    <row r="132" spans="1:8" x14ac:dyDescent="0.2">
      <c r="A132" t="s">
        <v>34</v>
      </c>
      <c r="B132" t="s">
        <v>39</v>
      </c>
      <c r="C132" t="s">
        <v>30</v>
      </c>
      <c r="D132" t="s">
        <v>22</v>
      </c>
      <c r="E132" t="s">
        <v>58</v>
      </c>
      <c r="F132" s="1">
        <v>44760</v>
      </c>
      <c r="H132" t="s">
        <v>65</v>
      </c>
    </row>
    <row r="133" spans="1:8" x14ac:dyDescent="0.2">
      <c r="A133" t="s">
        <v>34</v>
      </c>
      <c r="B133" t="s">
        <v>39</v>
      </c>
      <c r="C133" t="s">
        <v>30</v>
      </c>
      <c r="D133" t="s">
        <v>21</v>
      </c>
      <c r="E133" t="s">
        <v>58</v>
      </c>
      <c r="F133" s="1">
        <v>44760</v>
      </c>
      <c r="H133" t="s">
        <v>65</v>
      </c>
    </row>
    <row r="134" spans="1:8" x14ac:dyDescent="0.2">
      <c r="A134" t="s">
        <v>34</v>
      </c>
      <c r="B134" t="s">
        <v>39</v>
      </c>
      <c r="C134" t="s">
        <v>30</v>
      </c>
      <c r="D134" t="s">
        <v>21</v>
      </c>
      <c r="E134" t="s">
        <v>58</v>
      </c>
      <c r="F134" s="1">
        <v>44760</v>
      </c>
      <c r="H134" t="s">
        <v>65</v>
      </c>
    </row>
    <row r="135" spans="1:8" x14ac:dyDescent="0.2">
      <c r="A135" t="s">
        <v>34</v>
      </c>
      <c r="B135" t="s">
        <v>39</v>
      </c>
      <c r="C135" t="s">
        <v>30</v>
      </c>
      <c r="D135" t="s">
        <v>21</v>
      </c>
      <c r="E135" t="s">
        <v>58</v>
      </c>
      <c r="F135" s="1">
        <v>44760</v>
      </c>
      <c r="H135" t="s">
        <v>65</v>
      </c>
    </row>
    <row r="136" spans="1:8" x14ac:dyDescent="0.2">
      <c r="A136" t="s">
        <v>34</v>
      </c>
      <c r="B136" t="s">
        <v>39</v>
      </c>
      <c r="C136" t="s">
        <v>30</v>
      </c>
      <c r="D136" t="s">
        <v>21</v>
      </c>
      <c r="E136" t="s">
        <v>58</v>
      </c>
      <c r="F136" s="1">
        <v>44760</v>
      </c>
      <c r="H136" t="s">
        <v>65</v>
      </c>
    </row>
    <row r="137" spans="1:8" x14ac:dyDescent="0.2">
      <c r="A137" t="s">
        <v>34</v>
      </c>
      <c r="B137" t="s">
        <v>39</v>
      </c>
      <c r="C137" t="s">
        <v>30</v>
      </c>
      <c r="D137" t="s">
        <v>21</v>
      </c>
      <c r="E137" t="s">
        <v>58</v>
      </c>
      <c r="F137" s="1">
        <v>44760</v>
      </c>
      <c r="H137" t="s">
        <v>65</v>
      </c>
    </row>
    <row r="138" spans="1:8" x14ac:dyDescent="0.2">
      <c r="A138" t="s">
        <v>34</v>
      </c>
      <c r="B138" t="s">
        <v>40</v>
      </c>
      <c r="C138" t="s">
        <v>30</v>
      </c>
      <c r="D138" t="s">
        <v>21</v>
      </c>
      <c r="E138" t="s">
        <v>58</v>
      </c>
      <c r="F138" s="1">
        <v>44760</v>
      </c>
      <c r="H138" t="s">
        <v>65</v>
      </c>
    </row>
    <row r="139" spans="1:8" x14ac:dyDescent="0.2">
      <c r="A139" t="s">
        <v>34</v>
      </c>
      <c r="B139" t="s">
        <v>14</v>
      </c>
      <c r="C139" t="s">
        <v>30</v>
      </c>
      <c r="D139" t="s">
        <v>21</v>
      </c>
      <c r="E139" t="s">
        <v>58</v>
      </c>
      <c r="F139" s="1">
        <v>44760</v>
      </c>
      <c r="H139" t="s">
        <v>65</v>
      </c>
    </row>
    <row r="140" spans="1:8" x14ac:dyDescent="0.2">
      <c r="A140" t="s">
        <v>34</v>
      </c>
      <c r="B140" t="s">
        <v>41</v>
      </c>
      <c r="C140" t="s">
        <v>30</v>
      </c>
      <c r="D140" t="s">
        <v>21</v>
      </c>
      <c r="E140" t="s">
        <v>58</v>
      </c>
      <c r="F140" s="1">
        <v>44760</v>
      </c>
      <c r="H140" t="s">
        <v>65</v>
      </c>
    </row>
    <row r="141" spans="1:8" x14ac:dyDescent="0.2">
      <c r="A141" t="s">
        <v>34</v>
      </c>
      <c r="B141" t="s">
        <v>35</v>
      </c>
      <c r="C141" t="s">
        <v>30</v>
      </c>
      <c r="D141" t="s">
        <v>21</v>
      </c>
      <c r="E141" t="s">
        <v>36</v>
      </c>
      <c r="F141" s="1">
        <v>44763</v>
      </c>
      <c r="H141" t="s">
        <v>65</v>
      </c>
    </row>
    <row r="142" spans="1:8" x14ac:dyDescent="0.2">
      <c r="A142" t="s">
        <v>34</v>
      </c>
      <c r="B142" t="s">
        <v>37</v>
      </c>
      <c r="C142" t="s">
        <v>30</v>
      </c>
      <c r="D142" t="s">
        <v>21</v>
      </c>
      <c r="E142" t="s">
        <v>36</v>
      </c>
      <c r="F142" s="1">
        <v>44763</v>
      </c>
      <c r="H142" t="s">
        <v>65</v>
      </c>
    </row>
    <row r="143" spans="1:8" x14ac:dyDescent="0.2">
      <c r="A143" t="s">
        <v>34</v>
      </c>
      <c r="B143" t="s">
        <v>38</v>
      </c>
      <c r="C143" t="s">
        <v>30</v>
      </c>
      <c r="D143" t="s">
        <v>22</v>
      </c>
      <c r="E143" t="s">
        <v>36</v>
      </c>
      <c r="F143" s="1">
        <v>44763</v>
      </c>
      <c r="H143" t="s">
        <v>65</v>
      </c>
    </row>
    <row r="144" spans="1:8" x14ac:dyDescent="0.2">
      <c r="A144" t="s">
        <v>34</v>
      </c>
      <c r="B144" t="s">
        <v>39</v>
      </c>
      <c r="C144" t="s">
        <v>30</v>
      </c>
      <c r="D144" t="s">
        <v>21</v>
      </c>
      <c r="E144" t="s">
        <v>36</v>
      </c>
      <c r="F144" s="1">
        <v>44763</v>
      </c>
      <c r="H144" t="s">
        <v>65</v>
      </c>
    </row>
    <row r="145" spans="1:8" x14ac:dyDescent="0.2">
      <c r="A145" t="s">
        <v>34</v>
      </c>
      <c r="B145" t="s">
        <v>39</v>
      </c>
      <c r="C145" t="s">
        <v>30</v>
      </c>
      <c r="D145" t="s">
        <v>21</v>
      </c>
      <c r="E145" t="s">
        <v>36</v>
      </c>
      <c r="F145" s="1">
        <v>44763</v>
      </c>
      <c r="H145" t="s">
        <v>65</v>
      </c>
    </row>
    <row r="146" spans="1:8" x14ac:dyDescent="0.2">
      <c r="A146" t="s">
        <v>34</v>
      </c>
      <c r="B146" t="s">
        <v>39</v>
      </c>
      <c r="C146" t="s">
        <v>30</v>
      </c>
      <c r="D146" t="s">
        <v>21</v>
      </c>
      <c r="E146" t="s">
        <v>36</v>
      </c>
      <c r="F146" s="1">
        <v>44763</v>
      </c>
      <c r="H146" t="s">
        <v>65</v>
      </c>
    </row>
    <row r="147" spans="1:8" x14ac:dyDescent="0.2">
      <c r="A147" t="s">
        <v>34</v>
      </c>
      <c r="B147" t="s">
        <v>39</v>
      </c>
      <c r="C147" t="s">
        <v>30</v>
      </c>
      <c r="D147" t="s">
        <v>21</v>
      </c>
      <c r="E147" t="s">
        <v>36</v>
      </c>
      <c r="F147" s="1">
        <v>44763</v>
      </c>
      <c r="H147" t="s">
        <v>65</v>
      </c>
    </row>
    <row r="148" spans="1:8" x14ac:dyDescent="0.2">
      <c r="A148" t="s">
        <v>34</v>
      </c>
      <c r="B148" t="s">
        <v>39</v>
      </c>
      <c r="C148" t="s">
        <v>30</v>
      </c>
      <c r="D148" t="s">
        <v>21</v>
      </c>
      <c r="E148" t="s">
        <v>36</v>
      </c>
      <c r="F148" s="1">
        <v>44763</v>
      </c>
      <c r="H148" t="s">
        <v>65</v>
      </c>
    </row>
    <row r="149" spans="1:8" x14ac:dyDescent="0.2">
      <c r="A149" t="s">
        <v>34</v>
      </c>
      <c r="B149" t="s">
        <v>39</v>
      </c>
      <c r="C149" t="s">
        <v>30</v>
      </c>
      <c r="D149" t="s">
        <v>21</v>
      </c>
      <c r="E149" t="s">
        <v>36</v>
      </c>
      <c r="F149" s="1">
        <v>44763</v>
      </c>
      <c r="H149" t="s">
        <v>65</v>
      </c>
    </row>
    <row r="150" spans="1:8" x14ac:dyDescent="0.2">
      <c r="A150" t="s">
        <v>34</v>
      </c>
      <c r="B150" t="s">
        <v>39</v>
      </c>
      <c r="C150" t="s">
        <v>30</v>
      </c>
      <c r="D150" t="s">
        <v>21</v>
      </c>
      <c r="E150" t="s">
        <v>36</v>
      </c>
      <c r="F150" s="1">
        <v>44763</v>
      </c>
      <c r="H150" t="s">
        <v>65</v>
      </c>
    </row>
    <row r="151" spans="1:8" x14ac:dyDescent="0.2">
      <c r="A151" t="s">
        <v>34</v>
      </c>
      <c r="B151" t="s">
        <v>40</v>
      </c>
      <c r="C151" t="s">
        <v>30</v>
      </c>
      <c r="D151" t="s">
        <v>21</v>
      </c>
      <c r="E151" t="s">
        <v>36</v>
      </c>
      <c r="F151" s="1">
        <v>44763</v>
      </c>
      <c r="H151" t="s">
        <v>65</v>
      </c>
    </row>
    <row r="152" spans="1:8" x14ac:dyDescent="0.2">
      <c r="A152" t="s">
        <v>34</v>
      </c>
      <c r="B152" t="s">
        <v>14</v>
      </c>
      <c r="C152" t="s">
        <v>30</v>
      </c>
      <c r="D152" t="s">
        <v>21</v>
      </c>
      <c r="E152" t="s">
        <v>36</v>
      </c>
      <c r="F152" s="1">
        <v>44763</v>
      </c>
      <c r="H152" t="s">
        <v>65</v>
      </c>
    </row>
    <row r="153" spans="1:8" x14ac:dyDescent="0.2">
      <c r="A153" t="s">
        <v>34</v>
      </c>
      <c r="B153" t="s">
        <v>41</v>
      </c>
      <c r="C153" t="s">
        <v>30</v>
      </c>
      <c r="D153" t="s">
        <v>21</v>
      </c>
      <c r="E153" t="s">
        <v>36</v>
      </c>
      <c r="F153" s="1">
        <v>44763</v>
      </c>
      <c r="H153" t="s">
        <v>65</v>
      </c>
    </row>
    <row r="154" spans="1:8" x14ac:dyDescent="0.2">
      <c r="A154" t="s">
        <v>34</v>
      </c>
      <c r="B154" t="s">
        <v>35</v>
      </c>
      <c r="C154" t="s">
        <v>30</v>
      </c>
      <c r="D154" t="s">
        <v>21</v>
      </c>
      <c r="E154" t="s">
        <v>58</v>
      </c>
      <c r="F154" s="1">
        <v>44771</v>
      </c>
      <c r="H154" t="s">
        <v>65</v>
      </c>
    </row>
    <row r="155" spans="1:8" x14ac:dyDescent="0.2">
      <c r="A155" t="s">
        <v>34</v>
      </c>
      <c r="B155" t="s">
        <v>37</v>
      </c>
      <c r="C155" t="s">
        <v>30</v>
      </c>
      <c r="D155" t="s">
        <v>21</v>
      </c>
      <c r="E155" t="s">
        <v>58</v>
      </c>
      <c r="F155" s="1">
        <v>44771</v>
      </c>
      <c r="H155" t="s">
        <v>65</v>
      </c>
    </row>
    <row r="156" spans="1:8" x14ac:dyDescent="0.2">
      <c r="A156" t="s">
        <v>34</v>
      </c>
      <c r="B156" t="s">
        <v>38</v>
      </c>
      <c r="C156" t="s">
        <v>30</v>
      </c>
      <c r="D156" t="s">
        <v>22</v>
      </c>
      <c r="E156" t="s">
        <v>58</v>
      </c>
      <c r="F156" s="1">
        <v>44771</v>
      </c>
      <c r="H156" t="s">
        <v>65</v>
      </c>
    </row>
    <row r="157" spans="1:8" x14ac:dyDescent="0.2">
      <c r="A157" t="s">
        <v>34</v>
      </c>
      <c r="B157" t="s">
        <v>39</v>
      </c>
      <c r="C157" t="s">
        <v>30</v>
      </c>
      <c r="D157" t="s">
        <v>22</v>
      </c>
      <c r="E157" t="s">
        <v>58</v>
      </c>
      <c r="F157" s="1">
        <v>44771</v>
      </c>
      <c r="H157" t="s">
        <v>65</v>
      </c>
    </row>
    <row r="158" spans="1:8" x14ac:dyDescent="0.2">
      <c r="A158" t="s">
        <v>34</v>
      </c>
      <c r="B158" t="s">
        <v>39</v>
      </c>
      <c r="C158" t="s">
        <v>30</v>
      </c>
      <c r="D158" t="s">
        <v>22</v>
      </c>
      <c r="E158" t="s">
        <v>58</v>
      </c>
      <c r="F158" s="1">
        <v>44771</v>
      </c>
      <c r="H158" t="s">
        <v>65</v>
      </c>
    </row>
    <row r="159" spans="1:8" x14ac:dyDescent="0.2">
      <c r="A159" t="s">
        <v>34</v>
      </c>
      <c r="B159" t="s">
        <v>39</v>
      </c>
      <c r="C159" t="s">
        <v>30</v>
      </c>
      <c r="D159" t="s">
        <v>21</v>
      </c>
      <c r="E159" t="s">
        <v>58</v>
      </c>
      <c r="F159" s="1">
        <v>44771</v>
      </c>
      <c r="H159" t="s">
        <v>65</v>
      </c>
    </row>
    <row r="160" spans="1:8" x14ac:dyDescent="0.2">
      <c r="A160" t="s">
        <v>34</v>
      </c>
      <c r="B160" t="s">
        <v>39</v>
      </c>
      <c r="C160" t="s">
        <v>30</v>
      </c>
      <c r="D160" t="s">
        <v>21</v>
      </c>
      <c r="E160" t="s">
        <v>58</v>
      </c>
      <c r="F160" s="1">
        <v>44771</v>
      </c>
      <c r="H160" t="s">
        <v>65</v>
      </c>
    </row>
    <row r="161" spans="1:8" x14ac:dyDescent="0.2">
      <c r="A161" t="s">
        <v>34</v>
      </c>
      <c r="B161" t="s">
        <v>39</v>
      </c>
      <c r="C161" t="s">
        <v>30</v>
      </c>
      <c r="D161" t="s">
        <v>21</v>
      </c>
      <c r="E161" t="s">
        <v>58</v>
      </c>
      <c r="F161" s="1">
        <v>44771</v>
      </c>
      <c r="H161" t="s">
        <v>65</v>
      </c>
    </row>
    <row r="162" spans="1:8" x14ac:dyDescent="0.2">
      <c r="A162" t="s">
        <v>34</v>
      </c>
      <c r="B162" t="s">
        <v>39</v>
      </c>
      <c r="C162" t="s">
        <v>30</v>
      </c>
      <c r="D162" t="s">
        <v>21</v>
      </c>
      <c r="E162" t="s">
        <v>58</v>
      </c>
      <c r="F162" s="1">
        <v>44771</v>
      </c>
      <c r="H162" t="s">
        <v>65</v>
      </c>
    </row>
    <row r="163" spans="1:8" x14ac:dyDescent="0.2">
      <c r="A163" t="s">
        <v>34</v>
      </c>
      <c r="B163" t="s">
        <v>39</v>
      </c>
      <c r="C163" t="s">
        <v>30</v>
      </c>
      <c r="D163" t="s">
        <v>21</v>
      </c>
      <c r="E163" t="s">
        <v>58</v>
      </c>
      <c r="F163" s="1">
        <v>44771</v>
      </c>
      <c r="H163" t="s">
        <v>65</v>
      </c>
    </row>
    <row r="164" spans="1:8" x14ac:dyDescent="0.2">
      <c r="A164" t="s">
        <v>34</v>
      </c>
      <c r="B164" t="s">
        <v>39</v>
      </c>
      <c r="C164" t="s">
        <v>30</v>
      </c>
      <c r="D164" t="s">
        <v>21</v>
      </c>
      <c r="E164" t="s">
        <v>58</v>
      </c>
      <c r="F164" s="1">
        <v>44771</v>
      </c>
      <c r="H164" t="s">
        <v>65</v>
      </c>
    </row>
    <row r="165" spans="1:8" x14ac:dyDescent="0.2">
      <c r="A165" t="s">
        <v>34</v>
      </c>
      <c r="B165" t="s">
        <v>39</v>
      </c>
      <c r="C165" t="s">
        <v>30</v>
      </c>
      <c r="D165" t="s">
        <v>21</v>
      </c>
      <c r="E165" t="s">
        <v>58</v>
      </c>
      <c r="F165" s="1">
        <v>44771</v>
      </c>
      <c r="H165" t="s">
        <v>65</v>
      </c>
    </row>
    <row r="166" spans="1:8" x14ac:dyDescent="0.2">
      <c r="A166" t="s">
        <v>34</v>
      </c>
      <c r="B166" t="s">
        <v>39</v>
      </c>
      <c r="C166" t="s">
        <v>30</v>
      </c>
      <c r="D166" t="s">
        <v>21</v>
      </c>
      <c r="E166" t="s">
        <v>58</v>
      </c>
      <c r="F166" s="1">
        <v>44771</v>
      </c>
      <c r="H166" t="s">
        <v>65</v>
      </c>
    </row>
    <row r="167" spans="1:8" x14ac:dyDescent="0.2">
      <c r="A167" t="s">
        <v>34</v>
      </c>
      <c r="B167" t="s">
        <v>40</v>
      </c>
      <c r="C167" t="s">
        <v>30</v>
      </c>
      <c r="D167" t="s">
        <v>21</v>
      </c>
      <c r="E167" t="s">
        <v>58</v>
      </c>
      <c r="F167" s="1">
        <v>44771</v>
      </c>
      <c r="H167" t="s">
        <v>65</v>
      </c>
    </row>
    <row r="168" spans="1:8" x14ac:dyDescent="0.2">
      <c r="A168" t="s">
        <v>34</v>
      </c>
      <c r="B168" t="s">
        <v>14</v>
      </c>
      <c r="C168" t="s">
        <v>30</v>
      </c>
      <c r="D168" t="s">
        <v>21</v>
      </c>
      <c r="E168" t="s">
        <v>58</v>
      </c>
      <c r="F168" s="1">
        <v>44771</v>
      </c>
      <c r="H168" t="s">
        <v>65</v>
      </c>
    </row>
    <row r="169" spans="1:8" x14ac:dyDescent="0.2">
      <c r="A169" t="s">
        <v>34</v>
      </c>
      <c r="B169" t="s">
        <v>41</v>
      </c>
      <c r="C169" t="s">
        <v>30</v>
      </c>
      <c r="D169" t="s">
        <v>21</v>
      </c>
      <c r="E169" t="s">
        <v>58</v>
      </c>
      <c r="F169" s="1">
        <v>44771</v>
      </c>
      <c r="H169" t="s">
        <v>65</v>
      </c>
    </row>
    <row r="170" spans="1:8" x14ac:dyDescent="0.2">
      <c r="A170" t="s">
        <v>34</v>
      </c>
      <c r="B170" t="s">
        <v>35</v>
      </c>
      <c r="C170" t="s">
        <v>30</v>
      </c>
      <c r="D170" t="s">
        <v>21</v>
      </c>
      <c r="E170" t="s">
        <v>36</v>
      </c>
      <c r="F170" s="1">
        <v>44775</v>
      </c>
      <c r="H170" t="s">
        <v>65</v>
      </c>
    </row>
    <row r="171" spans="1:8" x14ac:dyDescent="0.2">
      <c r="A171" t="s">
        <v>34</v>
      </c>
      <c r="B171" t="s">
        <v>37</v>
      </c>
      <c r="C171" t="s">
        <v>30</v>
      </c>
      <c r="D171" t="s">
        <v>21</v>
      </c>
      <c r="E171" t="s">
        <v>36</v>
      </c>
      <c r="F171" s="1">
        <v>44775</v>
      </c>
      <c r="H171" t="s">
        <v>65</v>
      </c>
    </row>
    <row r="172" spans="1:8" x14ac:dyDescent="0.2">
      <c r="A172" t="s">
        <v>34</v>
      </c>
      <c r="B172" t="s">
        <v>38</v>
      </c>
      <c r="C172" t="s">
        <v>30</v>
      </c>
      <c r="D172" t="s">
        <v>22</v>
      </c>
      <c r="E172" t="s">
        <v>36</v>
      </c>
      <c r="F172" s="1">
        <v>44775</v>
      </c>
      <c r="H172" t="s">
        <v>65</v>
      </c>
    </row>
    <row r="173" spans="1:8" x14ac:dyDescent="0.2">
      <c r="A173" t="s">
        <v>34</v>
      </c>
      <c r="B173" t="s">
        <v>39</v>
      </c>
      <c r="C173" t="s">
        <v>30</v>
      </c>
      <c r="D173" t="s">
        <v>21</v>
      </c>
      <c r="E173" t="s">
        <v>36</v>
      </c>
      <c r="F173" s="1">
        <v>44775</v>
      </c>
      <c r="H173" t="s">
        <v>65</v>
      </c>
    </row>
    <row r="174" spans="1:8" x14ac:dyDescent="0.2">
      <c r="A174" t="s">
        <v>34</v>
      </c>
      <c r="B174" t="s">
        <v>39</v>
      </c>
      <c r="C174" t="s">
        <v>30</v>
      </c>
      <c r="D174" t="s">
        <v>21</v>
      </c>
      <c r="E174" t="s">
        <v>36</v>
      </c>
      <c r="F174" s="1">
        <v>44775</v>
      </c>
      <c r="H174" t="s">
        <v>65</v>
      </c>
    </row>
    <row r="175" spans="1:8" x14ac:dyDescent="0.2">
      <c r="A175" t="s">
        <v>34</v>
      </c>
      <c r="B175" t="s">
        <v>39</v>
      </c>
      <c r="C175" t="s">
        <v>30</v>
      </c>
      <c r="D175" t="s">
        <v>21</v>
      </c>
      <c r="E175" t="s">
        <v>36</v>
      </c>
      <c r="F175" s="1">
        <v>44775</v>
      </c>
      <c r="H175" t="s">
        <v>65</v>
      </c>
    </row>
    <row r="176" spans="1:8" x14ac:dyDescent="0.2">
      <c r="A176" t="s">
        <v>34</v>
      </c>
      <c r="B176" t="s">
        <v>39</v>
      </c>
      <c r="C176" t="s">
        <v>30</v>
      </c>
      <c r="D176" t="s">
        <v>21</v>
      </c>
      <c r="E176" t="s">
        <v>36</v>
      </c>
      <c r="F176" s="1">
        <v>44775</v>
      </c>
      <c r="H176" t="s">
        <v>65</v>
      </c>
    </row>
    <row r="177" spans="1:8" x14ac:dyDescent="0.2">
      <c r="A177" t="s">
        <v>34</v>
      </c>
      <c r="B177" t="s">
        <v>39</v>
      </c>
      <c r="C177" t="s">
        <v>30</v>
      </c>
      <c r="D177" t="s">
        <v>21</v>
      </c>
      <c r="E177" t="s">
        <v>36</v>
      </c>
      <c r="F177" s="1">
        <v>44775</v>
      </c>
      <c r="H177" t="s">
        <v>65</v>
      </c>
    </row>
    <row r="178" spans="1:8" x14ac:dyDescent="0.2">
      <c r="A178" t="s">
        <v>34</v>
      </c>
      <c r="B178" t="s">
        <v>39</v>
      </c>
      <c r="C178" t="s">
        <v>30</v>
      </c>
      <c r="D178" t="s">
        <v>21</v>
      </c>
      <c r="E178" t="s">
        <v>36</v>
      </c>
      <c r="F178" s="1">
        <v>44775</v>
      </c>
      <c r="H178" t="s">
        <v>65</v>
      </c>
    </row>
    <row r="179" spans="1:8" x14ac:dyDescent="0.2">
      <c r="A179" t="s">
        <v>34</v>
      </c>
      <c r="B179" t="s">
        <v>39</v>
      </c>
      <c r="C179" t="s">
        <v>30</v>
      </c>
      <c r="D179" t="s">
        <v>21</v>
      </c>
      <c r="E179" t="s">
        <v>36</v>
      </c>
      <c r="F179" s="1">
        <v>44775</v>
      </c>
      <c r="H179" t="s">
        <v>65</v>
      </c>
    </row>
    <row r="180" spans="1:8" x14ac:dyDescent="0.2">
      <c r="A180" t="s">
        <v>34</v>
      </c>
      <c r="B180" t="s">
        <v>39</v>
      </c>
      <c r="C180" t="s">
        <v>30</v>
      </c>
      <c r="D180" t="s">
        <v>21</v>
      </c>
      <c r="E180" t="s">
        <v>36</v>
      </c>
      <c r="F180" s="1">
        <v>44775</v>
      </c>
      <c r="H180" t="s">
        <v>65</v>
      </c>
    </row>
    <row r="181" spans="1:8" x14ac:dyDescent="0.2">
      <c r="A181" t="s">
        <v>34</v>
      </c>
      <c r="B181" t="s">
        <v>39</v>
      </c>
      <c r="C181" t="s">
        <v>30</v>
      </c>
      <c r="D181" t="s">
        <v>21</v>
      </c>
      <c r="E181" t="s">
        <v>36</v>
      </c>
      <c r="F181" s="1">
        <v>44775</v>
      </c>
      <c r="H181" t="s">
        <v>65</v>
      </c>
    </row>
    <row r="182" spans="1:8" x14ac:dyDescent="0.2">
      <c r="A182" t="s">
        <v>34</v>
      </c>
      <c r="B182" t="s">
        <v>39</v>
      </c>
      <c r="C182" t="s">
        <v>30</v>
      </c>
      <c r="D182" t="s">
        <v>21</v>
      </c>
      <c r="E182" t="s">
        <v>36</v>
      </c>
      <c r="F182" s="1">
        <v>44775</v>
      </c>
      <c r="H182" t="s">
        <v>65</v>
      </c>
    </row>
    <row r="183" spans="1:8" x14ac:dyDescent="0.2">
      <c r="A183" t="s">
        <v>34</v>
      </c>
      <c r="B183" t="s">
        <v>39</v>
      </c>
      <c r="C183" t="s">
        <v>30</v>
      </c>
      <c r="D183" t="s">
        <v>21</v>
      </c>
      <c r="E183" t="s">
        <v>36</v>
      </c>
      <c r="F183" s="1">
        <v>44775</v>
      </c>
      <c r="H183" t="s">
        <v>65</v>
      </c>
    </row>
    <row r="184" spans="1:8" x14ac:dyDescent="0.2">
      <c r="A184" t="s">
        <v>34</v>
      </c>
      <c r="B184" t="s">
        <v>39</v>
      </c>
      <c r="C184" t="s">
        <v>30</v>
      </c>
      <c r="D184" t="s">
        <v>21</v>
      </c>
      <c r="E184" t="s">
        <v>36</v>
      </c>
      <c r="F184" s="1">
        <v>44775</v>
      </c>
      <c r="H184" t="s">
        <v>65</v>
      </c>
    </row>
    <row r="185" spans="1:8" x14ac:dyDescent="0.2">
      <c r="A185" t="s">
        <v>34</v>
      </c>
      <c r="B185" t="s">
        <v>39</v>
      </c>
      <c r="C185" t="s">
        <v>30</v>
      </c>
      <c r="D185" t="s">
        <v>21</v>
      </c>
      <c r="E185" t="s">
        <v>36</v>
      </c>
      <c r="F185" s="1">
        <v>44775</v>
      </c>
      <c r="H185" t="s">
        <v>65</v>
      </c>
    </row>
    <row r="186" spans="1:8" x14ac:dyDescent="0.2">
      <c r="A186" t="s">
        <v>34</v>
      </c>
      <c r="B186" t="s">
        <v>39</v>
      </c>
      <c r="C186" t="s">
        <v>30</v>
      </c>
      <c r="D186" t="s">
        <v>21</v>
      </c>
      <c r="E186" t="s">
        <v>36</v>
      </c>
      <c r="F186" s="1">
        <v>44775</v>
      </c>
      <c r="H186" t="s">
        <v>65</v>
      </c>
    </row>
    <row r="187" spans="1:8" x14ac:dyDescent="0.2">
      <c r="A187" t="s">
        <v>34</v>
      </c>
      <c r="B187" t="s">
        <v>39</v>
      </c>
      <c r="C187" t="s">
        <v>30</v>
      </c>
      <c r="D187" t="s">
        <v>21</v>
      </c>
      <c r="E187" t="s">
        <v>36</v>
      </c>
      <c r="F187" s="1">
        <v>44775</v>
      </c>
      <c r="H187" t="s">
        <v>65</v>
      </c>
    </row>
    <row r="188" spans="1:8" x14ac:dyDescent="0.2">
      <c r="A188" t="s">
        <v>34</v>
      </c>
      <c r="B188" t="s">
        <v>39</v>
      </c>
      <c r="C188" t="s">
        <v>30</v>
      </c>
      <c r="D188" t="s">
        <v>21</v>
      </c>
      <c r="E188" t="s">
        <v>36</v>
      </c>
      <c r="F188" s="1">
        <v>44775</v>
      </c>
      <c r="H188" t="s">
        <v>65</v>
      </c>
    </row>
    <row r="189" spans="1:8" x14ac:dyDescent="0.2">
      <c r="A189" t="s">
        <v>34</v>
      </c>
      <c r="B189" t="s">
        <v>39</v>
      </c>
      <c r="C189" t="s">
        <v>30</v>
      </c>
      <c r="D189" t="s">
        <v>21</v>
      </c>
      <c r="E189" t="s">
        <v>36</v>
      </c>
      <c r="F189" s="1">
        <v>44775</v>
      </c>
      <c r="H189" t="s">
        <v>65</v>
      </c>
    </row>
    <row r="190" spans="1:8" x14ac:dyDescent="0.2">
      <c r="A190" t="s">
        <v>34</v>
      </c>
      <c r="B190" t="s">
        <v>39</v>
      </c>
      <c r="C190" t="s">
        <v>30</v>
      </c>
      <c r="D190" t="s">
        <v>21</v>
      </c>
      <c r="E190" t="s">
        <v>36</v>
      </c>
      <c r="F190" s="1">
        <v>44775</v>
      </c>
      <c r="H190" t="s">
        <v>65</v>
      </c>
    </row>
    <row r="191" spans="1:8" x14ac:dyDescent="0.2">
      <c r="A191" t="s">
        <v>34</v>
      </c>
      <c r="B191" t="s">
        <v>39</v>
      </c>
      <c r="C191" t="s">
        <v>30</v>
      </c>
      <c r="D191" t="s">
        <v>21</v>
      </c>
      <c r="E191" t="s">
        <v>36</v>
      </c>
      <c r="F191" s="1">
        <v>44775</v>
      </c>
      <c r="H191" t="s">
        <v>65</v>
      </c>
    </row>
    <row r="192" spans="1:8" x14ac:dyDescent="0.2">
      <c r="A192" t="s">
        <v>34</v>
      </c>
      <c r="B192" t="s">
        <v>39</v>
      </c>
      <c r="C192" t="s">
        <v>30</v>
      </c>
      <c r="D192" t="s">
        <v>21</v>
      </c>
      <c r="E192" t="s">
        <v>36</v>
      </c>
      <c r="F192" s="1">
        <v>44775</v>
      </c>
      <c r="H192" t="s">
        <v>65</v>
      </c>
    </row>
    <row r="193" spans="1:8" x14ac:dyDescent="0.2">
      <c r="A193" t="s">
        <v>34</v>
      </c>
      <c r="B193" t="s">
        <v>39</v>
      </c>
      <c r="C193" t="s">
        <v>30</v>
      </c>
      <c r="D193" t="s">
        <v>21</v>
      </c>
      <c r="E193" t="s">
        <v>36</v>
      </c>
      <c r="F193" s="1">
        <v>44775</v>
      </c>
      <c r="H193" t="s">
        <v>65</v>
      </c>
    </row>
    <row r="194" spans="1:8" x14ac:dyDescent="0.2">
      <c r="A194" t="s">
        <v>34</v>
      </c>
      <c r="B194" t="s">
        <v>39</v>
      </c>
      <c r="C194" t="s">
        <v>30</v>
      </c>
      <c r="D194" t="s">
        <v>21</v>
      </c>
      <c r="E194" t="s">
        <v>36</v>
      </c>
      <c r="F194" s="1">
        <v>44775</v>
      </c>
      <c r="H194" t="s">
        <v>65</v>
      </c>
    </row>
    <row r="195" spans="1:8" x14ac:dyDescent="0.2">
      <c r="A195" t="s">
        <v>34</v>
      </c>
      <c r="B195" t="s">
        <v>39</v>
      </c>
      <c r="C195" t="s">
        <v>30</v>
      </c>
      <c r="D195" t="s">
        <v>21</v>
      </c>
      <c r="E195" t="s">
        <v>36</v>
      </c>
      <c r="F195" s="1">
        <v>44775</v>
      </c>
      <c r="H195" t="s">
        <v>65</v>
      </c>
    </row>
    <row r="196" spans="1:8" x14ac:dyDescent="0.2">
      <c r="A196" t="s">
        <v>34</v>
      </c>
      <c r="B196" t="s">
        <v>39</v>
      </c>
      <c r="C196" t="s">
        <v>30</v>
      </c>
      <c r="D196" t="s">
        <v>21</v>
      </c>
      <c r="E196" t="s">
        <v>36</v>
      </c>
      <c r="F196" s="1">
        <v>44775</v>
      </c>
      <c r="H196" t="s">
        <v>65</v>
      </c>
    </row>
    <row r="197" spans="1:8" x14ac:dyDescent="0.2">
      <c r="A197" t="s">
        <v>34</v>
      </c>
      <c r="B197" t="s">
        <v>39</v>
      </c>
      <c r="C197" t="s">
        <v>30</v>
      </c>
      <c r="D197" t="s">
        <v>21</v>
      </c>
      <c r="E197" t="s">
        <v>36</v>
      </c>
      <c r="F197" s="1">
        <v>44775</v>
      </c>
      <c r="H197" t="s">
        <v>65</v>
      </c>
    </row>
    <row r="198" spans="1:8" x14ac:dyDescent="0.2">
      <c r="A198" t="s">
        <v>34</v>
      </c>
      <c r="B198" t="s">
        <v>39</v>
      </c>
      <c r="C198" t="s">
        <v>30</v>
      </c>
      <c r="D198" t="s">
        <v>21</v>
      </c>
      <c r="E198" t="s">
        <v>36</v>
      </c>
      <c r="F198" s="1">
        <v>44775</v>
      </c>
      <c r="H198" t="s">
        <v>65</v>
      </c>
    </row>
    <row r="199" spans="1:8" x14ac:dyDescent="0.2">
      <c r="A199" t="s">
        <v>34</v>
      </c>
      <c r="B199" t="s">
        <v>40</v>
      </c>
      <c r="C199" t="s">
        <v>30</v>
      </c>
      <c r="D199" t="s">
        <v>21</v>
      </c>
      <c r="E199" t="s">
        <v>36</v>
      </c>
      <c r="F199" s="1">
        <v>44775</v>
      </c>
      <c r="H199" t="s">
        <v>65</v>
      </c>
    </row>
    <row r="200" spans="1:8" x14ac:dyDescent="0.2">
      <c r="A200" t="s">
        <v>34</v>
      </c>
      <c r="B200" t="s">
        <v>14</v>
      </c>
      <c r="C200" t="s">
        <v>30</v>
      </c>
      <c r="D200" t="s">
        <v>21</v>
      </c>
      <c r="E200" t="s">
        <v>36</v>
      </c>
      <c r="F200" s="1">
        <v>44775</v>
      </c>
      <c r="H200" t="s">
        <v>65</v>
      </c>
    </row>
    <row r="201" spans="1:8" x14ac:dyDescent="0.2">
      <c r="A201" t="s">
        <v>34</v>
      </c>
      <c r="B201" t="s">
        <v>41</v>
      </c>
      <c r="C201" t="s">
        <v>30</v>
      </c>
      <c r="D201" t="s">
        <v>21</v>
      </c>
      <c r="E201" t="s">
        <v>36</v>
      </c>
      <c r="F201" s="1">
        <v>44775</v>
      </c>
      <c r="H201" t="s">
        <v>65</v>
      </c>
    </row>
    <row r="202" spans="1:8" x14ac:dyDescent="0.2">
      <c r="A202" t="s">
        <v>34</v>
      </c>
      <c r="B202" t="s">
        <v>35</v>
      </c>
      <c r="C202" t="s">
        <v>30</v>
      </c>
      <c r="D202" t="s">
        <v>21</v>
      </c>
      <c r="E202" t="s">
        <v>58</v>
      </c>
      <c r="F202" s="1">
        <v>44776</v>
      </c>
      <c r="H202" t="s">
        <v>65</v>
      </c>
    </row>
    <row r="203" spans="1:8" x14ac:dyDescent="0.2">
      <c r="A203" t="s">
        <v>34</v>
      </c>
      <c r="B203" t="s">
        <v>35</v>
      </c>
      <c r="C203" t="s">
        <v>30</v>
      </c>
      <c r="D203" t="s">
        <v>21</v>
      </c>
      <c r="E203" t="s">
        <v>36</v>
      </c>
      <c r="F203" s="1">
        <v>44776</v>
      </c>
      <c r="H203" t="s">
        <v>65</v>
      </c>
    </row>
    <row r="204" spans="1:8" x14ac:dyDescent="0.2">
      <c r="A204" t="s">
        <v>34</v>
      </c>
      <c r="B204" t="s">
        <v>37</v>
      </c>
      <c r="C204" t="s">
        <v>30</v>
      </c>
      <c r="D204" t="s">
        <v>21</v>
      </c>
      <c r="E204" t="s">
        <v>58</v>
      </c>
      <c r="F204" s="1">
        <v>44776</v>
      </c>
      <c r="H204" t="s">
        <v>65</v>
      </c>
    </row>
    <row r="205" spans="1:8" x14ac:dyDescent="0.2">
      <c r="A205" t="s">
        <v>34</v>
      </c>
      <c r="B205" t="s">
        <v>37</v>
      </c>
      <c r="C205" t="s">
        <v>30</v>
      </c>
      <c r="D205" t="s">
        <v>21</v>
      </c>
      <c r="E205" t="s">
        <v>36</v>
      </c>
      <c r="F205" s="1">
        <v>44776</v>
      </c>
      <c r="H205" t="s">
        <v>65</v>
      </c>
    </row>
    <row r="206" spans="1:8" x14ac:dyDescent="0.2">
      <c r="A206" t="s">
        <v>34</v>
      </c>
      <c r="B206" t="s">
        <v>38</v>
      </c>
      <c r="C206" t="s">
        <v>30</v>
      </c>
      <c r="D206" t="s">
        <v>22</v>
      </c>
      <c r="E206" t="s">
        <v>58</v>
      </c>
      <c r="F206" s="1">
        <v>44776</v>
      </c>
      <c r="H206" t="s">
        <v>65</v>
      </c>
    </row>
    <row r="207" spans="1:8" x14ac:dyDescent="0.2">
      <c r="A207" t="s">
        <v>34</v>
      </c>
      <c r="B207" t="s">
        <v>38</v>
      </c>
      <c r="C207" t="s">
        <v>30</v>
      </c>
      <c r="D207" t="s">
        <v>22</v>
      </c>
      <c r="E207" t="s">
        <v>36</v>
      </c>
      <c r="F207" s="1">
        <v>44776</v>
      </c>
      <c r="H207" t="s">
        <v>65</v>
      </c>
    </row>
    <row r="208" spans="1:8" x14ac:dyDescent="0.2">
      <c r="A208" t="s">
        <v>34</v>
      </c>
      <c r="B208" t="s">
        <v>39</v>
      </c>
      <c r="C208" t="s">
        <v>30</v>
      </c>
      <c r="D208" t="s">
        <v>21</v>
      </c>
      <c r="E208" t="s">
        <v>58</v>
      </c>
      <c r="F208" s="1">
        <v>44776</v>
      </c>
      <c r="H208" t="s">
        <v>65</v>
      </c>
    </row>
    <row r="209" spans="1:8" x14ac:dyDescent="0.2">
      <c r="A209" t="s">
        <v>34</v>
      </c>
      <c r="B209" t="s">
        <v>39</v>
      </c>
      <c r="C209" t="s">
        <v>30</v>
      </c>
      <c r="D209" t="s">
        <v>21</v>
      </c>
      <c r="E209" t="s">
        <v>36</v>
      </c>
      <c r="F209" s="1">
        <v>44776</v>
      </c>
      <c r="H209" t="s">
        <v>65</v>
      </c>
    </row>
    <row r="210" spans="1:8" x14ac:dyDescent="0.2">
      <c r="A210" t="s">
        <v>34</v>
      </c>
      <c r="B210" t="s">
        <v>39</v>
      </c>
      <c r="C210" t="s">
        <v>30</v>
      </c>
      <c r="D210" t="s">
        <v>21</v>
      </c>
      <c r="E210" t="s">
        <v>36</v>
      </c>
      <c r="F210" s="1">
        <v>44776</v>
      </c>
      <c r="H210" t="s">
        <v>65</v>
      </c>
    </row>
    <row r="211" spans="1:8" x14ac:dyDescent="0.2">
      <c r="A211" t="s">
        <v>34</v>
      </c>
      <c r="B211" t="s">
        <v>39</v>
      </c>
      <c r="C211" t="s">
        <v>30</v>
      </c>
      <c r="D211" t="s">
        <v>21</v>
      </c>
      <c r="E211" t="s">
        <v>36</v>
      </c>
      <c r="F211" s="1">
        <v>44776</v>
      </c>
      <c r="H211" t="s">
        <v>65</v>
      </c>
    </row>
    <row r="212" spans="1:8" x14ac:dyDescent="0.2">
      <c r="A212" t="s">
        <v>34</v>
      </c>
      <c r="B212" t="s">
        <v>39</v>
      </c>
      <c r="C212" t="s">
        <v>30</v>
      </c>
      <c r="D212" t="s">
        <v>21</v>
      </c>
      <c r="E212" t="s">
        <v>36</v>
      </c>
      <c r="F212" s="1">
        <v>44776</v>
      </c>
      <c r="H212" t="s">
        <v>65</v>
      </c>
    </row>
    <row r="213" spans="1:8" x14ac:dyDescent="0.2">
      <c r="A213" t="s">
        <v>34</v>
      </c>
      <c r="B213" t="s">
        <v>39</v>
      </c>
      <c r="C213" t="s">
        <v>30</v>
      </c>
      <c r="D213" t="s">
        <v>21</v>
      </c>
      <c r="E213" t="s">
        <v>36</v>
      </c>
      <c r="F213" s="1">
        <v>44776</v>
      </c>
      <c r="H213" t="s">
        <v>65</v>
      </c>
    </row>
    <row r="214" spans="1:8" x14ac:dyDescent="0.2">
      <c r="A214" t="s">
        <v>34</v>
      </c>
      <c r="B214" t="s">
        <v>39</v>
      </c>
      <c r="C214" t="s">
        <v>30</v>
      </c>
      <c r="D214" t="s">
        <v>21</v>
      </c>
      <c r="E214" t="s">
        <v>36</v>
      </c>
      <c r="F214" s="1">
        <v>44776</v>
      </c>
      <c r="H214" t="s">
        <v>65</v>
      </c>
    </row>
    <row r="215" spans="1:8" x14ac:dyDescent="0.2">
      <c r="A215" t="s">
        <v>34</v>
      </c>
      <c r="B215" t="s">
        <v>39</v>
      </c>
      <c r="C215" t="s">
        <v>30</v>
      </c>
      <c r="D215" t="s">
        <v>21</v>
      </c>
      <c r="E215" t="s">
        <v>36</v>
      </c>
      <c r="F215" s="1">
        <v>44776</v>
      </c>
      <c r="H215" t="s">
        <v>65</v>
      </c>
    </row>
    <row r="216" spans="1:8" x14ac:dyDescent="0.2">
      <c r="A216" t="s">
        <v>34</v>
      </c>
      <c r="B216" t="s">
        <v>39</v>
      </c>
      <c r="C216" t="s">
        <v>30</v>
      </c>
      <c r="D216" t="s">
        <v>21</v>
      </c>
      <c r="E216" t="s">
        <v>36</v>
      </c>
      <c r="F216" s="1">
        <v>44776</v>
      </c>
      <c r="H216" t="s">
        <v>65</v>
      </c>
    </row>
    <row r="217" spans="1:8" x14ac:dyDescent="0.2">
      <c r="A217" t="s">
        <v>34</v>
      </c>
      <c r="B217" t="s">
        <v>39</v>
      </c>
      <c r="C217" t="s">
        <v>30</v>
      </c>
      <c r="D217" t="s">
        <v>21</v>
      </c>
      <c r="E217" t="s">
        <v>36</v>
      </c>
      <c r="F217" s="1">
        <v>44776</v>
      </c>
      <c r="H217" t="s">
        <v>65</v>
      </c>
    </row>
    <row r="218" spans="1:8" x14ac:dyDescent="0.2">
      <c r="A218" t="s">
        <v>34</v>
      </c>
      <c r="B218" t="s">
        <v>39</v>
      </c>
      <c r="C218" t="s">
        <v>30</v>
      </c>
      <c r="D218" t="s">
        <v>21</v>
      </c>
      <c r="E218" t="s">
        <v>36</v>
      </c>
      <c r="F218" s="1">
        <v>44776</v>
      </c>
      <c r="H218" t="s">
        <v>65</v>
      </c>
    </row>
    <row r="219" spans="1:8" x14ac:dyDescent="0.2">
      <c r="A219" t="s">
        <v>34</v>
      </c>
      <c r="B219" t="s">
        <v>39</v>
      </c>
      <c r="C219" t="s">
        <v>30</v>
      </c>
      <c r="D219" t="s">
        <v>21</v>
      </c>
      <c r="E219" t="s">
        <v>36</v>
      </c>
      <c r="F219" s="1">
        <v>44776</v>
      </c>
      <c r="H219" t="s">
        <v>65</v>
      </c>
    </row>
    <row r="220" spans="1:8" x14ac:dyDescent="0.2">
      <c r="A220" t="s">
        <v>34</v>
      </c>
      <c r="B220" t="s">
        <v>39</v>
      </c>
      <c r="C220" t="s">
        <v>30</v>
      </c>
      <c r="D220" t="s">
        <v>21</v>
      </c>
      <c r="E220" t="s">
        <v>36</v>
      </c>
      <c r="F220" s="1">
        <v>44776</v>
      </c>
      <c r="H220" t="s">
        <v>65</v>
      </c>
    </row>
    <row r="221" spans="1:8" x14ac:dyDescent="0.2">
      <c r="A221" t="s">
        <v>34</v>
      </c>
      <c r="B221" t="s">
        <v>39</v>
      </c>
      <c r="C221" t="s">
        <v>30</v>
      </c>
      <c r="D221" t="s">
        <v>21</v>
      </c>
      <c r="E221" t="s">
        <v>36</v>
      </c>
      <c r="F221" s="1">
        <v>44776</v>
      </c>
      <c r="H221" t="s">
        <v>65</v>
      </c>
    </row>
    <row r="222" spans="1:8" x14ac:dyDescent="0.2">
      <c r="A222" t="s">
        <v>34</v>
      </c>
      <c r="B222" t="s">
        <v>39</v>
      </c>
      <c r="C222" t="s">
        <v>30</v>
      </c>
      <c r="D222" t="s">
        <v>21</v>
      </c>
      <c r="E222" t="s">
        <v>36</v>
      </c>
      <c r="F222" s="1">
        <v>44776</v>
      </c>
      <c r="H222" t="s">
        <v>65</v>
      </c>
    </row>
    <row r="223" spans="1:8" x14ac:dyDescent="0.2">
      <c r="A223" t="s">
        <v>34</v>
      </c>
      <c r="B223" t="s">
        <v>39</v>
      </c>
      <c r="C223" t="s">
        <v>30</v>
      </c>
      <c r="D223" t="s">
        <v>21</v>
      </c>
      <c r="E223" t="s">
        <v>36</v>
      </c>
      <c r="F223" s="1">
        <v>44776</v>
      </c>
      <c r="H223" t="s">
        <v>65</v>
      </c>
    </row>
    <row r="224" spans="1:8" x14ac:dyDescent="0.2">
      <c r="A224" t="s">
        <v>34</v>
      </c>
      <c r="B224" t="s">
        <v>39</v>
      </c>
      <c r="C224" t="s">
        <v>30</v>
      </c>
      <c r="D224" t="s">
        <v>21</v>
      </c>
      <c r="E224" t="s">
        <v>36</v>
      </c>
      <c r="F224" s="1">
        <v>44776</v>
      </c>
      <c r="H224" t="s">
        <v>65</v>
      </c>
    </row>
    <row r="225" spans="1:8" x14ac:dyDescent="0.2">
      <c r="A225" t="s">
        <v>34</v>
      </c>
      <c r="B225" t="s">
        <v>39</v>
      </c>
      <c r="C225" t="s">
        <v>30</v>
      </c>
      <c r="D225" t="s">
        <v>21</v>
      </c>
      <c r="E225" t="s">
        <v>36</v>
      </c>
      <c r="F225" s="1">
        <v>44776</v>
      </c>
      <c r="H225" t="s">
        <v>65</v>
      </c>
    </row>
    <row r="226" spans="1:8" x14ac:dyDescent="0.2">
      <c r="A226" t="s">
        <v>34</v>
      </c>
      <c r="B226" t="s">
        <v>39</v>
      </c>
      <c r="C226" t="s">
        <v>30</v>
      </c>
      <c r="D226" t="s">
        <v>21</v>
      </c>
      <c r="E226" t="s">
        <v>36</v>
      </c>
      <c r="F226" s="1">
        <v>44776</v>
      </c>
      <c r="H226" t="s">
        <v>65</v>
      </c>
    </row>
    <row r="227" spans="1:8" x14ac:dyDescent="0.2">
      <c r="A227" t="s">
        <v>34</v>
      </c>
      <c r="B227" t="s">
        <v>39</v>
      </c>
      <c r="C227" t="s">
        <v>30</v>
      </c>
      <c r="D227" t="s">
        <v>21</v>
      </c>
      <c r="E227" t="s">
        <v>36</v>
      </c>
      <c r="F227" s="1">
        <v>44776</v>
      </c>
      <c r="H227" t="s">
        <v>65</v>
      </c>
    </row>
    <row r="228" spans="1:8" x14ac:dyDescent="0.2">
      <c r="A228" t="s">
        <v>34</v>
      </c>
      <c r="B228" t="s">
        <v>39</v>
      </c>
      <c r="C228" t="s">
        <v>30</v>
      </c>
      <c r="D228" t="s">
        <v>21</v>
      </c>
      <c r="E228" t="s">
        <v>36</v>
      </c>
      <c r="F228" s="1">
        <v>44776</v>
      </c>
      <c r="H228" t="s">
        <v>65</v>
      </c>
    </row>
    <row r="229" spans="1:8" x14ac:dyDescent="0.2">
      <c r="A229" t="s">
        <v>34</v>
      </c>
      <c r="B229" t="s">
        <v>39</v>
      </c>
      <c r="C229" t="s">
        <v>30</v>
      </c>
      <c r="D229" t="s">
        <v>21</v>
      </c>
      <c r="E229" t="s">
        <v>36</v>
      </c>
      <c r="F229" s="1">
        <v>44776</v>
      </c>
      <c r="H229" t="s">
        <v>65</v>
      </c>
    </row>
    <row r="230" spans="1:8" x14ac:dyDescent="0.2">
      <c r="A230" t="s">
        <v>34</v>
      </c>
      <c r="B230" t="s">
        <v>39</v>
      </c>
      <c r="C230" t="s">
        <v>30</v>
      </c>
      <c r="D230" t="s">
        <v>21</v>
      </c>
      <c r="E230" t="s">
        <v>36</v>
      </c>
      <c r="F230" s="1">
        <v>44776</v>
      </c>
      <c r="H230" t="s">
        <v>65</v>
      </c>
    </row>
    <row r="231" spans="1:8" x14ac:dyDescent="0.2">
      <c r="A231" t="s">
        <v>34</v>
      </c>
      <c r="B231" t="s">
        <v>39</v>
      </c>
      <c r="C231" t="s">
        <v>30</v>
      </c>
      <c r="D231" t="s">
        <v>21</v>
      </c>
      <c r="E231" t="s">
        <v>36</v>
      </c>
      <c r="F231" s="1">
        <v>44776</v>
      </c>
      <c r="H231" t="s">
        <v>65</v>
      </c>
    </row>
    <row r="232" spans="1:8" x14ac:dyDescent="0.2">
      <c r="A232" t="s">
        <v>34</v>
      </c>
      <c r="B232" t="s">
        <v>39</v>
      </c>
      <c r="C232" t="s">
        <v>30</v>
      </c>
      <c r="D232" t="s">
        <v>21</v>
      </c>
      <c r="E232" t="s">
        <v>36</v>
      </c>
      <c r="F232" s="1">
        <v>44776</v>
      </c>
      <c r="H232" t="s">
        <v>65</v>
      </c>
    </row>
    <row r="233" spans="1:8" x14ac:dyDescent="0.2">
      <c r="A233" t="s">
        <v>34</v>
      </c>
      <c r="B233" t="s">
        <v>39</v>
      </c>
      <c r="C233" t="s">
        <v>30</v>
      </c>
      <c r="D233" t="s">
        <v>21</v>
      </c>
      <c r="E233" t="s">
        <v>36</v>
      </c>
      <c r="F233" s="1">
        <v>44776</v>
      </c>
      <c r="H233" t="s">
        <v>65</v>
      </c>
    </row>
    <row r="234" spans="1:8" x14ac:dyDescent="0.2">
      <c r="A234" t="s">
        <v>34</v>
      </c>
      <c r="B234" t="s">
        <v>39</v>
      </c>
      <c r="C234" t="s">
        <v>30</v>
      </c>
      <c r="D234" t="s">
        <v>21</v>
      </c>
      <c r="E234" t="s">
        <v>36</v>
      </c>
      <c r="F234" s="1">
        <v>44776</v>
      </c>
      <c r="H234" t="s">
        <v>65</v>
      </c>
    </row>
    <row r="235" spans="1:8" x14ac:dyDescent="0.2">
      <c r="A235" t="s">
        <v>34</v>
      </c>
      <c r="B235" t="s">
        <v>39</v>
      </c>
      <c r="C235" t="s">
        <v>30</v>
      </c>
      <c r="D235" t="s">
        <v>21</v>
      </c>
      <c r="E235" t="s">
        <v>36</v>
      </c>
      <c r="F235" s="1">
        <v>44776</v>
      </c>
      <c r="H235" t="s">
        <v>65</v>
      </c>
    </row>
    <row r="236" spans="1:8" x14ac:dyDescent="0.2">
      <c r="A236" t="s">
        <v>34</v>
      </c>
      <c r="B236" t="s">
        <v>40</v>
      </c>
      <c r="C236" t="s">
        <v>30</v>
      </c>
      <c r="D236" t="s">
        <v>21</v>
      </c>
      <c r="E236" t="s">
        <v>58</v>
      </c>
      <c r="F236" s="1">
        <v>44776</v>
      </c>
      <c r="H236" t="s">
        <v>65</v>
      </c>
    </row>
    <row r="237" spans="1:8" x14ac:dyDescent="0.2">
      <c r="A237" t="s">
        <v>34</v>
      </c>
      <c r="B237" t="s">
        <v>40</v>
      </c>
      <c r="C237" t="s">
        <v>30</v>
      </c>
      <c r="D237" t="s">
        <v>21</v>
      </c>
      <c r="E237" t="s">
        <v>36</v>
      </c>
      <c r="F237" s="1">
        <v>44776</v>
      </c>
      <c r="H237" t="s">
        <v>65</v>
      </c>
    </row>
    <row r="238" spans="1:8" x14ac:dyDescent="0.2">
      <c r="A238" t="s">
        <v>34</v>
      </c>
      <c r="B238" t="s">
        <v>14</v>
      </c>
      <c r="C238" t="s">
        <v>30</v>
      </c>
      <c r="D238" t="s">
        <v>21</v>
      </c>
      <c r="E238" t="s">
        <v>58</v>
      </c>
      <c r="F238" s="1">
        <v>44776</v>
      </c>
      <c r="H238" t="s">
        <v>65</v>
      </c>
    </row>
    <row r="239" spans="1:8" x14ac:dyDescent="0.2">
      <c r="A239" t="s">
        <v>34</v>
      </c>
      <c r="B239" t="s">
        <v>14</v>
      </c>
      <c r="C239" t="s">
        <v>30</v>
      </c>
      <c r="D239" t="s">
        <v>21</v>
      </c>
      <c r="E239" t="s">
        <v>36</v>
      </c>
      <c r="F239" s="1">
        <v>44776</v>
      </c>
      <c r="H239" t="s">
        <v>65</v>
      </c>
    </row>
    <row r="240" spans="1:8" x14ac:dyDescent="0.2">
      <c r="A240" t="s">
        <v>34</v>
      </c>
      <c r="B240" t="s">
        <v>41</v>
      </c>
      <c r="C240" t="s">
        <v>30</v>
      </c>
      <c r="D240" t="s">
        <v>21</v>
      </c>
      <c r="E240" t="s">
        <v>58</v>
      </c>
      <c r="F240" s="1">
        <v>44776</v>
      </c>
      <c r="H240" t="s">
        <v>65</v>
      </c>
    </row>
    <row r="241" spans="1:8" x14ac:dyDescent="0.2">
      <c r="A241" t="s">
        <v>34</v>
      </c>
      <c r="B241" t="s">
        <v>41</v>
      </c>
      <c r="C241" t="s">
        <v>30</v>
      </c>
      <c r="D241" t="s">
        <v>21</v>
      </c>
      <c r="E241" t="s">
        <v>36</v>
      </c>
      <c r="F241" s="1">
        <v>44776</v>
      </c>
      <c r="H241" t="s">
        <v>65</v>
      </c>
    </row>
    <row r="242" spans="1:8" x14ac:dyDescent="0.2">
      <c r="A242" t="s">
        <v>34</v>
      </c>
      <c r="B242" t="s">
        <v>35</v>
      </c>
      <c r="C242" t="s">
        <v>30</v>
      </c>
      <c r="D242" t="s">
        <v>21</v>
      </c>
      <c r="E242" t="s">
        <v>36</v>
      </c>
      <c r="F242" s="1">
        <v>44781</v>
      </c>
      <c r="H242" t="s">
        <v>65</v>
      </c>
    </row>
    <row r="243" spans="1:8" x14ac:dyDescent="0.2">
      <c r="A243" t="s">
        <v>34</v>
      </c>
      <c r="B243" t="s">
        <v>37</v>
      </c>
      <c r="C243" t="s">
        <v>30</v>
      </c>
      <c r="D243" t="s">
        <v>21</v>
      </c>
      <c r="E243" t="s">
        <v>36</v>
      </c>
      <c r="F243" s="1">
        <v>44781</v>
      </c>
      <c r="H243" t="s">
        <v>65</v>
      </c>
    </row>
    <row r="244" spans="1:8" x14ac:dyDescent="0.2">
      <c r="A244" t="s">
        <v>34</v>
      </c>
      <c r="B244" t="s">
        <v>38</v>
      </c>
      <c r="C244" t="s">
        <v>30</v>
      </c>
      <c r="D244" t="s">
        <v>22</v>
      </c>
      <c r="E244" t="s">
        <v>36</v>
      </c>
      <c r="F244" s="1">
        <v>44781</v>
      </c>
      <c r="H244" t="s">
        <v>65</v>
      </c>
    </row>
    <row r="245" spans="1:8" x14ac:dyDescent="0.2">
      <c r="A245" t="s">
        <v>34</v>
      </c>
      <c r="B245" t="s">
        <v>39</v>
      </c>
      <c r="C245" t="s">
        <v>30</v>
      </c>
      <c r="D245" t="s">
        <v>21</v>
      </c>
      <c r="E245" t="s">
        <v>36</v>
      </c>
      <c r="F245" s="1">
        <v>44781</v>
      </c>
      <c r="H245" t="s">
        <v>65</v>
      </c>
    </row>
    <row r="246" spans="1:8" x14ac:dyDescent="0.2">
      <c r="A246" t="s">
        <v>34</v>
      </c>
      <c r="B246" t="s">
        <v>39</v>
      </c>
      <c r="C246" t="s">
        <v>30</v>
      </c>
      <c r="D246" t="s">
        <v>21</v>
      </c>
      <c r="E246" t="s">
        <v>36</v>
      </c>
      <c r="F246" s="1">
        <v>44781</v>
      </c>
      <c r="H246" t="s">
        <v>65</v>
      </c>
    </row>
    <row r="247" spans="1:8" x14ac:dyDescent="0.2">
      <c r="A247" t="s">
        <v>34</v>
      </c>
      <c r="B247" t="s">
        <v>39</v>
      </c>
      <c r="C247" t="s">
        <v>30</v>
      </c>
      <c r="D247" t="s">
        <v>21</v>
      </c>
      <c r="E247" t="s">
        <v>36</v>
      </c>
      <c r="F247" s="1">
        <v>44781</v>
      </c>
      <c r="H247" t="s">
        <v>65</v>
      </c>
    </row>
    <row r="248" spans="1:8" x14ac:dyDescent="0.2">
      <c r="A248" t="s">
        <v>34</v>
      </c>
      <c r="B248" t="s">
        <v>39</v>
      </c>
      <c r="C248" t="s">
        <v>30</v>
      </c>
      <c r="D248" t="s">
        <v>21</v>
      </c>
      <c r="E248" t="s">
        <v>36</v>
      </c>
      <c r="F248" s="1">
        <v>44781</v>
      </c>
      <c r="H248" t="s">
        <v>65</v>
      </c>
    </row>
    <row r="249" spans="1:8" x14ac:dyDescent="0.2">
      <c r="A249" t="s">
        <v>34</v>
      </c>
      <c r="B249" t="s">
        <v>39</v>
      </c>
      <c r="C249" t="s">
        <v>30</v>
      </c>
      <c r="D249" t="s">
        <v>21</v>
      </c>
      <c r="E249" t="s">
        <v>36</v>
      </c>
      <c r="F249" s="1">
        <v>44781</v>
      </c>
      <c r="H249" t="s">
        <v>65</v>
      </c>
    </row>
    <row r="250" spans="1:8" x14ac:dyDescent="0.2">
      <c r="A250" t="s">
        <v>34</v>
      </c>
      <c r="B250" t="s">
        <v>39</v>
      </c>
      <c r="C250" t="s">
        <v>30</v>
      </c>
      <c r="D250" t="s">
        <v>21</v>
      </c>
      <c r="E250" t="s">
        <v>36</v>
      </c>
      <c r="F250" s="1">
        <v>44781</v>
      </c>
      <c r="H250" t="s">
        <v>65</v>
      </c>
    </row>
    <row r="251" spans="1:8" x14ac:dyDescent="0.2">
      <c r="A251" t="s">
        <v>34</v>
      </c>
      <c r="B251" t="s">
        <v>39</v>
      </c>
      <c r="C251" t="s">
        <v>30</v>
      </c>
      <c r="D251" t="s">
        <v>21</v>
      </c>
      <c r="E251" t="s">
        <v>36</v>
      </c>
      <c r="F251" s="1">
        <v>44781</v>
      </c>
      <c r="H251" t="s">
        <v>65</v>
      </c>
    </row>
    <row r="252" spans="1:8" x14ac:dyDescent="0.2">
      <c r="A252" t="s">
        <v>34</v>
      </c>
      <c r="B252" t="s">
        <v>39</v>
      </c>
      <c r="C252" t="s">
        <v>30</v>
      </c>
      <c r="D252" t="s">
        <v>21</v>
      </c>
      <c r="E252" t="s">
        <v>36</v>
      </c>
      <c r="F252" s="1">
        <v>44781</v>
      </c>
      <c r="H252" t="s">
        <v>65</v>
      </c>
    </row>
    <row r="253" spans="1:8" x14ac:dyDescent="0.2">
      <c r="A253" t="s">
        <v>34</v>
      </c>
      <c r="B253" t="s">
        <v>39</v>
      </c>
      <c r="C253" t="s">
        <v>30</v>
      </c>
      <c r="D253" t="s">
        <v>21</v>
      </c>
      <c r="E253" t="s">
        <v>36</v>
      </c>
      <c r="F253" s="1">
        <v>44781</v>
      </c>
      <c r="H253" t="s">
        <v>65</v>
      </c>
    </row>
    <row r="254" spans="1:8" x14ac:dyDescent="0.2">
      <c r="A254" t="s">
        <v>34</v>
      </c>
      <c r="B254" t="s">
        <v>39</v>
      </c>
      <c r="C254" t="s">
        <v>30</v>
      </c>
      <c r="D254" t="s">
        <v>21</v>
      </c>
      <c r="E254" t="s">
        <v>36</v>
      </c>
      <c r="F254" s="1">
        <v>44781</v>
      </c>
      <c r="H254" t="s">
        <v>65</v>
      </c>
    </row>
    <row r="255" spans="1:8" x14ac:dyDescent="0.2">
      <c r="A255" t="s">
        <v>34</v>
      </c>
      <c r="B255" t="s">
        <v>39</v>
      </c>
      <c r="C255" t="s">
        <v>30</v>
      </c>
      <c r="D255" t="s">
        <v>21</v>
      </c>
      <c r="E255" t="s">
        <v>36</v>
      </c>
      <c r="F255" s="1">
        <v>44781</v>
      </c>
      <c r="H255" t="s">
        <v>65</v>
      </c>
    </row>
    <row r="256" spans="1:8" x14ac:dyDescent="0.2">
      <c r="A256" t="s">
        <v>34</v>
      </c>
      <c r="B256" t="s">
        <v>39</v>
      </c>
      <c r="C256" t="s">
        <v>30</v>
      </c>
      <c r="D256" t="s">
        <v>21</v>
      </c>
      <c r="E256" t="s">
        <v>36</v>
      </c>
      <c r="F256" s="1">
        <v>44781</v>
      </c>
      <c r="H256" t="s">
        <v>65</v>
      </c>
    </row>
    <row r="257" spans="1:8" x14ac:dyDescent="0.2">
      <c r="A257" t="s">
        <v>34</v>
      </c>
      <c r="B257" t="s">
        <v>39</v>
      </c>
      <c r="C257" t="s">
        <v>30</v>
      </c>
      <c r="D257" t="s">
        <v>21</v>
      </c>
      <c r="E257" t="s">
        <v>36</v>
      </c>
      <c r="F257" s="1">
        <v>44781</v>
      </c>
      <c r="H257" t="s">
        <v>65</v>
      </c>
    </row>
    <row r="258" spans="1:8" x14ac:dyDescent="0.2">
      <c r="A258" t="s">
        <v>34</v>
      </c>
      <c r="B258" t="s">
        <v>39</v>
      </c>
      <c r="C258" t="s">
        <v>30</v>
      </c>
      <c r="D258" t="s">
        <v>21</v>
      </c>
      <c r="E258" t="s">
        <v>36</v>
      </c>
      <c r="F258" s="1">
        <v>44781</v>
      </c>
      <c r="H258" t="s">
        <v>65</v>
      </c>
    </row>
    <row r="259" spans="1:8" x14ac:dyDescent="0.2">
      <c r="A259" t="s">
        <v>34</v>
      </c>
      <c r="B259" t="s">
        <v>39</v>
      </c>
      <c r="C259" t="s">
        <v>30</v>
      </c>
      <c r="D259" t="s">
        <v>21</v>
      </c>
      <c r="E259" t="s">
        <v>36</v>
      </c>
      <c r="F259" s="1">
        <v>44781</v>
      </c>
      <c r="H259" t="s">
        <v>65</v>
      </c>
    </row>
    <row r="260" spans="1:8" x14ac:dyDescent="0.2">
      <c r="A260" t="s">
        <v>34</v>
      </c>
      <c r="B260" t="s">
        <v>39</v>
      </c>
      <c r="C260" t="s">
        <v>30</v>
      </c>
      <c r="D260" t="s">
        <v>21</v>
      </c>
      <c r="E260" t="s">
        <v>36</v>
      </c>
      <c r="F260" s="1">
        <v>44781</v>
      </c>
      <c r="H260" t="s">
        <v>65</v>
      </c>
    </row>
    <row r="261" spans="1:8" x14ac:dyDescent="0.2">
      <c r="A261" t="s">
        <v>34</v>
      </c>
      <c r="B261" t="s">
        <v>39</v>
      </c>
      <c r="C261" t="s">
        <v>30</v>
      </c>
      <c r="D261" t="s">
        <v>21</v>
      </c>
      <c r="E261" t="s">
        <v>36</v>
      </c>
      <c r="F261" s="1">
        <v>44781</v>
      </c>
      <c r="H261" t="s">
        <v>65</v>
      </c>
    </row>
    <row r="262" spans="1:8" x14ac:dyDescent="0.2">
      <c r="A262" t="s">
        <v>34</v>
      </c>
      <c r="B262" t="s">
        <v>39</v>
      </c>
      <c r="C262" t="s">
        <v>30</v>
      </c>
      <c r="D262" t="s">
        <v>21</v>
      </c>
      <c r="E262" t="s">
        <v>36</v>
      </c>
      <c r="F262" s="1">
        <v>44781</v>
      </c>
      <c r="H262" t="s">
        <v>65</v>
      </c>
    </row>
    <row r="263" spans="1:8" x14ac:dyDescent="0.2">
      <c r="A263" t="s">
        <v>34</v>
      </c>
      <c r="B263" t="s">
        <v>39</v>
      </c>
      <c r="C263" t="s">
        <v>30</v>
      </c>
      <c r="D263" t="s">
        <v>21</v>
      </c>
      <c r="E263" t="s">
        <v>36</v>
      </c>
      <c r="F263" s="1">
        <v>44781</v>
      </c>
      <c r="H263" t="s">
        <v>65</v>
      </c>
    </row>
    <row r="264" spans="1:8" x14ac:dyDescent="0.2">
      <c r="A264" t="s">
        <v>34</v>
      </c>
      <c r="B264" t="s">
        <v>39</v>
      </c>
      <c r="C264" t="s">
        <v>30</v>
      </c>
      <c r="D264" t="s">
        <v>21</v>
      </c>
      <c r="E264" t="s">
        <v>36</v>
      </c>
      <c r="F264" s="1">
        <v>44781</v>
      </c>
      <c r="H264" t="s">
        <v>65</v>
      </c>
    </row>
    <row r="265" spans="1:8" x14ac:dyDescent="0.2">
      <c r="A265" t="s">
        <v>34</v>
      </c>
      <c r="B265" t="s">
        <v>39</v>
      </c>
      <c r="C265" t="s">
        <v>30</v>
      </c>
      <c r="D265" t="s">
        <v>21</v>
      </c>
      <c r="E265" t="s">
        <v>36</v>
      </c>
      <c r="F265" s="1">
        <v>44781</v>
      </c>
      <c r="H265" t="s">
        <v>65</v>
      </c>
    </row>
    <row r="266" spans="1:8" x14ac:dyDescent="0.2">
      <c r="A266" t="s">
        <v>34</v>
      </c>
      <c r="B266" t="s">
        <v>39</v>
      </c>
      <c r="C266" t="s">
        <v>30</v>
      </c>
      <c r="D266" t="s">
        <v>21</v>
      </c>
      <c r="E266" t="s">
        <v>36</v>
      </c>
      <c r="F266" s="1">
        <v>44781</v>
      </c>
      <c r="H266" t="s">
        <v>65</v>
      </c>
    </row>
    <row r="267" spans="1:8" x14ac:dyDescent="0.2">
      <c r="A267" t="s">
        <v>34</v>
      </c>
      <c r="B267" t="s">
        <v>39</v>
      </c>
      <c r="C267" t="s">
        <v>30</v>
      </c>
      <c r="D267" t="s">
        <v>21</v>
      </c>
      <c r="E267" t="s">
        <v>36</v>
      </c>
      <c r="F267" s="1">
        <v>44781</v>
      </c>
      <c r="H267" t="s">
        <v>65</v>
      </c>
    </row>
    <row r="268" spans="1:8" x14ac:dyDescent="0.2">
      <c r="A268" t="s">
        <v>34</v>
      </c>
      <c r="B268" t="s">
        <v>39</v>
      </c>
      <c r="C268" t="s">
        <v>30</v>
      </c>
      <c r="D268" t="s">
        <v>21</v>
      </c>
      <c r="E268" t="s">
        <v>36</v>
      </c>
      <c r="F268" s="1">
        <v>44781</v>
      </c>
      <c r="H268" t="s">
        <v>65</v>
      </c>
    </row>
    <row r="269" spans="1:8" x14ac:dyDescent="0.2">
      <c r="A269" t="s">
        <v>34</v>
      </c>
      <c r="B269" t="s">
        <v>40</v>
      </c>
      <c r="C269" t="s">
        <v>30</v>
      </c>
      <c r="D269" t="s">
        <v>21</v>
      </c>
      <c r="E269" t="s">
        <v>36</v>
      </c>
      <c r="F269" s="1">
        <v>44781</v>
      </c>
      <c r="H269" t="s">
        <v>65</v>
      </c>
    </row>
    <row r="270" spans="1:8" x14ac:dyDescent="0.2">
      <c r="A270" t="s">
        <v>34</v>
      </c>
      <c r="B270" t="s">
        <v>14</v>
      </c>
      <c r="C270" t="s">
        <v>30</v>
      </c>
      <c r="D270" t="s">
        <v>21</v>
      </c>
      <c r="E270" t="s">
        <v>36</v>
      </c>
      <c r="F270" s="1">
        <v>44781</v>
      </c>
      <c r="H270" t="s">
        <v>65</v>
      </c>
    </row>
    <row r="271" spans="1:8" x14ac:dyDescent="0.2">
      <c r="A271" t="s">
        <v>34</v>
      </c>
      <c r="B271" t="s">
        <v>41</v>
      </c>
      <c r="C271" t="s">
        <v>30</v>
      </c>
      <c r="D271" t="s">
        <v>21</v>
      </c>
      <c r="E271" t="s">
        <v>36</v>
      </c>
      <c r="F271" s="1">
        <v>44781</v>
      </c>
      <c r="H271" t="s">
        <v>65</v>
      </c>
    </row>
    <row r="272" spans="1:8" x14ac:dyDescent="0.2">
      <c r="A272" t="s">
        <v>28</v>
      </c>
      <c r="B272" t="s">
        <v>11</v>
      </c>
      <c r="C272" t="s">
        <v>33</v>
      </c>
      <c r="D272" t="s">
        <v>18</v>
      </c>
      <c r="E272" t="s">
        <v>17</v>
      </c>
      <c r="F272" s="1">
        <v>44673</v>
      </c>
      <c r="H272" t="s">
        <v>64</v>
      </c>
    </row>
    <row r="273" spans="1:8" x14ac:dyDescent="0.2">
      <c r="A273" t="s">
        <v>28</v>
      </c>
      <c r="B273" t="s">
        <v>12</v>
      </c>
      <c r="C273" t="s">
        <v>33</v>
      </c>
      <c r="D273" t="s">
        <v>21</v>
      </c>
      <c r="E273" t="s">
        <v>17</v>
      </c>
      <c r="F273" s="1">
        <v>44673</v>
      </c>
      <c r="H273" t="s">
        <v>64</v>
      </c>
    </row>
    <row r="274" spans="1:8" x14ac:dyDescent="0.2">
      <c r="A274" t="s">
        <v>28</v>
      </c>
      <c r="B274" t="s">
        <v>13</v>
      </c>
      <c r="C274" t="s">
        <v>33</v>
      </c>
      <c r="D274" t="s">
        <v>18</v>
      </c>
      <c r="E274" t="s">
        <v>17</v>
      </c>
      <c r="F274" s="1">
        <v>44673</v>
      </c>
      <c r="H274" t="s">
        <v>64</v>
      </c>
    </row>
    <row r="275" spans="1:8" x14ac:dyDescent="0.2">
      <c r="A275" t="s">
        <v>28</v>
      </c>
      <c r="B275" t="s">
        <v>14</v>
      </c>
      <c r="C275" t="s">
        <v>33</v>
      </c>
      <c r="D275" t="s">
        <v>21</v>
      </c>
      <c r="E275" t="s">
        <v>17</v>
      </c>
      <c r="F275" s="1">
        <v>44673</v>
      </c>
      <c r="H275" t="s">
        <v>64</v>
      </c>
    </row>
    <row r="276" spans="1:8" x14ac:dyDescent="0.2">
      <c r="A276" t="s">
        <v>28</v>
      </c>
      <c r="B276" t="s">
        <v>15</v>
      </c>
      <c r="C276" t="s">
        <v>33</v>
      </c>
      <c r="D276" t="s">
        <v>18</v>
      </c>
      <c r="E276" t="s">
        <v>17</v>
      </c>
      <c r="F276" s="1">
        <v>44673</v>
      </c>
      <c r="H276" t="s">
        <v>64</v>
      </c>
    </row>
    <row r="277" spans="1:8" x14ac:dyDescent="0.2">
      <c r="A277" t="s">
        <v>28</v>
      </c>
      <c r="B277" t="s">
        <v>16</v>
      </c>
      <c r="C277" t="s">
        <v>33</v>
      </c>
      <c r="D277" t="s">
        <v>21</v>
      </c>
      <c r="E277" t="s">
        <v>17</v>
      </c>
      <c r="F277" s="1">
        <v>44673</v>
      </c>
      <c r="H277" t="s">
        <v>64</v>
      </c>
    </row>
    <row r="278" spans="1:8" x14ac:dyDescent="0.2">
      <c r="A278" t="s">
        <v>28</v>
      </c>
      <c r="B278" t="s">
        <v>11</v>
      </c>
      <c r="C278" t="s">
        <v>33</v>
      </c>
      <c r="D278" t="s">
        <v>18</v>
      </c>
      <c r="E278" t="s">
        <v>17</v>
      </c>
      <c r="F278" s="1">
        <v>44683</v>
      </c>
      <c r="H278" t="s">
        <v>64</v>
      </c>
    </row>
    <row r="279" spans="1:8" x14ac:dyDescent="0.2">
      <c r="A279" t="s">
        <v>28</v>
      </c>
      <c r="B279" t="s">
        <v>11</v>
      </c>
      <c r="C279" t="s">
        <v>33</v>
      </c>
      <c r="D279" t="s">
        <v>18</v>
      </c>
      <c r="E279" t="s">
        <v>17</v>
      </c>
      <c r="F279" s="1">
        <v>44683</v>
      </c>
      <c r="H279" t="s">
        <v>64</v>
      </c>
    </row>
    <row r="280" spans="1:8" x14ac:dyDescent="0.2">
      <c r="A280" t="s">
        <v>28</v>
      </c>
      <c r="B280" t="s">
        <v>12</v>
      </c>
      <c r="C280" t="s">
        <v>33</v>
      </c>
      <c r="D280" t="s">
        <v>21</v>
      </c>
      <c r="E280" t="s">
        <v>17</v>
      </c>
      <c r="F280" s="1">
        <v>44683</v>
      </c>
      <c r="H280" t="s">
        <v>64</v>
      </c>
    </row>
    <row r="281" spans="1:8" x14ac:dyDescent="0.2">
      <c r="A281" t="s">
        <v>28</v>
      </c>
      <c r="B281" t="s">
        <v>12</v>
      </c>
      <c r="C281" t="s">
        <v>33</v>
      </c>
      <c r="D281" t="s">
        <v>21</v>
      </c>
      <c r="E281" t="s">
        <v>17</v>
      </c>
      <c r="F281" s="1">
        <v>44683</v>
      </c>
      <c r="H281" t="s">
        <v>64</v>
      </c>
    </row>
    <row r="282" spans="1:8" x14ac:dyDescent="0.2">
      <c r="A282" t="s">
        <v>28</v>
      </c>
      <c r="B282" t="s">
        <v>13</v>
      </c>
      <c r="C282" t="s">
        <v>33</v>
      </c>
      <c r="D282" t="s">
        <v>18</v>
      </c>
      <c r="E282" t="s">
        <v>17</v>
      </c>
      <c r="F282" s="1">
        <v>44683</v>
      </c>
      <c r="H282" t="s">
        <v>64</v>
      </c>
    </row>
    <row r="283" spans="1:8" x14ac:dyDescent="0.2">
      <c r="A283" t="s">
        <v>28</v>
      </c>
      <c r="B283" t="s">
        <v>13</v>
      </c>
      <c r="C283" t="s">
        <v>33</v>
      </c>
      <c r="D283" t="s">
        <v>18</v>
      </c>
      <c r="E283" t="s">
        <v>17</v>
      </c>
      <c r="F283" s="1">
        <v>44683</v>
      </c>
      <c r="H283" t="s">
        <v>64</v>
      </c>
    </row>
    <row r="284" spans="1:8" x14ac:dyDescent="0.2">
      <c r="A284" t="s">
        <v>28</v>
      </c>
      <c r="B284" t="s">
        <v>14</v>
      </c>
      <c r="C284" t="s">
        <v>33</v>
      </c>
      <c r="D284" t="s">
        <v>21</v>
      </c>
      <c r="E284" t="s">
        <v>17</v>
      </c>
      <c r="F284" s="1">
        <v>44683</v>
      </c>
      <c r="H284" t="s">
        <v>64</v>
      </c>
    </row>
    <row r="285" spans="1:8" x14ac:dyDescent="0.2">
      <c r="A285" t="s">
        <v>28</v>
      </c>
      <c r="B285" t="s">
        <v>14</v>
      </c>
      <c r="C285" t="s">
        <v>33</v>
      </c>
      <c r="D285" t="s">
        <v>21</v>
      </c>
      <c r="E285" t="s">
        <v>17</v>
      </c>
      <c r="F285" s="1">
        <v>44683</v>
      </c>
      <c r="H285" t="s">
        <v>64</v>
      </c>
    </row>
    <row r="286" spans="1:8" x14ac:dyDescent="0.2">
      <c r="A286" t="s">
        <v>28</v>
      </c>
      <c r="B286" t="s">
        <v>15</v>
      </c>
      <c r="C286" t="s">
        <v>33</v>
      </c>
      <c r="D286" t="s">
        <v>18</v>
      </c>
      <c r="E286" t="s">
        <v>17</v>
      </c>
      <c r="F286" s="1">
        <v>44683</v>
      </c>
      <c r="H286" t="s">
        <v>64</v>
      </c>
    </row>
    <row r="287" spans="1:8" x14ac:dyDescent="0.2">
      <c r="A287" t="s">
        <v>28</v>
      </c>
      <c r="B287" t="s">
        <v>15</v>
      </c>
      <c r="C287" t="s">
        <v>33</v>
      </c>
      <c r="D287" t="s">
        <v>18</v>
      </c>
      <c r="E287" t="s">
        <v>17</v>
      </c>
      <c r="F287" s="1">
        <v>44683</v>
      </c>
      <c r="H287" t="s">
        <v>64</v>
      </c>
    </row>
    <row r="288" spans="1:8" x14ac:dyDescent="0.2">
      <c r="A288" t="s">
        <v>28</v>
      </c>
      <c r="B288" t="s">
        <v>16</v>
      </c>
      <c r="C288" t="s">
        <v>33</v>
      </c>
      <c r="D288" t="s">
        <v>21</v>
      </c>
      <c r="E288" t="s">
        <v>17</v>
      </c>
      <c r="F288" s="1">
        <v>44683</v>
      </c>
      <c r="H288" t="s">
        <v>64</v>
      </c>
    </row>
    <row r="289" spans="1:8" x14ac:dyDescent="0.2">
      <c r="A289" t="s">
        <v>28</v>
      </c>
      <c r="B289" t="s">
        <v>16</v>
      </c>
      <c r="C289" t="s">
        <v>33</v>
      </c>
      <c r="D289" t="s">
        <v>21</v>
      </c>
      <c r="E289" t="s">
        <v>17</v>
      </c>
      <c r="F289" s="1">
        <v>44683</v>
      </c>
      <c r="H289" t="s">
        <v>64</v>
      </c>
    </row>
    <row r="290" spans="1:8" x14ac:dyDescent="0.2">
      <c r="A290" t="s">
        <v>28</v>
      </c>
      <c r="B290" t="s">
        <v>11</v>
      </c>
      <c r="C290" t="s">
        <v>33</v>
      </c>
      <c r="D290" t="s">
        <v>18</v>
      </c>
      <c r="E290" t="s">
        <v>17</v>
      </c>
      <c r="F290" s="1">
        <v>44684</v>
      </c>
      <c r="H290" t="s">
        <v>64</v>
      </c>
    </row>
    <row r="291" spans="1:8" x14ac:dyDescent="0.2">
      <c r="A291" t="s">
        <v>28</v>
      </c>
      <c r="B291" t="s">
        <v>12</v>
      </c>
      <c r="C291" t="s">
        <v>33</v>
      </c>
      <c r="D291" t="s">
        <v>21</v>
      </c>
      <c r="E291" t="s">
        <v>17</v>
      </c>
      <c r="F291" s="1">
        <v>44684</v>
      </c>
      <c r="H291" t="s">
        <v>64</v>
      </c>
    </row>
    <row r="292" spans="1:8" x14ac:dyDescent="0.2">
      <c r="A292" t="s">
        <v>28</v>
      </c>
      <c r="B292" t="s">
        <v>13</v>
      </c>
      <c r="C292" t="s">
        <v>33</v>
      </c>
      <c r="D292" t="s">
        <v>18</v>
      </c>
      <c r="E292" t="s">
        <v>17</v>
      </c>
      <c r="F292" s="1">
        <v>44684</v>
      </c>
      <c r="H292" t="s">
        <v>64</v>
      </c>
    </row>
    <row r="293" spans="1:8" x14ac:dyDescent="0.2">
      <c r="A293" t="s">
        <v>28</v>
      </c>
      <c r="B293" t="s">
        <v>14</v>
      </c>
      <c r="C293" t="s">
        <v>33</v>
      </c>
      <c r="D293" t="s">
        <v>21</v>
      </c>
      <c r="E293" t="s">
        <v>17</v>
      </c>
      <c r="F293" s="1">
        <v>44684</v>
      </c>
      <c r="H293" t="s">
        <v>64</v>
      </c>
    </row>
    <row r="294" spans="1:8" x14ac:dyDescent="0.2">
      <c r="A294" t="s">
        <v>28</v>
      </c>
      <c r="B294" t="s">
        <v>15</v>
      </c>
      <c r="C294" t="s">
        <v>33</v>
      </c>
      <c r="D294" t="s">
        <v>18</v>
      </c>
      <c r="E294" t="s">
        <v>17</v>
      </c>
      <c r="F294" s="1">
        <v>44684</v>
      </c>
      <c r="H294" t="s">
        <v>64</v>
      </c>
    </row>
    <row r="295" spans="1:8" x14ac:dyDescent="0.2">
      <c r="A295" t="s">
        <v>28</v>
      </c>
      <c r="B295" t="s">
        <v>16</v>
      </c>
      <c r="C295" t="s">
        <v>33</v>
      </c>
      <c r="D295" t="s">
        <v>21</v>
      </c>
      <c r="E295" t="s">
        <v>17</v>
      </c>
      <c r="F295" s="1">
        <v>44684</v>
      </c>
      <c r="H295" t="s">
        <v>64</v>
      </c>
    </row>
    <row r="296" spans="1:8" x14ac:dyDescent="0.2">
      <c r="A296" t="s">
        <v>28</v>
      </c>
      <c r="B296" t="s">
        <v>11</v>
      </c>
      <c r="C296" t="s">
        <v>33</v>
      </c>
      <c r="D296" t="s">
        <v>18</v>
      </c>
      <c r="E296" t="s">
        <v>17</v>
      </c>
      <c r="F296" s="1">
        <v>44693</v>
      </c>
      <c r="H296" t="s">
        <v>64</v>
      </c>
    </row>
    <row r="297" spans="1:8" x14ac:dyDescent="0.2">
      <c r="A297" t="s">
        <v>28</v>
      </c>
      <c r="B297" t="s">
        <v>12</v>
      </c>
      <c r="C297" t="s">
        <v>33</v>
      </c>
      <c r="D297" t="s">
        <v>21</v>
      </c>
      <c r="E297" t="s">
        <v>17</v>
      </c>
      <c r="F297" s="1">
        <v>44693</v>
      </c>
      <c r="H297" t="s">
        <v>64</v>
      </c>
    </row>
    <row r="298" spans="1:8" x14ac:dyDescent="0.2">
      <c r="A298" t="s">
        <v>28</v>
      </c>
      <c r="B298" t="s">
        <v>13</v>
      </c>
      <c r="C298" t="s">
        <v>33</v>
      </c>
      <c r="D298" t="s">
        <v>18</v>
      </c>
      <c r="E298" t="s">
        <v>17</v>
      </c>
      <c r="F298" s="1">
        <v>44693</v>
      </c>
      <c r="H298" t="s">
        <v>64</v>
      </c>
    </row>
    <row r="299" spans="1:8" x14ac:dyDescent="0.2">
      <c r="A299" t="s">
        <v>28</v>
      </c>
      <c r="B299" t="s">
        <v>14</v>
      </c>
      <c r="C299" t="s">
        <v>33</v>
      </c>
      <c r="D299" t="s">
        <v>21</v>
      </c>
      <c r="E299" t="s">
        <v>17</v>
      </c>
      <c r="F299" s="1">
        <v>44693</v>
      </c>
      <c r="H299" t="s">
        <v>64</v>
      </c>
    </row>
    <row r="300" spans="1:8" x14ac:dyDescent="0.2">
      <c r="A300" t="s">
        <v>28</v>
      </c>
      <c r="B300" t="s">
        <v>15</v>
      </c>
      <c r="C300" t="s">
        <v>33</v>
      </c>
      <c r="D300" t="s">
        <v>18</v>
      </c>
      <c r="E300" t="s">
        <v>17</v>
      </c>
      <c r="F300" s="1">
        <v>44693</v>
      </c>
      <c r="H300" t="s">
        <v>64</v>
      </c>
    </row>
    <row r="301" spans="1:8" x14ac:dyDescent="0.2">
      <c r="A301" t="s">
        <v>28</v>
      </c>
      <c r="B301" t="s">
        <v>16</v>
      </c>
      <c r="C301" t="s">
        <v>33</v>
      </c>
      <c r="D301" t="s">
        <v>21</v>
      </c>
      <c r="E301" t="s">
        <v>17</v>
      </c>
      <c r="F301" s="1">
        <v>44693</v>
      </c>
      <c r="H301" t="s">
        <v>64</v>
      </c>
    </row>
    <row r="302" spans="1:8" x14ac:dyDescent="0.2">
      <c r="A302" t="s">
        <v>28</v>
      </c>
      <c r="B302" t="s">
        <v>11</v>
      </c>
      <c r="C302" t="s">
        <v>33</v>
      </c>
      <c r="D302" t="s">
        <v>18</v>
      </c>
      <c r="E302" t="s">
        <v>17</v>
      </c>
      <c r="F302" s="1">
        <v>44700</v>
      </c>
      <c r="H302" t="s">
        <v>64</v>
      </c>
    </row>
    <row r="303" spans="1:8" x14ac:dyDescent="0.2">
      <c r="A303" t="s">
        <v>28</v>
      </c>
      <c r="B303" t="s">
        <v>11</v>
      </c>
      <c r="C303" t="s">
        <v>33</v>
      </c>
      <c r="D303" t="s">
        <v>18</v>
      </c>
      <c r="E303" t="s">
        <v>17</v>
      </c>
      <c r="F303" s="1">
        <v>44700</v>
      </c>
      <c r="H303" t="s">
        <v>64</v>
      </c>
    </row>
    <row r="304" spans="1:8" x14ac:dyDescent="0.2">
      <c r="A304" t="s">
        <v>28</v>
      </c>
      <c r="B304" t="s">
        <v>12</v>
      </c>
      <c r="C304" t="s">
        <v>33</v>
      </c>
      <c r="D304" t="s">
        <v>21</v>
      </c>
      <c r="E304" t="s">
        <v>17</v>
      </c>
      <c r="F304" s="1">
        <v>44700</v>
      </c>
      <c r="H304" t="s">
        <v>64</v>
      </c>
    </row>
    <row r="305" spans="1:8" x14ac:dyDescent="0.2">
      <c r="A305" t="s">
        <v>28</v>
      </c>
      <c r="B305" t="s">
        <v>12</v>
      </c>
      <c r="C305" t="s">
        <v>33</v>
      </c>
      <c r="D305" t="s">
        <v>21</v>
      </c>
      <c r="E305" t="s">
        <v>17</v>
      </c>
      <c r="F305" s="1">
        <v>44700</v>
      </c>
      <c r="H305" t="s">
        <v>64</v>
      </c>
    </row>
    <row r="306" spans="1:8" x14ac:dyDescent="0.2">
      <c r="A306" t="s">
        <v>28</v>
      </c>
      <c r="B306" t="s">
        <v>13</v>
      </c>
      <c r="C306" t="s">
        <v>33</v>
      </c>
      <c r="D306" t="s">
        <v>18</v>
      </c>
      <c r="E306" t="s">
        <v>17</v>
      </c>
      <c r="F306" s="1">
        <v>44700</v>
      </c>
      <c r="H306" t="s">
        <v>64</v>
      </c>
    </row>
    <row r="307" spans="1:8" x14ac:dyDescent="0.2">
      <c r="A307" t="s">
        <v>28</v>
      </c>
      <c r="B307" t="s">
        <v>13</v>
      </c>
      <c r="C307" t="s">
        <v>33</v>
      </c>
      <c r="D307" t="s">
        <v>18</v>
      </c>
      <c r="E307" t="s">
        <v>17</v>
      </c>
      <c r="F307" s="1">
        <v>44700</v>
      </c>
      <c r="H307" t="s">
        <v>64</v>
      </c>
    </row>
    <row r="308" spans="1:8" x14ac:dyDescent="0.2">
      <c r="A308" t="s">
        <v>28</v>
      </c>
      <c r="B308" t="s">
        <v>14</v>
      </c>
      <c r="C308" t="s">
        <v>33</v>
      </c>
      <c r="D308" t="s">
        <v>21</v>
      </c>
      <c r="E308" t="s">
        <v>17</v>
      </c>
      <c r="F308" s="1">
        <v>44700</v>
      </c>
      <c r="H308" t="s">
        <v>64</v>
      </c>
    </row>
    <row r="309" spans="1:8" x14ac:dyDescent="0.2">
      <c r="A309" t="s">
        <v>28</v>
      </c>
      <c r="B309" t="s">
        <v>14</v>
      </c>
      <c r="C309" t="s">
        <v>33</v>
      </c>
      <c r="D309" t="s">
        <v>21</v>
      </c>
      <c r="E309" t="s">
        <v>17</v>
      </c>
      <c r="F309" s="1">
        <v>44700</v>
      </c>
      <c r="H309" t="s">
        <v>64</v>
      </c>
    </row>
    <row r="310" spans="1:8" x14ac:dyDescent="0.2">
      <c r="A310" t="s">
        <v>28</v>
      </c>
      <c r="B310" t="s">
        <v>15</v>
      </c>
      <c r="C310" t="s">
        <v>33</v>
      </c>
      <c r="D310" t="s">
        <v>18</v>
      </c>
      <c r="E310" t="s">
        <v>17</v>
      </c>
      <c r="F310" s="1">
        <v>44700</v>
      </c>
      <c r="H310" t="s">
        <v>64</v>
      </c>
    </row>
    <row r="311" spans="1:8" x14ac:dyDescent="0.2">
      <c r="A311" t="s">
        <v>28</v>
      </c>
      <c r="B311" t="s">
        <v>15</v>
      </c>
      <c r="C311" t="s">
        <v>33</v>
      </c>
      <c r="D311" t="s">
        <v>18</v>
      </c>
      <c r="E311" t="s">
        <v>17</v>
      </c>
      <c r="F311" s="1">
        <v>44700</v>
      </c>
      <c r="H311" t="s">
        <v>64</v>
      </c>
    </row>
    <row r="312" spans="1:8" x14ac:dyDescent="0.2">
      <c r="A312" t="s">
        <v>28</v>
      </c>
      <c r="B312" t="s">
        <v>16</v>
      </c>
      <c r="C312" t="s">
        <v>33</v>
      </c>
      <c r="D312" t="s">
        <v>21</v>
      </c>
      <c r="E312" t="s">
        <v>17</v>
      </c>
      <c r="F312" s="1">
        <v>44700</v>
      </c>
      <c r="H312" t="s">
        <v>64</v>
      </c>
    </row>
    <row r="313" spans="1:8" x14ac:dyDescent="0.2">
      <c r="A313" t="s">
        <v>28</v>
      </c>
      <c r="B313" t="s">
        <v>16</v>
      </c>
      <c r="C313" t="s">
        <v>33</v>
      </c>
      <c r="D313" t="s">
        <v>21</v>
      </c>
      <c r="E313" t="s">
        <v>17</v>
      </c>
      <c r="F313" s="1">
        <v>44700</v>
      </c>
      <c r="H313" t="s">
        <v>64</v>
      </c>
    </row>
    <row r="314" spans="1:8" x14ac:dyDescent="0.2">
      <c r="A314" t="s">
        <v>28</v>
      </c>
      <c r="B314" t="s">
        <v>11</v>
      </c>
      <c r="C314" t="s">
        <v>33</v>
      </c>
      <c r="D314" t="s">
        <v>18</v>
      </c>
      <c r="E314" t="s">
        <v>17</v>
      </c>
      <c r="F314" s="1">
        <v>44705</v>
      </c>
      <c r="H314" t="s">
        <v>64</v>
      </c>
    </row>
    <row r="315" spans="1:8" x14ac:dyDescent="0.2">
      <c r="A315" t="s">
        <v>28</v>
      </c>
      <c r="B315" t="s">
        <v>11</v>
      </c>
      <c r="C315" t="s">
        <v>33</v>
      </c>
      <c r="D315" t="s">
        <v>18</v>
      </c>
      <c r="E315" t="s">
        <v>17</v>
      </c>
      <c r="F315" s="1">
        <v>44705</v>
      </c>
      <c r="H315" t="s">
        <v>64</v>
      </c>
    </row>
    <row r="316" spans="1:8" x14ac:dyDescent="0.2">
      <c r="A316" t="s">
        <v>28</v>
      </c>
      <c r="B316" t="s">
        <v>12</v>
      </c>
      <c r="C316" t="s">
        <v>33</v>
      </c>
      <c r="D316" t="s">
        <v>21</v>
      </c>
      <c r="E316" t="s">
        <v>17</v>
      </c>
      <c r="F316" s="1">
        <v>44705</v>
      </c>
      <c r="H316" t="s">
        <v>64</v>
      </c>
    </row>
    <row r="317" spans="1:8" x14ac:dyDescent="0.2">
      <c r="A317" t="s">
        <v>28</v>
      </c>
      <c r="B317" t="s">
        <v>12</v>
      </c>
      <c r="C317" t="s">
        <v>33</v>
      </c>
      <c r="D317" t="s">
        <v>21</v>
      </c>
      <c r="E317" t="s">
        <v>17</v>
      </c>
      <c r="F317" s="1">
        <v>44705</v>
      </c>
      <c r="H317" t="s">
        <v>64</v>
      </c>
    </row>
    <row r="318" spans="1:8" x14ac:dyDescent="0.2">
      <c r="A318" t="s">
        <v>28</v>
      </c>
      <c r="B318" t="s">
        <v>13</v>
      </c>
      <c r="C318" t="s">
        <v>33</v>
      </c>
      <c r="D318" t="s">
        <v>18</v>
      </c>
      <c r="E318" t="s">
        <v>17</v>
      </c>
      <c r="F318" s="1">
        <v>44705</v>
      </c>
      <c r="H318" t="s">
        <v>64</v>
      </c>
    </row>
    <row r="319" spans="1:8" x14ac:dyDescent="0.2">
      <c r="A319" t="s">
        <v>28</v>
      </c>
      <c r="B319" t="s">
        <v>13</v>
      </c>
      <c r="C319" t="s">
        <v>33</v>
      </c>
      <c r="D319" t="s">
        <v>18</v>
      </c>
      <c r="E319" t="s">
        <v>17</v>
      </c>
      <c r="F319" s="1">
        <v>44705</v>
      </c>
      <c r="H319" t="s">
        <v>64</v>
      </c>
    </row>
    <row r="320" spans="1:8" x14ac:dyDescent="0.2">
      <c r="A320" t="s">
        <v>28</v>
      </c>
      <c r="B320" t="s">
        <v>14</v>
      </c>
      <c r="C320" t="s">
        <v>33</v>
      </c>
      <c r="D320" t="s">
        <v>21</v>
      </c>
      <c r="E320" t="s">
        <v>17</v>
      </c>
      <c r="F320" s="1">
        <v>44705</v>
      </c>
      <c r="H320" t="s">
        <v>64</v>
      </c>
    </row>
    <row r="321" spans="1:8" x14ac:dyDescent="0.2">
      <c r="A321" t="s">
        <v>28</v>
      </c>
      <c r="B321" t="s">
        <v>14</v>
      </c>
      <c r="C321" t="s">
        <v>33</v>
      </c>
      <c r="D321" t="s">
        <v>22</v>
      </c>
      <c r="E321" t="s">
        <v>17</v>
      </c>
      <c r="F321" s="1">
        <v>44705</v>
      </c>
      <c r="H321" t="s">
        <v>64</v>
      </c>
    </row>
    <row r="322" spans="1:8" x14ac:dyDescent="0.2">
      <c r="A322" t="s">
        <v>28</v>
      </c>
      <c r="B322" t="s">
        <v>15</v>
      </c>
      <c r="C322" t="s">
        <v>33</v>
      </c>
      <c r="D322" t="s">
        <v>18</v>
      </c>
      <c r="E322" t="s">
        <v>17</v>
      </c>
      <c r="F322" s="1">
        <v>44705</v>
      </c>
      <c r="H322" t="s">
        <v>64</v>
      </c>
    </row>
    <row r="323" spans="1:8" x14ac:dyDescent="0.2">
      <c r="A323" t="s">
        <v>28</v>
      </c>
      <c r="B323" t="s">
        <v>15</v>
      </c>
      <c r="C323" t="s">
        <v>33</v>
      </c>
      <c r="D323" t="s">
        <v>18</v>
      </c>
      <c r="E323" t="s">
        <v>17</v>
      </c>
      <c r="F323" s="1">
        <v>44705</v>
      </c>
      <c r="H323" t="s">
        <v>64</v>
      </c>
    </row>
    <row r="324" spans="1:8" x14ac:dyDescent="0.2">
      <c r="A324" t="s">
        <v>28</v>
      </c>
      <c r="B324" t="s">
        <v>16</v>
      </c>
      <c r="C324" t="s">
        <v>33</v>
      </c>
      <c r="D324" t="s">
        <v>21</v>
      </c>
      <c r="E324" t="s">
        <v>17</v>
      </c>
      <c r="F324" s="1">
        <v>44705</v>
      </c>
      <c r="H324" t="s">
        <v>64</v>
      </c>
    </row>
    <row r="325" spans="1:8" x14ac:dyDescent="0.2">
      <c r="A325" t="s">
        <v>28</v>
      </c>
      <c r="B325" t="s">
        <v>16</v>
      </c>
      <c r="C325" t="s">
        <v>33</v>
      </c>
      <c r="D325" t="s">
        <v>21</v>
      </c>
      <c r="E325" t="s">
        <v>17</v>
      </c>
      <c r="F325" s="1">
        <v>44705</v>
      </c>
      <c r="H325" t="s">
        <v>64</v>
      </c>
    </row>
    <row r="326" spans="1:8" x14ac:dyDescent="0.2">
      <c r="A326" t="s">
        <v>28</v>
      </c>
      <c r="B326" t="s">
        <v>11</v>
      </c>
      <c r="C326" t="s">
        <v>33</v>
      </c>
      <c r="D326" t="s">
        <v>18</v>
      </c>
      <c r="E326" t="s">
        <v>17</v>
      </c>
      <c r="F326" s="1">
        <v>44706</v>
      </c>
      <c r="H326" t="s">
        <v>64</v>
      </c>
    </row>
    <row r="327" spans="1:8" x14ac:dyDescent="0.2">
      <c r="A327" t="s">
        <v>28</v>
      </c>
      <c r="B327" t="s">
        <v>11</v>
      </c>
      <c r="C327" t="s">
        <v>33</v>
      </c>
      <c r="D327" t="s">
        <v>18</v>
      </c>
      <c r="E327" t="s">
        <v>17</v>
      </c>
      <c r="F327" s="1">
        <v>44706</v>
      </c>
      <c r="H327" t="s">
        <v>64</v>
      </c>
    </row>
    <row r="328" spans="1:8" x14ac:dyDescent="0.2">
      <c r="A328" t="s">
        <v>28</v>
      </c>
      <c r="B328" t="s">
        <v>12</v>
      </c>
      <c r="C328" t="s">
        <v>33</v>
      </c>
      <c r="D328" t="s">
        <v>21</v>
      </c>
      <c r="E328" t="s">
        <v>17</v>
      </c>
      <c r="F328" s="1">
        <v>44706</v>
      </c>
      <c r="H328" t="s">
        <v>64</v>
      </c>
    </row>
    <row r="329" spans="1:8" x14ac:dyDescent="0.2">
      <c r="A329" t="s">
        <v>28</v>
      </c>
      <c r="B329" t="s">
        <v>12</v>
      </c>
      <c r="C329" t="s">
        <v>33</v>
      </c>
      <c r="D329" t="s">
        <v>21</v>
      </c>
      <c r="E329" t="s">
        <v>17</v>
      </c>
      <c r="F329" s="1">
        <v>44706</v>
      </c>
      <c r="H329" t="s">
        <v>64</v>
      </c>
    </row>
    <row r="330" spans="1:8" x14ac:dyDescent="0.2">
      <c r="A330" t="s">
        <v>28</v>
      </c>
      <c r="B330" t="s">
        <v>13</v>
      </c>
      <c r="C330" t="s">
        <v>33</v>
      </c>
      <c r="D330" t="s">
        <v>18</v>
      </c>
      <c r="E330" t="s">
        <v>17</v>
      </c>
      <c r="F330" s="1">
        <v>44706</v>
      </c>
      <c r="H330" t="s">
        <v>64</v>
      </c>
    </row>
    <row r="331" spans="1:8" x14ac:dyDescent="0.2">
      <c r="A331" t="s">
        <v>28</v>
      </c>
      <c r="B331" t="s">
        <v>13</v>
      </c>
      <c r="C331" t="s">
        <v>33</v>
      </c>
      <c r="D331" t="s">
        <v>18</v>
      </c>
      <c r="E331" t="s">
        <v>17</v>
      </c>
      <c r="F331" s="1">
        <v>44706</v>
      </c>
      <c r="H331" t="s">
        <v>64</v>
      </c>
    </row>
    <row r="332" spans="1:8" x14ac:dyDescent="0.2">
      <c r="A332" t="s">
        <v>28</v>
      </c>
      <c r="B332" t="s">
        <v>14</v>
      </c>
      <c r="C332" t="s">
        <v>33</v>
      </c>
      <c r="D332" t="s">
        <v>21</v>
      </c>
      <c r="E332" t="s">
        <v>17</v>
      </c>
      <c r="F332" s="1">
        <v>44706</v>
      </c>
      <c r="H332" t="s">
        <v>64</v>
      </c>
    </row>
    <row r="333" spans="1:8" x14ac:dyDescent="0.2">
      <c r="A333" t="s">
        <v>28</v>
      </c>
      <c r="B333" t="s">
        <v>14</v>
      </c>
      <c r="C333" t="s">
        <v>33</v>
      </c>
      <c r="D333" t="s">
        <v>21</v>
      </c>
      <c r="E333" t="s">
        <v>17</v>
      </c>
      <c r="F333" s="1">
        <v>44706</v>
      </c>
      <c r="H333" t="s">
        <v>64</v>
      </c>
    </row>
    <row r="334" spans="1:8" x14ac:dyDescent="0.2">
      <c r="A334" t="s">
        <v>28</v>
      </c>
      <c r="B334" t="s">
        <v>15</v>
      </c>
      <c r="C334" t="s">
        <v>33</v>
      </c>
      <c r="D334" t="s">
        <v>18</v>
      </c>
      <c r="E334" t="s">
        <v>17</v>
      </c>
      <c r="F334" s="1">
        <v>44706</v>
      </c>
      <c r="H334" t="s">
        <v>64</v>
      </c>
    </row>
    <row r="335" spans="1:8" x14ac:dyDescent="0.2">
      <c r="A335" t="s">
        <v>28</v>
      </c>
      <c r="B335" t="s">
        <v>15</v>
      </c>
      <c r="C335" t="s">
        <v>33</v>
      </c>
      <c r="D335" t="s">
        <v>18</v>
      </c>
      <c r="E335" t="s">
        <v>17</v>
      </c>
      <c r="F335" s="1">
        <v>44706</v>
      </c>
      <c r="H335" t="s">
        <v>64</v>
      </c>
    </row>
    <row r="336" spans="1:8" x14ac:dyDescent="0.2">
      <c r="A336" t="s">
        <v>28</v>
      </c>
      <c r="B336" t="s">
        <v>16</v>
      </c>
      <c r="C336" t="s">
        <v>33</v>
      </c>
      <c r="D336" t="s">
        <v>21</v>
      </c>
      <c r="E336" t="s">
        <v>17</v>
      </c>
      <c r="F336" s="1">
        <v>44706</v>
      </c>
      <c r="H336" t="s">
        <v>64</v>
      </c>
    </row>
    <row r="337" spans="1:8" x14ac:dyDescent="0.2">
      <c r="A337" t="s">
        <v>28</v>
      </c>
      <c r="B337" t="s">
        <v>16</v>
      </c>
      <c r="C337" t="s">
        <v>33</v>
      </c>
      <c r="D337" t="s">
        <v>21</v>
      </c>
      <c r="E337" t="s">
        <v>17</v>
      </c>
      <c r="F337" s="1">
        <v>44706</v>
      </c>
      <c r="H337" t="s">
        <v>64</v>
      </c>
    </row>
    <row r="338" spans="1:8" x14ac:dyDescent="0.2">
      <c r="A338" t="s">
        <v>28</v>
      </c>
      <c r="B338" t="s">
        <v>11</v>
      </c>
      <c r="C338" t="s">
        <v>33</v>
      </c>
      <c r="D338" t="s">
        <v>18</v>
      </c>
      <c r="E338" t="s">
        <v>17</v>
      </c>
      <c r="F338" s="1">
        <v>44713</v>
      </c>
      <c r="H338" t="s">
        <v>64</v>
      </c>
    </row>
    <row r="339" spans="1:8" x14ac:dyDescent="0.2">
      <c r="A339" t="s">
        <v>28</v>
      </c>
      <c r="B339" t="s">
        <v>12</v>
      </c>
      <c r="C339" t="s">
        <v>33</v>
      </c>
      <c r="D339" t="s">
        <v>21</v>
      </c>
      <c r="E339" t="s">
        <v>17</v>
      </c>
      <c r="F339" s="1">
        <v>44713</v>
      </c>
      <c r="H339" t="s">
        <v>64</v>
      </c>
    </row>
    <row r="340" spans="1:8" x14ac:dyDescent="0.2">
      <c r="A340" t="s">
        <v>28</v>
      </c>
      <c r="B340" t="s">
        <v>13</v>
      </c>
      <c r="C340" t="s">
        <v>33</v>
      </c>
      <c r="D340" t="s">
        <v>18</v>
      </c>
      <c r="E340" t="s">
        <v>17</v>
      </c>
      <c r="F340" s="1">
        <v>44713</v>
      </c>
      <c r="H340" t="s">
        <v>64</v>
      </c>
    </row>
    <row r="341" spans="1:8" x14ac:dyDescent="0.2">
      <c r="A341" t="s">
        <v>28</v>
      </c>
      <c r="B341" t="s">
        <v>14</v>
      </c>
      <c r="C341" t="s">
        <v>33</v>
      </c>
      <c r="D341" t="s">
        <v>21</v>
      </c>
      <c r="E341" t="s">
        <v>17</v>
      </c>
      <c r="F341" s="1">
        <v>44713</v>
      </c>
      <c r="H341" t="s">
        <v>64</v>
      </c>
    </row>
    <row r="342" spans="1:8" x14ac:dyDescent="0.2">
      <c r="A342" t="s">
        <v>28</v>
      </c>
      <c r="B342" t="s">
        <v>15</v>
      </c>
      <c r="C342" t="s">
        <v>33</v>
      </c>
      <c r="D342" t="s">
        <v>18</v>
      </c>
      <c r="E342" t="s">
        <v>17</v>
      </c>
      <c r="F342" s="1">
        <v>44713</v>
      </c>
      <c r="H342" t="s">
        <v>64</v>
      </c>
    </row>
    <row r="343" spans="1:8" x14ac:dyDescent="0.2">
      <c r="A343" t="s">
        <v>28</v>
      </c>
      <c r="B343" t="s">
        <v>16</v>
      </c>
      <c r="C343" t="s">
        <v>33</v>
      </c>
      <c r="D343" t="s">
        <v>21</v>
      </c>
      <c r="E343" t="s">
        <v>17</v>
      </c>
      <c r="F343" s="1">
        <v>44713</v>
      </c>
      <c r="H343" t="s">
        <v>64</v>
      </c>
    </row>
    <row r="344" spans="1:8" x14ac:dyDescent="0.2">
      <c r="A344" t="s">
        <v>28</v>
      </c>
      <c r="B344" t="s">
        <v>11</v>
      </c>
      <c r="C344" t="s">
        <v>33</v>
      </c>
      <c r="D344" t="s">
        <v>18</v>
      </c>
      <c r="E344" t="s">
        <v>17</v>
      </c>
      <c r="F344" s="1">
        <v>44715</v>
      </c>
      <c r="H344" t="s">
        <v>64</v>
      </c>
    </row>
    <row r="345" spans="1:8" x14ac:dyDescent="0.2">
      <c r="A345" t="s">
        <v>28</v>
      </c>
      <c r="B345" t="s">
        <v>12</v>
      </c>
      <c r="C345" t="s">
        <v>33</v>
      </c>
      <c r="D345" t="s">
        <v>21</v>
      </c>
      <c r="E345" t="s">
        <v>17</v>
      </c>
      <c r="F345" s="1">
        <v>44715</v>
      </c>
      <c r="H345" t="s">
        <v>64</v>
      </c>
    </row>
    <row r="346" spans="1:8" x14ac:dyDescent="0.2">
      <c r="A346" t="s">
        <v>28</v>
      </c>
      <c r="B346" t="s">
        <v>13</v>
      </c>
      <c r="C346" t="s">
        <v>33</v>
      </c>
      <c r="D346" t="s">
        <v>18</v>
      </c>
      <c r="E346" t="s">
        <v>17</v>
      </c>
      <c r="F346" s="1">
        <v>44715</v>
      </c>
      <c r="H346" t="s">
        <v>64</v>
      </c>
    </row>
    <row r="347" spans="1:8" x14ac:dyDescent="0.2">
      <c r="A347" t="s">
        <v>28</v>
      </c>
      <c r="B347" t="s">
        <v>14</v>
      </c>
      <c r="C347" t="s">
        <v>33</v>
      </c>
      <c r="D347" t="s">
        <v>21</v>
      </c>
      <c r="E347" t="s">
        <v>17</v>
      </c>
      <c r="F347" s="1">
        <v>44715</v>
      </c>
      <c r="H347" t="s">
        <v>64</v>
      </c>
    </row>
    <row r="348" spans="1:8" x14ac:dyDescent="0.2">
      <c r="A348" t="s">
        <v>28</v>
      </c>
      <c r="B348" t="s">
        <v>15</v>
      </c>
      <c r="C348" t="s">
        <v>33</v>
      </c>
      <c r="D348" t="s">
        <v>18</v>
      </c>
      <c r="E348" t="s">
        <v>17</v>
      </c>
      <c r="F348" s="1">
        <v>44715</v>
      </c>
      <c r="H348" t="s">
        <v>64</v>
      </c>
    </row>
    <row r="349" spans="1:8" x14ac:dyDescent="0.2">
      <c r="A349" t="s">
        <v>28</v>
      </c>
      <c r="B349" t="s">
        <v>16</v>
      </c>
      <c r="C349" t="s">
        <v>33</v>
      </c>
      <c r="D349" t="s">
        <v>21</v>
      </c>
      <c r="E349" t="s">
        <v>17</v>
      </c>
      <c r="F349" s="1">
        <v>44715</v>
      </c>
      <c r="H349" t="s">
        <v>64</v>
      </c>
    </row>
    <row r="350" spans="1:8" x14ac:dyDescent="0.2">
      <c r="A350" t="s">
        <v>28</v>
      </c>
      <c r="B350" t="s">
        <v>11</v>
      </c>
      <c r="C350" t="s">
        <v>33</v>
      </c>
      <c r="D350" t="s">
        <v>18</v>
      </c>
      <c r="E350" t="s">
        <v>17</v>
      </c>
      <c r="F350" s="1">
        <v>44725</v>
      </c>
      <c r="H350" t="s">
        <v>64</v>
      </c>
    </row>
    <row r="351" spans="1:8" x14ac:dyDescent="0.2">
      <c r="A351" t="s">
        <v>28</v>
      </c>
      <c r="B351" t="s">
        <v>12</v>
      </c>
      <c r="C351" t="s">
        <v>33</v>
      </c>
      <c r="D351" t="s">
        <v>21</v>
      </c>
      <c r="E351" t="s">
        <v>17</v>
      </c>
      <c r="F351" s="1">
        <v>44725</v>
      </c>
      <c r="H351" t="s">
        <v>64</v>
      </c>
    </row>
    <row r="352" spans="1:8" x14ac:dyDescent="0.2">
      <c r="A352" t="s">
        <v>28</v>
      </c>
      <c r="B352" t="s">
        <v>13</v>
      </c>
      <c r="C352" t="s">
        <v>33</v>
      </c>
      <c r="D352" t="s">
        <v>18</v>
      </c>
      <c r="E352" t="s">
        <v>17</v>
      </c>
      <c r="F352" s="1">
        <v>44725</v>
      </c>
      <c r="H352" t="s">
        <v>64</v>
      </c>
    </row>
    <row r="353" spans="1:8" x14ac:dyDescent="0.2">
      <c r="A353" t="s">
        <v>28</v>
      </c>
      <c r="B353" t="s">
        <v>14</v>
      </c>
      <c r="C353" t="s">
        <v>33</v>
      </c>
      <c r="D353" t="s">
        <v>21</v>
      </c>
      <c r="E353" t="s">
        <v>17</v>
      </c>
      <c r="F353" s="1">
        <v>44725</v>
      </c>
      <c r="H353" t="s">
        <v>64</v>
      </c>
    </row>
    <row r="354" spans="1:8" x14ac:dyDescent="0.2">
      <c r="A354" t="s">
        <v>28</v>
      </c>
      <c r="B354" t="s">
        <v>15</v>
      </c>
      <c r="C354" t="s">
        <v>33</v>
      </c>
      <c r="D354" t="s">
        <v>18</v>
      </c>
      <c r="E354" t="s">
        <v>17</v>
      </c>
      <c r="F354" s="1">
        <v>44725</v>
      </c>
      <c r="H354" t="s">
        <v>64</v>
      </c>
    </row>
    <row r="355" spans="1:8" x14ac:dyDescent="0.2">
      <c r="A355" t="s">
        <v>28</v>
      </c>
      <c r="B355" t="s">
        <v>16</v>
      </c>
      <c r="C355" t="s">
        <v>33</v>
      </c>
      <c r="D355" t="s">
        <v>21</v>
      </c>
      <c r="E355" t="s">
        <v>17</v>
      </c>
      <c r="F355" s="1">
        <v>44725</v>
      </c>
      <c r="H355" t="s">
        <v>64</v>
      </c>
    </row>
    <row r="356" spans="1:8" x14ac:dyDescent="0.2">
      <c r="A356" t="s">
        <v>28</v>
      </c>
      <c r="B356" t="s">
        <v>11</v>
      </c>
      <c r="C356" t="s">
        <v>33</v>
      </c>
      <c r="D356" t="s">
        <v>18</v>
      </c>
      <c r="E356" t="s">
        <v>17</v>
      </c>
      <c r="F356" s="1">
        <v>44736</v>
      </c>
      <c r="H356" t="s">
        <v>64</v>
      </c>
    </row>
    <row r="357" spans="1:8" x14ac:dyDescent="0.2">
      <c r="A357" t="s">
        <v>28</v>
      </c>
      <c r="B357" t="s">
        <v>11</v>
      </c>
      <c r="C357" t="s">
        <v>33</v>
      </c>
      <c r="D357" t="s">
        <v>18</v>
      </c>
      <c r="E357" t="s">
        <v>17</v>
      </c>
      <c r="F357" s="1">
        <v>44736</v>
      </c>
      <c r="H357" t="s">
        <v>64</v>
      </c>
    </row>
    <row r="358" spans="1:8" x14ac:dyDescent="0.2">
      <c r="A358" t="s">
        <v>28</v>
      </c>
      <c r="B358" t="s">
        <v>12</v>
      </c>
      <c r="C358" t="s">
        <v>33</v>
      </c>
      <c r="D358" t="s">
        <v>18</v>
      </c>
      <c r="E358" t="s">
        <v>17</v>
      </c>
      <c r="F358" s="1">
        <v>44736</v>
      </c>
      <c r="H358" t="s">
        <v>64</v>
      </c>
    </row>
    <row r="359" spans="1:8" x14ac:dyDescent="0.2">
      <c r="A359" t="s">
        <v>28</v>
      </c>
      <c r="B359" t="s">
        <v>12</v>
      </c>
      <c r="C359" t="s">
        <v>33</v>
      </c>
      <c r="D359" t="s">
        <v>18</v>
      </c>
      <c r="E359" t="s">
        <v>17</v>
      </c>
      <c r="F359" s="1">
        <v>44736</v>
      </c>
      <c r="H359" t="s">
        <v>64</v>
      </c>
    </row>
    <row r="360" spans="1:8" x14ac:dyDescent="0.2">
      <c r="A360" t="s">
        <v>28</v>
      </c>
      <c r="B360" t="s">
        <v>13</v>
      </c>
      <c r="C360" t="s">
        <v>33</v>
      </c>
      <c r="D360" t="s">
        <v>18</v>
      </c>
      <c r="E360" t="s">
        <v>17</v>
      </c>
      <c r="F360" s="1">
        <v>44736</v>
      </c>
      <c r="H360" t="s">
        <v>64</v>
      </c>
    </row>
    <row r="361" spans="1:8" x14ac:dyDescent="0.2">
      <c r="A361" t="s">
        <v>28</v>
      </c>
      <c r="B361" t="s">
        <v>13</v>
      </c>
      <c r="C361" t="s">
        <v>33</v>
      </c>
      <c r="D361" t="s">
        <v>18</v>
      </c>
      <c r="E361" t="s">
        <v>17</v>
      </c>
      <c r="F361" s="1">
        <v>44736</v>
      </c>
      <c r="H361" t="s">
        <v>64</v>
      </c>
    </row>
    <row r="362" spans="1:8" x14ac:dyDescent="0.2">
      <c r="A362" t="s">
        <v>28</v>
      </c>
      <c r="B362" t="s">
        <v>14</v>
      </c>
      <c r="C362" t="s">
        <v>33</v>
      </c>
      <c r="D362" t="s">
        <v>18</v>
      </c>
      <c r="E362" t="s">
        <v>17</v>
      </c>
      <c r="F362" s="1">
        <v>44736</v>
      </c>
      <c r="H362" t="s">
        <v>64</v>
      </c>
    </row>
    <row r="363" spans="1:8" x14ac:dyDescent="0.2">
      <c r="A363" t="s">
        <v>28</v>
      </c>
      <c r="B363" t="s">
        <v>14</v>
      </c>
      <c r="C363" t="s">
        <v>33</v>
      </c>
      <c r="D363" t="s">
        <v>18</v>
      </c>
      <c r="E363" t="s">
        <v>17</v>
      </c>
      <c r="F363" s="1">
        <v>44736</v>
      </c>
      <c r="H363" t="s">
        <v>64</v>
      </c>
    </row>
    <row r="364" spans="1:8" x14ac:dyDescent="0.2">
      <c r="A364" t="s">
        <v>28</v>
      </c>
      <c r="B364" t="s">
        <v>15</v>
      </c>
      <c r="C364" t="s">
        <v>33</v>
      </c>
      <c r="D364" t="s">
        <v>18</v>
      </c>
      <c r="E364" t="s">
        <v>17</v>
      </c>
      <c r="F364" s="1">
        <v>44736</v>
      </c>
      <c r="H364" t="s">
        <v>64</v>
      </c>
    </row>
    <row r="365" spans="1:8" x14ac:dyDescent="0.2">
      <c r="A365" t="s">
        <v>28</v>
      </c>
      <c r="B365" t="s">
        <v>15</v>
      </c>
      <c r="C365" t="s">
        <v>33</v>
      </c>
      <c r="D365" t="s">
        <v>18</v>
      </c>
      <c r="E365" t="s">
        <v>17</v>
      </c>
      <c r="F365" s="1">
        <v>44736</v>
      </c>
      <c r="H365" t="s">
        <v>64</v>
      </c>
    </row>
    <row r="366" spans="1:8" x14ac:dyDescent="0.2">
      <c r="A366" t="s">
        <v>28</v>
      </c>
      <c r="B366" t="s">
        <v>16</v>
      </c>
      <c r="C366" t="s">
        <v>33</v>
      </c>
      <c r="D366" t="s">
        <v>21</v>
      </c>
      <c r="E366" t="s">
        <v>17</v>
      </c>
      <c r="F366" s="1">
        <v>44736</v>
      </c>
      <c r="H366" t="s">
        <v>64</v>
      </c>
    </row>
    <row r="367" spans="1:8" x14ac:dyDescent="0.2">
      <c r="A367" t="s">
        <v>28</v>
      </c>
      <c r="B367" t="s">
        <v>16</v>
      </c>
      <c r="C367" t="s">
        <v>33</v>
      </c>
      <c r="D367" t="s">
        <v>21</v>
      </c>
      <c r="E367" t="s">
        <v>17</v>
      </c>
      <c r="F367" s="1">
        <v>44736</v>
      </c>
      <c r="H367" t="s">
        <v>64</v>
      </c>
    </row>
    <row r="368" spans="1:8" x14ac:dyDescent="0.2">
      <c r="A368" t="s">
        <v>28</v>
      </c>
      <c r="B368" t="s">
        <v>11</v>
      </c>
      <c r="C368" t="s">
        <v>33</v>
      </c>
      <c r="D368" t="s">
        <v>18</v>
      </c>
      <c r="E368" t="s">
        <v>17</v>
      </c>
      <c r="F368" s="1">
        <v>44755</v>
      </c>
      <c r="H368" t="s">
        <v>65</v>
      </c>
    </row>
    <row r="369" spans="1:8" x14ac:dyDescent="0.2">
      <c r="A369" t="s">
        <v>28</v>
      </c>
      <c r="B369" t="s">
        <v>11</v>
      </c>
      <c r="C369" t="s">
        <v>33</v>
      </c>
      <c r="D369" t="s">
        <v>18</v>
      </c>
      <c r="E369" t="s">
        <v>17</v>
      </c>
      <c r="F369" s="1">
        <v>44755</v>
      </c>
      <c r="H369" t="s">
        <v>65</v>
      </c>
    </row>
    <row r="370" spans="1:8" x14ac:dyDescent="0.2">
      <c r="A370" t="s">
        <v>28</v>
      </c>
      <c r="B370" t="s">
        <v>11</v>
      </c>
      <c r="C370" t="s">
        <v>33</v>
      </c>
      <c r="D370" t="s">
        <v>18</v>
      </c>
      <c r="E370" t="s">
        <v>17</v>
      </c>
      <c r="F370" s="1">
        <v>44755</v>
      </c>
      <c r="H370" t="s">
        <v>65</v>
      </c>
    </row>
    <row r="371" spans="1:8" x14ac:dyDescent="0.2">
      <c r="A371" t="s">
        <v>28</v>
      </c>
      <c r="B371" t="s">
        <v>12</v>
      </c>
      <c r="C371" t="s">
        <v>33</v>
      </c>
      <c r="D371" t="s">
        <v>21</v>
      </c>
      <c r="E371" t="s">
        <v>17</v>
      </c>
      <c r="F371" s="1">
        <v>44755</v>
      </c>
      <c r="H371" t="s">
        <v>65</v>
      </c>
    </row>
    <row r="372" spans="1:8" x14ac:dyDescent="0.2">
      <c r="A372" t="s">
        <v>28</v>
      </c>
      <c r="B372" t="s">
        <v>12</v>
      </c>
      <c r="C372" t="s">
        <v>33</v>
      </c>
      <c r="D372" t="s">
        <v>21</v>
      </c>
      <c r="E372" t="s">
        <v>17</v>
      </c>
      <c r="F372" s="1">
        <v>44755</v>
      </c>
      <c r="H372" t="s">
        <v>65</v>
      </c>
    </row>
    <row r="373" spans="1:8" x14ac:dyDescent="0.2">
      <c r="A373" t="s">
        <v>28</v>
      </c>
      <c r="B373" t="s">
        <v>12</v>
      </c>
      <c r="C373" t="s">
        <v>33</v>
      </c>
      <c r="D373" t="s">
        <v>22</v>
      </c>
      <c r="E373" t="s">
        <v>17</v>
      </c>
      <c r="F373" s="1">
        <v>44755</v>
      </c>
      <c r="H373" t="s">
        <v>65</v>
      </c>
    </row>
    <row r="374" spans="1:8" x14ac:dyDescent="0.2">
      <c r="A374" t="s">
        <v>28</v>
      </c>
      <c r="B374" t="s">
        <v>13</v>
      </c>
      <c r="C374" t="s">
        <v>33</v>
      </c>
      <c r="D374" t="s">
        <v>18</v>
      </c>
      <c r="E374" t="s">
        <v>17</v>
      </c>
      <c r="F374" s="1">
        <v>44755</v>
      </c>
      <c r="H374" t="s">
        <v>65</v>
      </c>
    </row>
    <row r="375" spans="1:8" x14ac:dyDescent="0.2">
      <c r="A375" t="s">
        <v>28</v>
      </c>
      <c r="B375" t="s">
        <v>13</v>
      </c>
      <c r="C375" t="s">
        <v>33</v>
      </c>
      <c r="D375" t="s">
        <v>18</v>
      </c>
      <c r="E375" t="s">
        <v>17</v>
      </c>
      <c r="F375" s="1">
        <v>44755</v>
      </c>
      <c r="H375" t="s">
        <v>65</v>
      </c>
    </row>
    <row r="376" spans="1:8" x14ac:dyDescent="0.2">
      <c r="A376" t="s">
        <v>28</v>
      </c>
      <c r="B376" t="s">
        <v>13</v>
      </c>
      <c r="C376" t="s">
        <v>33</v>
      </c>
      <c r="D376" t="s">
        <v>18</v>
      </c>
      <c r="E376" t="s">
        <v>17</v>
      </c>
      <c r="F376" s="1">
        <v>44755</v>
      </c>
      <c r="H376" t="s">
        <v>65</v>
      </c>
    </row>
    <row r="377" spans="1:8" x14ac:dyDescent="0.2">
      <c r="A377" t="s">
        <v>28</v>
      </c>
      <c r="B377" t="s">
        <v>14</v>
      </c>
      <c r="C377" t="s">
        <v>33</v>
      </c>
      <c r="D377" t="s">
        <v>21</v>
      </c>
      <c r="E377" t="s">
        <v>17</v>
      </c>
      <c r="F377" s="1">
        <v>44755</v>
      </c>
      <c r="H377" t="s">
        <v>65</v>
      </c>
    </row>
    <row r="378" spans="1:8" x14ac:dyDescent="0.2">
      <c r="A378" t="s">
        <v>28</v>
      </c>
      <c r="B378" t="s">
        <v>14</v>
      </c>
      <c r="C378" t="s">
        <v>33</v>
      </c>
      <c r="D378" t="s">
        <v>21</v>
      </c>
      <c r="E378" t="s">
        <v>17</v>
      </c>
      <c r="F378" s="1">
        <v>44755</v>
      </c>
      <c r="H378" t="s">
        <v>65</v>
      </c>
    </row>
    <row r="379" spans="1:8" x14ac:dyDescent="0.2">
      <c r="A379" t="s">
        <v>28</v>
      </c>
      <c r="B379" t="s">
        <v>14</v>
      </c>
      <c r="C379" t="s">
        <v>33</v>
      </c>
      <c r="D379" t="s">
        <v>21</v>
      </c>
      <c r="E379" t="s">
        <v>17</v>
      </c>
      <c r="F379" s="1">
        <v>44755</v>
      </c>
      <c r="H379" t="s">
        <v>65</v>
      </c>
    </row>
    <row r="380" spans="1:8" x14ac:dyDescent="0.2">
      <c r="A380" t="s">
        <v>28</v>
      </c>
      <c r="B380" t="s">
        <v>15</v>
      </c>
      <c r="C380" t="s">
        <v>33</v>
      </c>
      <c r="D380" t="s">
        <v>18</v>
      </c>
      <c r="E380" t="s">
        <v>17</v>
      </c>
      <c r="F380" s="1">
        <v>44755</v>
      </c>
      <c r="H380" t="s">
        <v>65</v>
      </c>
    </row>
    <row r="381" spans="1:8" x14ac:dyDescent="0.2">
      <c r="A381" t="s">
        <v>28</v>
      </c>
      <c r="B381" t="s">
        <v>15</v>
      </c>
      <c r="C381" t="s">
        <v>33</v>
      </c>
      <c r="D381" t="s">
        <v>18</v>
      </c>
      <c r="E381" t="s">
        <v>17</v>
      </c>
      <c r="F381" s="1">
        <v>44755</v>
      </c>
      <c r="H381" t="s">
        <v>65</v>
      </c>
    </row>
    <row r="382" spans="1:8" x14ac:dyDescent="0.2">
      <c r="A382" t="s">
        <v>28</v>
      </c>
      <c r="B382" t="s">
        <v>15</v>
      </c>
      <c r="C382" t="s">
        <v>33</v>
      </c>
      <c r="D382" t="s">
        <v>18</v>
      </c>
      <c r="E382" t="s">
        <v>17</v>
      </c>
      <c r="F382" s="1">
        <v>44755</v>
      </c>
      <c r="H382" t="s">
        <v>65</v>
      </c>
    </row>
    <row r="383" spans="1:8" x14ac:dyDescent="0.2">
      <c r="A383" t="s">
        <v>28</v>
      </c>
      <c r="B383" t="s">
        <v>16</v>
      </c>
      <c r="C383" t="s">
        <v>33</v>
      </c>
      <c r="D383" t="s">
        <v>21</v>
      </c>
      <c r="E383" t="s">
        <v>17</v>
      </c>
      <c r="F383" s="1">
        <v>44755</v>
      </c>
      <c r="H383" t="s">
        <v>65</v>
      </c>
    </row>
    <row r="384" spans="1:8" x14ac:dyDescent="0.2">
      <c r="A384" t="s">
        <v>28</v>
      </c>
      <c r="B384" t="s">
        <v>16</v>
      </c>
      <c r="C384" t="s">
        <v>33</v>
      </c>
      <c r="D384" t="s">
        <v>21</v>
      </c>
      <c r="E384" t="s">
        <v>17</v>
      </c>
      <c r="F384" s="1">
        <v>44755</v>
      </c>
      <c r="H384" t="s">
        <v>65</v>
      </c>
    </row>
    <row r="385" spans="1:8" x14ac:dyDescent="0.2">
      <c r="A385" t="s">
        <v>28</v>
      </c>
      <c r="B385" t="s">
        <v>16</v>
      </c>
      <c r="C385" t="s">
        <v>33</v>
      </c>
      <c r="D385" t="s">
        <v>21</v>
      </c>
      <c r="E385" t="s">
        <v>17</v>
      </c>
      <c r="F385" s="1">
        <v>44755</v>
      </c>
      <c r="H385" t="s">
        <v>65</v>
      </c>
    </row>
    <row r="386" spans="1:8" x14ac:dyDescent="0.2">
      <c r="A386" t="s">
        <v>28</v>
      </c>
      <c r="B386" t="s">
        <v>11</v>
      </c>
      <c r="C386" t="s">
        <v>33</v>
      </c>
      <c r="D386" t="s">
        <v>18</v>
      </c>
      <c r="E386" t="s">
        <v>17</v>
      </c>
      <c r="F386" s="1">
        <v>44762</v>
      </c>
      <c r="H386" t="s">
        <v>65</v>
      </c>
    </row>
    <row r="387" spans="1:8" x14ac:dyDescent="0.2">
      <c r="A387" t="s">
        <v>28</v>
      </c>
      <c r="B387" t="s">
        <v>11</v>
      </c>
      <c r="C387" t="s">
        <v>33</v>
      </c>
      <c r="D387" t="s">
        <v>18</v>
      </c>
      <c r="E387" t="s">
        <v>17</v>
      </c>
      <c r="F387" s="1">
        <v>44762</v>
      </c>
      <c r="H387" t="s">
        <v>65</v>
      </c>
    </row>
    <row r="388" spans="1:8" x14ac:dyDescent="0.2">
      <c r="A388" t="s">
        <v>28</v>
      </c>
      <c r="B388" t="s">
        <v>12</v>
      </c>
      <c r="C388" t="s">
        <v>33</v>
      </c>
      <c r="D388" t="s">
        <v>22</v>
      </c>
      <c r="E388" t="s">
        <v>17</v>
      </c>
      <c r="F388" s="1">
        <v>44762</v>
      </c>
      <c r="H388" t="s">
        <v>65</v>
      </c>
    </row>
    <row r="389" spans="1:8" x14ac:dyDescent="0.2">
      <c r="A389" t="s">
        <v>28</v>
      </c>
      <c r="B389" t="s">
        <v>12</v>
      </c>
      <c r="C389" t="s">
        <v>33</v>
      </c>
      <c r="D389" t="s">
        <v>22</v>
      </c>
      <c r="E389" t="s">
        <v>17</v>
      </c>
      <c r="F389" s="1">
        <v>44762</v>
      </c>
      <c r="H389" t="s">
        <v>65</v>
      </c>
    </row>
    <row r="390" spans="1:8" x14ac:dyDescent="0.2">
      <c r="A390" t="s">
        <v>28</v>
      </c>
      <c r="B390" t="s">
        <v>13</v>
      </c>
      <c r="C390" t="s">
        <v>33</v>
      </c>
      <c r="D390" t="s">
        <v>18</v>
      </c>
      <c r="E390" t="s">
        <v>17</v>
      </c>
      <c r="F390" s="1">
        <v>44762</v>
      </c>
      <c r="H390" t="s">
        <v>65</v>
      </c>
    </row>
    <row r="391" spans="1:8" x14ac:dyDescent="0.2">
      <c r="A391" t="s">
        <v>28</v>
      </c>
      <c r="B391" t="s">
        <v>13</v>
      </c>
      <c r="C391" t="s">
        <v>33</v>
      </c>
      <c r="D391" t="s">
        <v>18</v>
      </c>
      <c r="E391" t="s">
        <v>17</v>
      </c>
      <c r="F391" s="1">
        <v>44762</v>
      </c>
      <c r="H391" t="s">
        <v>65</v>
      </c>
    </row>
    <row r="392" spans="1:8" x14ac:dyDescent="0.2">
      <c r="A392" t="s">
        <v>28</v>
      </c>
      <c r="B392" t="s">
        <v>14</v>
      </c>
      <c r="C392" t="s">
        <v>33</v>
      </c>
      <c r="D392" t="s">
        <v>21</v>
      </c>
      <c r="E392" t="s">
        <v>17</v>
      </c>
      <c r="F392" s="1">
        <v>44762</v>
      </c>
      <c r="H392" t="s">
        <v>65</v>
      </c>
    </row>
    <row r="393" spans="1:8" x14ac:dyDescent="0.2">
      <c r="A393" t="s">
        <v>28</v>
      </c>
      <c r="B393" t="s">
        <v>14</v>
      </c>
      <c r="C393" t="s">
        <v>33</v>
      </c>
      <c r="D393" t="s">
        <v>21</v>
      </c>
      <c r="E393" t="s">
        <v>17</v>
      </c>
      <c r="F393" s="1">
        <v>44762</v>
      </c>
      <c r="H393" t="s">
        <v>65</v>
      </c>
    </row>
    <row r="394" spans="1:8" x14ac:dyDescent="0.2">
      <c r="A394" t="s">
        <v>28</v>
      </c>
      <c r="B394" t="s">
        <v>15</v>
      </c>
      <c r="C394" t="s">
        <v>33</v>
      </c>
      <c r="D394" t="s">
        <v>18</v>
      </c>
      <c r="E394" t="s">
        <v>17</v>
      </c>
      <c r="F394" s="1">
        <v>44762</v>
      </c>
      <c r="H394" t="s">
        <v>65</v>
      </c>
    </row>
    <row r="395" spans="1:8" x14ac:dyDescent="0.2">
      <c r="A395" t="s">
        <v>28</v>
      </c>
      <c r="B395" t="s">
        <v>15</v>
      </c>
      <c r="C395" t="s">
        <v>33</v>
      </c>
      <c r="D395" t="s">
        <v>18</v>
      </c>
      <c r="E395" t="s">
        <v>17</v>
      </c>
      <c r="F395" s="1">
        <v>44762</v>
      </c>
      <c r="H395" t="s">
        <v>65</v>
      </c>
    </row>
    <row r="396" spans="1:8" x14ac:dyDescent="0.2">
      <c r="A396" t="s">
        <v>28</v>
      </c>
      <c r="B396" t="s">
        <v>16</v>
      </c>
      <c r="C396" t="s">
        <v>33</v>
      </c>
      <c r="D396" t="s">
        <v>21</v>
      </c>
      <c r="E396" t="s">
        <v>17</v>
      </c>
      <c r="F396" s="1">
        <v>44762</v>
      </c>
      <c r="H396" t="s">
        <v>65</v>
      </c>
    </row>
    <row r="397" spans="1:8" x14ac:dyDescent="0.2">
      <c r="A397" t="s">
        <v>28</v>
      </c>
      <c r="B397" t="s">
        <v>16</v>
      </c>
      <c r="C397" t="s">
        <v>33</v>
      </c>
      <c r="D397" t="s">
        <v>21</v>
      </c>
      <c r="E397" t="s">
        <v>17</v>
      </c>
      <c r="F397" s="1">
        <v>44762</v>
      </c>
      <c r="H397" t="s">
        <v>65</v>
      </c>
    </row>
    <row r="398" spans="1:8" x14ac:dyDescent="0.2">
      <c r="A398" t="s">
        <v>28</v>
      </c>
      <c r="B398" t="s">
        <v>11</v>
      </c>
      <c r="C398" t="s">
        <v>33</v>
      </c>
      <c r="D398" t="s">
        <v>18</v>
      </c>
      <c r="E398" t="s">
        <v>17</v>
      </c>
      <c r="F398" s="1">
        <v>44764</v>
      </c>
      <c r="H398" t="s">
        <v>65</v>
      </c>
    </row>
    <row r="399" spans="1:8" x14ac:dyDescent="0.2">
      <c r="A399" t="s">
        <v>28</v>
      </c>
      <c r="B399" t="s">
        <v>12</v>
      </c>
      <c r="C399" t="s">
        <v>33</v>
      </c>
      <c r="D399" t="s">
        <v>21</v>
      </c>
      <c r="E399" t="s">
        <v>17</v>
      </c>
      <c r="F399" s="1">
        <v>44764</v>
      </c>
      <c r="H399" t="s">
        <v>65</v>
      </c>
    </row>
    <row r="400" spans="1:8" x14ac:dyDescent="0.2">
      <c r="A400" t="s">
        <v>28</v>
      </c>
      <c r="B400" t="s">
        <v>13</v>
      </c>
      <c r="C400" t="s">
        <v>33</v>
      </c>
      <c r="D400" t="s">
        <v>18</v>
      </c>
      <c r="E400" t="s">
        <v>17</v>
      </c>
      <c r="F400" s="1">
        <v>44764</v>
      </c>
      <c r="H400" t="s">
        <v>65</v>
      </c>
    </row>
    <row r="401" spans="1:8" x14ac:dyDescent="0.2">
      <c r="A401" t="s">
        <v>28</v>
      </c>
      <c r="B401" t="s">
        <v>14</v>
      </c>
      <c r="C401" t="s">
        <v>33</v>
      </c>
      <c r="D401" t="s">
        <v>21</v>
      </c>
      <c r="E401" t="s">
        <v>17</v>
      </c>
      <c r="F401" s="1">
        <v>44764</v>
      </c>
      <c r="H401" t="s">
        <v>65</v>
      </c>
    </row>
    <row r="402" spans="1:8" x14ac:dyDescent="0.2">
      <c r="A402" t="s">
        <v>28</v>
      </c>
      <c r="B402" t="s">
        <v>15</v>
      </c>
      <c r="C402" t="s">
        <v>33</v>
      </c>
      <c r="D402" t="s">
        <v>18</v>
      </c>
      <c r="E402" t="s">
        <v>17</v>
      </c>
      <c r="F402" s="1">
        <v>44764</v>
      </c>
      <c r="H402" t="s">
        <v>65</v>
      </c>
    </row>
    <row r="403" spans="1:8" x14ac:dyDescent="0.2">
      <c r="A403" t="s">
        <v>28</v>
      </c>
      <c r="B403" t="s">
        <v>16</v>
      </c>
      <c r="C403" t="s">
        <v>33</v>
      </c>
      <c r="D403" t="s">
        <v>21</v>
      </c>
      <c r="E403" t="s">
        <v>17</v>
      </c>
      <c r="F403" s="1">
        <v>44764</v>
      </c>
      <c r="H403" t="s">
        <v>65</v>
      </c>
    </row>
    <row r="404" spans="1:8" x14ac:dyDescent="0.2">
      <c r="A404" t="s">
        <v>28</v>
      </c>
      <c r="B404" t="s">
        <v>11</v>
      </c>
      <c r="C404" t="s">
        <v>33</v>
      </c>
      <c r="D404" t="s">
        <v>18</v>
      </c>
      <c r="E404" t="s">
        <v>17</v>
      </c>
      <c r="F404" s="1">
        <v>44778</v>
      </c>
      <c r="H404" t="s">
        <v>65</v>
      </c>
    </row>
    <row r="405" spans="1:8" x14ac:dyDescent="0.2">
      <c r="A405" t="s">
        <v>28</v>
      </c>
      <c r="B405" t="s">
        <v>11</v>
      </c>
      <c r="C405" t="s">
        <v>33</v>
      </c>
      <c r="D405" t="s">
        <v>18</v>
      </c>
      <c r="E405" t="s">
        <v>17</v>
      </c>
      <c r="F405" s="1">
        <v>44778</v>
      </c>
      <c r="H405" t="s">
        <v>65</v>
      </c>
    </row>
    <row r="406" spans="1:8" x14ac:dyDescent="0.2">
      <c r="A406" t="s">
        <v>28</v>
      </c>
      <c r="B406" t="s">
        <v>12</v>
      </c>
      <c r="C406" t="s">
        <v>33</v>
      </c>
      <c r="D406" t="s">
        <v>21</v>
      </c>
      <c r="E406" t="s">
        <v>17</v>
      </c>
      <c r="F406" s="1">
        <v>44778</v>
      </c>
      <c r="H406" t="s">
        <v>65</v>
      </c>
    </row>
    <row r="407" spans="1:8" x14ac:dyDescent="0.2">
      <c r="A407" t="s">
        <v>28</v>
      </c>
      <c r="B407" t="s">
        <v>12</v>
      </c>
      <c r="C407" t="s">
        <v>33</v>
      </c>
      <c r="D407" t="s">
        <v>21</v>
      </c>
      <c r="E407" t="s">
        <v>17</v>
      </c>
      <c r="F407" s="1">
        <v>44778</v>
      </c>
      <c r="H407" t="s">
        <v>65</v>
      </c>
    </row>
    <row r="408" spans="1:8" x14ac:dyDescent="0.2">
      <c r="A408" t="s">
        <v>28</v>
      </c>
      <c r="B408" t="s">
        <v>13</v>
      </c>
      <c r="C408" t="s">
        <v>33</v>
      </c>
      <c r="D408" t="s">
        <v>18</v>
      </c>
      <c r="E408" t="s">
        <v>17</v>
      </c>
      <c r="F408" s="1">
        <v>44778</v>
      </c>
      <c r="H408" t="s">
        <v>65</v>
      </c>
    </row>
    <row r="409" spans="1:8" x14ac:dyDescent="0.2">
      <c r="A409" t="s">
        <v>28</v>
      </c>
      <c r="B409" t="s">
        <v>13</v>
      </c>
      <c r="C409" t="s">
        <v>33</v>
      </c>
      <c r="D409" t="s">
        <v>18</v>
      </c>
      <c r="E409" t="s">
        <v>17</v>
      </c>
      <c r="F409" s="1">
        <v>44778</v>
      </c>
      <c r="H409" t="s">
        <v>65</v>
      </c>
    </row>
    <row r="410" spans="1:8" x14ac:dyDescent="0.2">
      <c r="A410" t="s">
        <v>28</v>
      </c>
      <c r="B410" t="s">
        <v>14</v>
      </c>
      <c r="C410" t="s">
        <v>33</v>
      </c>
      <c r="D410" t="s">
        <v>21</v>
      </c>
      <c r="E410" t="s">
        <v>17</v>
      </c>
      <c r="F410" s="1">
        <v>44778</v>
      </c>
      <c r="H410" t="s">
        <v>65</v>
      </c>
    </row>
    <row r="411" spans="1:8" x14ac:dyDescent="0.2">
      <c r="A411" t="s">
        <v>28</v>
      </c>
      <c r="B411" t="s">
        <v>14</v>
      </c>
      <c r="C411" t="s">
        <v>33</v>
      </c>
      <c r="D411" t="s">
        <v>21</v>
      </c>
      <c r="E411" t="s">
        <v>17</v>
      </c>
      <c r="F411" s="1">
        <v>44778</v>
      </c>
      <c r="H411" t="s">
        <v>65</v>
      </c>
    </row>
    <row r="412" spans="1:8" x14ac:dyDescent="0.2">
      <c r="A412" t="s">
        <v>28</v>
      </c>
      <c r="B412" t="s">
        <v>15</v>
      </c>
      <c r="C412" t="s">
        <v>33</v>
      </c>
      <c r="D412" t="s">
        <v>18</v>
      </c>
      <c r="E412" t="s">
        <v>17</v>
      </c>
      <c r="F412" s="1">
        <v>44778</v>
      </c>
      <c r="H412" t="s">
        <v>65</v>
      </c>
    </row>
    <row r="413" spans="1:8" x14ac:dyDescent="0.2">
      <c r="A413" t="s">
        <v>28</v>
      </c>
      <c r="B413" t="s">
        <v>15</v>
      </c>
      <c r="C413" t="s">
        <v>33</v>
      </c>
      <c r="D413" t="s">
        <v>18</v>
      </c>
      <c r="E413" t="s">
        <v>17</v>
      </c>
      <c r="F413" s="1">
        <v>44778</v>
      </c>
      <c r="H413" t="s">
        <v>65</v>
      </c>
    </row>
    <row r="414" spans="1:8" x14ac:dyDescent="0.2">
      <c r="A414" t="s">
        <v>28</v>
      </c>
      <c r="B414" t="s">
        <v>16</v>
      </c>
      <c r="C414" t="s">
        <v>33</v>
      </c>
      <c r="D414" t="s">
        <v>21</v>
      </c>
      <c r="E414" t="s">
        <v>17</v>
      </c>
      <c r="F414" s="1">
        <v>44778</v>
      </c>
      <c r="H414" t="s">
        <v>65</v>
      </c>
    </row>
    <row r="415" spans="1:8" x14ac:dyDescent="0.2">
      <c r="A415" t="s">
        <v>28</v>
      </c>
      <c r="B415" t="s">
        <v>16</v>
      </c>
      <c r="C415" t="s">
        <v>33</v>
      </c>
      <c r="D415" t="s">
        <v>21</v>
      </c>
      <c r="E415" t="s">
        <v>17</v>
      </c>
      <c r="F415" s="1">
        <v>44778</v>
      </c>
      <c r="H415" t="s">
        <v>65</v>
      </c>
    </row>
    <row r="416" spans="1:8" x14ac:dyDescent="0.2">
      <c r="A416" t="s">
        <v>28</v>
      </c>
      <c r="B416" t="s">
        <v>11</v>
      </c>
      <c r="C416" t="s">
        <v>33</v>
      </c>
      <c r="D416" t="s">
        <v>18</v>
      </c>
      <c r="E416" t="s">
        <v>66</v>
      </c>
      <c r="F416" s="1">
        <v>44786</v>
      </c>
      <c r="H416" t="s">
        <v>65</v>
      </c>
    </row>
    <row r="417" spans="1:8" x14ac:dyDescent="0.2">
      <c r="A417" t="s">
        <v>28</v>
      </c>
      <c r="B417" t="s">
        <v>12</v>
      </c>
      <c r="C417" t="s">
        <v>33</v>
      </c>
      <c r="D417" t="s">
        <v>18</v>
      </c>
      <c r="E417" t="s">
        <v>66</v>
      </c>
      <c r="F417" s="1">
        <v>44786</v>
      </c>
      <c r="H417" t="s">
        <v>65</v>
      </c>
    </row>
    <row r="418" spans="1:8" x14ac:dyDescent="0.2">
      <c r="A418" t="s">
        <v>28</v>
      </c>
      <c r="B418" t="s">
        <v>13</v>
      </c>
      <c r="C418" t="s">
        <v>33</v>
      </c>
      <c r="D418" t="s">
        <v>18</v>
      </c>
      <c r="E418" t="s">
        <v>66</v>
      </c>
      <c r="F418" s="1">
        <v>44786</v>
      </c>
      <c r="H418" t="s">
        <v>65</v>
      </c>
    </row>
    <row r="419" spans="1:8" x14ac:dyDescent="0.2">
      <c r="A419" t="s">
        <v>28</v>
      </c>
      <c r="B419" t="s">
        <v>14</v>
      </c>
      <c r="C419" t="s">
        <v>33</v>
      </c>
      <c r="D419" t="s">
        <v>18</v>
      </c>
      <c r="E419" t="s">
        <v>66</v>
      </c>
      <c r="F419" s="1">
        <v>44786</v>
      </c>
      <c r="H419" t="s">
        <v>65</v>
      </c>
    </row>
    <row r="420" spans="1:8" x14ac:dyDescent="0.2">
      <c r="A420" t="s">
        <v>28</v>
      </c>
      <c r="B420" t="s">
        <v>15</v>
      </c>
      <c r="C420" t="s">
        <v>33</v>
      </c>
      <c r="D420" t="s">
        <v>18</v>
      </c>
      <c r="E420" t="s">
        <v>66</v>
      </c>
      <c r="F420" s="1">
        <v>44786</v>
      </c>
      <c r="H420" t="s">
        <v>65</v>
      </c>
    </row>
    <row r="421" spans="1:8" x14ac:dyDescent="0.2">
      <c r="A421" t="s">
        <v>28</v>
      </c>
      <c r="B421" t="s">
        <v>16</v>
      </c>
      <c r="C421" t="s">
        <v>33</v>
      </c>
      <c r="D421" t="s">
        <v>18</v>
      </c>
      <c r="E421" t="s">
        <v>66</v>
      </c>
      <c r="F421" s="1">
        <v>44786</v>
      </c>
      <c r="H421" t="s">
        <v>65</v>
      </c>
    </row>
    <row r="422" spans="1:8" x14ac:dyDescent="0.2">
      <c r="A422" t="s">
        <v>28</v>
      </c>
      <c r="B422" t="s">
        <v>11</v>
      </c>
      <c r="C422" t="s">
        <v>33</v>
      </c>
      <c r="D422" t="s">
        <v>18</v>
      </c>
      <c r="E422" t="s">
        <v>66</v>
      </c>
      <c r="F422" s="1">
        <v>44787</v>
      </c>
      <c r="H422" t="s">
        <v>65</v>
      </c>
    </row>
    <row r="423" spans="1:8" x14ac:dyDescent="0.2">
      <c r="A423" t="s">
        <v>28</v>
      </c>
      <c r="B423" t="s">
        <v>12</v>
      </c>
      <c r="C423" t="s">
        <v>33</v>
      </c>
      <c r="D423" t="s">
        <v>18</v>
      </c>
      <c r="E423" t="s">
        <v>66</v>
      </c>
      <c r="F423" s="1">
        <v>44787</v>
      </c>
      <c r="H423" t="s">
        <v>65</v>
      </c>
    </row>
    <row r="424" spans="1:8" x14ac:dyDescent="0.2">
      <c r="A424" t="s">
        <v>28</v>
      </c>
      <c r="B424" t="s">
        <v>13</v>
      </c>
      <c r="C424" t="s">
        <v>33</v>
      </c>
      <c r="D424" t="s">
        <v>18</v>
      </c>
      <c r="E424" t="s">
        <v>66</v>
      </c>
      <c r="F424" s="1">
        <v>44787</v>
      </c>
      <c r="H424" t="s">
        <v>65</v>
      </c>
    </row>
    <row r="425" spans="1:8" x14ac:dyDescent="0.2">
      <c r="A425" t="s">
        <v>28</v>
      </c>
      <c r="B425" t="s">
        <v>14</v>
      </c>
      <c r="C425" t="s">
        <v>33</v>
      </c>
      <c r="D425" t="s">
        <v>18</v>
      </c>
      <c r="E425" t="s">
        <v>66</v>
      </c>
      <c r="F425" s="1">
        <v>44787</v>
      </c>
      <c r="H425" t="s">
        <v>65</v>
      </c>
    </row>
    <row r="426" spans="1:8" x14ac:dyDescent="0.2">
      <c r="A426" t="s">
        <v>28</v>
      </c>
      <c r="B426" t="s">
        <v>15</v>
      </c>
      <c r="C426" t="s">
        <v>33</v>
      </c>
      <c r="D426" t="s">
        <v>18</v>
      </c>
      <c r="E426" t="s">
        <v>66</v>
      </c>
      <c r="F426" s="1">
        <v>44787</v>
      </c>
      <c r="H426" t="s">
        <v>65</v>
      </c>
    </row>
    <row r="427" spans="1:8" x14ac:dyDescent="0.2">
      <c r="A427" t="s">
        <v>28</v>
      </c>
      <c r="B427" t="s">
        <v>16</v>
      </c>
      <c r="C427" t="s">
        <v>33</v>
      </c>
      <c r="D427" t="s">
        <v>18</v>
      </c>
      <c r="E427" t="s">
        <v>66</v>
      </c>
      <c r="F427" s="1">
        <v>44787</v>
      </c>
      <c r="H427" t="s">
        <v>65</v>
      </c>
    </row>
    <row r="428" spans="1:8" x14ac:dyDescent="0.2">
      <c r="A428" t="s">
        <v>28</v>
      </c>
      <c r="B428" t="s">
        <v>29</v>
      </c>
      <c r="C428" t="s">
        <v>30</v>
      </c>
      <c r="D428" t="s">
        <v>21</v>
      </c>
      <c r="E428" t="s">
        <v>17</v>
      </c>
      <c r="F428" s="1">
        <v>44673</v>
      </c>
      <c r="H428" t="s">
        <v>64</v>
      </c>
    </row>
    <row r="429" spans="1:8" x14ac:dyDescent="0.2">
      <c r="A429" t="s">
        <v>28</v>
      </c>
      <c r="B429" t="s">
        <v>2</v>
      </c>
      <c r="C429" t="s">
        <v>30</v>
      </c>
      <c r="D429" t="s">
        <v>21</v>
      </c>
      <c r="E429" t="s">
        <v>17</v>
      </c>
      <c r="F429" s="1">
        <v>44673</v>
      </c>
      <c r="H429" t="s">
        <v>64</v>
      </c>
    </row>
    <row r="430" spans="1:8" x14ac:dyDescent="0.2">
      <c r="A430" t="s">
        <v>28</v>
      </c>
      <c r="B430" t="s">
        <v>3</v>
      </c>
      <c r="C430" t="s">
        <v>30</v>
      </c>
      <c r="D430" t="s">
        <v>22</v>
      </c>
      <c r="E430" t="s">
        <v>17</v>
      </c>
      <c r="F430" s="1">
        <v>44673</v>
      </c>
      <c r="H430" t="s">
        <v>64</v>
      </c>
    </row>
    <row r="431" spans="1:8" x14ac:dyDescent="0.2">
      <c r="A431" t="s">
        <v>28</v>
      </c>
      <c r="B431" t="s">
        <v>31</v>
      </c>
      <c r="C431" t="s">
        <v>30</v>
      </c>
      <c r="D431" t="s">
        <v>21</v>
      </c>
      <c r="E431" t="s">
        <v>17</v>
      </c>
      <c r="F431" s="1">
        <v>44673</v>
      </c>
      <c r="H431" t="s">
        <v>64</v>
      </c>
    </row>
    <row r="432" spans="1:8" x14ac:dyDescent="0.2">
      <c r="A432" t="s">
        <v>28</v>
      </c>
      <c r="B432" t="s">
        <v>4</v>
      </c>
      <c r="C432" t="s">
        <v>30</v>
      </c>
      <c r="D432" t="s">
        <v>21</v>
      </c>
      <c r="E432" t="s">
        <v>17</v>
      </c>
      <c r="F432" s="1">
        <v>44673</v>
      </c>
      <c r="H432" t="s">
        <v>64</v>
      </c>
    </row>
    <row r="433" spans="1:8" x14ac:dyDescent="0.2">
      <c r="A433" t="s">
        <v>28</v>
      </c>
      <c r="B433" t="s">
        <v>5</v>
      </c>
      <c r="C433" t="s">
        <v>30</v>
      </c>
      <c r="D433" t="s">
        <v>21</v>
      </c>
      <c r="E433" t="s">
        <v>17</v>
      </c>
      <c r="F433" s="1">
        <v>44673</v>
      </c>
      <c r="H433" t="s">
        <v>64</v>
      </c>
    </row>
    <row r="434" spans="1:8" x14ac:dyDescent="0.2">
      <c r="A434" t="s">
        <v>28</v>
      </c>
      <c r="B434" t="s">
        <v>32</v>
      </c>
      <c r="C434" t="s">
        <v>30</v>
      </c>
      <c r="D434" t="s">
        <v>21</v>
      </c>
      <c r="E434" t="s">
        <v>17</v>
      </c>
      <c r="F434" s="1">
        <v>44673</v>
      </c>
      <c r="H434" t="s">
        <v>64</v>
      </c>
    </row>
    <row r="435" spans="1:8" x14ac:dyDescent="0.2">
      <c r="A435" t="s">
        <v>28</v>
      </c>
      <c r="B435" t="s">
        <v>6</v>
      </c>
      <c r="C435" t="s">
        <v>30</v>
      </c>
      <c r="D435" t="s">
        <v>18</v>
      </c>
      <c r="E435" t="s">
        <v>17</v>
      </c>
      <c r="F435" s="1">
        <v>44673</v>
      </c>
      <c r="H435" t="s">
        <v>64</v>
      </c>
    </row>
    <row r="436" spans="1:8" x14ac:dyDescent="0.2">
      <c r="A436" t="s">
        <v>28</v>
      </c>
      <c r="B436" t="s">
        <v>7</v>
      </c>
      <c r="C436" t="s">
        <v>30</v>
      </c>
      <c r="D436" t="s">
        <v>21</v>
      </c>
      <c r="E436" t="s">
        <v>17</v>
      </c>
      <c r="F436" s="1">
        <v>44673</v>
      </c>
      <c r="H436" t="s">
        <v>64</v>
      </c>
    </row>
    <row r="437" spans="1:8" x14ac:dyDescent="0.2">
      <c r="A437" t="s">
        <v>28</v>
      </c>
      <c r="B437" t="s">
        <v>8</v>
      </c>
      <c r="C437" t="s">
        <v>30</v>
      </c>
      <c r="D437" t="s">
        <v>21</v>
      </c>
      <c r="E437" t="s">
        <v>17</v>
      </c>
      <c r="F437" s="1">
        <v>44673</v>
      </c>
      <c r="H437" t="s">
        <v>64</v>
      </c>
    </row>
    <row r="438" spans="1:8" x14ac:dyDescent="0.2">
      <c r="A438" t="s">
        <v>28</v>
      </c>
      <c r="B438" t="s">
        <v>9</v>
      </c>
      <c r="C438" t="s">
        <v>30</v>
      </c>
      <c r="D438" t="s">
        <v>22</v>
      </c>
      <c r="E438" t="s">
        <v>17</v>
      </c>
      <c r="F438" s="1">
        <v>44673</v>
      </c>
      <c r="H438" t="s">
        <v>64</v>
      </c>
    </row>
    <row r="439" spans="1:8" x14ac:dyDescent="0.2">
      <c r="A439" t="s">
        <v>28</v>
      </c>
      <c r="B439" t="s">
        <v>10</v>
      </c>
      <c r="C439" t="s">
        <v>30</v>
      </c>
      <c r="D439" t="s">
        <v>22</v>
      </c>
      <c r="E439" t="s">
        <v>17</v>
      </c>
      <c r="F439" s="1">
        <v>44673</v>
      </c>
      <c r="H439" t="s">
        <v>64</v>
      </c>
    </row>
    <row r="440" spans="1:8" x14ac:dyDescent="0.2">
      <c r="A440" t="s">
        <v>28</v>
      </c>
      <c r="B440" t="s">
        <v>29</v>
      </c>
      <c r="C440" t="s">
        <v>30</v>
      </c>
      <c r="D440" t="s">
        <v>21</v>
      </c>
      <c r="E440" t="s">
        <v>17</v>
      </c>
      <c r="F440" s="1">
        <v>44683</v>
      </c>
      <c r="H440" t="s">
        <v>64</v>
      </c>
    </row>
    <row r="441" spans="1:8" x14ac:dyDescent="0.2">
      <c r="A441" t="s">
        <v>28</v>
      </c>
      <c r="B441" t="s">
        <v>29</v>
      </c>
      <c r="C441" t="s">
        <v>30</v>
      </c>
      <c r="D441" t="s">
        <v>21</v>
      </c>
      <c r="E441" t="s">
        <v>17</v>
      </c>
      <c r="F441" s="1">
        <v>44683</v>
      </c>
      <c r="H441" t="s">
        <v>64</v>
      </c>
    </row>
    <row r="442" spans="1:8" x14ac:dyDescent="0.2">
      <c r="A442" t="s">
        <v>28</v>
      </c>
      <c r="B442" t="s">
        <v>2</v>
      </c>
      <c r="C442" t="s">
        <v>30</v>
      </c>
      <c r="D442" t="s">
        <v>21</v>
      </c>
      <c r="E442" t="s">
        <v>17</v>
      </c>
      <c r="F442" s="1">
        <v>44683</v>
      </c>
      <c r="H442" t="s">
        <v>64</v>
      </c>
    </row>
    <row r="443" spans="1:8" x14ac:dyDescent="0.2">
      <c r="A443" t="s">
        <v>28</v>
      </c>
      <c r="B443" t="s">
        <v>2</v>
      </c>
      <c r="C443" t="s">
        <v>30</v>
      </c>
      <c r="D443" t="s">
        <v>21</v>
      </c>
      <c r="E443" t="s">
        <v>17</v>
      </c>
      <c r="F443" s="1">
        <v>44683</v>
      </c>
      <c r="H443" t="s">
        <v>64</v>
      </c>
    </row>
    <row r="444" spans="1:8" x14ac:dyDescent="0.2">
      <c r="A444" t="s">
        <v>28</v>
      </c>
      <c r="B444" t="s">
        <v>3</v>
      </c>
      <c r="C444" t="s">
        <v>30</v>
      </c>
      <c r="D444" t="s">
        <v>21</v>
      </c>
      <c r="E444" t="s">
        <v>17</v>
      </c>
      <c r="F444" s="1">
        <v>44683</v>
      </c>
      <c r="H444" t="s">
        <v>64</v>
      </c>
    </row>
    <row r="445" spans="1:8" x14ac:dyDescent="0.2">
      <c r="A445" t="s">
        <v>28</v>
      </c>
      <c r="B445" t="s">
        <v>3</v>
      </c>
      <c r="C445" t="s">
        <v>30</v>
      </c>
      <c r="D445" t="s">
        <v>22</v>
      </c>
      <c r="E445" t="s">
        <v>17</v>
      </c>
      <c r="F445" s="1">
        <v>44683</v>
      </c>
      <c r="H445" t="s">
        <v>64</v>
      </c>
    </row>
    <row r="446" spans="1:8" x14ac:dyDescent="0.2">
      <c r="A446" t="s">
        <v>28</v>
      </c>
      <c r="B446" t="s">
        <v>31</v>
      </c>
      <c r="C446" t="s">
        <v>30</v>
      </c>
      <c r="D446" t="s">
        <v>22</v>
      </c>
      <c r="E446" t="s">
        <v>17</v>
      </c>
      <c r="F446" s="1">
        <v>44683</v>
      </c>
      <c r="H446" t="s">
        <v>64</v>
      </c>
    </row>
    <row r="447" spans="1:8" x14ac:dyDescent="0.2">
      <c r="A447" t="s">
        <v>28</v>
      </c>
      <c r="B447" t="s">
        <v>31</v>
      </c>
      <c r="C447" t="s">
        <v>30</v>
      </c>
      <c r="D447" t="s">
        <v>22</v>
      </c>
      <c r="E447" t="s">
        <v>17</v>
      </c>
      <c r="F447" s="1">
        <v>44683</v>
      </c>
      <c r="H447" t="s">
        <v>64</v>
      </c>
    </row>
    <row r="448" spans="1:8" x14ac:dyDescent="0.2">
      <c r="A448" t="s">
        <v>28</v>
      </c>
      <c r="B448" t="s">
        <v>4</v>
      </c>
      <c r="C448" t="s">
        <v>30</v>
      </c>
      <c r="D448" t="s">
        <v>21</v>
      </c>
      <c r="E448" t="s">
        <v>17</v>
      </c>
      <c r="F448" s="1">
        <v>44683</v>
      </c>
      <c r="H448" t="s">
        <v>64</v>
      </c>
    </row>
    <row r="449" spans="1:8" x14ac:dyDescent="0.2">
      <c r="A449" t="s">
        <v>28</v>
      </c>
      <c r="B449" t="s">
        <v>4</v>
      </c>
      <c r="C449" t="s">
        <v>30</v>
      </c>
      <c r="D449" t="s">
        <v>21</v>
      </c>
      <c r="E449" t="s">
        <v>17</v>
      </c>
      <c r="F449" s="1">
        <v>44683</v>
      </c>
      <c r="H449" t="s">
        <v>64</v>
      </c>
    </row>
    <row r="450" spans="1:8" x14ac:dyDescent="0.2">
      <c r="A450" t="s">
        <v>28</v>
      </c>
      <c r="B450" t="s">
        <v>5</v>
      </c>
      <c r="C450" t="s">
        <v>30</v>
      </c>
      <c r="D450" t="s">
        <v>22</v>
      </c>
      <c r="E450" t="s">
        <v>17</v>
      </c>
      <c r="F450" s="1">
        <v>44683</v>
      </c>
      <c r="H450" t="s">
        <v>64</v>
      </c>
    </row>
    <row r="451" spans="1:8" x14ac:dyDescent="0.2">
      <c r="A451" t="s">
        <v>28</v>
      </c>
      <c r="B451" t="s">
        <v>5</v>
      </c>
      <c r="C451" t="s">
        <v>30</v>
      </c>
      <c r="D451" t="s">
        <v>22</v>
      </c>
      <c r="E451" t="s">
        <v>17</v>
      </c>
      <c r="F451" s="1">
        <v>44683</v>
      </c>
      <c r="H451" t="s">
        <v>64</v>
      </c>
    </row>
    <row r="452" spans="1:8" x14ac:dyDescent="0.2">
      <c r="A452" t="s">
        <v>28</v>
      </c>
      <c r="B452" t="s">
        <v>32</v>
      </c>
      <c r="C452" t="s">
        <v>30</v>
      </c>
      <c r="D452" t="s">
        <v>21</v>
      </c>
      <c r="E452" t="s">
        <v>17</v>
      </c>
      <c r="F452" s="1">
        <v>44683</v>
      </c>
      <c r="H452" t="s">
        <v>64</v>
      </c>
    </row>
    <row r="453" spans="1:8" x14ac:dyDescent="0.2">
      <c r="A453" t="s">
        <v>28</v>
      </c>
      <c r="B453" t="s">
        <v>32</v>
      </c>
      <c r="C453" t="s">
        <v>30</v>
      </c>
      <c r="D453" t="s">
        <v>21</v>
      </c>
      <c r="E453" t="s">
        <v>17</v>
      </c>
      <c r="F453" s="1">
        <v>44683</v>
      </c>
      <c r="H453" t="s">
        <v>64</v>
      </c>
    </row>
    <row r="454" spans="1:8" x14ac:dyDescent="0.2">
      <c r="A454" t="s">
        <v>28</v>
      </c>
      <c r="B454" t="s">
        <v>6</v>
      </c>
      <c r="C454" t="s">
        <v>30</v>
      </c>
      <c r="D454" t="s">
        <v>18</v>
      </c>
      <c r="E454" t="s">
        <v>17</v>
      </c>
      <c r="F454" s="1">
        <v>44683</v>
      </c>
      <c r="H454" t="s">
        <v>64</v>
      </c>
    </row>
    <row r="455" spans="1:8" x14ac:dyDescent="0.2">
      <c r="A455" t="s">
        <v>28</v>
      </c>
      <c r="B455" t="s">
        <v>6</v>
      </c>
      <c r="C455" t="s">
        <v>30</v>
      </c>
      <c r="D455" t="s">
        <v>18</v>
      </c>
      <c r="E455" t="s">
        <v>17</v>
      </c>
      <c r="F455" s="1">
        <v>44683</v>
      </c>
      <c r="H455" t="s">
        <v>64</v>
      </c>
    </row>
    <row r="456" spans="1:8" x14ac:dyDescent="0.2">
      <c r="A456" t="s">
        <v>28</v>
      </c>
      <c r="B456" t="s">
        <v>7</v>
      </c>
      <c r="C456" t="s">
        <v>30</v>
      </c>
      <c r="D456" t="s">
        <v>22</v>
      </c>
      <c r="E456" t="s">
        <v>17</v>
      </c>
      <c r="F456" s="1">
        <v>44683</v>
      </c>
      <c r="H456" t="s">
        <v>64</v>
      </c>
    </row>
    <row r="457" spans="1:8" x14ac:dyDescent="0.2">
      <c r="A457" t="s">
        <v>28</v>
      </c>
      <c r="B457" t="s">
        <v>7</v>
      </c>
      <c r="C457" t="s">
        <v>30</v>
      </c>
      <c r="D457" t="s">
        <v>21</v>
      </c>
      <c r="E457" t="s">
        <v>17</v>
      </c>
      <c r="F457" s="1">
        <v>44683</v>
      </c>
      <c r="H457" t="s">
        <v>64</v>
      </c>
    </row>
    <row r="458" spans="1:8" x14ac:dyDescent="0.2">
      <c r="A458" t="s">
        <v>28</v>
      </c>
      <c r="B458" t="s">
        <v>8</v>
      </c>
      <c r="C458" t="s">
        <v>30</v>
      </c>
      <c r="D458" t="s">
        <v>22</v>
      </c>
      <c r="E458" t="s">
        <v>17</v>
      </c>
      <c r="F458" s="1">
        <v>44683</v>
      </c>
      <c r="H458" t="s">
        <v>64</v>
      </c>
    </row>
    <row r="459" spans="1:8" x14ac:dyDescent="0.2">
      <c r="A459" t="s">
        <v>28</v>
      </c>
      <c r="B459" t="s">
        <v>8</v>
      </c>
      <c r="C459" t="s">
        <v>30</v>
      </c>
      <c r="D459" t="s">
        <v>22</v>
      </c>
      <c r="E459" t="s">
        <v>17</v>
      </c>
      <c r="F459" s="1">
        <v>44683</v>
      </c>
      <c r="H459" t="s">
        <v>64</v>
      </c>
    </row>
    <row r="460" spans="1:8" x14ac:dyDescent="0.2">
      <c r="A460" t="s">
        <v>28</v>
      </c>
      <c r="B460" t="s">
        <v>9</v>
      </c>
      <c r="C460" t="s">
        <v>30</v>
      </c>
      <c r="D460" t="s">
        <v>22</v>
      </c>
      <c r="E460" t="s">
        <v>17</v>
      </c>
      <c r="F460" s="1">
        <v>44683</v>
      </c>
      <c r="H460" t="s">
        <v>64</v>
      </c>
    </row>
    <row r="461" spans="1:8" x14ac:dyDescent="0.2">
      <c r="A461" t="s">
        <v>28</v>
      </c>
      <c r="B461" t="s">
        <v>9</v>
      </c>
      <c r="C461" t="s">
        <v>30</v>
      </c>
      <c r="D461" t="s">
        <v>22</v>
      </c>
      <c r="E461" t="s">
        <v>17</v>
      </c>
      <c r="F461" s="1">
        <v>44683</v>
      </c>
      <c r="H461" t="s">
        <v>64</v>
      </c>
    </row>
    <row r="462" spans="1:8" x14ac:dyDescent="0.2">
      <c r="A462" t="s">
        <v>28</v>
      </c>
      <c r="B462" t="s">
        <v>10</v>
      </c>
      <c r="C462" t="s">
        <v>30</v>
      </c>
      <c r="D462" t="s">
        <v>22</v>
      </c>
      <c r="E462" t="s">
        <v>17</v>
      </c>
      <c r="F462" s="1">
        <v>44683</v>
      </c>
      <c r="H462" t="s">
        <v>64</v>
      </c>
    </row>
    <row r="463" spans="1:8" x14ac:dyDescent="0.2">
      <c r="A463" t="s">
        <v>28</v>
      </c>
      <c r="B463" t="s">
        <v>10</v>
      </c>
      <c r="C463" t="s">
        <v>30</v>
      </c>
      <c r="D463" t="s">
        <v>22</v>
      </c>
      <c r="E463" t="s">
        <v>17</v>
      </c>
      <c r="F463" s="1">
        <v>44683</v>
      </c>
      <c r="H463" t="s">
        <v>64</v>
      </c>
    </row>
    <row r="464" spans="1:8" x14ac:dyDescent="0.2">
      <c r="A464" t="s">
        <v>28</v>
      </c>
      <c r="B464" t="s">
        <v>29</v>
      </c>
      <c r="C464" t="s">
        <v>30</v>
      </c>
      <c r="D464" t="s">
        <v>21</v>
      </c>
      <c r="E464" t="s">
        <v>17</v>
      </c>
      <c r="F464" s="1">
        <v>44684</v>
      </c>
      <c r="H464" t="s">
        <v>64</v>
      </c>
    </row>
    <row r="465" spans="1:8" x14ac:dyDescent="0.2">
      <c r="A465" t="s">
        <v>28</v>
      </c>
      <c r="B465" t="s">
        <v>2</v>
      </c>
      <c r="C465" t="s">
        <v>30</v>
      </c>
      <c r="D465" t="s">
        <v>21</v>
      </c>
      <c r="E465" t="s">
        <v>17</v>
      </c>
      <c r="F465" s="1">
        <v>44684</v>
      </c>
      <c r="H465" t="s">
        <v>64</v>
      </c>
    </row>
    <row r="466" spans="1:8" x14ac:dyDescent="0.2">
      <c r="A466" t="s">
        <v>28</v>
      </c>
      <c r="B466" t="s">
        <v>3</v>
      </c>
      <c r="C466" t="s">
        <v>30</v>
      </c>
      <c r="D466" t="s">
        <v>21</v>
      </c>
      <c r="E466" t="s">
        <v>17</v>
      </c>
      <c r="F466" s="1">
        <v>44684</v>
      </c>
      <c r="H466" t="s">
        <v>64</v>
      </c>
    </row>
    <row r="467" spans="1:8" x14ac:dyDescent="0.2">
      <c r="A467" t="s">
        <v>28</v>
      </c>
      <c r="B467" t="s">
        <v>31</v>
      </c>
      <c r="C467" t="s">
        <v>30</v>
      </c>
      <c r="D467" t="s">
        <v>22</v>
      </c>
      <c r="E467" t="s">
        <v>17</v>
      </c>
      <c r="F467" s="1">
        <v>44684</v>
      </c>
      <c r="H467" t="s">
        <v>64</v>
      </c>
    </row>
    <row r="468" spans="1:8" x14ac:dyDescent="0.2">
      <c r="A468" t="s">
        <v>28</v>
      </c>
      <c r="B468" t="s">
        <v>4</v>
      </c>
      <c r="C468" t="s">
        <v>30</v>
      </c>
      <c r="D468" t="s">
        <v>22</v>
      </c>
      <c r="E468" t="s">
        <v>17</v>
      </c>
      <c r="F468" s="1">
        <v>44684</v>
      </c>
      <c r="H468" t="s">
        <v>64</v>
      </c>
    </row>
    <row r="469" spans="1:8" x14ac:dyDescent="0.2">
      <c r="A469" t="s">
        <v>28</v>
      </c>
      <c r="B469" t="s">
        <v>5</v>
      </c>
      <c r="C469" t="s">
        <v>30</v>
      </c>
      <c r="D469" t="s">
        <v>22</v>
      </c>
      <c r="E469" t="s">
        <v>17</v>
      </c>
      <c r="F469" s="1">
        <v>44684</v>
      </c>
      <c r="H469" t="s">
        <v>64</v>
      </c>
    </row>
    <row r="470" spans="1:8" x14ac:dyDescent="0.2">
      <c r="A470" t="s">
        <v>28</v>
      </c>
      <c r="B470" t="s">
        <v>32</v>
      </c>
      <c r="C470" t="s">
        <v>30</v>
      </c>
      <c r="D470" t="s">
        <v>22</v>
      </c>
      <c r="E470" t="s">
        <v>17</v>
      </c>
      <c r="F470" s="1">
        <v>44684</v>
      </c>
      <c r="H470" t="s">
        <v>64</v>
      </c>
    </row>
    <row r="471" spans="1:8" x14ac:dyDescent="0.2">
      <c r="A471" t="s">
        <v>28</v>
      </c>
      <c r="B471" t="s">
        <v>6</v>
      </c>
      <c r="C471" t="s">
        <v>30</v>
      </c>
      <c r="D471" t="s">
        <v>18</v>
      </c>
      <c r="E471" t="s">
        <v>17</v>
      </c>
      <c r="F471" s="1">
        <v>44684</v>
      </c>
      <c r="H471" t="s">
        <v>64</v>
      </c>
    </row>
    <row r="472" spans="1:8" x14ac:dyDescent="0.2">
      <c r="A472" t="s">
        <v>28</v>
      </c>
      <c r="B472" t="s">
        <v>7</v>
      </c>
      <c r="C472" t="s">
        <v>30</v>
      </c>
      <c r="D472" t="s">
        <v>21</v>
      </c>
      <c r="E472" t="s">
        <v>17</v>
      </c>
      <c r="F472" s="1">
        <v>44684</v>
      </c>
      <c r="H472" t="s">
        <v>64</v>
      </c>
    </row>
    <row r="473" spans="1:8" x14ac:dyDescent="0.2">
      <c r="A473" t="s">
        <v>28</v>
      </c>
      <c r="B473" t="s">
        <v>8</v>
      </c>
      <c r="C473" t="s">
        <v>30</v>
      </c>
      <c r="D473" t="s">
        <v>22</v>
      </c>
      <c r="E473" t="s">
        <v>17</v>
      </c>
      <c r="F473" s="1">
        <v>44684</v>
      </c>
      <c r="H473" t="s">
        <v>64</v>
      </c>
    </row>
    <row r="474" spans="1:8" x14ac:dyDescent="0.2">
      <c r="A474" t="s">
        <v>28</v>
      </c>
      <c r="B474" t="s">
        <v>9</v>
      </c>
      <c r="C474" t="s">
        <v>30</v>
      </c>
      <c r="D474" t="s">
        <v>22</v>
      </c>
      <c r="E474" t="s">
        <v>17</v>
      </c>
      <c r="F474" s="1">
        <v>44684</v>
      </c>
      <c r="H474" t="s">
        <v>64</v>
      </c>
    </row>
    <row r="475" spans="1:8" x14ac:dyDescent="0.2">
      <c r="A475" t="s">
        <v>28</v>
      </c>
      <c r="B475" t="s">
        <v>10</v>
      </c>
      <c r="C475" t="s">
        <v>30</v>
      </c>
      <c r="D475" t="s">
        <v>22</v>
      </c>
      <c r="E475" t="s">
        <v>17</v>
      </c>
      <c r="F475" s="1">
        <v>44684</v>
      </c>
      <c r="H475" t="s">
        <v>64</v>
      </c>
    </row>
    <row r="476" spans="1:8" x14ac:dyDescent="0.2">
      <c r="A476" t="s">
        <v>28</v>
      </c>
      <c r="B476" t="s">
        <v>29</v>
      </c>
      <c r="C476" t="s">
        <v>30</v>
      </c>
      <c r="D476" t="s">
        <v>21</v>
      </c>
      <c r="E476" t="s">
        <v>17</v>
      </c>
      <c r="F476" s="1">
        <v>44693</v>
      </c>
      <c r="H476" t="s">
        <v>64</v>
      </c>
    </row>
    <row r="477" spans="1:8" x14ac:dyDescent="0.2">
      <c r="A477" t="s">
        <v>28</v>
      </c>
      <c r="B477" t="s">
        <v>2</v>
      </c>
      <c r="C477" t="s">
        <v>30</v>
      </c>
      <c r="D477" t="s">
        <v>21</v>
      </c>
      <c r="E477" t="s">
        <v>17</v>
      </c>
      <c r="F477" s="1">
        <v>44693</v>
      </c>
      <c r="H477" t="s">
        <v>64</v>
      </c>
    </row>
    <row r="478" spans="1:8" x14ac:dyDescent="0.2">
      <c r="A478" t="s">
        <v>28</v>
      </c>
      <c r="B478" t="s">
        <v>3</v>
      </c>
      <c r="C478" t="s">
        <v>30</v>
      </c>
      <c r="D478" t="s">
        <v>21</v>
      </c>
      <c r="E478" t="s">
        <v>17</v>
      </c>
      <c r="F478" s="1">
        <v>44693</v>
      </c>
      <c r="H478" t="s">
        <v>64</v>
      </c>
    </row>
    <row r="479" spans="1:8" x14ac:dyDescent="0.2">
      <c r="A479" t="s">
        <v>28</v>
      </c>
      <c r="B479" t="s">
        <v>31</v>
      </c>
      <c r="C479" t="s">
        <v>30</v>
      </c>
      <c r="D479" t="s">
        <v>21</v>
      </c>
      <c r="E479" t="s">
        <v>17</v>
      </c>
      <c r="F479" s="1">
        <v>44693</v>
      </c>
      <c r="H479" t="s">
        <v>64</v>
      </c>
    </row>
    <row r="480" spans="1:8" x14ac:dyDescent="0.2">
      <c r="A480" t="s">
        <v>28</v>
      </c>
      <c r="B480" t="s">
        <v>4</v>
      </c>
      <c r="C480" t="s">
        <v>30</v>
      </c>
      <c r="D480" t="s">
        <v>21</v>
      </c>
      <c r="E480" t="s">
        <v>17</v>
      </c>
      <c r="F480" s="1">
        <v>44693</v>
      </c>
      <c r="H480" t="s">
        <v>64</v>
      </c>
    </row>
    <row r="481" spans="1:8" x14ac:dyDescent="0.2">
      <c r="A481" t="s">
        <v>28</v>
      </c>
      <c r="B481" t="s">
        <v>5</v>
      </c>
      <c r="C481" t="s">
        <v>30</v>
      </c>
      <c r="D481" t="s">
        <v>21</v>
      </c>
      <c r="E481" t="s">
        <v>17</v>
      </c>
      <c r="F481" s="1">
        <v>44693</v>
      </c>
      <c r="H481" t="s">
        <v>64</v>
      </c>
    </row>
    <row r="482" spans="1:8" x14ac:dyDescent="0.2">
      <c r="A482" t="s">
        <v>28</v>
      </c>
      <c r="B482" t="s">
        <v>32</v>
      </c>
      <c r="C482" t="s">
        <v>30</v>
      </c>
      <c r="D482" t="s">
        <v>22</v>
      </c>
      <c r="E482" t="s">
        <v>17</v>
      </c>
      <c r="F482" s="1">
        <v>44693</v>
      </c>
      <c r="H482" t="s">
        <v>64</v>
      </c>
    </row>
    <row r="483" spans="1:8" x14ac:dyDescent="0.2">
      <c r="A483" t="s">
        <v>28</v>
      </c>
      <c r="B483" t="s">
        <v>6</v>
      </c>
      <c r="C483" t="s">
        <v>30</v>
      </c>
      <c r="D483" t="s">
        <v>18</v>
      </c>
      <c r="E483" t="s">
        <v>17</v>
      </c>
      <c r="F483" s="1">
        <v>44693</v>
      </c>
      <c r="H483" t="s">
        <v>64</v>
      </c>
    </row>
    <row r="484" spans="1:8" x14ac:dyDescent="0.2">
      <c r="A484" t="s">
        <v>28</v>
      </c>
      <c r="B484" t="s">
        <v>7</v>
      </c>
      <c r="C484" t="s">
        <v>30</v>
      </c>
      <c r="D484" t="s">
        <v>21</v>
      </c>
      <c r="E484" t="s">
        <v>17</v>
      </c>
      <c r="F484" s="1">
        <v>44693</v>
      </c>
      <c r="H484" t="s">
        <v>64</v>
      </c>
    </row>
    <row r="485" spans="1:8" x14ac:dyDescent="0.2">
      <c r="A485" t="s">
        <v>28</v>
      </c>
      <c r="B485" t="s">
        <v>8</v>
      </c>
      <c r="C485" t="s">
        <v>30</v>
      </c>
      <c r="D485" t="s">
        <v>21</v>
      </c>
      <c r="E485" t="s">
        <v>17</v>
      </c>
      <c r="F485" s="1">
        <v>44693</v>
      </c>
      <c r="H485" t="s">
        <v>64</v>
      </c>
    </row>
    <row r="486" spans="1:8" x14ac:dyDescent="0.2">
      <c r="A486" t="s">
        <v>28</v>
      </c>
      <c r="B486" t="s">
        <v>9</v>
      </c>
      <c r="C486" t="s">
        <v>30</v>
      </c>
      <c r="D486" t="s">
        <v>22</v>
      </c>
      <c r="E486" t="s">
        <v>17</v>
      </c>
      <c r="F486" s="1">
        <v>44693</v>
      </c>
      <c r="H486" t="s">
        <v>64</v>
      </c>
    </row>
    <row r="487" spans="1:8" x14ac:dyDescent="0.2">
      <c r="A487" t="s">
        <v>28</v>
      </c>
      <c r="B487" t="s">
        <v>10</v>
      </c>
      <c r="C487" t="s">
        <v>30</v>
      </c>
      <c r="D487" t="s">
        <v>22</v>
      </c>
      <c r="E487" t="s">
        <v>17</v>
      </c>
      <c r="F487" s="1">
        <v>44693</v>
      </c>
      <c r="H487" t="s">
        <v>64</v>
      </c>
    </row>
    <row r="488" spans="1:8" x14ac:dyDescent="0.2">
      <c r="A488" t="s">
        <v>28</v>
      </c>
      <c r="B488" t="s">
        <v>29</v>
      </c>
      <c r="C488" t="s">
        <v>30</v>
      </c>
      <c r="D488" t="s">
        <v>21</v>
      </c>
      <c r="E488" t="s">
        <v>17</v>
      </c>
      <c r="F488" s="1">
        <v>44700</v>
      </c>
      <c r="H488" t="s">
        <v>64</v>
      </c>
    </row>
    <row r="489" spans="1:8" x14ac:dyDescent="0.2">
      <c r="A489" t="s">
        <v>28</v>
      </c>
      <c r="B489" t="s">
        <v>29</v>
      </c>
      <c r="C489" t="s">
        <v>30</v>
      </c>
      <c r="D489" t="s">
        <v>21</v>
      </c>
      <c r="E489" t="s">
        <v>17</v>
      </c>
      <c r="F489" s="1">
        <v>44700</v>
      </c>
      <c r="H489" t="s">
        <v>64</v>
      </c>
    </row>
    <row r="490" spans="1:8" x14ac:dyDescent="0.2">
      <c r="A490" t="s">
        <v>28</v>
      </c>
      <c r="B490" t="s">
        <v>2</v>
      </c>
      <c r="C490" t="s">
        <v>30</v>
      </c>
      <c r="D490" t="s">
        <v>21</v>
      </c>
      <c r="E490" t="s">
        <v>17</v>
      </c>
      <c r="F490" s="1">
        <v>44700</v>
      </c>
      <c r="H490" t="s">
        <v>64</v>
      </c>
    </row>
    <row r="491" spans="1:8" x14ac:dyDescent="0.2">
      <c r="A491" t="s">
        <v>28</v>
      </c>
      <c r="B491" t="s">
        <v>2</v>
      </c>
      <c r="C491" t="s">
        <v>30</v>
      </c>
      <c r="D491" t="s">
        <v>21</v>
      </c>
      <c r="E491" t="s">
        <v>17</v>
      </c>
      <c r="F491" s="1">
        <v>44700</v>
      </c>
      <c r="H491" t="s">
        <v>64</v>
      </c>
    </row>
    <row r="492" spans="1:8" x14ac:dyDescent="0.2">
      <c r="A492" t="s">
        <v>28</v>
      </c>
      <c r="B492" t="s">
        <v>3</v>
      </c>
      <c r="C492" t="s">
        <v>30</v>
      </c>
      <c r="D492" t="s">
        <v>21</v>
      </c>
      <c r="E492" t="s">
        <v>17</v>
      </c>
      <c r="F492" s="1">
        <v>44700</v>
      </c>
      <c r="H492" t="s">
        <v>64</v>
      </c>
    </row>
    <row r="493" spans="1:8" x14ac:dyDescent="0.2">
      <c r="A493" t="s">
        <v>28</v>
      </c>
      <c r="B493" t="s">
        <v>3</v>
      </c>
      <c r="C493" t="s">
        <v>30</v>
      </c>
      <c r="D493" t="s">
        <v>21</v>
      </c>
      <c r="E493" t="s">
        <v>17</v>
      </c>
      <c r="F493" s="1">
        <v>44700</v>
      </c>
      <c r="H493" t="s">
        <v>64</v>
      </c>
    </row>
    <row r="494" spans="1:8" x14ac:dyDescent="0.2">
      <c r="A494" t="s">
        <v>28</v>
      </c>
      <c r="B494" t="s">
        <v>31</v>
      </c>
      <c r="C494" t="s">
        <v>30</v>
      </c>
      <c r="D494" t="s">
        <v>21</v>
      </c>
      <c r="E494" t="s">
        <v>17</v>
      </c>
      <c r="F494" s="1">
        <v>44700</v>
      </c>
      <c r="H494" t="s">
        <v>64</v>
      </c>
    </row>
    <row r="495" spans="1:8" x14ac:dyDescent="0.2">
      <c r="A495" t="s">
        <v>28</v>
      </c>
      <c r="B495" t="s">
        <v>31</v>
      </c>
      <c r="C495" t="s">
        <v>30</v>
      </c>
      <c r="D495" t="s">
        <v>21</v>
      </c>
      <c r="E495" t="s">
        <v>17</v>
      </c>
      <c r="F495" s="1">
        <v>44700</v>
      </c>
      <c r="H495" t="s">
        <v>64</v>
      </c>
    </row>
    <row r="496" spans="1:8" x14ac:dyDescent="0.2">
      <c r="A496" t="s">
        <v>28</v>
      </c>
      <c r="B496" t="s">
        <v>4</v>
      </c>
      <c r="C496" t="s">
        <v>30</v>
      </c>
      <c r="D496" t="s">
        <v>21</v>
      </c>
      <c r="E496" t="s">
        <v>17</v>
      </c>
      <c r="F496" s="1">
        <v>44700</v>
      </c>
      <c r="H496" t="s">
        <v>64</v>
      </c>
    </row>
    <row r="497" spans="1:8" x14ac:dyDescent="0.2">
      <c r="A497" t="s">
        <v>28</v>
      </c>
      <c r="B497" t="s">
        <v>4</v>
      </c>
      <c r="C497" t="s">
        <v>30</v>
      </c>
      <c r="D497" t="s">
        <v>22</v>
      </c>
      <c r="E497" t="s">
        <v>17</v>
      </c>
      <c r="F497" s="1">
        <v>44700</v>
      </c>
      <c r="H497" t="s">
        <v>64</v>
      </c>
    </row>
    <row r="498" spans="1:8" x14ac:dyDescent="0.2">
      <c r="A498" t="s">
        <v>28</v>
      </c>
      <c r="B498" t="s">
        <v>5</v>
      </c>
      <c r="C498" t="s">
        <v>30</v>
      </c>
      <c r="D498" t="s">
        <v>21</v>
      </c>
      <c r="E498" t="s">
        <v>17</v>
      </c>
      <c r="F498" s="1">
        <v>44700</v>
      </c>
      <c r="H498" t="s">
        <v>64</v>
      </c>
    </row>
    <row r="499" spans="1:8" x14ac:dyDescent="0.2">
      <c r="A499" t="s">
        <v>28</v>
      </c>
      <c r="B499" t="s">
        <v>5</v>
      </c>
      <c r="C499" t="s">
        <v>30</v>
      </c>
      <c r="D499" t="s">
        <v>22</v>
      </c>
      <c r="E499" t="s">
        <v>17</v>
      </c>
      <c r="F499" s="1">
        <v>44700</v>
      </c>
      <c r="H499" t="s">
        <v>64</v>
      </c>
    </row>
    <row r="500" spans="1:8" x14ac:dyDescent="0.2">
      <c r="A500" t="s">
        <v>28</v>
      </c>
      <c r="B500" t="s">
        <v>32</v>
      </c>
      <c r="C500" t="s">
        <v>30</v>
      </c>
      <c r="D500" t="s">
        <v>18</v>
      </c>
      <c r="E500" t="s">
        <v>17</v>
      </c>
      <c r="F500" s="1">
        <v>44700</v>
      </c>
      <c r="H500" t="s">
        <v>64</v>
      </c>
    </row>
    <row r="501" spans="1:8" x14ac:dyDescent="0.2">
      <c r="A501" t="s">
        <v>28</v>
      </c>
      <c r="B501" t="s">
        <v>32</v>
      </c>
      <c r="C501" t="s">
        <v>30</v>
      </c>
      <c r="D501" t="s">
        <v>21</v>
      </c>
      <c r="E501" t="s">
        <v>17</v>
      </c>
      <c r="F501" s="1">
        <v>44700</v>
      </c>
      <c r="H501" t="s">
        <v>64</v>
      </c>
    </row>
    <row r="502" spans="1:8" x14ac:dyDescent="0.2">
      <c r="A502" t="s">
        <v>28</v>
      </c>
      <c r="B502" t="s">
        <v>6</v>
      </c>
      <c r="C502" t="s">
        <v>30</v>
      </c>
      <c r="D502" t="s">
        <v>18</v>
      </c>
      <c r="E502" t="s">
        <v>17</v>
      </c>
      <c r="F502" s="1">
        <v>44700</v>
      </c>
      <c r="H502" t="s">
        <v>64</v>
      </c>
    </row>
    <row r="503" spans="1:8" x14ac:dyDescent="0.2">
      <c r="A503" t="s">
        <v>28</v>
      </c>
      <c r="B503" t="s">
        <v>6</v>
      </c>
      <c r="C503" t="s">
        <v>30</v>
      </c>
      <c r="D503" t="s">
        <v>18</v>
      </c>
      <c r="E503" t="s">
        <v>17</v>
      </c>
      <c r="F503" s="1">
        <v>44700</v>
      </c>
      <c r="H503" t="s">
        <v>64</v>
      </c>
    </row>
    <row r="504" spans="1:8" x14ac:dyDescent="0.2">
      <c r="A504" t="s">
        <v>28</v>
      </c>
      <c r="B504" t="s">
        <v>7</v>
      </c>
      <c r="C504" t="s">
        <v>30</v>
      </c>
      <c r="D504" t="s">
        <v>21</v>
      </c>
      <c r="E504" t="s">
        <v>17</v>
      </c>
      <c r="F504" s="1">
        <v>44700</v>
      </c>
      <c r="H504" t="s">
        <v>64</v>
      </c>
    </row>
    <row r="505" spans="1:8" x14ac:dyDescent="0.2">
      <c r="A505" t="s">
        <v>28</v>
      </c>
      <c r="B505" t="s">
        <v>7</v>
      </c>
      <c r="C505" t="s">
        <v>30</v>
      </c>
      <c r="D505" t="s">
        <v>21</v>
      </c>
      <c r="E505" t="s">
        <v>17</v>
      </c>
      <c r="F505" s="1">
        <v>44700</v>
      </c>
      <c r="H505" t="s">
        <v>64</v>
      </c>
    </row>
    <row r="506" spans="1:8" x14ac:dyDescent="0.2">
      <c r="A506" t="s">
        <v>28</v>
      </c>
      <c r="B506" t="s">
        <v>8</v>
      </c>
      <c r="C506" t="s">
        <v>30</v>
      </c>
      <c r="D506" t="s">
        <v>21</v>
      </c>
      <c r="E506" t="s">
        <v>17</v>
      </c>
      <c r="F506" s="1">
        <v>44700</v>
      </c>
      <c r="H506" t="s">
        <v>64</v>
      </c>
    </row>
    <row r="507" spans="1:8" x14ac:dyDescent="0.2">
      <c r="A507" t="s">
        <v>28</v>
      </c>
      <c r="B507" t="s">
        <v>8</v>
      </c>
      <c r="C507" t="s">
        <v>30</v>
      </c>
      <c r="D507" t="s">
        <v>22</v>
      </c>
      <c r="E507" t="s">
        <v>17</v>
      </c>
      <c r="F507" s="1">
        <v>44700</v>
      </c>
      <c r="H507" t="s">
        <v>64</v>
      </c>
    </row>
    <row r="508" spans="1:8" x14ac:dyDescent="0.2">
      <c r="A508" t="s">
        <v>28</v>
      </c>
      <c r="B508" t="s">
        <v>9</v>
      </c>
      <c r="C508" t="s">
        <v>30</v>
      </c>
      <c r="D508" t="s">
        <v>21</v>
      </c>
      <c r="E508" t="s">
        <v>17</v>
      </c>
      <c r="F508" s="1">
        <v>44700</v>
      </c>
      <c r="H508" t="s">
        <v>64</v>
      </c>
    </row>
    <row r="509" spans="1:8" x14ac:dyDescent="0.2">
      <c r="A509" t="s">
        <v>28</v>
      </c>
      <c r="B509" t="s">
        <v>9</v>
      </c>
      <c r="C509" t="s">
        <v>30</v>
      </c>
      <c r="D509" t="s">
        <v>21</v>
      </c>
      <c r="E509" t="s">
        <v>17</v>
      </c>
      <c r="F509" s="1">
        <v>44700</v>
      </c>
      <c r="H509" t="s">
        <v>64</v>
      </c>
    </row>
    <row r="510" spans="1:8" x14ac:dyDescent="0.2">
      <c r="A510" t="s">
        <v>28</v>
      </c>
      <c r="B510" t="s">
        <v>10</v>
      </c>
      <c r="C510" t="s">
        <v>30</v>
      </c>
      <c r="D510" t="s">
        <v>22</v>
      </c>
      <c r="E510" t="s">
        <v>17</v>
      </c>
      <c r="F510" s="1">
        <v>44700</v>
      </c>
      <c r="H510" t="s">
        <v>64</v>
      </c>
    </row>
    <row r="511" spans="1:8" x14ac:dyDescent="0.2">
      <c r="A511" t="s">
        <v>28</v>
      </c>
      <c r="B511" t="s">
        <v>10</v>
      </c>
      <c r="C511" t="s">
        <v>30</v>
      </c>
      <c r="D511" t="s">
        <v>22</v>
      </c>
      <c r="E511" t="s">
        <v>17</v>
      </c>
      <c r="F511" s="1">
        <v>44700</v>
      </c>
      <c r="H511" t="s">
        <v>64</v>
      </c>
    </row>
    <row r="512" spans="1:8" x14ac:dyDescent="0.2">
      <c r="A512" t="s">
        <v>28</v>
      </c>
      <c r="B512" t="s">
        <v>29</v>
      </c>
      <c r="C512" t="s">
        <v>30</v>
      </c>
      <c r="D512" t="s">
        <v>21</v>
      </c>
      <c r="E512" t="s">
        <v>17</v>
      </c>
      <c r="F512" s="1">
        <v>44705</v>
      </c>
      <c r="H512" t="s">
        <v>64</v>
      </c>
    </row>
    <row r="513" spans="1:8" x14ac:dyDescent="0.2">
      <c r="A513" t="s">
        <v>28</v>
      </c>
      <c r="B513" t="s">
        <v>29</v>
      </c>
      <c r="C513" t="s">
        <v>30</v>
      </c>
      <c r="D513" t="s">
        <v>21</v>
      </c>
      <c r="E513" t="s">
        <v>17</v>
      </c>
      <c r="F513" s="1">
        <v>44705</v>
      </c>
      <c r="H513" t="s">
        <v>64</v>
      </c>
    </row>
    <row r="514" spans="1:8" x14ac:dyDescent="0.2">
      <c r="A514" t="s">
        <v>28</v>
      </c>
      <c r="B514" t="s">
        <v>2</v>
      </c>
      <c r="C514" t="s">
        <v>30</v>
      </c>
      <c r="D514" t="s">
        <v>22</v>
      </c>
      <c r="E514" t="s">
        <v>17</v>
      </c>
      <c r="F514" s="1">
        <v>44705</v>
      </c>
      <c r="H514" t="s">
        <v>64</v>
      </c>
    </row>
    <row r="515" spans="1:8" x14ac:dyDescent="0.2">
      <c r="A515" t="s">
        <v>28</v>
      </c>
      <c r="B515" t="s">
        <v>2</v>
      </c>
      <c r="C515" t="s">
        <v>30</v>
      </c>
      <c r="D515" t="s">
        <v>22</v>
      </c>
      <c r="E515" t="s">
        <v>17</v>
      </c>
      <c r="F515" s="1">
        <v>44705</v>
      </c>
      <c r="H515" t="s">
        <v>64</v>
      </c>
    </row>
    <row r="516" spans="1:8" x14ac:dyDescent="0.2">
      <c r="A516" t="s">
        <v>28</v>
      </c>
      <c r="B516" t="s">
        <v>3</v>
      </c>
      <c r="C516" t="s">
        <v>30</v>
      </c>
      <c r="D516" t="s">
        <v>21</v>
      </c>
      <c r="E516" t="s">
        <v>17</v>
      </c>
      <c r="F516" s="1">
        <v>44705</v>
      </c>
      <c r="H516" t="s">
        <v>64</v>
      </c>
    </row>
    <row r="517" spans="1:8" x14ac:dyDescent="0.2">
      <c r="A517" t="s">
        <v>28</v>
      </c>
      <c r="B517" t="s">
        <v>3</v>
      </c>
      <c r="C517" t="s">
        <v>30</v>
      </c>
      <c r="D517" t="s">
        <v>22</v>
      </c>
      <c r="E517" t="s">
        <v>17</v>
      </c>
      <c r="F517" s="1">
        <v>44705</v>
      </c>
      <c r="H517" t="s">
        <v>64</v>
      </c>
    </row>
    <row r="518" spans="1:8" x14ac:dyDescent="0.2">
      <c r="A518" t="s">
        <v>28</v>
      </c>
      <c r="B518" t="s">
        <v>31</v>
      </c>
      <c r="C518" t="s">
        <v>30</v>
      </c>
      <c r="D518" t="s">
        <v>22</v>
      </c>
      <c r="E518" t="s">
        <v>17</v>
      </c>
      <c r="F518" s="1">
        <v>44705</v>
      </c>
      <c r="H518" t="s">
        <v>64</v>
      </c>
    </row>
    <row r="519" spans="1:8" x14ac:dyDescent="0.2">
      <c r="A519" t="s">
        <v>28</v>
      </c>
      <c r="B519" t="s">
        <v>31</v>
      </c>
      <c r="C519" t="s">
        <v>30</v>
      </c>
      <c r="D519" t="s">
        <v>22</v>
      </c>
      <c r="E519" t="s">
        <v>17</v>
      </c>
      <c r="F519" s="1">
        <v>44705</v>
      </c>
      <c r="H519" t="s">
        <v>64</v>
      </c>
    </row>
    <row r="520" spans="1:8" x14ac:dyDescent="0.2">
      <c r="A520" t="s">
        <v>28</v>
      </c>
      <c r="B520" t="s">
        <v>4</v>
      </c>
      <c r="C520" t="s">
        <v>30</v>
      </c>
      <c r="D520" t="s">
        <v>22</v>
      </c>
      <c r="E520" t="s">
        <v>17</v>
      </c>
      <c r="F520" s="1">
        <v>44705</v>
      </c>
      <c r="H520" t="s">
        <v>64</v>
      </c>
    </row>
    <row r="521" spans="1:8" x14ac:dyDescent="0.2">
      <c r="A521" t="s">
        <v>28</v>
      </c>
      <c r="B521" t="s">
        <v>4</v>
      </c>
      <c r="C521" t="s">
        <v>30</v>
      </c>
      <c r="D521" t="s">
        <v>22</v>
      </c>
      <c r="E521" t="s">
        <v>17</v>
      </c>
      <c r="F521" s="1">
        <v>44705</v>
      </c>
      <c r="H521" t="s">
        <v>64</v>
      </c>
    </row>
    <row r="522" spans="1:8" x14ac:dyDescent="0.2">
      <c r="A522" t="s">
        <v>28</v>
      </c>
      <c r="B522" t="s">
        <v>5</v>
      </c>
      <c r="C522" t="s">
        <v>30</v>
      </c>
      <c r="D522" t="s">
        <v>22</v>
      </c>
      <c r="E522" t="s">
        <v>17</v>
      </c>
      <c r="F522" s="1">
        <v>44705</v>
      </c>
      <c r="H522" t="s">
        <v>64</v>
      </c>
    </row>
    <row r="523" spans="1:8" x14ac:dyDescent="0.2">
      <c r="A523" t="s">
        <v>28</v>
      </c>
      <c r="B523" t="s">
        <v>5</v>
      </c>
      <c r="C523" t="s">
        <v>30</v>
      </c>
      <c r="D523" t="s">
        <v>22</v>
      </c>
      <c r="E523" t="s">
        <v>17</v>
      </c>
      <c r="F523" s="1">
        <v>44705</v>
      </c>
      <c r="H523" t="s">
        <v>64</v>
      </c>
    </row>
    <row r="524" spans="1:8" x14ac:dyDescent="0.2">
      <c r="A524" t="s">
        <v>28</v>
      </c>
      <c r="B524" t="s">
        <v>32</v>
      </c>
      <c r="C524" t="s">
        <v>30</v>
      </c>
      <c r="D524" t="s">
        <v>21</v>
      </c>
      <c r="E524" t="s">
        <v>17</v>
      </c>
      <c r="F524" s="1">
        <v>44705</v>
      </c>
      <c r="H524" t="s">
        <v>64</v>
      </c>
    </row>
    <row r="525" spans="1:8" x14ac:dyDescent="0.2">
      <c r="A525" t="s">
        <v>28</v>
      </c>
      <c r="B525" t="s">
        <v>32</v>
      </c>
      <c r="C525" t="s">
        <v>30</v>
      </c>
      <c r="D525" t="s">
        <v>18</v>
      </c>
      <c r="E525" t="s">
        <v>17</v>
      </c>
      <c r="F525" s="1">
        <v>44705</v>
      </c>
      <c r="H525" t="s">
        <v>64</v>
      </c>
    </row>
    <row r="526" spans="1:8" x14ac:dyDescent="0.2">
      <c r="A526" t="s">
        <v>28</v>
      </c>
      <c r="B526" t="s">
        <v>6</v>
      </c>
      <c r="C526" t="s">
        <v>30</v>
      </c>
      <c r="D526" t="s">
        <v>18</v>
      </c>
      <c r="E526" t="s">
        <v>17</v>
      </c>
      <c r="F526" s="1">
        <v>44705</v>
      </c>
      <c r="H526" t="s">
        <v>64</v>
      </c>
    </row>
    <row r="527" spans="1:8" x14ac:dyDescent="0.2">
      <c r="A527" t="s">
        <v>28</v>
      </c>
      <c r="B527" t="s">
        <v>6</v>
      </c>
      <c r="C527" t="s">
        <v>30</v>
      </c>
      <c r="D527" t="s">
        <v>18</v>
      </c>
      <c r="E527" t="s">
        <v>17</v>
      </c>
      <c r="F527" s="1">
        <v>44705</v>
      </c>
      <c r="H527" t="s">
        <v>64</v>
      </c>
    </row>
    <row r="528" spans="1:8" x14ac:dyDescent="0.2">
      <c r="A528" t="s">
        <v>28</v>
      </c>
      <c r="B528" t="s">
        <v>7</v>
      </c>
      <c r="C528" t="s">
        <v>30</v>
      </c>
      <c r="D528" t="s">
        <v>21</v>
      </c>
      <c r="E528" t="s">
        <v>17</v>
      </c>
      <c r="F528" s="1">
        <v>44705</v>
      </c>
      <c r="H528" t="s">
        <v>64</v>
      </c>
    </row>
    <row r="529" spans="1:8" x14ac:dyDescent="0.2">
      <c r="A529" t="s">
        <v>28</v>
      </c>
      <c r="B529" t="s">
        <v>7</v>
      </c>
      <c r="C529" t="s">
        <v>30</v>
      </c>
      <c r="D529" t="s">
        <v>21</v>
      </c>
      <c r="E529" t="s">
        <v>17</v>
      </c>
      <c r="F529" s="1">
        <v>44705</v>
      </c>
      <c r="H529" t="s">
        <v>64</v>
      </c>
    </row>
    <row r="530" spans="1:8" x14ac:dyDescent="0.2">
      <c r="A530" t="s">
        <v>28</v>
      </c>
      <c r="B530" t="s">
        <v>8</v>
      </c>
      <c r="C530" t="s">
        <v>30</v>
      </c>
      <c r="D530" t="s">
        <v>22</v>
      </c>
      <c r="E530" t="s">
        <v>17</v>
      </c>
      <c r="F530" s="1">
        <v>44705</v>
      </c>
      <c r="H530" t="s">
        <v>64</v>
      </c>
    </row>
    <row r="531" spans="1:8" x14ac:dyDescent="0.2">
      <c r="A531" t="s">
        <v>28</v>
      </c>
      <c r="B531" t="s">
        <v>8</v>
      </c>
      <c r="C531" t="s">
        <v>30</v>
      </c>
      <c r="D531" t="s">
        <v>22</v>
      </c>
      <c r="E531" t="s">
        <v>17</v>
      </c>
      <c r="F531" s="1">
        <v>44705</v>
      </c>
      <c r="H531" t="s">
        <v>64</v>
      </c>
    </row>
    <row r="532" spans="1:8" x14ac:dyDescent="0.2">
      <c r="A532" t="s">
        <v>28</v>
      </c>
      <c r="B532" t="s">
        <v>9</v>
      </c>
      <c r="C532" t="s">
        <v>30</v>
      </c>
      <c r="D532" t="s">
        <v>21</v>
      </c>
      <c r="E532" t="s">
        <v>17</v>
      </c>
      <c r="F532" s="1">
        <v>44705</v>
      </c>
      <c r="H532" t="s">
        <v>64</v>
      </c>
    </row>
    <row r="533" spans="1:8" x14ac:dyDescent="0.2">
      <c r="A533" t="s">
        <v>28</v>
      </c>
      <c r="B533" t="s">
        <v>9</v>
      </c>
      <c r="C533" t="s">
        <v>30</v>
      </c>
      <c r="D533" t="s">
        <v>21</v>
      </c>
      <c r="E533" t="s">
        <v>17</v>
      </c>
      <c r="F533" s="1">
        <v>44705</v>
      </c>
      <c r="H533" t="s">
        <v>64</v>
      </c>
    </row>
    <row r="534" spans="1:8" x14ac:dyDescent="0.2">
      <c r="A534" t="s">
        <v>28</v>
      </c>
      <c r="B534" t="s">
        <v>10</v>
      </c>
      <c r="C534" t="s">
        <v>30</v>
      </c>
      <c r="D534" t="s">
        <v>22</v>
      </c>
      <c r="E534" t="s">
        <v>17</v>
      </c>
      <c r="F534" s="1">
        <v>44705</v>
      </c>
      <c r="H534" t="s">
        <v>64</v>
      </c>
    </row>
    <row r="535" spans="1:8" x14ac:dyDescent="0.2">
      <c r="A535" t="s">
        <v>28</v>
      </c>
      <c r="B535" t="s">
        <v>10</v>
      </c>
      <c r="C535" t="s">
        <v>30</v>
      </c>
      <c r="D535" t="s">
        <v>22</v>
      </c>
      <c r="E535" t="s">
        <v>17</v>
      </c>
      <c r="F535" s="1">
        <v>44705</v>
      </c>
      <c r="H535" t="s">
        <v>64</v>
      </c>
    </row>
    <row r="536" spans="1:8" x14ac:dyDescent="0.2">
      <c r="A536" t="s">
        <v>28</v>
      </c>
      <c r="B536" t="s">
        <v>29</v>
      </c>
      <c r="C536" t="s">
        <v>30</v>
      </c>
      <c r="D536" t="s">
        <v>21</v>
      </c>
      <c r="E536" t="s">
        <v>17</v>
      </c>
      <c r="F536" s="1">
        <v>44706</v>
      </c>
      <c r="H536" t="s">
        <v>64</v>
      </c>
    </row>
    <row r="537" spans="1:8" x14ac:dyDescent="0.2">
      <c r="A537" t="s">
        <v>28</v>
      </c>
      <c r="B537" t="s">
        <v>29</v>
      </c>
      <c r="C537" t="s">
        <v>30</v>
      </c>
      <c r="D537" t="s">
        <v>21</v>
      </c>
      <c r="E537" t="s">
        <v>17</v>
      </c>
      <c r="F537" s="1">
        <v>44706</v>
      </c>
      <c r="H537" t="s">
        <v>64</v>
      </c>
    </row>
    <row r="538" spans="1:8" x14ac:dyDescent="0.2">
      <c r="A538" t="s">
        <v>28</v>
      </c>
      <c r="B538" t="s">
        <v>2</v>
      </c>
      <c r="C538" t="s">
        <v>30</v>
      </c>
      <c r="D538" t="s">
        <v>21</v>
      </c>
      <c r="E538" t="s">
        <v>17</v>
      </c>
      <c r="F538" s="1">
        <v>44706</v>
      </c>
      <c r="H538" t="s">
        <v>64</v>
      </c>
    </row>
    <row r="539" spans="1:8" x14ac:dyDescent="0.2">
      <c r="A539" t="s">
        <v>28</v>
      </c>
      <c r="B539" t="s">
        <v>2</v>
      </c>
      <c r="C539" t="s">
        <v>30</v>
      </c>
      <c r="D539" t="s">
        <v>21</v>
      </c>
      <c r="E539" t="s">
        <v>17</v>
      </c>
      <c r="F539" s="1">
        <v>44706</v>
      </c>
      <c r="H539" t="s">
        <v>64</v>
      </c>
    </row>
    <row r="540" spans="1:8" x14ac:dyDescent="0.2">
      <c r="A540" t="s">
        <v>28</v>
      </c>
      <c r="B540" t="s">
        <v>3</v>
      </c>
      <c r="C540" t="s">
        <v>30</v>
      </c>
      <c r="D540" t="s">
        <v>21</v>
      </c>
      <c r="E540" t="s">
        <v>17</v>
      </c>
      <c r="F540" s="1">
        <v>44706</v>
      </c>
      <c r="H540" t="s">
        <v>64</v>
      </c>
    </row>
    <row r="541" spans="1:8" x14ac:dyDescent="0.2">
      <c r="A541" t="s">
        <v>28</v>
      </c>
      <c r="B541" t="s">
        <v>3</v>
      </c>
      <c r="C541" t="s">
        <v>30</v>
      </c>
      <c r="D541" t="s">
        <v>21</v>
      </c>
      <c r="E541" t="s">
        <v>17</v>
      </c>
      <c r="F541" s="1">
        <v>44706</v>
      </c>
      <c r="H541" t="s">
        <v>64</v>
      </c>
    </row>
    <row r="542" spans="1:8" x14ac:dyDescent="0.2">
      <c r="A542" t="s">
        <v>28</v>
      </c>
      <c r="B542" t="s">
        <v>31</v>
      </c>
      <c r="C542" t="s">
        <v>30</v>
      </c>
      <c r="D542" t="s">
        <v>21</v>
      </c>
      <c r="E542" t="s">
        <v>17</v>
      </c>
      <c r="F542" s="1">
        <v>44706</v>
      </c>
      <c r="H542" t="s">
        <v>64</v>
      </c>
    </row>
    <row r="543" spans="1:8" x14ac:dyDescent="0.2">
      <c r="A543" t="s">
        <v>28</v>
      </c>
      <c r="B543" t="s">
        <v>31</v>
      </c>
      <c r="C543" t="s">
        <v>30</v>
      </c>
      <c r="D543" t="s">
        <v>21</v>
      </c>
      <c r="E543" t="s">
        <v>17</v>
      </c>
      <c r="F543" s="1">
        <v>44706</v>
      </c>
      <c r="H543" t="s">
        <v>64</v>
      </c>
    </row>
    <row r="544" spans="1:8" x14ac:dyDescent="0.2">
      <c r="A544" t="s">
        <v>28</v>
      </c>
      <c r="B544" t="s">
        <v>4</v>
      </c>
      <c r="C544" t="s">
        <v>30</v>
      </c>
      <c r="D544" t="s">
        <v>21</v>
      </c>
      <c r="E544" t="s">
        <v>17</v>
      </c>
      <c r="F544" s="1">
        <v>44706</v>
      </c>
      <c r="H544" t="s">
        <v>64</v>
      </c>
    </row>
    <row r="545" spans="1:8" x14ac:dyDescent="0.2">
      <c r="A545" t="s">
        <v>28</v>
      </c>
      <c r="B545" t="s">
        <v>4</v>
      </c>
      <c r="C545" t="s">
        <v>30</v>
      </c>
      <c r="D545" t="s">
        <v>21</v>
      </c>
      <c r="E545" t="s">
        <v>17</v>
      </c>
      <c r="F545" s="1">
        <v>44706</v>
      </c>
      <c r="H545" t="s">
        <v>64</v>
      </c>
    </row>
    <row r="546" spans="1:8" x14ac:dyDescent="0.2">
      <c r="A546" t="s">
        <v>28</v>
      </c>
      <c r="B546" t="s">
        <v>5</v>
      </c>
      <c r="C546" t="s">
        <v>30</v>
      </c>
      <c r="D546" t="s">
        <v>21</v>
      </c>
      <c r="E546" t="s">
        <v>17</v>
      </c>
      <c r="F546" s="1">
        <v>44706</v>
      </c>
      <c r="H546" t="s">
        <v>64</v>
      </c>
    </row>
    <row r="547" spans="1:8" x14ac:dyDescent="0.2">
      <c r="A547" t="s">
        <v>28</v>
      </c>
      <c r="B547" t="s">
        <v>5</v>
      </c>
      <c r="C547" t="s">
        <v>30</v>
      </c>
      <c r="D547" t="s">
        <v>21</v>
      </c>
      <c r="E547" t="s">
        <v>17</v>
      </c>
      <c r="F547" s="1">
        <v>44706</v>
      </c>
      <c r="H547" t="s">
        <v>64</v>
      </c>
    </row>
    <row r="548" spans="1:8" x14ac:dyDescent="0.2">
      <c r="A548" t="s">
        <v>28</v>
      </c>
      <c r="B548" t="s">
        <v>32</v>
      </c>
      <c r="C548" t="s">
        <v>30</v>
      </c>
      <c r="D548" t="s">
        <v>21</v>
      </c>
      <c r="E548" t="s">
        <v>17</v>
      </c>
      <c r="F548" s="1">
        <v>44706</v>
      </c>
      <c r="H548" t="s">
        <v>64</v>
      </c>
    </row>
    <row r="549" spans="1:8" x14ac:dyDescent="0.2">
      <c r="A549" t="s">
        <v>28</v>
      </c>
      <c r="B549" t="s">
        <v>32</v>
      </c>
      <c r="C549" t="s">
        <v>30</v>
      </c>
      <c r="D549" t="s">
        <v>21</v>
      </c>
      <c r="E549" t="s">
        <v>17</v>
      </c>
      <c r="F549" s="1">
        <v>44706</v>
      </c>
      <c r="H549" t="s">
        <v>64</v>
      </c>
    </row>
    <row r="550" spans="1:8" x14ac:dyDescent="0.2">
      <c r="A550" t="s">
        <v>28</v>
      </c>
      <c r="B550" t="s">
        <v>6</v>
      </c>
      <c r="C550" t="s">
        <v>30</v>
      </c>
      <c r="D550" t="s">
        <v>18</v>
      </c>
      <c r="E550" t="s">
        <v>17</v>
      </c>
      <c r="F550" s="1">
        <v>44706</v>
      </c>
      <c r="H550" t="s">
        <v>64</v>
      </c>
    </row>
    <row r="551" spans="1:8" x14ac:dyDescent="0.2">
      <c r="A551" t="s">
        <v>28</v>
      </c>
      <c r="B551" t="s">
        <v>6</v>
      </c>
      <c r="C551" t="s">
        <v>30</v>
      </c>
      <c r="D551" t="s">
        <v>18</v>
      </c>
      <c r="E551" t="s">
        <v>17</v>
      </c>
      <c r="F551" s="1">
        <v>44706</v>
      </c>
      <c r="H551" t="s">
        <v>64</v>
      </c>
    </row>
    <row r="552" spans="1:8" x14ac:dyDescent="0.2">
      <c r="A552" t="s">
        <v>28</v>
      </c>
      <c r="B552" t="s">
        <v>7</v>
      </c>
      <c r="C552" t="s">
        <v>30</v>
      </c>
      <c r="D552" t="s">
        <v>21</v>
      </c>
      <c r="E552" t="s">
        <v>17</v>
      </c>
      <c r="F552" s="1">
        <v>44706</v>
      </c>
      <c r="H552" t="s">
        <v>64</v>
      </c>
    </row>
    <row r="553" spans="1:8" x14ac:dyDescent="0.2">
      <c r="A553" t="s">
        <v>28</v>
      </c>
      <c r="B553" t="s">
        <v>7</v>
      </c>
      <c r="C553" t="s">
        <v>30</v>
      </c>
      <c r="D553" t="s">
        <v>21</v>
      </c>
      <c r="E553" t="s">
        <v>17</v>
      </c>
      <c r="F553" s="1">
        <v>44706</v>
      </c>
      <c r="H553" t="s">
        <v>64</v>
      </c>
    </row>
    <row r="554" spans="1:8" x14ac:dyDescent="0.2">
      <c r="A554" t="s">
        <v>28</v>
      </c>
      <c r="B554" t="s">
        <v>8</v>
      </c>
      <c r="C554" t="s">
        <v>30</v>
      </c>
      <c r="D554" t="s">
        <v>21</v>
      </c>
      <c r="E554" t="s">
        <v>17</v>
      </c>
      <c r="F554" s="1">
        <v>44706</v>
      </c>
      <c r="H554" t="s">
        <v>64</v>
      </c>
    </row>
    <row r="555" spans="1:8" x14ac:dyDescent="0.2">
      <c r="A555" t="s">
        <v>28</v>
      </c>
      <c r="B555" t="s">
        <v>8</v>
      </c>
      <c r="C555" t="s">
        <v>30</v>
      </c>
      <c r="D555" t="s">
        <v>21</v>
      </c>
      <c r="E555" t="s">
        <v>17</v>
      </c>
      <c r="F555" s="1">
        <v>44706</v>
      </c>
      <c r="H555" t="s">
        <v>64</v>
      </c>
    </row>
    <row r="556" spans="1:8" x14ac:dyDescent="0.2">
      <c r="A556" t="s">
        <v>28</v>
      </c>
      <c r="B556" t="s">
        <v>9</v>
      </c>
      <c r="C556" t="s">
        <v>30</v>
      </c>
      <c r="D556" t="s">
        <v>21</v>
      </c>
      <c r="E556" t="s">
        <v>17</v>
      </c>
      <c r="F556" s="1">
        <v>44706</v>
      </c>
      <c r="H556" t="s">
        <v>64</v>
      </c>
    </row>
    <row r="557" spans="1:8" x14ac:dyDescent="0.2">
      <c r="A557" t="s">
        <v>28</v>
      </c>
      <c r="B557" t="s">
        <v>9</v>
      </c>
      <c r="C557" t="s">
        <v>30</v>
      </c>
      <c r="D557" t="s">
        <v>21</v>
      </c>
      <c r="E557" t="s">
        <v>17</v>
      </c>
      <c r="F557" s="1">
        <v>44706</v>
      </c>
      <c r="H557" t="s">
        <v>64</v>
      </c>
    </row>
    <row r="558" spans="1:8" x14ac:dyDescent="0.2">
      <c r="A558" t="s">
        <v>28</v>
      </c>
      <c r="B558" t="s">
        <v>10</v>
      </c>
      <c r="C558" t="s">
        <v>30</v>
      </c>
      <c r="D558" t="s">
        <v>22</v>
      </c>
      <c r="E558" t="s">
        <v>17</v>
      </c>
      <c r="F558" s="1">
        <v>44706</v>
      </c>
      <c r="H558" t="s">
        <v>64</v>
      </c>
    </row>
    <row r="559" spans="1:8" x14ac:dyDescent="0.2">
      <c r="A559" t="s">
        <v>28</v>
      </c>
      <c r="B559" t="s">
        <v>10</v>
      </c>
      <c r="C559" t="s">
        <v>30</v>
      </c>
      <c r="D559" t="s">
        <v>21</v>
      </c>
      <c r="E559" t="s">
        <v>17</v>
      </c>
      <c r="F559" s="1">
        <v>44706</v>
      </c>
      <c r="H559" t="s">
        <v>64</v>
      </c>
    </row>
    <row r="560" spans="1:8" x14ac:dyDescent="0.2">
      <c r="A560" t="s">
        <v>28</v>
      </c>
      <c r="B560" t="s">
        <v>29</v>
      </c>
      <c r="C560" t="s">
        <v>30</v>
      </c>
      <c r="D560" t="s">
        <v>21</v>
      </c>
      <c r="E560" t="s">
        <v>17</v>
      </c>
      <c r="F560" s="1">
        <v>44713</v>
      </c>
      <c r="H560" t="s">
        <v>64</v>
      </c>
    </row>
    <row r="561" spans="1:8" x14ac:dyDescent="0.2">
      <c r="A561" t="s">
        <v>28</v>
      </c>
      <c r="B561" t="s">
        <v>2</v>
      </c>
      <c r="C561" t="s">
        <v>30</v>
      </c>
      <c r="D561" t="s">
        <v>22</v>
      </c>
      <c r="E561" t="s">
        <v>17</v>
      </c>
      <c r="F561" s="1">
        <v>44713</v>
      </c>
      <c r="H561" t="s">
        <v>64</v>
      </c>
    </row>
    <row r="562" spans="1:8" x14ac:dyDescent="0.2">
      <c r="A562" t="s">
        <v>28</v>
      </c>
      <c r="B562" t="s">
        <v>3</v>
      </c>
      <c r="C562" t="s">
        <v>30</v>
      </c>
      <c r="D562" t="s">
        <v>22</v>
      </c>
      <c r="E562" t="s">
        <v>17</v>
      </c>
      <c r="F562" s="1">
        <v>44713</v>
      </c>
      <c r="H562" t="s">
        <v>64</v>
      </c>
    </row>
    <row r="563" spans="1:8" x14ac:dyDescent="0.2">
      <c r="A563" t="s">
        <v>28</v>
      </c>
      <c r="B563" t="s">
        <v>31</v>
      </c>
      <c r="C563" t="s">
        <v>30</v>
      </c>
      <c r="D563" t="s">
        <v>21</v>
      </c>
      <c r="E563" t="s">
        <v>17</v>
      </c>
      <c r="F563" s="1">
        <v>44713</v>
      </c>
      <c r="H563" t="s">
        <v>64</v>
      </c>
    </row>
    <row r="564" spans="1:8" x14ac:dyDescent="0.2">
      <c r="A564" t="s">
        <v>28</v>
      </c>
      <c r="B564" t="s">
        <v>4</v>
      </c>
      <c r="C564" t="s">
        <v>30</v>
      </c>
      <c r="D564" t="s">
        <v>21</v>
      </c>
      <c r="E564" t="s">
        <v>17</v>
      </c>
      <c r="F564" s="1">
        <v>44713</v>
      </c>
      <c r="H564" t="s">
        <v>64</v>
      </c>
    </row>
    <row r="565" spans="1:8" x14ac:dyDescent="0.2">
      <c r="A565" t="s">
        <v>28</v>
      </c>
      <c r="B565" t="s">
        <v>5</v>
      </c>
      <c r="C565" t="s">
        <v>30</v>
      </c>
      <c r="D565" t="s">
        <v>21</v>
      </c>
      <c r="E565" t="s">
        <v>17</v>
      </c>
      <c r="F565" s="1">
        <v>44713</v>
      </c>
      <c r="H565" t="s">
        <v>64</v>
      </c>
    </row>
    <row r="566" spans="1:8" x14ac:dyDescent="0.2">
      <c r="A566" t="s">
        <v>28</v>
      </c>
      <c r="B566" t="s">
        <v>32</v>
      </c>
      <c r="C566" t="s">
        <v>30</v>
      </c>
      <c r="D566" t="s">
        <v>21</v>
      </c>
      <c r="E566" t="s">
        <v>17</v>
      </c>
      <c r="F566" s="1">
        <v>44713</v>
      </c>
      <c r="H566" t="s">
        <v>64</v>
      </c>
    </row>
    <row r="567" spans="1:8" x14ac:dyDescent="0.2">
      <c r="A567" t="s">
        <v>28</v>
      </c>
      <c r="B567" t="s">
        <v>6</v>
      </c>
      <c r="C567" t="s">
        <v>30</v>
      </c>
      <c r="D567" t="s">
        <v>18</v>
      </c>
      <c r="E567" t="s">
        <v>17</v>
      </c>
      <c r="F567" s="1">
        <v>44713</v>
      </c>
      <c r="H567" t="s">
        <v>64</v>
      </c>
    </row>
    <row r="568" spans="1:8" x14ac:dyDescent="0.2">
      <c r="A568" t="s">
        <v>28</v>
      </c>
      <c r="B568" t="s">
        <v>7</v>
      </c>
      <c r="C568" t="s">
        <v>30</v>
      </c>
      <c r="D568" t="s">
        <v>21</v>
      </c>
      <c r="E568" t="s">
        <v>17</v>
      </c>
      <c r="F568" s="1">
        <v>44713</v>
      </c>
      <c r="H568" t="s">
        <v>64</v>
      </c>
    </row>
    <row r="569" spans="1:8" x14ac:dyDescent="0.2">
      <c r="A569" t="s">
        <v>28</v>
      </c>
      <c r="B569" t="s">
        <v>8</v>
      </c>
      <c r="C569" t="s">
        <v>30</v>
      </c>
      <c r="D569" t="s">
        <v>22</v>
      </c>
      <c r="E569" t="s">
        <v>17</v>
      </c>
      <c r="F569" s="1">
        <v>44713</v>
      </c>
      <c r="H569" t="s">
        <v>64</v>
      </c>
    </row>
    <row r="570" spans="1:8" x14ac:dyDescent="0.2">
      <c r="A570" t="s">
        <v>28</v>
      </c>
      <c r="B570" t="s">
        <v>9</v>
      </c>
      <c r="C570" t="s">
        <v>30</v>
      </c>
      <c r="D570" t="s">
        <v>22</v>
      </c>
      <c r="E570" t="s">
        <v>17</v>
      </c>
      <c r="F570" s="1">
        <v>44713</v>
      </c>
      <c r="H570" t="s">
        <v>64</v>
      </c>
    </row>
    <row r="571" spans="1:8" x14ac:dyDescent="0.2">
      <c r="A571" t="s">
        <v>28</v>
      </c>
      <c r="B571" t="s">
        <v>10</v>
      </c>
      <c r="C571" t="s">
        <v>30</v>
      </c>
      <c r="D571" t="s">
        <v>22</v>
      </c>
      <c r="E571" t="s">
        <v>17</v>
      </c>
      <c r="F571" s="1">
        <v>44713</v>
      </c>
      <c r="H571" t="s">
        <v>64</v>
      </c>
    </row>
    <row r="572" spans="1:8" x14ac:dyDescent="0.2">
      <c r="A572" t="s">
        <v>28</v>
      </c>
      <c r="B572" t="s">
        <v>29</v>
      </c>
      <c r="C572" t="s">
        <v>30</v>
      </c>
      <c r="D572" t="s">
        <v>22</v>
      </c>
      <c r="E572" t="s">
        <v>17</v>
      </c>
      <c r="F572" s="1">
        <v>44715</v>
      </c>
      <c r="H572" t="s">
        <v>64</v>
      </c>
    </row>
    <row r="573" spans="1:8" x14ac:dyDescent="0.2">
      <c r="A573" t="s">
        <v>28</v>
      </c>
      <c r="B573" t="s">
        <v>2</v>
      </c>
      <c r="C573" t="s">
        <v>30</v>
      </c>
      <c r="D573" t="s">
        <v>22</v>
      </c>
      <c r="E573" t="s">
        <v>17</v>
      </c>
      <c r="F573" s="1">
        <v>44715</v>
      </c>
      <c r="H573" t="s">
        <v>64</v>
      </c>
    </row>
    <row r="574" spans="1:8" x14ac:dyDescent="0.2">
      <c r="A574" t="s">
        <v>28</v>
      </c>
      <c r="B574" t="s">
        <v>3</v>
      </c>
      <c r="C574" t="s">
        <v>30</v>
      </c>
      <c r="D574" t="s">
        <v>22</v>
      </c>
      <c r="E574" t="s">
        <v>17</v>
      </c>
      <c r="F574" s="1">
        <v>44715</v>
      </c>
      <c r="H574" t="s">
        <v>64</v>
      </c>
    </row>
    <row r="575" spans="1:8" x14ac:dyDescent="0.2">
      <c r="A575" t="s">
        <v>28</v>
      </c>
      <c r="B575" t="s">
        <v>31</v>
      </c>
      <c r="C575" t="s">
        <v>30</v>
      </c>
      <c r="D575" t="s">
        <v>21</v>
      </c>
      <c r="E575" t="s">
        <v>17</v>
      </c>
      <c r="F575" s="1">
        <v>44715</v>
      </c>
      <c r="H575" t="s">
        <v>64</v>
      </c>
    </row>
    <row r="576" spans="1:8" x14ac:dyDescent="0.2">
      <c r="A576" t="s">
        <v>28</v>
      </c>
      <c r="B576" t="s">
        <v>4</v>
      </c>
      <c r="C576" t="s">
        <v>30</v>
      </c>
      <c r="D576" t="s">
        <v>21</v>
      </c>
      <c r="E576" t="s">
        <v>17</v>
      </c>
      <c r="F576" s="1">
        <v>44715</v>
      </c>
      <c r="H576" t="s">
        <v>64</v>
      </c>
    </row>
    <row r="577" spans="1:8" x14ac:dyDescent="0.2">
      <c r="A577" t="s">
        <v>28</v>
      </c>
      <c r="B577" t="s">
        <v>5</v>
      </c>
      <c r="C577" t="s">
        <v>30</v>
      </c>
      <c r="D577" t="s">
        <v>22</v>
      </c>
      <c r="E577" t="s">
        <v>17</v>
      </c>
      <c r="F577" s="1">
        <v>44715</v>
      </c>
      <c r="H577" t="s">
        <v>64</v>
      </c>
    </row>
    <row r="578" spans="1:8" x14ac:dyDescent="0.2">
      <c r="A578" t="s">
        <v>28</v>
      </c>
      <c r="B578" t="s">
        <v>32</v>
      </c>
      <c r="C578" t="s">
        <v>30</v>
      </c>
      <c r="D578" t="s">
        <v>21</v>
      </c>
      <c r="E578" t="s">
        <v>17</v>
      </c>
      <c r="F578" s="1">
        <v>44715</v>
      </c>
      <c r="H578" t="s">
        <v>64</v>
      </c>
    </row>
    <row r="579" spans="1:8" x14ac:dyDescent="0.2">
      <c r="A579" t="s">
        <v>28</v>
      </c>
      <c r="B579" t="s">
        <v>6</v>
      </c>
      <c r="C579" t="s">
        <v>30</v>
      </c>
      <c r="D579" t="s">
        <v>18</v>
      </c>
      <c r="E579" t="s">
        <v>17</v>
      </c>
      <c r="F579" s="1">
        <v>44715</v>
      </c>
      <c r="H579" t="s">
        <v>64</v>
      </c>
    </row>
    <row r="580" spans="1:8" x14ac:dyDescent="0.2">
      <c r="A580" t="s">
        <v>28</v>
      </c>
      <c r="B580" t="s">
        <v>7</v>
      </c>
      <c r="C580" t="s">
        <v>30</v>
      </c>
      <c r="D580" t="s">
        <v>21</v>
      </c>
      <c r="E580" t="s">
        <v>17</v>
      </c>
      <c r="F580" s="1">
        <v>44715</v>
      </c>
      <c r="H580" t="s">
        <v>64</v>
      </c>
    </row>
    <row r="581" spans="1:8" x14ac:dyDescent="0.2">
      <c r="A581" t="s">
        <v>28</v>
      </c>
      <c r="B581" t="s">
        <v>8</v>
      </c>
      <c r="C581" t="s">
        <v>30</v>
      </c>
      <c r="D581" t="s">
        <v>21</v>
      </c>
      <c r="E581" t="s">
        <v>17</v>
      </c>
      <c r="F581" s="1">
        <v>44715</v>
      </c>
      <c r="H581" t="s">
        <v>64</v>
      </c>
    </row>
    <row r="582" spans="1:8" x14ac:dyDescent="0.2">
      <c r="A582" t="s">
        <v>28</v>
      </c>
      <c r="B582" t="s">
        <v>9</v>
      </c>
      <c r="C582" t="s">
        <v>30</v>
      </c>
      <c r="D582" t="s">
        <v>21</v>
      </c>
      <c r="E582" t="s">
        <v>17</v>
      </c>
      <c r="F582" s="1">
        <v>44715</v>
      </c>
      <c r="H582" t="s">
        <v>64</v>
      </c>
    </row>
    <row r="583" spans="1:8" x14ac:dyDescent="0.2">
      <c r="A583" t="s">
        <v>28</v>
      </c>
      <c r="B583" t="s">
        <v>10</v>
      </c>
      <c r="C583" t="s">
        <v>30</v>
      </c>
      <c r="D583" t="s">
        <v>22</v>
      </c>
      <c r="E583" t="s">
        <v>17</v>
      </c>
      <c r="F583" s="1">
        <v>44715</v>
      </c>
      <c r="H583" t="s">
        <v>64</v>
      </c>
    </row>
    <row r="584" spans="1:8" x14ac:dyDescent="0.2">
      <c r="A584" t="s">
        <v>28</v>
      </c>
      <c r="B584" t="s">
        <v>29</v>
      </c>
      <c r="C584" t="s">
        <v>30</v>
      </c>
      <c r="D584" t="s">
        <v>22</v>
      </c>
      <c r="E584" t="s">
        <v>17</v>
      </c>
      <c r="F584" s="1">
        <v>44725</v>
      </c>
      <c r="H584" t="s">
        <v>64</v>
      </c>
    </row>
    <row r="585" spans="1:8" x14ac:dyDescent="0.2">
      <c r="A585" t="s">
        <v>28</v>
      </c>
      <c r="B585" t="s">
        <v>2</v>
      </c>
      <c r="C585" t="s">
        <v>30</v>
      </c>
      <c r="D585" t="s">
        <v>21</v>
      </c>
      <c r="E585" t="s">
        <v>17</v>
      </c>
      <c r="F585" s="1">
        <v>44725</v>
      </c>
      <c r="H585" t="s">
        <v>64</v>
      </c>
    </row>
    <row r="586" spans="1:8" x14ac:dyDescent="0.2">
      <c r="A586" t="s">
        <v>28</v>
      </c>
      <c r="B586" t="s">
        <v>3</v>
      </c>
      <c r="C586" t="s">
        <v>30</v>
      </c>
      <c r="D586" t="s">
        <v>21</v>
      </c>
      <c r="E586" t="s">
        <v>17</v>
      </c>
      <c r="F586" s="1">
        <v>44725</v>
      </c>
      <c r="H586" t="s">
        <v>64</v>
      </c>
    </row>
    <row r="587" spans="1:8" x14ac:dyDescent="0.2">
      <c r="A587" t="s">
        <v>28</v>
      </c>
      <c r="B587" t="s">
        <v>31</v>
      </c>
      <c r="C587" t="s">
        <v>30</v>
      </c>
      <c r="D587" t="s">
        <v>22</v>
      </c>
      <c r="E587" t="s">
        <v>17</v>
      </c>
      <c r="F587" s="1">
        <v>44725</v>
      </c>
      <c r="H587" t="s">
        <v>64</v>
      </c>
    </row>
    <row r="588" spans="1:8" x14ac:dyDescent="0.2">
      <c r="A588" t="s">
        <v>28</v>
      </c>
      <c r="B588" t="s">
        <v>4</v>
      </c>
      <c r="C588" t="s">
        <v>30</v>
      </c>
      <c r="D588" t="s">
        <v>22</v>
      </c>
      <c r="E588" t="s">
        <v>17</v>
      </c>
      <c r="F588" s="1">
        <v>44725</v>
      </c>
      <c r="H588" t="s">
        <v>64</v>
      </c>
    </row>
    <row r="589" spans="1:8" x14ac:dyDescent="0.2">
      <c r="A589" t="s">
        <v>28</v>
      </c>
      <c r="B589" t="s">
        <v>5</v>
      </c>
      <c r="C589" t="s">
        <v>30</v>
      </c>
      <c r="D589" t="s">
        <v>22</v>
      </c>
      <c r="E589" t="s">
        <v>17</v>
      </c>
      <c r="F589" s="1">
        <v>44725</v>
      </c>
      <c r="H589" t="s">
        <v>64</v>
      </c>
    </row>
    <row r="590" spans="1:8" x14ac:dyDescent="0.2">
      <c r="A590" t="s">
        <v>28</v>
      </c>
      <c r="B590" t="s">
        <v>32</v>
      </c>
      <c r="C590" t="s">
        <v>30</v>
      </c>
      <c r="D590" t="s">
        <v>21</v>
      </c>
      <c r="E590" t="s">
        <v>17</v>
      </c>
      <c r="F590" s="1">
        <v>44725</v>
      </c>
      <c r="H590" t="s">
        <v>64</v>
      </c>
    </row>
    <row r="591" spans="1:8" x14ac:dyDescent="0.2">
      <c r="A591" t="s">
        <v>28</v>
      </c>
      <c r="B591" t="s">
        <v>6</v>
      </c>
      <c r="C591" t="s">
        <v>30</v>
      </c>
      <c r="D591" t="s">
        <v>18</v>
      </c>
      <c r="E591" t="s">
        <v>17</v>
      </c>
      <c r="F591" s="1">
        <v>44725</v>
      </c>
      <c r="H591" t="s">
        <v>64</v>
      </c>
    </row>
    <row r="592" spans="1:8" x14ac:dyDescent="0.2">
      <c r="A592" t="s">
        <v>28</v>
      </c>
      <c r="B592" t="s">
        <v>7</v>
      </c>
      <c r="C592" t="s">
        <v>30</v>
      </c>
      <c r="D592" t="s">
        <v>21</v>
      </c>
      <c r="E592" t="s">
        <v>17</v>
      </c>
      <c r="F592" s="1">
        <v>44725</v>
      </c>
      <c r="H592" t="s">
        <v>64</v>
      </c>
    </row>
    <row r="593" spans="1:8" x14ac:dyDescent="0.2">
      <c r="A593" t="s">
        <v>28</v>
      </c>
      <c r="B593" t="s">
        <v>8</v>
      </c>
      <c r="C593" t="s">
        <v>30</v>
      </c>
      <c r="D593" t="s">
        <v>22</v>
      </c>
      <c r="E593" t="s">
        <v>17</v>
      </c>
      <c r="F593" s="1">
        <v>44725</v>
      </c>
      <c r="H593" t="s">
        <v>64</v>
      </c>
    </row>
    <row r="594" spans="1:8" x14ac:dyDescent="0.2">
      <c r="A594" t="s">
        <v>28</v>
      </c>
      <c r="B594" t="s">
        <v>9</v>
      </c>
      <c r="C594" t="s">
        <v>30</v>
      </c>
      <c r="D594" t="s">
        <v>22</v>
      </c>
      <c r="E594" t="s">
        <v>17</v>
      </c>
      <c r="F594" s="1">
        <v>44725</v>
      </c>
      <c r="H594" t="s">
        <v>64</v>
      </c>
    </row>
    <row r="595" spans="1:8" x14ac:dyDescent="0.2">
      <c r="A595" t="s">
        <v>28</v>
      </c>
      <c r="B595" t="s">
        <v>10</v>
      </c>
      <c r="C595" t="s">
        <v>30</v>
      </c>
      <c r="D595" t="s">
        <v>22</v>
      </c>
      <c r="E595" t="s">
        <v>17</v>
      </c>
      <c r="F595" s="1">
        <v>44725</v>
      </c>
      <c r="H595" t="s">
        <v>64</v>
      </c>
    </row>
    <row r="596" spans="1:8" x14ac:dyDescent="0.2">
      <c r="A596" t="s">
        <v>28</v>
      </c>
      <c r="B596" t="s">
        <v>29</v>
      </c>
      <c r="C596" t="s">
        <v>30</v>
      </c>
      <c r="D596" t="s">
        <v>21</v>
      </c>
      <c r="E596" t="s">
        <v>17</v>
      </c>
      <c r="F596" s="1">
        <v>44736</v>
      </c>
      <c r="H596" t="s">
        <v>64</v>
      </c>
    </row>
    <row r="597" spans="1:8" x14ac:dyDescent="0.2">
      <c r="A597" t="s">
        <v>28</v>
      </c>
      <c r="B597" t="s">
        <v>29</v>
      </c>
      <c r="C597" t="s">
        <v>30</v>
      </c>
      <c r="D597" t="s">
        <v>21</v>
      </c>
      <c r="E597" t="s">
        <v>17</v>
      </c>
      <c r="F597" s="1">
        <v>44736</v>
      </c>
      <c r="H597" t="s">
        <v>64</v>
      </c>
    </row>
    <row r="598" spans="1:8" x14ac:dyDescent="0.2">
      <c r="A598" t="s">
        <v>28</v>
      </c>
      <c r="B598" t="s">
        <v>2</v>
      </c>
      <c r="C598" t="s">
        <v>30</v>
      </c>
      <c r="D598" t="s">
        <v>21</v>
      </c>
      <c r="E598" t="s">
        <v>17</v>
      </c>
      <c r="F598" s="1">
        <v>44736</v>
      </c>
      <c r="H598" t="s">
        <v>64</v>
      </c>
    </row>
    <row r="599" spans="1:8" x14ac:dyDescent="0.2">
      <c r="A599" t="s">
        <v>28</v>
      </c>
      <c r="B599" t="s">
        <v>2</v>
      </c>
      <c r="C599" t="s">
        <v>30</v>
      </c>
      <c r="D599" t="s">
        <v>21</v>
      </c>
      <c r="E599" t="s">
        <v>17</v>
      </c>
      <c r="F599" s="1">
        <v>44736</v>
      </c>
      <c r="H599" t="s">
        <v>64</v>
      </c>
    </row>
    <row r="600" spans="1:8" x14ac:dyDescent="0.2">
      <c r="A600" t="s">
        <v>28</v>
      </c>
      <c r="B600" t="s">
        <v>3</v>
      </c>
      <c r="C600" t="s">
        <v>30</v>
      </c>
      <c r="D600" t="s">
        <v>21</v>
      </c>
      <c r="E600" t="s">
        <v>17</v>
      </c>
      <c r="F600" s="1">
        <v>44736</v>
      </c>
      <c r="H600" t="s">
        <v>64</v>
      </c>
    </row>
    <row r="601" spans="1:8" x14ac:dyDescent="0.2">
      <c r="A601" t="s">
        <v>28</v>
      </c>
      <c r="B601" t="s">
        <v>3</v>
      </c>
      <c r="C601" t="s">
        <v>30</v>
      </c>
      <c r="D601" t="s">
        <v>21</v>
      </c>
      <c r="E601" t="s">
        <v>17</v>
      </c>
      <c r="F601" s="1">
        <v>44736</v>
      </c>
      <c r="H601" t="s">
        <v>64</v>
      </c>
    </row>
    <row r="602" spans="1:8" x14ac:dyDescent="0.2">
      <c r="A602" t="s">
        <v>28</v>
      </c>
      <c r="B602" t="s">
        <v>31</v>
      </c>
      <c r="C602" t="s">
        <v>30</v>
      </c>
      <c r="D602" t="s">
        <v>21</v>
      </c>
      <c r="E602" t="s">
        <v>17</v>
      </c>
      <c r="F602" s="1">
        <v>44736</v>
      </c>
      <c r="H602" t="s">
        <v>64</v>
      </c>
    </row>
    <row r="603" spans="1:8" x14ac:dyDescent="0.2">
      <c r="A603" t="s">
        <v>28</v>
      </c>
      <c r="B603" t="s">
        <v>31</v>
      </c>
      <c r="C603" t="s">
        <v>30</v>
      </c>
      <c r="D603" t="s">
        <v>21</v>
      </c>
      <c r="E603" t="s">
        <v>17</v>
      </c>
      <c r="F603" s="1">
        <v>44736</v>
      </c>
      <c r="H603" t="s">
        <v>64</v>
      </c>
    </row>
    <row r="604" spans="1:8" x14ac:dyDescent="0.2">
      <c r="A604" t="s">
        <v>28</v>
      </c>
      <c r="B604" t="s">
        <v>4</v>
      </c>
      <c r="C604" t="s">
        <v>30</v>
      </c>
      <c r="D604" t="s">
        <v>22</v>
      </c>
      <c r="E604" t="s">
        <v>17</v>
      </c>
      <c r="F604" s="1">
        <v>44736</v>
      </c>
      <c r="H604" t="s">
        <v>64</v>
      </c>
    </row>
    <row r="605" spans="1:8" x14ac:dyDescent="0.2">
      <c r="A605" t="s">
        <v>28</v>
      </c>
      <c r="B605" t="s">
        <v>4</v>
      </c>
      <c r="C605" t="s">
        <v>30</v>
      </c>
      <c r="D605" t="s">
        <v>22</v>
      </c>
      <c r="E605" t="s">
        <v>17</v>
      </c>
      <c r="F605" s="1">
        <v>44736</v>
      </c>
      <c r="H605" t="s">
        <v>64</v>
      </c>
    </row>
    <row r="606" spans="1:8" x14ac:dyDescent="0.2">
      <c r="A606" t="s">
        <v>28</v>
      </c>
      <c r="B606" t="s">
        <v>5</v>
      </c>
      <c r="C606" t="s">
        <v>30</v>
      </c>
      <c r="D606" t="s">
        <v>21</v>
      </c>
      <c r="E606" t="s">
        <v>17</v>
      </c>
      <c r="F606" s="1">
        <v>44736</v>
      </c>
      <c r="H606" t="s">
        <v>64</v>
      </c>
    </row>
    <row r="607" spans="1:8" x14ac:dyDescent="0.2">
      <c r="A607" t="s">
        <v>28</v>
      </c>
      <c r="B607" t="s">
        <v>5</v>
      </c>
      <c r="C607" t="s">
        <v>30</v>
      </c>
      <c r="D607" t="s">
        <v>21</v>
      </c>
      <c r="E607" t="s">
        <v>17</v>
      </c>
      <c r="F607" s="1">
        <v>44736</v>
      </c>
      <c r="H607" t="s">
        <v>64</v>
      </c>
    </row>
    <row r="608" spans="1:8" x14ac:dyDescent="0.2">
      <c r="A608" t="s">
        <v>28</v>
      </c>
      <c r="B608" t="s">
        <v>32</v>
      </c>
      <c r="C608" t="s">
        <v>30</v>
      </c>
      <c r="D608" t="s">
        <v>21</v>
      </c>
      <c r="E608" t="s">
        <v>17</v>
      </c>
      <c r="F608" s="1">
        <v>44736</v>
      </c>
      <c r="H608" t="s">
        <v>64</v>
      </c>
    </row>
    <row r="609" spans="1:8" x14ac:dyDescent="0.2">
      <c r="A609" t="s">
        <v>28</v>
      </c>
      <c r="B609" t="s">
        <v>32</v>
      </c>
      <c r="C609" t="s">
        <v>30</v>
      </c>
      <c r="D609" t="s">
        <v>21</v>
      </c>
      <c r="E609" t="s">
        <v>17</v>
      </c>
      <c r="F609" s="1">
        <v>44736</v>
      </c>
      <c r="H609" t="s">
        <v>64</v>
      </c>
    </row>
    <row r="610" spans="1:8" x14ac:dyDescent="0.2">
      <c r="A610" t="s">
        <v>28</v>
      </c>
      <c r="B610" t="s">
        <v>6</v>
      </c>
      <c r="C610" t="s">
        <v>30</v>
      </c>
      <c r="D610" t="s">
        <v>18</v>
      </c>
      <c r="E610" t="s">
        <v>17</v>
      </c>
      <c r="F610" s="1">
        <v>44736</v>
      </c>
      <c r="H610" t="s">
        <v>64</v>
      </c>
    </row>
    <row r="611" spans="1:8" x14ac:dyDescent="0.2">
      <c r="A611" t="s">
        <v>28</v>
      </c>
      <c r="B611" t="s">
        <v>6</v>
      </c>
      <c r="C611" t="s">
        <v>30</v>
      </c>
      <c r="D611" t="s">
        <v>22</v>
      </c>
      <c r="E611" t="s">
        <v>17</v>
      </c>
      <c r="F611" s="1">
        <v>44736</v>
      </c>
      <c r="H611" t="s">
        <v>64</v>
      </c>
    </row>
    <row r="612" spans="1:8" x14ac:dyDescent="0.2">
      <c r="A612" t="s">
        <v>28</v>
      </c>
      <c r="B612" t="s">
        <v>7</v>
      </c>
      <c r="C612" t="s">
        <v>30</v>
      </c>
      <c r="D612" t="s">
        <v>21</v>
      </c>
      <c r="E612" t="s">
        <v>17</v>
      </c>
      <c r="F612" s="1">
        <v>44736</v>
      </c>
      <c r="H612" t="s">
        <v>64</v>
      </c>
    </row>
    <row r="613" spans="1:8" x14ac:dyDescent="0.2">
      <c r="A613" t="s">
        <v>28</v>
      </c>
      <c r="B613" t="s">
        <v>7</v>
      </c>
      <c r="C613" t="s">
        <v>30</v>
      </c>
      <c r="D613" t="s">
        <v>21</v>
      </c>
      <c r="E613" t="s">
        <v>17</v>
      </c>
      <c r="F613" s="1">
        <v>44736</v>
      </c>
      <c r="H613" t="s">
        <v>64</v>
      </c>
    </row>
    <row r="614" spans="1:8" x14ac:dyDescent="0.2">
      <c r="A614" t="s">
        <v>28</v>
      </c>
      <c r="B614" t="s">
        <v>8</v>
      </c>
      <c r="C614" t="s">
        <v>30</v>
      </c>
      <c r="D614" t="s">
        <v>21</v>
      </c>
      <c r="E614" t="s">
        <v>17</v>
      </c>
      <c r="F614" s="1">
        <v>44736</v>
      </c>
      <c r="H614" t="s">
        <v>64</v>
      </c>
    </row>
    <row r="615" spans="1:8" x14ac:dyDescent="0.2">
      <c r="A615" t="s">
        <v>28</v>
      </c>
      <c r="B615" t="s">
        <v>8</v>
      </c>
      <c r="C615" t="s">
        <v>30</v>
      </c>
      <c r="D615" t="s">
        <v>22</v>
      </c>
      <c r="E615" t="s">
        <v>17</v>
      </c>
      <c r="F615" s="1">
        <v>44736</v>
      </c>
      <c r="H615" t="s">
        <v>64</v>
      </c>
    </row>
    <row r="616" spans="1:8" x14ac:dyDescent="0.2">
      <c r="A616" t="s">
        <v>28</v>
      </c>
      <c r="B616" t="s">
        <v>9</v>
      </c>
      <c r="C616" t="s">
        <v>30</v>
      </c>
      <c r="D616" t="s">
        <v>18</v>
      </c>
      <c r="E616" t="s">
        <v>17</v>
      </c>
      <c r="F616" s="1">
        <v>44736</v>
      </c>
      <c r="H616" t="s">
        <v>64</v>
      </c>
    </row>
    <row r="617" spans="1:8" x14ac:dyDescent="0.2">
      <c r="A617" t="s">
        <v>28</v>
      </c>
      <c r="B617" t="s">
        <v>9</v>
      </c>
      <c r="C617" t="s">
        <v>30</v>
      </c>
      <c r="D617" t="s">
        <v>18</v>
      </c>
      <c r="E617" t="s">
        <v>17</v>
      </c>
      <c r="F617" s="1">
        <v>44736</v>
      </c>
      <c r="H617" t="s">
        <v>64</v>
      </c>
    </row>
    <row r="618" spans="1:8" x14ac:dyDescent="0.2">
      <c r="A618" t="s">
        <v>28</v>
      </c>
      <c r="B618" t="s">
        <v>10</v>
      </c>
      <c r="C618" t="s">
        <v>30</v>
      </c>
      <c r="D618" t="s">
        <v>18</v>
      </c>
      <c r="E618" t="s">
        <v>17</v>
      </c>
      <c r="F618" s="1">
        <v>44736</v>
      </c>
      <c r="H618" t="s">
        <v>64</v>
      </c>
    </row>
    <row r="619" spans="1:8" x14ac:dyDescent="0.2">
      <c r="A619" t="s">
        <v>28</v>
      </c>
      <c r="B619" t="s">
        <v>10</v>
      </c>
      <c r="C619" t="s">
        <v>30</v>
      </c>
      <c r="D619" t="s">
        <v>18</v>
      </c>
      <c r="E619" t="s">
        <v>17</v>
      </c>
      <c r="F619" s="1">
        <v>44736</v>
      </c>
      <c r="H619" t="s">
        <v>64</v>
      </c>
    </row>
    <row r="620" spans="1:8" x14ac:dyDescent="0.2">
      <c r="A620" t="s">
        <v>28</v>
      </c>
      <c r="B620" t="s">
        <v>29</v>
      </c>
      <c r="C620" t="s">
        <v>30</v>
      </c>
      <c r="D620" t="s">
        <v>22</v>
      </c>
      <c r="E620" t="s">
        <v>17</v>
      </c>
      <c r="F620" s="1">
        <v>44755</v>
      </c>
      <c r="H620" t="s">
        <v>65</v>
      </c>
    </row>
    <row r="621" spans="1:8" x14ac:dyDescent="0.2">
      <c r="A621" t="s">
        <v>28</v>
      </c>
      <c r="B621" t="s">
        <v>29</v>
      </c>
      <c r="C621" t="s">
        <v>30</v>
      </c>
      <c r="D621" t="s">
        <v>21</v>
      </c>
      <c r="E621" t="s">
        <v>17</v>
      </c>
      <c r="F621" s="1">
        <v>44755</v>
      </c>
      <c r="H621" t="s">
        <v>65</v>
      </c>
    </row>
    <row r="622" spans="1:8" x14ac:dyDescent="0.2">
      <c r="A622" t="s">
        <v>28</v>
      </c>
      <c r="B622" t="s">
        <v>29</v>
      </c>
      <c r="C622" t="s">
        <v>30</v>
      </c>
      <c r="D622" t="s">
        <v>21</v>
      </c>
      <c r="E622" t="s">
        <v>17</v>
      </c>
      <c r="F622" s="1">
        <v>44755</v>
      </c>
      <c r="H622" t="s">
        <v>65</v>
      </c>
    </row>
    <row r="623" spans="1:8" x14ac:dyDescent="0.2">
      <c r="A623" t="s">
        <v>28</v>
      </c>
      <c r="B623" t="s">
        <v>2</v>
      </c>
      <c r="C623" t="s">
        <v>30</v>
      </c>
      <c r="D623" t="s">
        <v>21</v>
      </c>
      <c r="E623" t="s">
        <v>17</v>
      </c>
      <c r="F623" s="1">
        <v>44755</v>
      </c>
      <c r="H623" t="s">
        <v>65</v>
      </c>
    </row>
    <row r="624" spans="1:8" x14ac:dyDescent="0.2">
      <c r="A624" t="s">
        <v>28</v>
      </c>
      <c r="B624" t="s">
        <v>2</v>
      </c>
      <c r="C624" t="s">
        <v>30</v>
      </c>
      <c r="D624" t="s">
        <v>21</v>
      </c>
      <c r="E624" t="s">
        <v>17</v>
      </c>
      <c r="F624" s="1">
        <v>44755</v>
      </c>
      <c r="H624" t="s">
        <v>65</v>
      </c>
    </row>
    <row r="625" spans="1:8" x14ac:dyDescent="0.2">
      <c r="A625" t="s">
        <v>28</v>
      </c>
      <c r="B625" t="s">
        <v>2</v>
      </c>
      <c r="C625" t="s">
        <v>30</v>
      </c>
      <c r="D625" t="s">
        <v>22</v>
      </c>
      <c r="E625" t="s">
        <v>17</v>
      </c>
      <c r="F625" s="1">
        <v>44755</v>
      </c>
      <c r="H625" t="s">
        <v>65</v>
      </c>
    </row>
    <row r="626" spans="1:8" x14ac:dyDescent="0.2">
      <c r="A626" t="s">
        <v>28</v>
      </c>
      <c r="B626" t="s">
        <v>3</v>
      </c>
      <c r="C626" t="s">
        <v>30</v>
      </c>
      <c r="D626" t="s">
        <v>22</v>
      </c>
      <c r="E626" t="s">
        <v>17</v>
      </c>
      <c r="F626" s="1">
        <v>44755</v>
      </c>
      <c r="H626" t="s">
        <v>65</v>
      </c>
    </row>
    <row r="627" spans="1:8" x14ac:dyDescent="0.2">
      <c r="A627" t="s">
        <v>28</v>
      </c>
      <c r="B627" t="s">
        <v>3</v>
      </c>
      <c r="C627" t="s">
        <v>30</v>
      </c>
      <c r="D627" t="s">
        <v>21</v>
      </c>
      <c r="E627" t="s">
        <v>17</v>
      </c>
      <c r="F627" s="1">
        <v>44755</v>
      </c>
      <c r="H627" t="s">
        <v>65</v>
      </c>
    </row>
    <row r="628" spans="1:8" x14ac:dyDescent="0.2">
      <c r="A628" t="s">
        <v>28</v>
      </c>
      <c r="B628" t="s">
        <v>3</v>
      </c>
      <c r="C628" t="s">
        <v>30</v>
      </c>
      <c r="D628" t="s">
        <v>21</v>
      </c>
      <c r="E628" t="s">
        <v>17</v>
      </c>
      <c r="F628" s="1">
        <v>44755</v>
      </c>
      <c r="H628" t="s">
        <v>65</v>
      </c>
    </row>
    <row r="629" spans="1:8" x14ac:dyDescent="0.2">
      <c r="A629" t="s">
        <v>28</v>
      </c>
      <c r="B629" t="s">
        <v>31</v>
      </c>
      <c r="C629" t="s">
        <v>30</v>
      </c>
      <c r="D629" t="s">
        <v>22</v>
      </c>
      <c r="E629" t="s">
        <v>17</v>
      </c>
      <c r="F629" s="1">
        <v>44755</v>
      </c>
      <c r="H629" t="s">
        <v>65</v>
      </c>
    </row>
    <row r="630" spans="1:8" x14ac:dyDescent="0.2">
      <c r="A630" t="s">
        <v>28</v>
      </c>
      <c r="B630" t="s">
        <v>31</v>
      </c>
      <c r="C630" t="s">
        <v>30</v>
      </c>
      <c r="D630" t="s">
        <v>22</v>
      </c>
      <c r="E630" t="s">
        <v>17</v>
      </c>
      <c r="F630" s="1">
        <v>44755</v>
      </c>
      <c r="H630" t="s">
        <v>65</v>
      </c>
    </row>
    <row r="631" spans="1:8" x14ac:dyDescent="0.2">
      <c r="A631" t="s">
        <v>28</v>
      </c>
      <c r="B631" t="s">
        <v>31</v>
      </c>
      <c r="C631" t="s">
        <v>30</v>
      </c>
      <c r="D631" t="s">
        <v>22</v>
      </c>
      <c r="E631" t="s">
        <v>17</v>
      </c>
      <c r="F631" s="1">
        <v>44755</v>
      </c>
      <c r="H631" t="s">
        <v>65</v>
      </c>
    </row>
    <row r="632" spans="1:8" x14ac:dyDescent="0.2">
      <c r="A632" t="s">
        <v>28</v>
      </c>
      <c r="B632" t="s">
        <v>4</v>
      </c>
      <c r="C632" t="s">
        <v>30</v>
      </c>
      <c r="D632" t="s">
        <v>22</v>
      </c>
      <c r="E632" t="s">
        <v>17</v>
      </c>
      <c r="F632" s="1">
        <v>44755</v>
      </c>
      <c r="H632" t="s">
        <v>65</v>
      </c>
    </row>
    <row r="633" spans="1:8" x14ac:dyDescent="0.2">
      <c r="A633" t="s">
        <v>28</v>
      </c>
      <c r="B633" t="s">
        <v>4</v>
      </c>
      <c r="C633" t="s">
        <v>30</v>
      </c>
      <c r="D633" t="s">
        <v>22</v>
      </c>
      <c r="E633" t="s">
        <v>17</v>
      </c>
      <c r="F633" s="1">
        <v>44755</v>
      </c>
      <c r="H633" t="s">
        <v>65</v>
      </c>
    </row>
    <row r="634" spans="1:8" x14ac:dyDescent="0.2">
      <c r="A634" t="s">
        <v>28</v>
      </c>
      <c r="B634" t="s">
        <v>4</v>
      </c>
      <c r="C634" t="s">
        <v>30</v>
      </c>
      <c r="D634" t="s">
        <v>22</v>
      </c>
      <c r="E634" t="s">
        <v>17</v>
      </c>
      <c r="F634" s="1">
        <v>44755</v>
      </c>
      <c r="H634" t="s">
        <v>65</v>
      </c>
    </row>
    <row r="635" spans="1:8" x14ac:dyDescent="0.2">
      <c r="A635" t="s">
        <v>28</v>
      </c>
      <c r="B635" t="s">
        <v>5</v>
      </c>
      <c r="C635" t="s">
        <v>30</v>
      </c>
      <c r="D635" t="s">
        <v>22</v>
      </c>
      <c r="E635" t="s">
        <v>17</v>
      </c>
      <c r="F635" s="1">
        <v>44755</v>
      </c>
      <c r="H635" t="s">
        <v>65</v>
      </c>
    </row>
    <row r="636" spans="1:8" x14ac:dyDescent="0.2">
      <c r="A636" t="s">
        <v>28</v>
      </c>
      <c r="B636" t="s">
        <v>5</v>
      </c>
      <c r="C636" t="s">
        <v>30</v>
      </c>
      <c r="D636" t="s">
        <v>21</v>
      </c>
      <c r="E636" t="s">
        <v>17</v>
      </c>
      <c r="F636" s="1">
        <v>44755</v>
      </c>
      <c r="H636" t="s">
        <v>65</v>
      </c>
    </row>
    <row r="637" spans="1:8" x14ac:dyDescent="0.2">
      <c r="A637" t="s">
        <v>28</v>
      </c>
      <c r="B637" t="s">
        <v>5</v>
      </c>
      <c r="C637" t="s">
        <v>30</v>
      </c>
      <c r="D637" t="s">
        <v>21</v>
      </c>
      <c r="E637" t="s">
        <v>17</v>
      </c>
      <c r="F637" s="1">
        <v>44755</v>
      </c>
      <c r="H637" t="s">
        <v>65</v>
      </c>
    </row>
    <row r="638" spans="1:8" x14ac:dyDescent="0.2">
      <c r="A638" t="s">
        <v>28</v>
      </c>
      <c r="B638" t="s">
        <v>32</v>
      </c>
      <c r="C638" t="s">
        <v>30</v>
      </c>
      <c r="D638" t="s">
        <v>21</v>
      </c>
      <c r="E638" t="s">
        <v>17</v>
      </c>
      <c r="F638" s="1">
        <v>44755</v>
      </c>
      <c r="H638" t="s">
        <v>65</v>
      </c>
    </row>
    <row r="639" spans="1:8" x14ac:dyDescent="0.2">
      <c r="A639" t="s">
        <v>28</v>
      </c>
      <c r="B639" t="s">
        <v>32</v>
      </c>
      <c r="C639" t="s">
        <v>30</v>
      </c>
      <c r="D639" t="s">
        <v>21</v>
      </c>
      <c r="E639" t="s">
        <v>17</v>
      </c>
      <c r="F639" s="1">
        <v>44755</v>
      </c>
      <c r="H639" t="s">
        <v>65</v>
      </c>
    </row>
    <row r="640" spans="1:8" x14ac:dyDescent="0.2">
      <c r="A640" t="s">
        <v>28</v>
      </c>
      <c r="B640" t="s">
        <v>32</v>
      </c>
      <c r="C640" t="s">
        <v>30</v>
      </c>
      <c r="D640" t="s">
        <v>21</v>
      </c>
      <c r="E640" t="s">
        <v>17</v>
      </c>
      <c r="F640" s="1">
        <v>44755</v>
      </c>
      <c r="H640" t="s">
        <v>65</v>
      </c>
    </row>
    <row r="641" spans="1:8" x14ac:dyDescent="0.2">
      <c r="A641" t="s">
        <v>28</v>
      </c>
      <c r="B641" t="s">
        <v>6</v>
      </c>
      <c r="C641" t="s">
        <v>30</v>
      </c>
      <c r="D641" t="s">
        <v>18</v>
      </c>
      <c r="E641" t="s">
        <v>17</v>
      </c>
      <c r="F641" s="1">
        <v>44755</v>
      </c>
      <c r="H641" t="s">
        <v>65</v>
      </c>
    </row>
    <row r="642" spans="1:8" x14ac:dyDescent="0.2">
      <c r="A642" t="s">
        <v>28</v>
      </c>
      <c r="B642" t="s">
        <v>6</v>
      </c>
      <c r="C642" t="s">
        <v>30</v>
      </c>
      <c r="D642" t="s">
        <v>18</v>
      </c>
      <c r="E642" t="s">
        <v>17</v>
      </c>
      <c r="F642" s="1">
        <v>44755</v>
      </c>
      <c r="H642" t="s">
        <v>65</v>
      </c>
    </row>
    <row r="643" spans="1:8" x14ac:dyDescent="0.2">
      <c r="A643" t="s">
        <v>28</v>
      </c>
      <c r="B643" t="s">
        <v>6</v>
      </c>
      <c r="C643" t="s">
        <v>30</v>
      </c>
      <c r="D643" t="s">
        <v>18</v>
      </c>
      <c r="E643" t="s">
        <v>17</v>
      </c>
      <c r="F643" s="1">
        <v>44755</v>
      </c>
      <c r="H643" t="s">
        <v>65</v>
      </c>
    </row>
    <row r="644" spans="1:8" x14ac:dyDescent="0.2">
      <c r="A644" t="s">
        <v>28</v>
      </c>
      <c r="B644" t="s">
        <v>7</v>
      </c>
      <c r="C644" t="s">
        <v>30</v>
      </c>
      <c r="D644" t="s">
        <v>21</v>
      </c>
      <c r="E644" t="s">
        <v>17</v>
      </c>
      <c r="F644" s="1">
        <v>44755</v>
      </c>
      <c r="H644" t="s">
        <v>65</v>
      </c>
    </row>
    <row r="645" spans="1:8" x14ac:dyDescent="0.2">
      <c r="A645" t="s">
        <v>28</v>
      </c>
      <c r="B645" t="s">
        <v>7</v>
      </c>
      <c r="C645" t="s">
        <v>30</v>
      </c>
      <c r="D645" t="s">
        <v>21</v>
      </c>
      <c r="E645" t="s">
        <v>17</v>
      </c>
      <c r="F645" s="1">
        <v>44755</v>
      </c>
      <c r="H645" t="s">
        <v>65</v>
      </c>
    </row>
    <row r="646" spans="1:8" x14ac:dyDescent="0.2">
      <c r="A646" t="s">
        <v>28</v>
      </c>
      <c r="B646" t="s">
        <v>7</v>
      </c>
      <c r="C646" t="s">
        <v>30</v>
      </c>
      <c r="D646" t="s">
        <v>21</v>
      </c>
      <c r="E646" t="s">
        <v>17</v>
      </c>
      <c r="F646" s="1">
        <v>44755</v>
      </c>
      <c r="H646" t="s">
        <v>65</v>
      </c>
    </row>
    <row r="647" spans="1:8" x14ac:dyDescent="0.2">
      <c r="A647" t="s">
        <v>28</v>
      </c>
      <c r="B647" t="s">
        <v>8</v>
      </c>
      <c r="C647" t="s">
        <v>30</v>
      </c>
      <c r="D647" t="s">
        <v>22</v>
      </c>
      <c r="E647" t="s">
        <v>17</v>
      </c>
      <c r="F647" s="1">
        <v>44755</v>
      </c>
      <c r="H647" t="s">
        <v>65</v>
      </c>
    </row>
    <row r="648" spans="1:8" x14ac:dyDescent="0.2">
      <c r="A648" t="s">
        <v>28</v>
      </c>
      <c r="B648" t="s">
        <v>8</v>
      </c>
      <c r="C648" t="s">
        <v>30</v>
      </c>
      <c r="D648" t="s">
        <v>22</v>
      </c>
      <c r="E648" t="s">
        <v>17</v>
      </c>
      <c r="F648" s="1">
        <v>44755</v>
      </c>
      <c r="H648" t="s">
        <v>65</v>
      </c>
    </row>
    <row r="649" spans="1:8" x14ac:dyDescent="0.2">
      <c r="A649" t="s">
        <v>28</v>
      </c>
      <c r="B649" t="s">
        <v>8</v>
      </c>
      <c r="C649" t="s">
        <v>30</v>
      </c>
      <c r="D649" t="s">
        <v>21</v>
      </c>
      <c r="E649" t="s">
        <v>17</v>
      </c>
      <c r="F649" s="1">
        <v>44755</v>
      </c>
      <c r="H649" t="s">
        <v>65</v>
      </c>
    </row>
    <row r="650" spans="1:8" x14ac:dyDescent="0.2">
      <c r="A650" t="s">
        <v>28</v>
      </c>
      <c r="B650" t="s">
        <v>9</v>
      </c>
      <c r="C650" t="s">
        <v>30</v>
      </c>
      <c r="D650" t="s">
        <v>22</v>
      </c>
      <c r="E650" t="s">
        <v>17</v>
      </c>
      <c r="F650" s="1">
        <v>44755</v>
      </c>
      <c r="H650" t="s">
        <v>65</v>
      </c>
    </row>
    <row r="651" spans="1:8" x14ac:dyDescent="0.2">
      <c r="A651" t="s">
        <v>28</v>
      </c>
      <c r="B651" t="s">
        <v>9</v>
      </c>
      <c r="C651" t="s">
        <v>30</v>
      </c>
      <c r="D651" t="s">
        <v>22</v>
      </c>
      <c r="E651" t="s">
        <v>17</v>
      </c>
      <c r="F651" s="1">
        <v>44755</v>
      </c>
      <c r="H651" t="s">
        <v>65</v>
      </c>
    </row>
    <row r="652" spans="1:8" x14ac:dyDescent="0.2">
      <c r="A652" t="s">
        <v>28</v>
      </c>
      <c r="B652" t="s">
        <v>9</v>
      </c>
      <c r="C652" t="s">
        <v>30</v>
      </c>
      <c r="D652" t="s">
        <v>21</v>
      </c>
      <c r="E652" t="s">
        <v>17</v>
      </c>
      <c r="F652" s="1">
        <v>44755</v>
      </c>
      <c r="H652" t="s">
        <v>65</v>
      </c>
    </row>
    <row r="653" spans="1:8" x14ac:dyDescent="0.2">
      <c r="A653" t="s">
        <v>28</v>
      </c>
      <c r="B653" t="s">
        <v>10</v>
      </c>
      <c r="C653" t="s">
        <v>30</v>
      </c>
      <c r="D653" t="s">
        <v>22</v>
      </c>
      <c r="E653" t="s">
        <v>17</v>
      </c>
      <c r="F653" s="1">
        <v>44755</v>
      </c>
      <c r="H653" t="s">
        <v>65</v>
      </c>
    </row>
    <row r="654" spans="1:8" x14ac:dyDescent="0.2">
      <c r="A654" t="s">
        <v>28</v>
      </c>
      <c r="B654" t="s">
        <v>10</v>
      </c>
      <c r="C654" t="s">
        <v>30</v>
      </c>
      <c r="D654" t="s">
        <v>22</v>
      </c>
      <c r="E654" t="s">
        <v>17</v>
      </c>
      <c r="F654" s="1">
        <v>44755</v>
      </c>
      <c r="H654" t="s">
        <v>65</v>
      </c>
    </row>
    <row r="655" spans="1:8" x14ac:dyDescent="0.2">
      <c r="A655" t="s">
        <v>28</v>
      </c>
      <c r="B655" t="s">
        <v>10</v>
      </c>
      <c r="C655" t="s">
        <v>30</v>
      </c>
      <c r="D655" t="s">
        <v>21</v>
      </c>
      <c r="E655" t="s">
        <v>17</v>
      </c>
      <c r="F655" s="1">
        <v>44755</v>
      </c>
      <c r="H655" t="s">
        <v>65</v>
      </c>
    </row>
    <row r="656" spans="1:8" x14ac:dyDescent="0.2">
      <c r="A656" t="s">
        <v>28</v>
      </c>
      <c r="B656" t="s">
        <v>29</v>
      </c>
      <c r="C656" t="s">
        <v>30</v>
      </c>
      <c r="D656" t="s">
        <v>21</v>
      </c>
      <c r="E656" t="s">
        <v>17</v>
      </c>
      <c r="F656" s="1">
        <v>44762</v>
      </c>
      <c r="H656" t="s">
        <v>65</v>
      </c>
    </row>
    <row r="657" spans="1:8" x14ac:dyDescent="0.2">
      <c r="A657" t="s">
        <v>28</v>
      </c>
      <c r="B657" t="s">
        <v>29</v>
      </c>
      <c r="C657" t="s">
        <v>30</v>
      </c>
      <c r="D657" t="s">
        <v>21</v>
      </c>
      <c r="E657" t="s">
        <v>17</v>
      </c>
      <c r="F657" s="1">
        <v>44762</v>
      </c>
      <c r="H657" t="s">
        <v>65</v>
      </c>
    </row>
    <row r="658" spans="1:8" x14ac:dyDescent="0.2">
      <c r="A658" t="s">
        <v>28</v>
      </c>
      <c r="B658" t="s">
        <v>2</v>
      </c>
      <c r="C658" t="s">
        <v>30</v>
      </c>
      <c r="D658" t="s">
        <v>21</v>
      </c>
      <c r="E658" t="s">
        <v>17</v>
      </c>
      <c r="F658" s="1">
        <v>44762</v>
      </c>
      <c r="H658" t="s">
        <v>65</v>
      </c>
    </row>
    <row r="659" spans="1:8" x14ac:dyDescent="0.2">
      <c r="A659" t="s">
        <v>28</v>
      </c>
      <c r="B659" t="s">
        <v>2</v>
      </c>
      <c r="C659" t="s">
        <v>30</v>
      </c>
      <c r="D659" t="s">
        <v>22</v>
      </c>
      <c r="E659" t="s">
        <v>17</v>
      </c>
      <c r="F659" s="1">
        <v>44762</v>
      </c>
      <c r="H659" t="s">
        <v>65</v>
      </c>
    </row>
    <row r="660" spans="1:8" x14ac:dyDescent="0.2">
      <c r="A660" t="s">
        <v>28</v>
      </c>
      <c r="B660" t="s">
        <v>3</v>
      </c>
      <c r="C660" t="s">
        <v>30</v>
      </c>
      <c r="D660" t="s">
        <v>22</v>
      </c>
      <c r="E660" t="s">
        <v>17</v>
      </c>
      <c r="F660" s="1">
        <v>44762</v>
      </c>
      <c r="H660" t="s">
        <v>65</v>
      </c>
    </row>
    <row r="661" spans="1:8" x14ac:dyDescent="0.2">
      <c r="A661" t="s">
        <v>28</v>
      </c>
      <c r="B661" t="s">
        <v>3</v>
      </c>
      <c r="C661" t="s">
        <v>30</v>
      </c>
      <c r="D661" t="s">
        <v>22</v>
      </c>
      <c r="E661" t="s">
        <v>17</v>
      </c>
      <c r="F661" s="1">
        <v>44762</v>
      </c>
      <c r="H661" t="s">
        <v>65</v>
      </c>
    </row>
    <row r="662" spans="1:8" x14ac:dyDescent="0.2">
      <c r="A662" t="s">
        <v>28</v>
      </c>
      <c r="B662" t="s">
        <v>31</v>
      </c>
      <c r="C662" t="s">
        <v>30</v>
      </c>
      <c r="D662" t="s">
        <v>22</v>
      </c>
      <c r="E662" t="s">
        <v>17</v>
      </c>
      <c r="F662" s="1">
        <v>44762</v>
      </c>
      <c r="H662" t="s">
        <v>65</v>
      </c>
    </row>
    <row r="663" spans="1:8" x14ac:dyDescent="0.2">
      <c r="A663" t="s">
        <v>28</v>
      </c>
      <c r="B663" t="s">
        <v>31</v>
      </c>
      <c r="C663" t="s">
        <v>30</v>
      </c>
      <c r="D663" t="s">
        <v>21</v>
      </c>
      <c r="E663" t="s">
        <v>17</v>
      </c>
      <c r="F663" s="1">
        <v>44762</v>
      </c>
      <c r="H663" t="s">
        <v>65</v>
      </c>
    </row>
    <row r="664" spans="1:8" x14ac:dyDescent="0.2">
      <c r="A664" t="s">
        <v>28</v>
      </c>
      <c r="B664" t="s">
        <v>4</v>
      </c>
      <c r="C664" t="s">
        <v>30</v>
      </c>
      <c r="D664" t="s">
        <v>22</v>
      </c>
      <c r="E664" t="s">
        <v>17</v>
      </c>
      <c r="F664" s="1">
        <v>44762</v>
      </c>
      <c r="H664" t="s">
        <v>65</v>
      </c>
    </row>
    <row r="665" spans="1:8" x14ac:dyDescent="0.2">
      <c r="A665" t="s">
        <v>28</v>
      </c>
      <c r="B665" t="s">
        <v>4</v>
      </c>
      <c r="C665" t="s">
        <v>30</v>
      </c>
      <c r="D665" t="s">
        <v>21</v>
      </c>
      <c r="E665" t="s">
        <v>17</v>
      </c>
      <c r="F665" s="1">
        <v>44762</v>
      </c>
      <c r="H665" t="s">
        <v>65</v>
      </c>
    </row>
    <row r="666" spans="1:8" x14ac:dyDescent="0.2">
      <c r="A666" t="s">
        <v>28</v>
      </c>
      <c r="B666" t="s">
        <v>5</v>
      </c>
      <c r="C666" t="s">
        <v>30</v>
      </c>
      <c r="D666" t="s">
        <v>21</v>
      </c>
      <c r="E666" t="s">
        <v>17</v>
      </c>
      <c r="F666" s="1">
        <v>44762</v>
      </c>
      <c r="H666" t="s">
        <v>65</v>
      </c>
    </row>
    <row r="667" spans="1:8" x14ac:dyDescent="0.2">
      <c r="A667" t="s">
        <v>28</v>
      </c>
      <c r="B667" t="s">
        <v>5</v>
      </c>
      <c r="C667" t="s">
        <v>30</v>
      </c>
      <c r="D667" t="s">
        <v>22</v>
      </c>
      <c r="E667" t="s">
        <v>17</v>
      </c>
      <c r="F667" s="1">
        <v>44762</v>
      </c>
      <c r="H667" t="s">
        <v>65</v>
      </c>
    </row>
    <row r="668" spans="1:8" x14ac:dyDescent="0.2">
      <c r="A668" t="s">
        <v>28</v>
      </c>
      <c r="B668" t="s">
        <v>32</v>
      </c>
      <c r="C668" t="s">
        <v>30</v>
      </c>
      <c r="D668" t="s">
        <v>21</v>
      </c>
      <c r="E668" t="s">
        <v>17</v>
      </c>
      <c r="F668" s="1">
        <v>44762</v>
      </c>
      <c r="H668" t="s">
        <v>65</v>
      </c>
    </row>
    <row r="669" spans="1:8" x14ac:dyDescent="0.2">
      <c r="A669" t="s">
        <v>28</v>
      </c>
      <c r="B669" t="s">
        <v>32</v>
      </c>
      <c r="C669" t="s">
        <v>30</v>
      </c>
      <c r="D669" t="s">
        <v>21</v>
      </c>
      <c r="E669" t="s">
        <v>17</v>
      </c>
      <c r="F669" s="1">
        <v>44762</v>
      </c>
      <c r="H669" t="s">
        <v>65</v>
      </c>
    </row>
    <row r="670" spans="1:8" x14ac:dyDescent="0.2">
      <c r="A670" t="s">
        <v>28</v>
      </c>
      <c r="B670" t="s">
        <v>6</v>
      </c>
      <c r="C670" t="s">
        <v>30</v>
      </c>
      <c r="D670" t="s">
        <v>18</v>
      </c>
      <c r="E670" t="s">
        <v>17</v>
      </c>
      <c r="F670" s="1">
        <v>44762</v>
      </c>
      <c r="H670" t="s">
        <v>65</v>
      </c>
    </row>
    <row r="671" spans="1:8" x14ac:dyDescent="0.2">
      <c r="A671" t="s">
        <v>28</v>
      </c>
      <c r="B671" t="s">
        <v>6</v>
      </c>
      <c r="C671" t="s">
        <v>30</v>
      </c>
      <c r="D671" t="s">
        <v>18</v>
      </c>
      <c r="E671" t="s">
        <v>17</v>
      </c>
      <c r="F671" s="1">
        <v>44762</v>
      </c>
      <c r="H671" t="s">
        <v>65</v>
      </c>
    </row>
    <row r="672" spans="1:8" x14ac:dyDescent="0.2">
      <c r="A672" t="s">
        <v>28</v>
      </c>
      <c r="B672" t="s">
        <v>7</v>
      </c>
      <c r="C672" t="s">
        <v>30</v>
      </c>
      <c r="D672" t="s">
        <v>21</v>
      </c>
      <c r="E672" t="s">
        <v>17</v>
      </c>
      <c r="F672" s="1">
        <v>44762</v>
      </c>
      <c r="H672" t="s">
        <v>65</v>
      </c>
    </row>
    <row r="673" spans="1:8" x14ac:dyDescent="0.2">
      <c r="A673" t="s">
        <v>28</v>
      </c>
      <c r="B673" t="s">
        <v>7</v>
      </c>
      <c r="C673" t="s">
        <v>30</v>
      </c>
      <c r="D673" t="s">
        <v>21</v>
      </c>
      <c r="E673" t="s">
        <v>17</v>
      </c>
      <c r="F673" s="1">
        <v>44762</v>
      </c>
      <c r="H673" t="s">
        <v>65</v>
      </c>
    </row>
    <row r="674" spans="1:8" x14ac:dyDescent="0.2">
      <c r="A674" t="s">
        <v>28</v>
      </c>
      <c r="B674" t="s">
        <v>8</v>
      </c>
      <c r="C674" t="s">
        <v>30</v>
      </c>
      <c r="D674" t="s">
        <v>22</v>
      </c>
      <c r="E674" t="s">
        <v>17</v>
      </c>
      <c r="F674" s="1">
        <v>44762</v>
      </c>
      <c r="H674" t="s">
        <v>65</v>
      </c>
    </row>
    <row r="675" spans="1:8" x14ac:dyDescent="0.2">
      <c r="A675" t="s">
        <v>28</v>
      </c>
      <c r="B675" t="s">
        <v>8</v>
      </c>
      <c r="C675" t="s">
        <v>30</v>
      </c>
      <c r="D675" t="s">
        <v>22</v>
      </c>
      <c r="E675" t="s">
        <v>17</v>
      </c>
      <c r="F675" s="1">
        <v>44762</v>
      </c>
      <c r="H675" t="s">
        <v>65</v>
      </c>
    </row>
    <row r="676" spans="1:8" x14ac:dyDescent="0.2">
      <c r="A676" t="s">
        <v>28</v>
      </c>
      <c r="B676" t="s">
        <v>9</v>
      </c>
      <c r="C676" t="s">
        <v>30</v>
      </c>
      <c r="D676" t="s">
        <v>21</v>
      </c>
      <c r="E676" t="s">
        <v>17</v>
      </c>
      <c r="F676" s="1">
        <v>44762</v>
      </c>
      <c r="H676" t="s">
        <v>65</v>
      </c>
    </row>
    <row r="677" spans="1:8" x14ac:dyDescent="0.2">
      <c r="A677" t="s">
        <v>28</v>
      </c>
      <c r="B677" t="s">
        <v>9</v>
      </c>
      <c r="C677" t="s">
        <v>30</v>
      </c>
      <c r="D677" t="s">
        <v>21</v>
      </c>
      <c r="E677" t="s">
        <v>17</v>
      </c>
      <c r="F677" s="1">
        <v>44762</v>
      </c>
      <c r="H677" t="s">
        <v>65</v>
      </c>
    </row>
    <row r="678" spans="1:8" x14ac:dyDescent="0.2">
      <c r="A678" t="s">
        <v>28</v>
      </c>
      <c r="B678" t="s">
        <v>10</v>
      </c>
      <c r="C678" t="s">
        <v>30</v>
      </c>
      <c r="D678" t="s">
        <v>21</v>
      </c>
      <c r="E678" t="s">
        <v>17</v>
      </c>
      <c r="F678" s="1">
        <v>44762</v>
      </c>
      <c r="H678" t="s">
        <v>65</v>
      </c>
    </row>
    <row r="679" spans="1:8" x14ac:dyDescent="0.2">
      <c r="A679" t="s">
        <v>28</v>
      </c>
      <c r="B679" t="s">
        <v>10</v>
      </c>
      <c r="C679" t="s">
        <v>30</v>
      </c>
      <c r="D679" t="s">
        <v>21</v>
      </c>
      <c r="E679" t="s">
        <v>17</v>
      </c>
      <c r="F679" s="1">
        <v>44762</v>
      </c>
      <c r="H679" t="s">
        <v>65</v>
      </c>
    </row>
    <row r="680" spans="1:8" x14ac:dyDescent="0.2">
      <c r="A680" t="s">
        <v>28</v>
      </c>
      <c r="B680" t="s">
        <v>29</v>
      </c>
      <c r="C680" t="s">
        <v>30</v>
      </c>
      <c r="D680" t="s">
        <v>21</v>
      </c>
      <c r="E680" t="s">
        <v>17</v>
      </c>
      <c r="F680" s="1">
        <v>44764</v>
      </c>
      <c r="H680" t="s">
        <v>65</v>
      </c>
    </row>
    <row r="681" spans="1:8" x14ac:dyDescent="0.2">
      <c r="A681" t="s">
        <v>28</v>
      </c>
      <c r="B681" t="s">
        <v>2</v>
      </c>
      <c r="C681" t="s">
        <v>30</v>
      </c>
      <c r="D681" t="s">
        <v>22</v>
      </c>
      <c r="E681" t="s">
        <v>17</v>
      </c>
      <c r="F681" s="1">
        <v>44764</v>
      </c>
      <c r="H681" t="s">
        <v>65</v>
      </c>
    </row>
    <row r="682" spans="1:8" x14ac:dyDescent="0.2">
      <c r="A682" t="s">
        <v>28</v>
      </c>
      <c r="B682" t="s">
        <v>3</v>
      </c>
      <c r="C682" t="s">
        <v>30</v>
      </c>
      <c r="D682" t="s">
        <v>21</v>
      </c>
      <c r="E682" t="s">
        <v>17</v>
      </c>
      <c r="F682" s="1">
        <v>44764</v>
      </c>
      <c r="H682" t="s">
        <v>65</v>
      </c>
    </row>
    <row r="683" spans="1:8" x14ac:dyDescent="0.2">
      <c r="A683" t="s">
        <v>28</v>
      </c>
      <c r="B683" t="s">
        <v>31</v>
      </c>
      <c r="C683" t="s">
        <v>30</v>
      </c>
      <c r="D683" t="s">
        <v>21</v>
      </c>
      <c r="E683" t="s">
        <v>17</v>
      </c>
      <c r="F683" s="1">
        <v>44764</v>
      </c>
      <c r="H683" t="s">
        <v>65</v>
      </c>
    </row>
    <row r="684" spans="1:8" x14ac:dyDescent="0.2">
      <c r="A684" t="s">
        <v>28</v>
      </c>
      <c r="B684" t="s">
        <v>4</v>
      </c>
      <c r="C684" t="s">
        <v>30</v>
      </c>
      <c r="D684" t="s">
        <v>21</v>
      </c>
      <c r="E684" t="s">
        <v>17</v>
      </c>
      <c r="F684" s="1">
        <v>44764</v>
      </c>
      <c r="H684" t="s">
        <v>65</v>
      </c>
    </row>
    <row r="685" spans="1:8" x14ac:dyDescent="0.2">
      <c r="A685" t="s">
        <v>28</v>
      </c>
      <c r="B685" t="s">
        <v>5</v>
      </c>
      <c r="C685" t="s">
        <v>30</v>
      </c>
      <c r="D685" t="s">
        <v>21</v>
      </c>
      <c r="E685" t="s">
        <v>17</v>
      </c>
      <c r="F685" s="1">
        <v>44764</v>
      </c>
      <c r="H685" t="s">
        <v>65</v>
      </c>
    </row>
    <row r="686" spans="1:8" x14ac:dyDescent="0.2">
      <c r="A686" t="s">
        <v>28</v>
      </c>
      <c r="B686" t="s">
        <v>32</v>
      </c>
      <c r="C686" t="s">
        <v>30</v>
      </c>
      <c r="D686" t="s">
        <v>21</v>
      </c>
      <c r="E686" t="s">
        <v>17</v>
      </c>
      <c r="F686" s="1">
        <v>44764</v>
      </c>
      <c r="H686" t="s">
        <v>65</v>
      </c>
    </row>
    <row r="687" spans="1:8" x14ac:dyDescent="0.2">
      <c r="A687" t="s">
        <v>28</v>
      </c>
      <c r="B687" t="s">
        <v>6</v>
      </c>
      <c r="C687" t="s">
        <v>30</v>
      </c>
      <c r="D687" t="s">
        <v>18</v>
      </c>
      <c r="E687" t="s">
        <v>17</v>
      </c>
      <c r="F687" s="1">
        <v>44764</v>
      </c>
      <c r="H687" t="s">
        <v>65</v>
      </c>
    </row>
    <row r="688" spans="1:8" x14ac:dyDescent="0.2">
      <c r="A688" t="s">
        <v>28</v>
      </c>
      <c r="B688" t="s">
        <v>7</v>
      </c>
      <c r="C688" t="s">
        <v>30</v>
      </c>
      <c r="D688" t="s">
        <v>21</v>
      </c>
      <c r="E688" t="s">
        <v>17</v>
      </c>
      <c r="F688" s="1">
        <v>44764</v>
      </c>
      <c r="H688" t="s">
        <v>65</v>
      </c>
    </row>
    <row r="689" spans="1:8" x14ac:dyDescent="0.2">
      <c r="A689" t="s">
        <v>28</v>
      </c>
      <c r="B689" t="s">
        <v>8</v>
      </c>
      <c r="C689" t="s">
        <v>30</v>
      </c>
      <c r="D689" t="s">
        <v>21</v>
      </c>
      <c r="E689" t="s">
        <v>17</v>
      </c>
      <c r="F689" s="1">
        <v>44764</v>
      </c>
      <c r="H689" t="s">
        <v>65</v>
      </c>
    </row>
    <row r="690" spans="1:8" x14ac:dyDescent="0.2">
      <c r="A690" t="s">
        <v>28</v>
      </c>
      <c r="B690" t="s">
        <v>9</v>
      </c>
      <c r="C690" t="s">
        <v>30</v>
      </c>
      <c r="D690" t="s">
        <v>21</v>
      </c>
      <c r="E690" t="s">
        <v>17</v>
      </c>
      <c r="F690" s="1">
        <v>44764</v>
      </c>
      <c r="H690" t="s">
        <v>65</v>
      </c>
    </row>
    <row r="691" spans="1:8" x14ac:dyDescent="0.2">
      <c r="A691" t="s">
        <v>28</v>
      </c>
      <c r="B691" t="s">
        <v>10</v>
      </c>
      <c r="C691" t="s">
        <v>30</v>
      </c>
      <c r="D691" t="s">
        <v>21</v>
      </c>
      <c r="E691" t="s">
        <v>17</v>
      </c>
      <c r="F691" s="1">
        <v>44764</v>
      </c>
      <c r="H691" t="s">
        <v>65</v>
      </c>
    </row>
    <row r="692" spans="1:8" x14ac:dyDescent="0.2">
      <c r="A692" t="s">
        <v>28</v>
      </c>
      <c r="B692" t="s">
        <v>29</v>
      </c>
      <c r="C692" t="s">
        <v>30</v>
      </c>
      <c r="D692" t="s">
        <v>21</v>
      </c>
      <c r="E692" t="s">
        <v>17</v>
      </c>
      <c r="F692" s="1">
        <v>44778</v>
      </c>
      <c r="H692" t="s">
        <v>65</v>
      </c>
    </row>
    <row r="693" spans="1:8" x14ac:dyDescent="0.2">
      <c r="A693" t="s">
        <v>28</v>
      </c>
      <c r="B693" t="s">
        <v>29</v>
      </c>
      <c r="C693" t="s">
        <v>30</v>
      </c>
      <c r="D693" t="s">
        <v>21</v>
      </c>
      <c r="E693" t="s">
        <v>17</v>
      </c>
      <c r="F693" s="1">
        <v>44778</v>
      </c>
      <c r="H693" t="s">
        <v>65</v>
      </c>
    </row>
    <row r="694" spans="1:8" x14ac:dyDescent="0.2">
      <c r="A694" t="s">
        <v>28</v>
      </c>
      <c r="B694" t="s">
        <v>2</v>
      </c>
      <c r="C694" t="s">
        <v>30</v>
      </c>
      <c r="D694" t="s">
        <v>22</v>
      </c>
      <c r="E694" t="s">
        <v>17</v>
      </c>
      <c r="F694" s="1">
        <v>44778</v>
      </c>
      <c r="H694" t="s">
        <v>65</v>
      </c>
    </row>
    <row r="695" spans="1:8" x14ac:dyDescent="0.2">
      <c r="A695" t="s">
        <v>28</v>
      </c>
      <c r="B695" t="s">
        <v>2</v>
      </c>
      <c r="C695" t="s">
        <v>30</v>
      </c>
      <c r="D695" t="s">
        <v>22</v>
      </c>
      <c r="E695" t="s">
        <v>17</v>
      </c>
      <c r="F695" s="1">
        <v>44778</v>
      </c>
      <c r="H695" t="s">
        <v>65</v>
      </c>
    </row>
    <row r="696" spans="1:8" x14ac:dyDescent="0.2">
      <c r="A696" t="s">
        <v>28</v>
      </c>
      <c r="B696" t="s">
        <v>3</v>
      </c>
      <c r="C696" t="s">
        <v>30</v>
      </c>
      <c r="D696" t="s">
        <v>21</v>
      </c>
      <c r="E696" t="s">
        <v>17</v>
      </c>
      <c r="F696" s="1">
        <v>44778</v>
      </c>
      <c r="H696" t="s">
        <v>65</v>
      </c>
    </row>
    <row r="697" spans="1:8" x14ac:dyDescent="0.2">
      <c r="A697" t="s">
        <v>28</v>
      </c>
      <c r="B697" t="s">
        <v>3</v>
      </c>
      <c r="C697" t="s">
        <v>30</v>
      </c>
      <c r="D697" t="s">
        <v>21</v>
      </c>
      <c r="E697" t="s">
        <v>17</v>
      </c>
      <c r="F697" s="1">
        <v>44778</v>
      </c>
      <c r="H697" t="s">
        <v>65</v>
      </c>
    </row>
    <row r="698" spans="1:8" x14ac:dyDescent="0.2">
      <c r="A698" t="s">
        <v>28</v>
      </c>
      <c r="B698" t="s">
        <v>31</v>
      </c>
      <c r="C698" t="s">
        <v>30</v>
      </c>
      <c r="D698" t="s">
        <v>22</v>
      </c>
      <c r="E698" t="s">
        <v>17</v>
      </c>
      <c r="F698" s="1">
        <v>44778</v>
      </c>
      <c r="H698" t="s">
        <v>65</v>
      </c>
    </row>
    <row r="699" spans="1:8" x14ac:dyDescent="0.2">
      <c r="A699" t="s">
        <v>28</v>
      </c>
      <c r="B699" t="s">
        <v>31</v>
      </c>
      <c r="C699" t="s">
        <v>30</v>
      </c>
      <c r="D699" t="s">
        <v>22</v>
      </c>
      <c r="E699" t="s">
        <v>17</v>
      </c>
      <c r="F699" s="1">
        <v>44778</v>
      </c>
      <c r="H699" t="s">
        <v>65</v>
      </c>
    </row>
    <row r="700" spans="1:8" x14ac:dyDescent="0.2">
      <c r="A700" t="s">
        <v>28</v>
      </c>
      <c r="B700" t="s">
        <v>4</v>
      </c>
      <c r="C700" t="s">
        <v>30</v>
      </c>
      <c r="D700" t="s">
        <v>21</v>
      </c>
      <c r="E700" t="s">
        <v>17</v>
      </c>
      <c r="F700" s="1">
        <v>44778</v>
      </c>
      <c r="H700" t="s">
        <v>65</v>
      </c>
    </row>
    <row r="701" spans="1:8" x14ac:dyDescent="0.2">
      <c r="A701" t="s">
        <v>28</v>
      </c>
      <c r="B701" t="s">
        <v>4</v>
      </c>
      <c r="C701" t="s">
        <v>30</v>
      </c>
      <c r="D701" t="s">
        <v>21</v>
      </c>
      <c r="E701" t="s">
        <v>17</v>
      </c>
      <c r="F701" s="1">
        <v>44778</v>
      </c>
      <c r="H701" t="s">
        <v>65</v>
      </c>
    </row>
    <row r="702" spans="1:8" x14ac:dyDescent="0.2">
      <c r="A702" t="s">
        <v>28</v>
      </c>
      <c r="B702" t="s">
        <v>5</v>
      </c>
      <c r="C702" t="s">
        <v>30</v>
      </c>
      <c r="D702" t="s">
        <v>21</v>
      </c>
      <c r="E702" t="s">
        <v>17</v>
      </c>
      <c r="F702" s="1">
        <v>44778</v>
      </c>
      <c r="H702" t="s">
        <v>65</v>
      </c>
    </row>
    <row r="703" spans="1:8" x14ac:dyDescent="0.2">
      <c r="A703" t="s">
        <v>28</v>
      </c>
      <c r="B703" t="s">
        <v>5</v>
      </c>
      <c r="C703" t="s">
        <v>30</v>
      </c>
      <c r="D703" t="s">
        <v>21</v>
      </c>
      <c r="E703" t="s">
        <v>17</v>
      </c>
      <c r="F703" s="1">
        <v>44778</v>
      </c>
      <c r="H703" t="s">
        <v>65</v>
      </c>
    </row>
    <row r="704" spans="1:8" x14ac:dyDescent="0.2">
      <c r="A704" t="s">
        <v>28</v>
      </c>
      <c r="B704" t="s">
        <v>32</v>
      </c>
      <c r="C704" t="s">
        <v>30</v>
      </c>
      <c r="D704" t="s">
        <v>21</v>
      </c>
      <c r="E704" t="s">
        <v>17</v>
      </c>
      <c r="F704" s="1">
        <v>44778</v>
      </c>
      <c r="H704" t="s">
        <v>65</v>
      </c>
    </row>
    <row r="705" spans="1:8" x14ac:dyDescent="0.2">
      <c r="A705" t="s">
        <v>28</v>
      </c>
      <c r="B705" t="s">
        <v>32</v>
      </c>
      <c r="C705" t="s">
        <v>30</v>
      </c>
      <c r="D705" t="s">
        <v>21</v>
      </c>
      <c r="E705" t="s">
        <v>17</v>
      </c>
      <c r="F705" s="1">
        <v>44778</v>
      </c>
      <c r="H705" t="s">
        <v>65</v>
      </c>
    </row>
    <row r="706" spans="1:8" x14ac:dyDescent="0.2">
      <c r="A706" t="s">
        <v>28</v>
      </c>
      <c r="B706" t="s">
        <v>6</v>
      </c>
      <c r="C706" t="s">
        <v>30</v>
      </c>
      <c r="D706" t="s">
        <v>18</v>
      </c>
      <c r="E706" t="s">
        <v>17</v>
      </c>
      <c r="F706" s="1">
        <v>44778</v>
      </c>
      <c r="H706" t="s">
        <v>65</v>
      </c>
    </row>
    <row r="707" spans="1:8" x14ac:dyDescent="0.2">
      <c r="A707" t="s">
        <v>28</v>
      </c>
      <c r="B707" t="s">
        <v>6</v>
      </c>
      <c r="C707" t="s">
        <v>30</v>
      </c>
      <c r="D707" t="s">
        <v>18</v>
      </c>
      <c r="E707" t="s">
        <v>17</v>
      </c>
      <c r="F707" s="1">
        <v>44778</v>
      </c>
      <c r="H707" t="s">
        <v>65</v>
      </c>
    </row>
    <row r="708" spans="1:8" x14ac:dyDescent="0.2">
      <c r="A708" t="s">
        <v>28</v>
      </c>
      <c r="B708" t="s">
        <v>7</v>
      </c>
      <c r="C708" t="s">
        <v>30</v>
      </c>
      <c r="D708" t="s">
        <v>21</v>
      </c>
      <c r="E708" t="s">
        <v>17</v>
      </c>
      <c r="F708" s="1">
        <v>44778</v>
      </c>
      <c r="H708" t="s">
        <v>65</v>
      </c>
    </row>
    <row r="709" spans="1:8" x14ac:dyDescent="0.2">
      <c r="A709" t="s">
        <v>28</v>
      </c>
      <c r="B709" t="s">
        <v>7</v>
      </c>
      <c r="C709" t="s">
        <v>30</v>
      </c>
      <c r="D709" t="s">
        <v>21</v>
      </c>
      <c r="E709" t="s">
        <v>17</v>
      </c>
      <c r="F709" s="1">
        <v>44778</v>
      </c>
      <c r="H709" t="s">
        <v>65</v>
      </c>
    </row>
    <row r="710" spans="1:8" x14ac:dyDescent="0.2">
      <c r="A710" t="s">
        <v>28</v>
      </c>
      <c r="B710" t="s">
        <v>8</v>
      </c>
      <c r="C710" t="s">
        <v>30</v>
      </c>
      <c r="D710" t="s">
        <v>21</v>
      </c>
      <c r="E710" t="s">
        <v>17</v>
      </c>
      <c r="F710" s="1">
        <v>44778</v>
      </c>
      <c r="H710" t="s">
        <v>65</v>
      </c>
    </row>
    <row r="711" spans="1:8" x14ac:dyDescent="0.2">
      <c r="A711" t="s">
        <v>28</v>
      </c>
      <c r="B711" t="s">
        <v>8</v>
      </c>
      <c r="C711" t="s">
        <v>30</v>
      </c>
      <c r="D711" t="s">
        <v>22</v>
      </c>
      <c r="E711" t="s">
        <v>17</v>
      </c>
      <c r="F711" s="1">
        <v>44778</v>
      </c>
      <c r="H711" t="s">
        <v>65</v>
      </c>
    </row>
    <row r="712" spans="1:8" x14ac:dyDescent="0.2">
      <c r="A712" t="s">
        <v>28</v>
      </c>
      <c r="B712" t="s">
        <v>9</v>
      </c>
      <c r="C712" t="s">
        <v>30</v>
      </c>
      <c r="D712" t="s">
        <v>21</v>
      </c>
      <c r="E712" t="s">
        <v>17</v>
      </c>
      <c r="F712" s="1">
        <v>44778</v>
      </c>
      <c r="H712" t="s">
        <v>65</v>
      </c>
    </row>
    <row r="713" spans="1:8" x14ac:dyDescent="0.2">
      <c r="A713" t="s">
        <v>28</v>
      </c>
      <c r="B713" t="s">
        <v>9</v>
      </c>
      <c r="C713" t="s">
        <v>30</v>
      </c>
      <c r="D713" t="s">
        <v>21</v>
      </c>
      <c r="E713" t="s">
        <v>17</v>
      </c>
      <c r="F713" s="1">
        <v>44778</v>
      </c>
      <c r="H713" t="s">
        <v>65</v>
      </c>
    </row>
    <row r="714" spans="1:8" x14ac:dyDescent="0.2">
      <c r="A714" t="s">
        <v>28</v>
      </c>
      <c r="B714" t="s">
        <v>10</v>
      </c>
      <c r="C714" t="s">
        <v>30</v>
      </c>
      <c r="D714" t="s">
        <v>21</v>
      </c>
      <c r="E714" t="s">
        <v>17</v>
      </c>
      <c r="F714" s="1">
        <v>44778</v>
      </c>
      <c r="H714" t="s">
        <v>65</v>
      </c>
    </row>
    <row r="715" spans="1:8" x14ac:dyDescent="0.2">
      <c r="A715" t="s">
        <v>28</v>
      </c>
      <c r="B715" t="s">
        <v>10</v>
      </c>
      <c r="C715" t="s">
        <v>30</v>
      </c>
      <c r="D715" t="s">
        <v>22</v>
      </c>
      <c r="E715" t="s">
        <v>17</v>
      </c>
      <c r="F715" s="1">
        <v>44778</v>
      </c>
      <c r="H715" t="s">
        <v>65</v>
      </c>
    </row>
    <row r="716" spans="1:8" x14ac:dyDescent="0.2">
      <c r="A716" t="s">
        <v>28</v>
      </c>
      <c r="B716" t="s">
        <v>29</v>
      </c>
      <c r="C716" t="s">
        <v>30</v>
      </c>
      <c r="D716" t="s">
        <v>21</v>
      </c>
      <c r="E716" t="s">
        <v>66</v>
      </c>
      <c r="F716" s="1">
        <v>44786</v>
      </c>
      <c r="H716" t="s">
        <v>65</v>
      </c>
    </row>
    <row r="717" spans="1:8" x14ac:dyDescent="0.2">
      <c r="A717" t="s">
        <v>28</v>
      </c>
      <c r="B717" t="s">
        <v>2</v>
      </c>
      <c r="C717" t="s">
        <v>30</v>
      </c>
      <c r="D717" t="s">
        <v>22</v>
      </c>
      <c r="E717" t="s">
        <v>66</v>
      </c>
      <c r="F717" s="1">
        <v>44786</v>
      </c>
      <c r="H717" t="s">
        <v>65</v>
      </c>
    </row>
    <row r="718" spans="1:8" x14ac:dyDescent="0.2">
      <c r="A718" t="s">
        <v>28</v>
      </c>
      <c r="B718" t="s">
        <v>3</v>
      </c>
      <c r="C718" t="s">
        <v>30</v>
      </c>
      <c r="D718" t="s">
        <v>21</v>
      </c>
      <c r="E718" t="s">
        <v>66</v>
      </c>
      <c r="F718" s="1">
        <v>44786</v>
      </c>
      <c r="H718" t="s">
        <v>65</v>
      </c>
    </row>
    <row r="719" spans="1:8" x14ac:dyDescent="0.2">
      <c r="A719" t="s">
        <v>28</v>
      </c>
      <c r="B719" t="s">
        <v>31</v>
      </c>
      <c r="C719" t="s">
        <v>30</v>
      </c>
      <c r="D719" t="s">
        <v>18</v>
      </c>
      <c r="E719" t="s">
        <v>66</v>
      </c>
      <c r="F719" s="1">
        <v>44786</v>
      </c>
      <c r="H719" t="s">
        <v>65</v>
      </c>
    </row>
    <row r="720" spans="1:8" x14ac:dyDescent="0.2">
      <c r="A720" t="s">
        <v>28</v>
      </c>
      <c r="B720" t="s">
        <v>4</v>
      </c>
      <c r="C720" t="s">
        <v>30</v>
      </c>
      <c r="D720" t="s">
        <v>22</v>
      </c>
      <c r="E720" t="s">
        <v>66</v>
      </c>
      <c r="F720" s="1">
        <v>44786</v>
      </c>
      <c r="H720" t="s">
        <v>65</v>
      </c>
    </row>
    <row r="721" spans="1:8" x14ac:dyDescent="0.2">
      <c r="A721" t="s">
        <v>28</v>
      </c>
      <c r="B721" t="s">
        <v>5</v>
      </c>
      <c r="C721" t="s">
        <v>30</v>
      </c>
      <c r="D721" t="s">
        <v>18</v>
      </c>
      <c r="E721" t="s">
        <v>66</v>
      </c>
      <c r="F721" s="1">
        <v>44786</v>
      </c>
      <c r="H721" t="s">
        <v>65</v>
      </c>
    </row>
    <row r="722" spans="1:8" x14ac:dyDescent="0.2">
      <c r="A722" t="s">
        <v>28</v>
      </c>
      <c r="B722" t="s">
        <v>32</v>
      </c>
      <c r="C722" t="s">
        <v>30</v>
      </c>
      <c r="D722" t="s">
        <v>18</v>
      </c>
      <c r="E722" t="s">
        <v>66</v>
      </c>
      <c r="F722" s="1">
        <v>44786</v>
      </c>
      <c r="H722" t="s">
        <v>65</v>
      </c>
    </row>
    <row r="723" spans="1:8" x14ac:dyDescent="0.2">
      <c r="A723" t="s">
        <v>28</v>
      </c>
      <c r="B723" t="s">
        <v>6</v>
      </c>
      <c r="C723" t="s">
        <v>30</v>
      </c>
      <c r="D723" t="s">
        <v>18</v>
      </c>
      <c r="E723" t="s">
        <v>66</v>
      </c>
      <c r="F723" s="1">
        <v>44786</v>
      </c>
      <c r="H723" t="s">
        <v>65</v>
      </c>
    </row>
    <row r="724" spans="1:8" x14ac:dyDescent="0.2">
      <c r="A724" t="s">
        <v>28</v>
      </c>
      <c r="B724" t="s">
        <v>7</v>
      </c>
      <c r="C724" t="s">
        <v>30</v>
      </c>
      <c r="D724" t="s">
        <v>21</v>
      </c>
      <c r="E724" t="s">
        <v>66</v>
      </c>
      <c r="F724" s="1">
        <v>44786</v>
      </c>
      <c r="H724" t="s">
        <v>65</v>
      </c>
    </row>
    <row r="725" spans="1:8" x14ac:dyDescent="0.2">
      <c r="A725" t="s">
        <v>28</v>
      </c>
      <c r="B725" t="s">
        <v>8</v>
      </c>
      <c r="C725" t="s">
        <v>30</v>
      </c>
      <c r="D725" t="s">
        <v>18</v>
      </c>
      <c r="E725" t="s">
        <v>66</v>
      </c>
      <c r="F725" s="1">
        <v>44786</v>
      </c>
      <c r="H725" t="s">
        <v>65</v>
      </c>
    </row>
    <row r="726" spans="1:8" x14ac:dyDescent="0.2">
      <c r="A726" t="s">
        <v>28</v>
      </c>
      <c r="B726" t="s">
        <v>9</v>
      </c>
      <c r="C726" t="s">
        <v>30</v>
      </c>
      <c r="D726" t="s">
        <v>21</v>
      </c>
      <c r="E726" t="s">
        <v>66</v>
      </c>
      <c r="F726" s="1">
        <v>44786</v>
      </c>
      <c r="H726" t="s">
        <v>65</v>
      </c>
    </row>
    <row r="727" spans="1:8" x14ac:dyDescent="0.2">
      <c r="A727" t="s">
        <v>28</v>
      </c>
      <c r="B727" t="s">
        <v>10</v>
      </c>
      <c r="C727" t="s">
        <v>30</v>
      </c>
      <c r="D727" t="s">
        <v>21</v>
      </c>
      <c r="E727" t="s">
        <v>66</v>
      </c>
      <c r="F727" s="1">
        <v>44786</v>
      </c>
      <c r="H727" t="s">
        <v>65</v>
      </c>
    </row>
    <row r="728" spans="1:8" x14ac:dyDescent="0.2">
      <c r="A728" t="s">
        <v>28</v>
      </c>
      <c r="B728" t="s">
        <v>29</v>
      </c>
      <c r="C728" t="s">
        <v>30</v>
      </c>
      <c r="D728" t="s">
        <v>21</v>
      </c>
      <c r="E728" t="s">
        <v>66</v>
      </c>
      <c r="F728" s="1">
        <v>44787</v>
      </c>
      <c r="H728" t="s">
        <v>65</v>
      </c>
    </row>
    <row r="729" spans="1:8" x14ac:dyDescent="0.2">
      <c r="A729" t="s">
        <v>28</v>
      </c>
      <c r="B729" t="s">
        <v>2</v>
      </c>
      <c r="C729" t="s">
        <v>30</v>
      </c>
      <c r="D729" t="s">
        <v>21</v>
      </c>
      <c r="E729" t="s">
        <v>66</v>
      </c>
      <c r="F729" s="1">
        <v>44787</v>
      </c>
      <c r="H729" t="s">
        <v>65</v>
      </c>
    </row>
    <row r="730" spans="1:8" x14ac:dyDescent="0.2">
      <c r="A730" t="s">
        <v>28</v>
      </c>
      <c r="B730" t="s">
        <v>3</v>
      </c>
      <c r="C730" t="s">
        <v>30</v>
      </c>
      <c r="D730" t="s">
        <v>21</v>
      </c>
      <c r="E730" t="s">
        <v>66</v>
      </c>
      <c r="F730" s="1">
        <v>44787</v>
      </c>
      <c r="H730" t="s">
        <v>65</v>
      </c>
    </row>
    <row r="731" spans="1:8" x14ac:dyDescent="0.2">
      <c r="A731" t="s">
        <v>28</v>
      </c>
      <c r="B731" t="s">
        <v>31</v>
      </c>
      <c r="C731" t="s">
        <v>30</v>
      </c>
      <c r="D731" t="s">
        <v>18</v>
      </c>
      <c r="E731" t="s">
        <v>66</v>
      </c>
      <c r="F731" s="1">
        <v>44787</v>
      </c>
      <c r="H731" t="s">
        <v>65</v>
      </c>
    </row>
    <row r="732" spans="1:8" x14ac:dyDescent="0.2">
      <c r="A732" t="s">
        <v>28</v>
      </c>
      <c r="B732" t="s">
        <v>4</v>
      </c>
      <c r="C732" t="s">
        <v>30</v>
      </c>
      <c r="D732" t="s">
        <v>21</v>
      </c>
      <c r="E732" t="s">
        <v>66</v>
      </c>
      <c r="F732" s="1">
        <v>44787</v>
      </c>
      <c r="H732" t="s">
        <v>65</v>
      </c>
    </row>
    <row r="733" spans="1:8" x14ac:dyDescent="0.2">
      <c r="A733" t="s">
        <v>28</v>
      </c>
      <c r="B733" t="s">
        <v>5</v>
      </c>
      <c r="C733" t="s">
        <v>30</v>
      </c>
      <c r="D733" t="s">
        <v>21</v>
      </c>
      <c r="E733" t="s">
        <v>66</v>
      </c>
      <c r="F733" s="1">
        <v>44787</v>
      </c>
      <c r="H733" t="s">
        <v>65</v>
      </c>
    </row>
    <row r="734" spans="1:8" x14ac:dyDescent="0.2">
      <c r="A734" t="s">
        <v>28</v>
      </c>
      <c r="B734" t="s">
        <v>32</v>
      </c>
      <c r="C734" t="s">
        <v>30</v>
      </c>
      <c r="D734" t="s">
        <v>18</v>
      </c>
      <c r="E734" t="s">
        <v>66</v>
      </c>
      <c r="F734" s="1">
        <v>44787</v>
      </c>
      <c r="H734" t="s">
        <v>65</v>
      </c>
    </row>
    <row r="735" spans="1:8" x14ac:dyDescent="0.2">
      <c r="A735" t="s">
        <v>28</v>
      </c>
      <c r="B735" t="s">
        <v>6</v>
      </c>
      <c r="C735" t="s">
        <v>30</v>
      </c>
      <c r="D735" t="s">
        <v>21</v>
      </c>
      <c r="E735" t="s">
        <v>66</v>
      </c>
      <c r="F735" s="1">
        <v>44787</v>
      </c>
      <c r="H735" t="s">
        <v>65</v>
      </c>
    </row>
    <row r="736" spans="1:8" x14ac:dyDescent="0.2">
      <c r="A736" t="s">
        <v>28</v>
      </c>
      <c r="B736" t="s">
        <v>7</v>
      </c>
      <c r="C736" t="s">
        <v>30</v>
      </c>
      <c r="D736" t="s">
        <v>21</v>
      </c>
      <c r="E736" t="s">
        <v>66</v>
      </c>
      <c r="F736" s="1">
        <v>44787</v>
      </c>
      <c r="H736" t="s">
        <v>65</v>
      </c>
    </row>
    <row r="737" spans="1:8" x14ac:dyDescent="0.2">
      <c r="A737" t="s">
        <v>28</v>
      </c>
      <c r="B737" t="s">
        <v>8</v>
      </c>
      <c r="C737" t="s">
        <v>30</v>
      </c>
      <c r="D737" t="s">
        <v>22</v>
      </c>
      <c r="E737" t="s">
        <v>66</v>
      </c>
      <c r="F737" s="1">
        <v>44787</v>
      </c>
      <c r="H737" t="s">
        <v>65</v>
      </c>
    </row>
    <row r="738" spans="1:8" x14ac:dyDescent="0.2">
      <c r="A738" t="s">
        <v>28</v>
      </c>
      <c r="B738" t="s">
        <v>9</v>
      </c>
      <c r="C738" t="s">
        <v>30</v>
      </c>
      <c r="D738" t="s">
        <v>21</v>
      </c>
      <c r="E738" t="s">
        <v>66</v>
      </c>
      <c r="F738" s="1">
        <v>44787</v>
      </c>
      <c r="H738" t="s">
        <v>65</v>
      </c>
    </row>
    <row r="739" spans="1:8" x14ac:dyDescent="0.2">
      <c r="A739" t="s">
        <v>28</v>
      </c>
      <c r="B739" t="s">
        <v>10</v>
      </c>
      <c r="C739" t="s">
        <v>30</v>
      </c>
      <c r="D739" t="s">
        <v>21</v>
      </c>
      <c r="E739" t="s">
        <v>66</v>
      </c>
      <c r="F739" s="1">
        <v>44787</v>
      </c>
      <c r="H739" t="s">
        <v>65</v>
      </c>
    </row>
    <row r="740" spans="1:8" x14ac:dyDescent="0.2">
      <c r="A740" t="s">
        <v>28</v>
      </c>
      <c r="B740" t="s">
        <v>29</v>
      </c>
      <c r="C740" t="s">
        <v>30</v>
      </c>
      <c r="E740" t="s">
        <v>17</v>
      </c>
      <c r="F740" s="1">
        <v>44796</v>
      </c>
      <c r="H740" t="s">
        <v>65</v>
      </c>
    </row>
    <row r="741" spans="1:8" x14ac:dyDescent="0.2">
      <c r="A741" t="s">
        <v>28</v>
      </c>
      <c r="B741" t="s">
        <v>2</v>
      </c>
      <c r="C741" t="s">
        <v>30</v>
      </c>
      <c r="D741" t="s">
        <v>21</v>
      </c>
      <c r="E741" t="s">
        <v>17</v>
      </c>
      <c r="F741" s="1">
        <v>44796</v>
      </c>
      <c r="H741" t="s">
        <v>65</v>
      </c>
    </row>
    <row r="742" spans="1:8" x14ac:dyDescent="0.2">
      <c r="A742" t="s">
        <v>28</v>
      </c>
      <c r="B742" t="s">
        <v>2</v>
      </c>
      <c r="C742" t="s">
        <v>30</v>
      </c>
      <c r="D742" t="s">
        <v>21</v>
      </c>
      <c r="E742" t="s">
        <v>17</v>
      </c>
      <c r="F742" s="1">
        <v>44796</v>
      </c>
      <c r="H742" t="s">
        <v>65</v>
      </c>
    </row>
    <row r="743" spans="1:8" x14ac:dyDescent="0.2">
      <c r="A743" t="s">
        <v>28</v>
      </c>
      <c r="B743" t="s">
        <v>2</v>
      </c>
      <c r="C743" t="s">
        <v>30</v>
      </c>
      <c r="D743" t="s">
        <v>22</v>
      </c>
      <c r="E743" t="s">
        <v>17</v>
      </c>
      <c r="F743" s="1">
        <v>44796</v>
      </c>
      <c r="H743" t="s">
        <v>65</v>
      </c>
    </row>
    <row r="744" spans="1:8" x14ac:dyDescent="0.2">
      <c r="A744" t="s">
        <v>28</v>
      </c>
      <c r="B744" t="s">
        <v>2</v>
      </c>
      <c r="C744" t="s">
        <v>30</v>
      </c>
      <c r="D744" t="s">
        <v>21</v>
      </c>
      <c r="E744" t="s">
        <v>17</v>
      </c>
      <c r="F744" s="1">
        <v>44796</v>
      </c>
      <c r="H744" t="s">
        <v>65</v>
      </c>
    </row>
    <row r="745" spans="1:8" x14ac:dyDescent="0.2">
      <c r="A745" t="s">
        <v>28</v>
      </c>
      <c r="B745" t="s">
        <v>3</v>
      </c>
      <c r="C745" t="s">
        <v>30</v>
      </c>
      <c r="D745" t="s">
        <v>21</v>
      </c>
      <c r="E745" t="s">
        <v>17</v>
      </c>
      <c r="F745" s="1">
        <v>44796</v>
      </c>
      <c r="H745" t="s">
        <v>65</v>
      </c>
    </row>
    <row r="746" spans="1:8" x14ac:dyDescent="0.2">
      <c r="A746" t="s">
        <v>28</v>
      </c>
      <c r="B746" t="s">
        <v>3</v>
      </c>
      <c r="C746" t="s">
        <v>30</v>
      </c>
      <c r="D746" t="s">
        <v>21</v>
      </c>
      <c r="E746" t="s">
        <v>17</v>
      </c>
      <c r="F746" s="1">
        <v>44796</v>
      </c>
      <c r="H746" t="s">
        <v>65</v>
      </c>
    </row>
    <row r="747" spans="1:8" x14ac:dyDescent="0.2">
      <c r="A747" t="s">
        <v>28</v>
      </c>
      <c r="B747" t="s">
        <v>4</v>
      </c>
      <c r="C747" t="s">
        <v>30</v>
      </c>
      <c r="D747" t="s">
        <v>21</v>
      </c>
      <c r="E747" t="s">
        <v>17</v>
      </c>
      <c r="F747" s="1">
        <v>44796</v>
      </c>
      <c r="H747" t="s">
        <v>65</v>
      </c>
    </row>
    <row r="748" spans="1:8" x14ac:dyDescent="0.2">
      <c r="A748" t="s">
        <v>28</v>
      </c>
      <c r="B748" t="s">
        <v>4</v>
      </c>
      <c r="C748" t="s">
        <v>30</v>
      </c>
      <c r="D748" t="s">
        <v>21</v>
      </c>
      <c r="E748" t="s">
        <v>17</v>
      </c>
      <c r="F748" s="1">
        <v>44796</v>
      </c>
      <c r="H748" t="s">
        <v>65</v>
      </c>
    </row>
    <row r="749" spans="1:8" x14ac:dyDescent="0.2">
      <c r="A749" t="s">
        <v>28</v>
      </c>
      <c r="B749" t="s">
        <v>31</v>
      </c>
      <c r="C749" t="s">
        <v>30</v>
      </c>
      <c r="E749" t="s">
        <v>17</v>
      </c>
      <c r="F749" s="1">
        <v>44796</v>
      </c>
      <c r="H749" t="s">
        <v>65</v>
      </c>
    </row>
    <row r="750" spans="1:8" x14ac:dyDescent="0.2">
      <c r="A750" t="s">
        <v>28</v>
      </c>
      <c r="B750" t="s">
        <v>5</v>
      </c>
      <c r="C750" t="s">
        <v>30</v>
      </c>
      <c r="D750" t="s">
        <v>21</v>
      </c>
      <c r="E750" t="s">
        <v>17</v>
      </c>
      <c r="F750" s="1">
        <v>44796</v>
      </c>
      <c r="H750" t="s">
        <v>65</v>
      </c>
    </row>
    <row r="751" spans="1:8" x14ac:dyDescent="0.2">
      <c r="A751" t="s">
        <v>28</v>
      </c>
      <c r="B751" t="s">
        <v>29</v>
      </c>
      <c r="C751" t="s">
        <v>30</v>
      </c>
      <c r="D751" t="s">
        <v>21</v>
      </c>
      <c r="E751" t="s">
        <v>17</v>
      </c>
      <c r="F751" s="1">
        <v>44796</v>
      </c>
      <c r="H751" t="s">
        <v>65</v>
      </c>
    </row>
    <row r="752" spans="1:8" x14ac:dyDescent="0.2">
      <c r="A752" t="s">
        <v>28</v>
      </c>
      <c r="B752" t="s">
        <v>2</v>
      </c>
      <c r="C752" t="s">
        <v>30</v>
      </c>
      <c r="D752" t="s">
        <v>21</v>
      </c>
      <c r="E752" t="s">
        <v>17</v>
      </c>
      <c r="F752" s="1">
        <v>44796</v>
      </c>
      <c r="H752" t="s">
        <v>65</v>
      </c>
    </row>
    <row r="753" spans="1:8" x14ac:dyDescent="0.2">
      <c r="A753" t="s">
        <v>28</v>
      </c>
      <c r="B753" t="s">
        <v>2</v>
      </c>
      <c r="C753" t="s">
        <v>30</v>
      </c>
      <c r="D753" t="s">
        <v>21</v>
      </c>
      <c r="E753" t="s">
        <v>17</v>
      </c>
      <c r="F753" s="1">
        <v>44796</v>
      </c>
      <c r="H753" t="s">
        <v>65</v>
      </c>
    </row>
    <row r="754" spans="1:8" x14ac:dyDescent="0.2">
      <c r="A754" t="s">
        <v>28</v>
      </c>
      <c r="B754" t="s">
        <v>3</v>
      </c>
      <c r="C754" t="s">
        <v>30</v>
      </c>
      <c r="D754" t="s">
        <v>21</v>
      </c>
      <c r="E754" t="s">
        <v>17</v>
      </c>
      <c r="F754" s="1">
        <v>44796</v>
      </c>
      <c r="H754" t="s">
        <v>65</v>
      </c>
    </row>
    <row r="755" spans="1:8" x14ac:dyDescent="0.2">
      <c r="A755" t="s">
        <v>28</v>
      </c>
      <c r="B755" t="s">
        <v>3</v>
      </c>
      <c r="C755" t="s">
        <v>30</v>
      </c>
      <c r="D755" t="s">
        <v>21</v>
      </c>
      <c r="E755" t="s">
        <v>17</v>
      </c>
      <c r="F755" s="1">
        <v>44796</v>
      </c>
      <c r="H755" t="s">
        <v>65</v>
      </c>
    </row>
    <row r="756" spans="1:8" x14ac:dyDescent="0.2">
      <c r="A756" t="s">
        <v>28</v>
      </c>
      <c r="B756" t="s">
        <v>4</v>
      </c>
      <c r="C756" t="s">
        <v>30</v>
      </c>
      <c r="D756" t="s">
        <v>21</v>
      </c>
      <c r="E756" t="s">
        <v>17</v>
      </c>
      <c r="F756" s="1">
        <v>44796</v>
      </c>
      <c r="H756" t="s">
        <v>65</v>
      </c>
    </row>
    <row r="757" spans="1:8" x14ac:dyDescent="0.2">
      <c r="A757" t="s">
        <v>28</v>
      </c>
      <c r="B757" t="s">
        <v>4</v>
      </c>
      <c r="C757" t="s">
        <v>30</v>
      </c>
      <c r="D757" t="s">
        <v>21</v>
      </c>
      <c r="E757" t="s">
        <v>17</v>
      </c>
      <c r="F757" s="1">
        <v>44796</v>
      </c>
      <c r="H757" t="s">
        <v>65</v>
      </c>
    </row>
    <row r="758" spans="1:8" x14ac:dyDescent="0.2">
      <c r="A758" t="s">
        <v>28</v>
      </c>
      <c r="B758" t="s">
        <v>4</v>
      </c>
      <c r="C758" t="s">
        <v>30</v>
      </c>
      <c r="D758" t="s">
        <v>22</v>
      </c>
      <c r="E758" t="s">
        <v>17</v>
      </c>
      <c r="F758" s="1">
        <v>44796</v>
      </c>
      <c r="H758" t="s">
        <v>65</v>
      </c>
    </row>
    <row r="759" spans="1:8" x14ac:dyDescent="0.2">
      <c r="A759" t="s">
        <v>28</v>
      </c>
      <c r="B759" t="s">
        <v>5</v>
      </c>
      <c r="C759" t="s">
        <v>30</v>
      </c>
      <c r="D759" t="s">
        <v>21</v>
      </c>
      <c r="E759" t="s">
        <v>17</v>
      </c>
      <c r="F759" s="1">
        <v>44796</v>
      </c>
      <c r="H759" t="s">
        <v>65</v>
      </c>
    </row>
    <row r="760" spans="1:8" x14ac:dyDescent="0.2">
      <c r="A760" t="s">
        <v>28</v>
      </c>
      <c r="B760" t="s">
        <v>29</v>
      </c>
      <c r="C760" t="s">
        <v>30</v>
      </c>
      <c r="D760" t="s">
        <v>21</v>
      </c>
      <c r="E760" t="s">
        <v>66</v>
      </c>
      <c r="F760" s="1">
        <v>44800</v>
      </c>
      <c r="H760" t="s">
        <v>65</v>
      </c>
    </row>
    <row r="761" spans="1:8" x14ac:dyDescent="0.2">
      <c r="A761" t="s">
        <v>28</v>
      </c>
      <c r="B761" t="s">
        <v>2</v>
      </c>
      <c r="C761" t="s">
        <v>30</v>
      </c>
      <c r="D761" t="s">
        <v>21</v>
      </c>
      <c r="E761" t="s">
        <v>66</v>
      </c>
      <c r="F761" s="1">
        <v>44800</v>
      </c>
      <c r="H761" t="s">
        <v>65</v>
      </c>
    </row>
    <row r="762" spans="1:8" x14ac:dyDescent="0.2">
      <c r="A762" t="s">
        <v>28</v>
      </c>
      <c r="B762" t="s">
        <v>3</v>
      </c>
      <c r="C762" t="s">
        <v>30</v>
      </c>
      <c r="D762" t="s">
        <v>21</v>
      </c>
      <c r="E762" t="s">
        <v>66</v>
      </c>
      <c r="F762" s="1">
        <v>44800</v>
      </c>
      <c r="H762" t="s">
        <v>65</v>
      </c>
    </row>
    <row r="763" spans="1:8" x14ac:dyDescent="0.2">
      <c r="A763" t="s">
        <v>28</v>
      </c>
      <c r="B763" t="s">
        <v>4</v>
      </c>
      <c r="C763" t="s">
        <v>30</v>
      </c>
      <c r="D763" t="s">
        <v>21</v>
      </c>
      <c r="E763" t="s">
        <v>66</v>
      </c>
      <c r="F763" s="1">
        <v>44800</v>
      </c>
      <c r="H763" t="s">
        <v>65</v>
      </c>
    </row>
    <row r="764" spans="1:8" x14ac:dyDescent="0.2">
      <c r="A764" t="s">
        <v>28</v>
      </c>
      <c r="B764" t="s">
        <v>31</v>
      </c>
      <c r="C764" t="s">
        <v>30</v>
      </c>
      <c r="D764" t="s">
        <v>18</v>
      </c>
      <c r="E764" t="s">
        <v>66</v>
      </c>
      <c r="F764" s="1">
        <v>44800</v>
      </c>
      <c r="H764" t="s">
        <v>65</v>
      </c>
    </row>
    <row r="765" spans="1:8" x14ac:dyDescent="0.2">
      <c r="A765" t="s">
        <v>28</v>
      </c>
      <c r="B765" t="s">
        <v>5</v>
      </c>
      <c r="C765" t="s">
        <v>30</v>
      </c>
      <c r="D765" t="s">
        <v>21</v>
      </c>
      <c r="E765" t="s">
        <v>66</v>
      </c>
      <c r="F765" s="1">
        <v>44800</v>
      </c>
      <c r="H765" t="s">
        <v>65</v>
      </c>
    </row>
    <row r="766" spans="1:8" x14ac:dyDescent="0.2">
      <c r="A766" t="s">
        <v>28</v>
      </c>
      <c r="B766" t="s">
        <v>4</v>
      </c>
      <c r="C766" t="s">
        <v>30</v>
      </c>
      <c r="D766" t="s">
        <v>21</v>
      </c>
      <c r="E766" t="s">
        <v>17</v>
      </c>
      <c r="F766" s="1">
        <v>44811</v>
      </c>
      <c r="H766" t="s">
        <v>65</v>
      </c>
    </row>
    <row r="767" spans="1:8" x14ac:dyDescent="0.2">
      <c r="A767" t="s">
        <v>28</v>
      </c>
      <c r="B767" t="s">
        <v>4</v>
      </c>
      <c r="C767" t="s">
        <v>30</v>
      </c>
      <c r="D767" t="s">
        <v>22</v>
      </c>
      <c r="E767" t="s">
        <v>17</v>
      </c>
      <c r="F767" s="1">
        <v>44811</v>
      </c>
      <c r="H767" t="s">
        <v>65</v>
      </c>
    </row>
    <row r="768" spans="1:8" x14ac:dyDescent="0.2">
      <c r="A768" t="s">
        <v>28</v>
      </c>
      <c r="B768" t="s">
        <v>4</v>
      </c>
      <c r="C768" t="s">
        <v>30</v>
      </c>
      <c r="D768" t="s">
        <v>22</v>
      </c>
      <c r="E768" t="s">
        <v>17</v>
      </c>
      <c r="F768" s="1">
        <v>44811</v>
      </c>
      <c r="H768" t="s">
        <v>65</v>
      </c>
    </row>
    <row r="769" spans="1:8" x14ac:dyDescent="0.2">
      <c r="A769" t="s">
        <v>28</v>
      </c>
      <c r="B769" t="s">
        <v>4</v>
      </c>
      <c r="C769" t="s">
        <v>30</v>
      </c>
      <c r="D769" t="s">
        <v>22</v>
      </c>
      <c r="E769" t="s">
        <v>17</v>
      </c>
      <c r="F769" s="1">
        <v>44811</v>
      </c>
      <c r="H769" t="s">
        <v>65</v>
      </c>
    </row>
    <row r="770" spans="1:8" x14ac:dyDescent="0.2">
      <c r="A770" t="s">
        <v>28</v>
      </c>
      <c r="B770" t="s">
        <v>2</v>
      </c>
      <c r="C770" t="s">
        <v>30</v>
      </c>
      <c r="D770" t="s">
        <v>22</v>
      </c>
      <c r="E770" t="s">
        <v>17</v>
      </c>
      <c r="F770" s="1">
        <v>44811</v>
      </c>
      <c r="H770" t="s">
        <v>65</v>
      </c>
    </row>
    <row r="771" spans="1:8" x14ac:dyDescent="0.2">
      <c r="A771" t="s">
        <v>28</v>
      </c>
      <c r="B771" t="s">
        <v>3</v>
      </c>
      <c r="C771" t="s">
        <v>30</v>
      </c>
      <c r="D771" t="s">
        <v>22</v>
      </c>
      <c r="E771" t="s">
        <v>17</v>
      </c>
      <c r="F771" s="1">
        <v>44811</v>
      </c>
      <c r="H771" t="s">
        <v>65</v>
      </c>
    </row>
    <row r="772" spans="1:8" x14ac:dyDescent="0.2">
      <c r="A772" t="s">
        <v>28</v>
      </c>
      <c r="B772" t="s">
        <v>5</v>
      </c>
      <c r="C772" t="s">
        <v>30</v>
      </c>
      <c r="D772" t="s">
        <v>21</v>
      </c>
      <c r="E772" t="s">
        <v>17</v>
      </c>
      <c r="F772" s="1">
        <v>44811</v>
      </c>
      <c r="H772" t="s">
        <v>65</v>
      </c>
    </row>
    <row r="773" spans="1:8" x14ac:dyDescent="0.2">
      <c r="A773" t="s">
        <v>28</v>
      </c>
      <c r="B773" t="s">
        <v>29</v>
      </c>
      <c r="C773" t="s">
        <v>30</v>
      </c>
      <c r="D773" t="s">
        <v>21</v>
      </c>
      <c r="E773" t="s">
        <v>17</v>
      </c>
      <c r="F773" s="1">
        <v>44817</v>
      </c>
      <c r="H773" t="s">
        <v>65</v>
      </c>
    </row>
    <row r="774" spans="1:8" x14ac:dyDescent="0.2">
      <c r="A774" t="s">
        <v>28</v>
      </c>
      <c r="B774" t="s">
        <v>4</v>
      </c>
      <c r="C774" t="s">
        <v>30</v>
      </c>
      <c r="D774" t="s">
        <v>21</v>
      </c>
      <c r="E774" t="s">
        <v>17</v>
      </c>
      <c r="F774" s="1">
        <v>44817</v>
      </c>
      <c r="H774" t="s">
        <v>65</v>
      </c>
    </row>
    <row r="775" spans="1:8" x14ac:dyDescent="0.2">
      <c r="A775" t="s">
        <v>28</v>
      </c>
      <c r="B775" t="s">
        <v>4</v>
      </c>
      <c r="C775" t="s">
        <v>30</v>
      </c>
      <c r="D775" t="s">
        <v>22</v>
      </c>
      <c r="E775" t="s">
        <v>17</v>
      </c>
      <c r="F775" s="1">
        <v>44817</v>
      </c>
      <c r="H775" t="s">
        <v>65</v>
      </c>
    </row>
    <row r="776" spans="1:8" x14ac:dyDescent="0.2">
      <c r="A776" t="s">
        <v>28</v>
      </c>
      <c r="B776" t="s">
        <v>4</v>
      </c>
      <c r="C776" t="s">
        <v>30</v>
      </c>
      <c r="D776" t="s">
        <v>22</v>
      </c>
      <c r="E776" t="s">
        <v>17</v>
      </c>
      <c r="F776" s="1">
        <v>44817</v>
      </c>
      <c r="H776" t="s">
        <v>65</v>
      </c>
    </row>
    <row r="777" spans="1:8" x14ac:dyDescent="0.2">
      <c r="A777" t="s">
        <v>28</v>
      </c>
      <c r="B777" t="s">
        <v>4</v>
      </c>
      <c r="C777" t="s">
        <v>30</v>
      </c>
      <c r="D777" t="s">
        <v>22</v>
      </c>
      <c r="E777" t="s">
        <v>17</v>
      </c>
      <c r="F777" s="1">
        <v>44817</v>
      </c>
      <c r="H777" t="s">
        <v>65</v>
      </c>
    </row>
    <row r="778" spans="1:8" x14ac:dyDescent="0.2">
      <c r="A778" t="s">
        <v>28</v>
      </c>
      <c r="B778" t="s">
        <v>2</v>
      </c>
      <c r="C778" t="s">
        <v>30</v>
      </c>
      <c r="D778" t="s">
        <v>22</v>
      </c>
      <c r="E778" t="s">
        <v>17</v>
      </c>
      <c r="F778" s="1">
        <v>44817</v>
      </c>
      <c r="H778" t="s">
        <v>65</v>
      </c>
    </row>
    <row r="779" spans="1:8" x14ac:dyDescent="0.2">
      <c r="A779" t="s">
        <v>28</v>
      </c>
      <c r="B779" t="s">
        <v>3</v>
      </c>
      <c r="C779" t="s">
        <v>30</v>
      </c>
      <c r="D779" t="s">
        <v>22</v>
      </c>
      <c r="E779" t="s">
        <v>17</v>
      </c>
      <c r="F779" s="1">
        <v>44817</v>
      </c>
      <c r="H779" t="s">
        <v>65</v>
      </c>
    </row>
    <row r="780" spans="1:8" x14ac:dyDescent="0.2">
      <c r="A780" t="s">
        <v>28</v>
      </c>
      <c r="B780" t="s">
        <v>5</v>
      </c>
      <c r="C780" t="s">
        <v>30</v>
      </c>
      <c r="D780" t="s">
        <v>21</v>
      </c>
      <c r="E780" t="s">
        <v>17</v>
      </c>
      <c r="F780" s="1">
        <v>44817</v>
      </c>
      <c r="H780" t="s">
        <v>65</v>
      </c>
    </row>
    <row r="781" spans="1:8" x14ac:dyDescent="0.2">
      <c r="A781" t="s">
        <v>28</v>
      </c>
      <c r="B781" t="s">
        <v>29</v>
      </c>
      <c r="C781" t="s">
        <v>30</v>
      </c>
      <c r="D781" t="s">
        <v>21</v>
      </c>
      <c r="E781" t="s">
        <v>72</v>
      </c>
      <c r="F781" s="1">
        <v>44853</v>
      </c>
      <c r="H781" t="s">
        <v>73</v>
      </c>
    </row>
    <row r="782" spans="1:8" x14ac:dyDescent="0.2">
      <c r="A782" t="s">
        <v>28</v>
      </c>
      <c r="B782" t="s">
        <v>4</v>
      </c>
      <c r="C782" t="s">
        <v>30</v>
      </c>
      <c r="D782" t="s">
        <v>21</v>
      </c>
      <c r="E782" t="s">
        <v>72</v>
      </c>
      <c r="F782" s="1">
        <v>44853</v>
      </c>
      <c r="H782" t="s">
        <v>73</v>
      </c>
    </row>
    <row r="783" spans="1:8" x14ac:dyDescent="0.2">
      <c r="A783" t="s">
        <v>28</v>
      </c>
      <c r="B783" t="s">
        <v>4</v>
      </c>
      <c r="C783" t="s">
        <v>30</v>
      </c>
      <c r="D783" t="s">
        <v>21</v>
      </c>
      <c r="E783" t="s">
        <v>72</v>
      </c>
      <c r="F783" s="1">
        <v>44853</v>
      </c>
      <c r="H783" t="s">
        <v>73</v>
      </c>
    </row>
    <row r="784" spans="1:8" x14ac:dyDescent="0.2">
      <c r="A784" t="s">
        <v>28</v>
      </c>
      <c r="B784" t="s">
        <v>2</v>
      </c>
      <c r="C784" t="s">
        <v>30</v>
      </c>
      <c r="D784" t="s">
        <v>21</v>
      </c>
      <c r="E784" t="s">
        <v>72</v>
      </c>
      <c r="F784" s="1">
        <v>44853</v>
      </c>
      <c r="H784" t="s">
        <v>73</v>
      </c>
    </row>
    <row r="785" spans="1:8" x14ac:dyDescent="0.2">
      <c r="A785" t="s">
        <v>28</v>
      </c>
      <c r="B785" t="s">
        <v>3</v>
      </c>
      <c r="C785" t="s">
        <v>30</v>
      </c>
      <c r="D785" t="s">
        <v>21</v>
      </c>
      <c r="E785" t="s">
        <v>72</v>
      </c>
      <c r="F785" s="1">
        <v>44853</v>
      </c>
      <c r="H785" t="s">
        <v>73</v>
      </c>
    </row>
    <row r="786" spans="1:8" x14ac:dyDescent="0.2">
      <c r="A786" t="s">
        <v>28</v>
      </c>
      <c r="B786" t="s">
        <v>5</v>
      </c>
      <c r="C786" t="s">
        <v>30</v>
      </c>
      <c r="D786" t="s">
        <v>22</v>
      </c>
      <c r="E786" t="s">
        <v>72</v>
      </c>
      <c r="F786" s="1">
        <v>44853</v>
      </c>
      <c r="H786" t="s">
        <v>73</v>
      </c>
    </row>
    <row r="787" spans="1:8" x14ac:dyDescent="0.2">
      <c r="A787" t="s">
        <v>28</v>
      </c>
      <c r="B787" t="s">
        <v>32</v>
      </c>
      <c r="C787" t="s">
        <v>71</v>
      </c>
      <c r="D787" t="s">
        <v>18</v>
      </c>
      <c r="E787" t="s">
        <v>17</v>
      </c>
      <c r="F787" s="1">
        <v>44796</v>
      </c>
      <c r="H787" t="s">
        <v>65</v>
      </c>
    </row>
    <row r="788" spans="1:8" x14ac:dyDescent="0.2">
      <c r="A788" t="s">
        <v>28</v>
      </c>
      <c r="B788" t="s">
        <v>6</v>
      </c>
      <c r="C788" t="s">
        <v>71</v>
      </c>
      <c r="D788" t="s">
        <v>21</v>
      </c>
      <c r="E788" t="s">
        <v>66</v>
      </c>
      <c r="F788" s="1">
        <v>44800</v>
      </c>
      <c r="H788" t="s">
        <v>65</v>
      </c>
    </row>
    <row r="789" spans="1:8" x14ac:dyDescent="0.2">
      <c r="A789" t="s">
        <v>28</v>
      </c>
      <c r="B789" t="s">
        <v>69</v>
      </c>
      <c r="C789" t="s">
        <v>70</v>
      </c>
      <c r="D789" t="s">
        <v>22</v>
      </c>
      <c r="E789" t="s">
        <v>17</v>
      </c>
      <c r="F789" s="1">
        <v>44796</v>
      </c>
      <c r="H789" t="s">
        <v>65</v>
      </c>
    </row>
    <row r="790" spans="1:8" x14ac:dyDescent="0.2">
      <c r="A790" t="s">
        <v>28</v>
      </c>
      <c r="B790" t="s">
        <v>8</v>
      </c>
      <c r="C790" t="s">
        <v>70</v>
      </c>
      <c r="D790" t="s">
        <v>21</v>
      </c>
      <c r="E790" t="s">
        <v>17</v>
      </c>
      <c r="F790" s="1">
        <v>44796</v>
      </c>
      <c r="H790" t="s">
        <v>65</v>
      </c>
    </row>
    <row r="791" spans="1:8" x14ac:dyDescent="0.2">
      <c r="A791" t="s">
        <v>28</v>
      </c>
      <c r="B791" t="s">
        <v>8</v>
      </c>
      <c r="C791" t="s">
        <v>70</v>
      </c>
      <c r="D791" t="s">
        <v>21</v>
      </c>
      <c r="E791" t="s">
        <v>17</v>
      </c>
      <c r="F791" s="1">
        <v>44796</v>
      </c>
      <c r="H791" t="s">
        <v>65</v>
      </c>
    </row>
    <row r="792" spans="1:8" x14ac:dyDescent="0.2">
      <c r="A792" t="s">
        <v>28</v>
      </c>
      <c r="B792" t="s">
        <v>69</v>
      </c>
      <c r="C792" t="s">
        <v>70</v>
      </c>
      <c r="D792" t="s">
        <v>21</v>
      </c>
      <c r="E792" t="s">
        <v>17</v>
      </c>
      <c r="F792" s="1">
        <v>44796</v>
      </c>
      <c r="H792" t="s">
        <v>65</v>
      </c>
    </row>
    <row r="793" spans="1:8" x14ac:dyDescent="0.2">
      <c r="A793" t="s">
        <v>28</v>
      </c>
      <c r="B793" t="s">
        <v>8</v>
      </c>
      <c r="C793" t="s">
        <v>70</v>
      </c>
      <c r="D793" t="s">
        <v>21</v>
      </c>
      <c r="E793" t="s">
        <v>66</v>
      </c>
      <c r="F793" s="1">
        <v>44800</v>
      </c>
      <c r="H793" t="s">
        <v>65</v>
      </c>
    </row>
    <row r="794" spans="1:8" x14ac:dyDescent="0.2">
      <c r="A794" t="s">
        <v>28</v>
      </c>
      <c r="B794" t="s">
        <v>7</v>
      </c>
      <c r="C794" t="s">
        <v>70</v>
      </c>
      <c r="D794" t="s">
        <v>22</v>
      </c>
      <c r="E794" t="s">
        <v>66</v>
      </c>
      <c r="F794" s="1">
        <v>44800</v>
      </c>
      <c r="H794" t="s">
        <v>65</v>
      </c>
    </row>
    <row r="795" spans="1:8" x14ac:dyDescent="0.2">
      <c r="A795" t="s">
        <v>28</v>
      </c>
      <c r="B795" t="s">
        <v>69</v>
      </c>
      <c r="C795" t="s">
        <v>70</v>
      </c>
      <c r="D795" t="s">
        <v>22</v>
      </c>
      <c r="E795" t="s">
        <v>17</v>
      </c>
      <c r="F795" s="1">
        <v>44811</v>
      </c>
      <c r="H795" t="s">
        <v>65</v>
      </c>
    </row>
    <row r="796" spans="1:8" x14ac:dyDescent="0.2">
      <c r="A796" t="s">
        <v>28</v>
      </c>
      <c r="B796" t="s">
        <v>8</v>
      </c>
      <c r="C796" t="s">
        <v>70</v>
      </c>
      <c r="D796" t="s">
        <v>21</v>
      </c>
      <c r="E796" t="s">
        <v>17</v>
      </c>
      <c r="F796" s="1">
        <v>44811</v>
      </c>
      <c r="H796" t="s">
        <v>65</v>
      </c>
    </row>
    <row r="797" spans="1:8" x14ac:dyDescent="0.2">
      <c r="A797" t="s">
        <v>28</v>
      </c>
      <c r="B797" t="s">
        <v>8</v>
      </c>
      <c r="C797" t="s">
        <v>70</v>
      </c>
      <c r="D797" t="s">
        <v>21</v>
      </c>
      <c r="E797" t="s">
        <v>17</v>
      </c>
      <c r="F797" s="1">
        <v>44817</v>
      </c>
      <c r="H797" t="s">
        <v>65</v>
      </c>
    </row>
    <row r="798" spans="1:8" x14ac:dyDescent="0.2">
      <c r="A798" t="s">
        <v>28</v>
      </c>
      <c r="B798" t="s">
        <v>69</v>
      </c>
      <c r="C798" t="s">
        <v>70</v>
      </c>
      <c r="D798" t="s">
        <v>22</v>
      </c>
      <c r="E798" t="s">
        <v>17</v>
      </c>
      <c r="F798" s="1">
        <v>44817</v>
      </c>
      <c r="H798" t="s">
        <v>65</v>
      </c>
    </row>
    <row r="799" spans="1:8" x14ac:dyDescent="0.2">
      <c r="A799" t="s">
        <v>28</v>
      </c>
      <c r="B799" t="s">
        <v>32</v>
      </c>
      <c r="D799" t="s">
        <v>18</v>
      </c>
      <c r="E799" t="s">
        <v>17</v>
      </c>
      <c r="F799" s="1">
        <v>44796</v>
      </c>
      <c r="H799" t="s">
        <v>65</v>
      </c>
    </row>
    <row r="800" spans="1:8" x14ac:dyDescent="0.2">
      <c r="A800" t="s">
        <v>28</v>
      </c>
      <c r="B800" t="s">
        <v>6</v>
      </c>
      <c r="D800" t="s">
        <v>18</v>
      </c>
      <c r="E800" t="s">
        <v>17</v>
      </c>
      <c r="F800" s="1">
        <v>44796</v>
      </c>
      <c r="H800" t="s">
        <v>65</v>
      </c>
    </row>
    <row r="801" spans="1:8" x14ac:dyDescent="0.2">
      <c r="A801" t="s">
        <v>28</v>
      </c>
      <c r="B801" t="s">
        <v>6</v>
      </c>
      <c r="D801" t="s">
        <v>18</v>
      </c>
      <c r="E801" t="s">
        <v>17</v>
      </c>
      <c r="F801" s="1">
        <v>44796</v>
      </c>
      <c r="H801" t="s">
        <v>65</v>
      </c>
    </row>
    <row r="802" spans="1:8" x14ac:dyDescent="0.2">
      <c r="A802" t="s">
        <v>28</v>
      </c>
      <c r="B802" t="s">
        <v>32</v>
      </c>
      <c r="D802" t="s">
        <v>18</v>
      </c>
      <c r="E802" t="s">
        <v>66</v>
      </c>
      <c r="F802" s="1">
        <v>44800</v>
      </c>
      <c r="H802" t="s">
        <v>65</v>
      </c>
    </row>
    <row r="803" spans="1:8" x14ac:dyDescent="0.2">
      <c r="A803" t="s">
        <v>28</v>
      </c>
      <c r="B803" t="s">
        <v>29</v>
      </c>
      <c r="C803" t="s">
        <v>30</v>
      </c>
      <c r="D803" t="s">
        <v>21</v>
      </c>
      <c r="E803" t="s">
        <v>17</v>
      </c>
      <c r="F803" s="1">
        <v>44832</v>
      </c>
      <c r="H803" t="s">
        <v>65</v>
      </c>
    </row>
    <row r="804" spans="1:8" x14ac:dyDescent="0.2">
      <c r="A804" t="s">
        <v>28</v>
      </c>
      <c r="B804" t="s">
        <v>31</v>
      </c>
      <c r="C804" t="s">
        <v>30</v>
      </c>
      <c r="D804" t="s">
        <v>21</v>
      </c>
      <c r="E804" t="s">
        <v>17</v>
      </c>
      <c r="F804" s="1">
        <v>44832</v>
      </c>
      <c r="H804" t="s">
        <v>65</v>
      </c>
    </row>
    <row r="805" spans="1:8" x14ac:dyDescent="0.2">
      <c r="A805" t="s">
        <v>28</v>
      </c>
      <c r="B805" t="s">
        <v>4</v>
      </c>
      <c r="C805" t="s">
        <v>30</v>
      </c>
      <c r="D805" t="s">
        <v>21</v>
      </c>
      <c r="E805" t="s">
        <v>17</v>
      </c>
      <c r="F805" s="1">
        <v>44832</v>
      </c>
      <c r="H805" t="s">
        <v>65</v>
      </c>
    </row>
    <row r="806" spans="1:8" x14ac:dyDescent="0.2">
      <c r="A806" t="s">
        <v>28</v>
      </c>
      <c r="B806" t="s">
        <v>4</v>
      </c>
      <c r="C806" t="s">
        <v>30</v>
      </c>
      <c r="D806" t="s">
        <v>21</v>
      </c>
      <c r="E806" t="s">
        <v>17</v>
      </c>
      <c r="F806" s="1">
        <v>44832</v>
      </c>
      <c r="H806" t="s">
        <v>65</v>
      </c>
    </row>
    <row r="807" spans="1:8" x14ac:dyDescent="0.2">
      <c r="A807" t="s">
        <v>28</v>
      </c>
      <c r="B807" t="s">
        <v>2</v>
      </c>
      <c r="C807" t="s">
        <v>30</v>
      </c>
      <c r="D807" t="s">
        <v>21</v>
      </c>
      <c r="E807" t="s">
        <v>17</v>
      </c>
      <c r="F807" s="1">
        <v>44832</v>
      </c>
      <c r="H807" t="s">
        <v>65</v>
      </c>
    </row>
    <row r="808" spans="1:8" x14ac:dyDescent="0.2">
      <c r="A808" t="s">
        <v>28</v>
      </c>
      <c r="B808" t="s">
        <v>3</v>
      </c>
      <c r="C808" t="s">
        <v>30</v>
      </c>
      <c r="D808" t="s">
        <v>21</v>
      </c>
      <c r="E808" t="s">
        <v>17</v>
      </c>
      <c r="F808" s="1">
        <v>44832</v>
      </c>
      <c r="H808" t="s">
        <v>65</v>
      </c>
    </row>
    <row r="809" spans="1:8" x14ac:dyDescent="0.2">
      <c r="A809" t="s">
        <v>28</v>
      </c>
      <c r="B809" t="s">
        <v>3</v>
      </c>
      <c r="C809" t="s">
        <v>30</v>
      </c>
      <c r="D809" t="s">
        <v>21</v>
      </c>
      <c r="E809" t="s">
        <v>17</v>
      </c>
      <c r="F809" s="1">
        <v>44832</v>
      </c>
      <c r="H809" t="s">
        <v>65</v>
      </c>
    </row>
    <row r="810" spans="1:8" x14ac:dyDescent="0.2">
      <c r="A810" t="s">
        <v>28</v>
      </c>
      <c r="B810" t="s">
        <v>5</v>
      </c>
      <c r="C810" t="s">
        <v>30</v>
      </c>
      <c r="D810" t="s">
        <v>21</v>
      </c>
      <c r="E810" t="s">
        <v>17</v>
      </c>
      <c r="F810" s="1">
        <v>44832</v>
      </c>
      <c r="H810" t="s">
        <v>65</v>
      </c>
    </row>
    <row r="811" spans="1:8" x14ac:dyDescent="0.2">
      <c r="A811" t="s">
        <v>28</v>
      </c>
      <c r="B811" t="s">
        <v>8</v>
      </c>
      <c r="C811" t="s">
        <v>33</v>
      </c>
      <c r="D811" t="s">
        <v>22</v>
      </c>
      <c r="E811" t="s">
        <v>17</v>
      </c>
      <c r="F811" s="1">
        <v>44853</v>
      </c>
      <c r="H811" t="s">
        <v>73</v>
      </c>
    </row>
    <row r="812" spans="1:8" x14ac:dyDescent="0.2">
      <c r="A812" t="s">
        <v>28</v>
      </c>
      <c r="B812" t="s">
        <v>7</v>
      </c>
      <c r="C812" t="s">
        <v>33</v>
      </c>
      <c r="D812" t="s">
        <v>21</v>
      </c>
      <c r="E812" t="s">
        <v>17</v>
      </c>
      <c r="F812" s="1">
        <v>44853</v>
      </c>
      <c r="H812" t="s">
        <v>73</v>
      </c>
    </row>
    <row r="813" spans="1:8" x14ac:dyDescent="0.2">
      <c r="A813" t="s">
        <v>28</v>
      </c>
      <c r="B813" t="s">
        <v>7</v>
      </c>
      <c r="C813" t="s">
        <v>33</v>
      </c>
      <c r="D813" t="s">
        <v>21</v>
      </c>
      <c r="E813" t="s">
        <v>17</v>
      </c>
      <c r="F813" s="1">
        <v>44832</v>
      </c>
      <c r="H813" t="s">
        <v>65</v>
      </c>
    </row>
    <row r="814" spans="1:8" x14ac:dyDescent="0.2">
      <c r="A814" t="s">
        <v>28</v>
      </c>
      <c r="B814" t="s">
        <v>8</v>
      </c>
      <c r="C814" t="s">
        <v>33</v>
      </c>
      <c r="D814" t="s">
        <v>21</v>
      </c>
      <c r="E814" t="s">
        <v>17</v>
      </c>
      <c r="F814" s="1">
        <v>44832</v>
      </c>
      <c r="H814" t="s">
        <v>65</v>
      </c>
    </row>
    <row r="815" spans="1:8" x14ac:dyDescent="0.2">
      <c r="A815" t="s">
        <v>28</v>
      </c>
      <c r="B815" t="s">
        <v>8</v>
      </c>
      <c r="C815" t="s">
        <v>33</v>
      </c>
      <c r="D815" t="s">
        <v>21</v>
      </c>
      <c r="E815" t="s">
        <v>17</v>
      </c>
      <c r="F815" s="1">
        <v>44879</v>
      </c>
      <c r="H815" t="s">
        <v>73</v>
      </c>
    </row>
    <row r="816" spans="1:8" x14ac:dyDescent="0.2">
      <c r="A816" t="s">
        <v>28</v>
      </c>
      <c r="B816" t="s">
        <v>29</v>
      </c>
      <c r="C816" t="s">
        <v>30</v>
      </c>
      <c r="D816" t="s">
        <v>21</v>
      </c>
      <c r="E816" t="s">
        <v>17</v>
      </c>
      <c r="F816" s="1">
        <v>44879</v>
      </c>
      <c r="H816" t="s">
        <v>73</v>
      </c>
    </row>
    <row r="817" spans="1:8" x14ac:dyDescent="0.2">
      <c r="A817" t="s">
        <v>28</v>
      </c>
      <c r="B817" t="s">
        <v>31</v>
      </c>
      <c r="C817" t="s">
        <v>30</v>
      </c>
      <c r="D817" t="s">
        <v>21</v>
      </c>
      <c r="E817" t="s">
        <v>17</v>
      </c>
      <c r="F817" s="1">
        <v>44879</v>
      </c>
      <c r="H817" t="s">
        <v>73</v>
      </c>
    </row>
    <row r="818" spans="1:8" x14ac:dyDescent="0.2">
      <c r="A818" t="s">
        <v>28</v>
      </c>
      <c r="B818" t="s">
        <v>4</v>
      </c>
      <c r="C818" t="s">
        <v>30</v>
      </c>
      <c r="D818" t="s">
        <v>21</v>
      </c>
      <c r="E818" t="s">
        <v>17</v>
      </c>
      <c r="F818" s="1">
        <v>44879</v>
      </c>
      <c r="H818" t="s">
        <v>73</v>
      </c>
    </row>
    <row r="819" spans="1:8" x14ac:dyDescent="0.2">
      <c r="A819" t="s">
        <v>28</v>
      </c>
      <c r="B819" t="s">
        <v>4</v>
      </c>
      <c r="C819" t="s">
        <v>30</v>
      </c>
      <c r="D819" t="s">
        <v>22</v>
      </c>
      <c r="E819" t="s">
        <v>17</v>
      </c>
      <c r="F819" s="1">
        <v>44879</v>
      </c>
      <c r="H819" t="s">
        <v>73</v>
      </c>
    </row>
    <row r="820" spans="1:8" x14ac:dyDescent="0.2">
      <c r="A820" t="s">
        <v>28</v>
      </c>
      <c r="B820" t="s">
        <v>2</v>
      </c>
      <c r="C820" t="s">
        <v>30</v>
      </c>
      <c r="D820" t="s">
        <v>21</v>
      </c>
      <c r="E820" t="s">
        <v>17</v>
      </c>
      <c r="F820" s="1">
        <v>44879</v>
      </c>
      <c r="H820" t="s">
        <v>73</v>
      </c>
    </row>
    <row r="821" spans="1:8" x14ac:dyDescent="0.2">
      <c r="A821" t="s">
        <v>28</v>
      </c>
      <c r="B821" t="s">
        <v>2</v>
      </c>
      <c r="C821" t="s">
        <v>30</v>
      </c>
      <c r="D821" t="s">
        <v>21</v>
      </c>
      <c r="E821" t="s">
        <v>17</v>
      </c>
      <c r="F821" s="1">
        <v>44879</v>
      </c>
      <c r="H821" t="s">
        <v>73</v>
      </c>
    </row>
    <row r="822" spans="1:8" x14ac:dyDescent="0.2">
      <c r="A822" t="s">
        <v>28</v>
      </c>
      <c r="B822" t="s">
        <v>3</v>
      </c>
      <c r="C822" t="s">
        <v>30</v>
      </c>
      <c r="D822" t="s">
        <v>21</v>
      </c>
      <c r="E822" t="s">
        <v>17</v>
      </c>
      <c r="F822" s="1">
        <v>44879</v>
      </c>
      <c r="H822" t="s">
        <v>73</v>
      </c>
    </row>
    <row r="823" spans="1:8" x14ac:dyDescent="0.2">
      <c r="A823" t="s">
        <v>28</v>
      </c>
      <c r="B823" t="s">
        <v>3</v>
      </c>
      <c r="C823" t="s">
        <v>30</v>
      </c>
      <c r="D823" t="s">
        <v>21</v>
      </c>
      <c r="E823" t="s">
        <v>17</v>
      </c>
      <c r="F823" s="1">
        <v>44879</v>
      </c>
      <c r="H823" t="s">
        <v>73</v>
      </c>
    </row>
    <row r="824" spans="1:8" x14ac:dyDescent="0.2">
      <c r="A824" t="s">
        <v>28</v>
      </c>
      <c r="B824" t="s">
        <v>5</v>
      </c>
      <c r="C824" t="s">
        <v>30</v>
      </c>
      <c r="D824" t="s">
        <v>22</v>
      </c>
      <c r="E824" t="s">
        <v>17</v>
      </c>
      <c r="F824" s="1">
        <v>44879</v>
      </c>
      <c r="H824" t="s">
        <v>73</v>
      </c>
    </row>
    <row r="825" spans="1:8" x14ac:dyDescent="0.2">
      <c r="A825" t="s">
        <v>28</v>
      </c>
      <c r="B825" t="s">
        <v>41</v>
      </c>
      <c r="C825" t="s">
        <v>33</v>
      </c>
      <c r="D825" t="s">
        <v>22</v>
      </c>
      <c r="E825" t="s">
        <v>17</v>
      </c>
      <c r="F825" s="1">
        <v>44879</v>
      </c>
      <c r="H825" t="s">
        <v>73</v>
      </c>
    </row>
    <row r="826" spans="1:8" x14ac:dyDescent="0.2">
      <c r="A826" t="s">
        <v>28</v>
      </c>
      <c r="B826" t="s">
        <v>7</v>
      </c>
      <c r="C826" t="s">
        <v>33</v>
      </c>
      <c r="D826" t="s">
        <v>21</v>
      </c>
      <c r="E826" t="s">
        <v>17</v>
      </c>
      <c r="F826" s="1">
        <v>44879</v>
      </c>
      <c r="H826" t="s">
        <v>73</v>
      </c>
    </row>
    <row r="827" spans="1:8" x14ac:dyDescent="0.2">
      <c r="A827" t="s">
        <v>28</v>
      </c>
      <c r="B827" t="s">
        <v>8</v>
      </c>
      <c r="C827" t="s">
        <v>33</v>
      </c>
      <c r="D827" t="s">
        <v>21</v>
      </c>
      <c r="E827" t="s">
        <v>17</v>
      </c>
      <c r="F827" s="1">
        <v>44879</v>
      </c>
      <c r="H827" t="s">
        <v>73</v>
      </c>
    </row>
    <row r="828" spans="1:8" x14ac:dyDescent="0.2">
      <c r="A828" t="s">
        <v>28</v>
      </c>
      <c r="B828" t="s">
        <v>7</v>
      </c>
      <c r="C828" t="s">
        <v>33</v>
      </c>
      <c r="D828" t="s">
        <v>21</v>
      </c>
      <c r="E828" t="s">
        <v>17</v>
      </c>
      <c r="F828" s="1">
        <v>44879</v>
      </c>
      <c r="H828" t="s">
        <v>73</v>
      </c>
    </row>
    <row r="829" spans="1:8" x14ac:dyDescent="0.2">
      <c r="A829" t="s">
        <v>28</v>
      </c>
      <c r="B829" t="s">
        <v>29</v>
      </c>
      <c r="C829" t="s">
        <v>30</v>
      </c>
      <c r="D829" t="s">
        <v>21</v>
      </c>
      <c r="E829" t="s">
        <v>17</v>
      </c>
      <c r="F829" s="1">
        <v>44879</v>
      </c>
      <c r="H829" t="s">
        <v>73</v>
      </c>
    </row>
    <row r="830" spans="1:8" x14ac:dyDescent="0.2">
      <c r="A830" t="s">
        <v>28</v>
      </c>
      <c r="B830" t="s">
        <v>31</v>
      </c>
      <c r="C830" t="s">
        <v>30</v>
      </c>
      <c r="D830" t="s">
        <v>21</v>
      </c>
      <c r="E830" t="s">
        <v>17</v>
      </c>
      <c r="F830" s="1">
        <v>44879</v>
      </c>
      <c r="H830" t="s">
        <v>73</v>
      </c>
    </row>
    <row r="831" spans="1:8" x14ac:dyDescent="0.2">
      <c r="A831" t="s">
        <v>28</v>
      </c>
      <c r="B831" t="s">
        <v>4</v>
      </c>
      <c r="C831" t="s">
        <v>30</v>
      </c>
      <c r="D831" t="s">
        <v>21</v>
      </c>
      <c r="E831" t="s">
        <v>17</v>
      </c>
      <c r="F831" s="1">
        <v>44879</v>
      </c>
      <c r="H831" t="s">
        <v>73</v>
      </c>
    </row>
    <row r="832" spans="1:8" x14ac:dyDescent="0.2">
      <c r="A832" t="s">
        <v>28</v>
      </c>
      <c r="B832" t="s">
        <v>4</v>
      </c>
      <c r="C832" t="s">
        <v>30</v>
      </c>
      <c r="D832" t="s">
        <v>21</v>
      </c>
      <c r="E832" t="s">
        <v>17</v>
      </c>
      <c r="F832" s="1">
        <v>44879</v>
      </c>
      <c r="H832" t="s">
        <v>73</v>
      </c>
    </row>
    <row r="833" spans="1:8" x14ac:dyDescent="0.2">
      <c r="A833" t="s">
        <v>28</v>
      </c>
      <c r="B833" t="s">
        <v>4</v>
      </c>
      <c r="C833" t="s">
        <v>30</v>
      </c>
      <c r="D833" t="s">
        <v>21</v>
      </c>
      <c r="E833" t="s">
        <v>17</v>
      </c>
      <c r="F833" s="1">
        <v>44879</v>
      </c>
      <c r="H833" t="s">
        <v>73</v>
      </c>
    </row>
    <row r="834" spans="1:8" x14ac:dyDescent="0.2">
      <c r="A834" t="s">
        <v>28</v>
      </c>
      <c r="B834" t="s">
        <v>2</v>
      </c>
      <c r="C834" t="s">
        <v>30</v>
      </c>
      <c r="D834" t="s">
        <v>21</v>
      </c>
      <c r="E834" t="s">
        <v>17</v>
      </c>
      <c r="F834" s="1">
        <v>44879</v>
      </c>
      <c r="H834" t="s">
        <v>73</v>
      </c>
    </row>
    <row r="835" spans="1:8" x14ac:dyDescent="0.2">
      <c r="A835" t="s">
        <v>28</v>
      </c>
      <c r="B835" t="s">
        <v>3</v>
      </c>
      <c r="C835" t="s">
        <v>30</v>
      </c>
      <c r="D835" t="s">
        <v>21</v>
      </c>
      <c r="E835" t="s">
        <v>17</v>
      </c>
      <c r="F835" s="1">
        <v>44879</v>
      </c>
      <c r="H835" t="s">
        <v>73</v>
      </c>
    </row>
    <row r="836" spans="1:8" x14ac:dyDescent="0.2">
      <c r="A836" t="s">
        <v>28</v>
      </c>
      <c r="B836" t="s">
        <v>5</v>
      </c>
      <c r="C836" t="s">
        <v>30</v>
      </c>
      <c r="D836" t="s">
        <v>21</v>
      </c>
      <c r="E836" t="s">
        <v>17</v>
      </c>
      <c r="F836" s="1">
        <v>44879</v>
      </c>
      <c r="H836" t="s">
        <v>73</v>
      </c>
    </row>
    <row r="837" spans="1:8" x14ac:dyDescent="0.2">
      <c r="A837" t="s">
        <v>28</v>
      </c>
      <c r="B837" t="s">
        <v>29</v>
      </c>
      <c r="C837" t="s">
        <v>30</v>
      </c>
      <c r="D837" t="s">
        <v>21</v>
      </c>
      <c r="E837" t="s">
        <v>17</v>
      </c>
      <c r="F837" s="1">
        <v>44897</v>
      </c>
      <c r="H837" t="s">
        <v>73</v>
      </c>
    </row>
    <row r="838" spans="1:8" x14ac:dyDescent="0.2">
      <c r="A838" t="s">
        <v>28</v>
      </c>
      <c r="B838" t="s">
        <v>2</v>
      </c>
      <c r="C838" t="s">
        <v>30</v>
      </c>
      <c r="D838" t="s">
        <v>21</v>
      </c>
      <c r="E838" t="s">
        <v>17</v>
      </c>
      <c r="F838" s="1">
        <v>44897</v>
      </c>
      <c r="H838" t="s">
        <v>73</v>
      </c>
    </row>
    <row r="839" spans="1:8" x14ac:dyDescent="0.2">
      <c r="A839" t="s">
        <v>28</v>
      </c>
      <c r="B839" t="s">
        <v>3</v>
      </c>
      <c r="C839" t="s">
        <v>30</v>
      </c>
      <c r="D839" t="s">
        <v>21</v>
      </c>
      <c r="E839" t="s">
        <v>17</v>
      </c>
      <c r="F839" s="1">
        <v>44897</v>
      </c>
      <c r="H839" t="s">
        <v>73</v>
      </c>
    </row>
    <row r="840" spans="1:8" x14ac:dyDescent="0.2">
      <c r="A840" t="s">
        <v>28</v>
      </c>
      <c r="B840" t="s">
        <v>31</v>
      </c>
      <c r="C840" t="s">
        <v>30</v>
      </c>
      <c r="D840" t="s">
        <v>21</v>
      </c>
      <c r="E840" t="s">
        <v>17</v>
      </c>
      <c r="F840" s="1">
        <v>44897</v>
      </c>
      <c r="H840" t="s">
        <v>73</v>
      </c>
    </row>
    <row r="841" spans="1:8" x14ac:dyDescent="0.2">
      <c r="A841" t="s">
        <v>28</v>
      </c>
      <c r="B841" t="s">
        <v>74</v>
      </c>
      <c r="C841" t="s">
        <v>30</v>
      </c>
      <c r="D841" t="s">
        <v>21</v>
      </c>
      <c r="E841" t="s">
        <v>17</v>
      </c>
      <c r="F841" s="1">
        <v>44897</v>
      </c>
      <c r="H841" t="s">
        <v>73</v>
      </c>
    </row>
    <row r="842" spans="1:8" x14ac:dyDescent="0.2">
      <c r="A842" t="s">
        <v>28</v>
      </c>
      <c r="B842" t="s">
        <v>75</v>
      </c>
      <c r="C842" t="s">
        <v>30</v>
      </c>
      <c r="D842" t="s">
        <v>21</v>
      </c>
      <c r="E842" t="s">
        <v>17</v>
      </c>
      <c r="F842" s="1">
        <v>44897</v>
      </c>
      <c r="H842" t="s">
        <v>73</v>
      </c>
    </row>
    <row r="843" spans="1:8" x14ac:dyDescent="0.2">
      <c r="A843" t="s">
        <v>28</v>
      </c>
      <c r="B843" t="s">
        <v>29</v>
      </c>
      <c r="C843" t="s">
        <v>30</v>
      </c>
      <c r="D843" t="s">
        <v>21</v>
      </c>
      <c r="E843" t="s">
        <v>17</v>
      </c>
      <c r="F843" s="8">
        <v>44897</v>
      </c>
      <c r="H843" t="s">
        <v>73</v>
      </c>
    </row>
    <row r="844" spans="1:8" x14ac:dyDescent="0.2">
      <c r="A844" t="s">
        <v>28</v>
      </c>
      <c r="B844" t="s">
        <v>2</v>
      </c>
      <c r="C844" t="s">
        <v>30</v>
      </c>
      <c r="D844" t="s">
        <v>22</v>
      </c>
      <c r="E844" t="s">
        <v>17</v>
      </c>
      <c r="F844" s="1">
        <v>44897</v>
      </c>
      <c r="H844" t="s">
        <v>73</v>
      </c>
    </row>
    <row r="845" spans="1:8" x14ac:dyDescent="0.2">
      <c r="A845" t="s">
        <v>28</v>
      </c>
      <c r="B845" t="s">
        <v>3</v>
      </c>
      <c r="C845" t="s">
        <v>30</v>
      </c>
      <c r="D845" t="s">
        <v>21</v>
      </c>
      <c r="E845" t="s">
        <v>17</v>
      </c>
      <c r="F845" s="1">
        <v>44897</v>
      </c>
      <c r="H845" t="s">
        <v>73</v>
      </c>
    </row>
    <row r="846" spans="1:8" x14ac:dyDescent="0.2">
      <c r="A846" t="s">
        <v>28</v>
      </c>
      <c r="B846" t="s">
        <v>31</v>
      </c>
      <c r="C846" t="s">
        <v>30</v>
      </c>
      <c r="D846" t="s">
        <v>21</v>
      </c>
      <c r="E846" t="s">
        <v>17</v>
      </c>
      <c r="F846" s="1">
        <v>44897</v>
      </c>
      <c r="H846" t="s">
        <v>73</v>
      </c>
    </row>
    <row r="847" spans="1:8" x14ac:dyDescent="0.2">
      <c r="A847" t="s">
        <v>28</v>
      </c>
      <c r="B847" t="s">
        <v>4</v>
      </c>
      <c r="C847" t="s">
        <v>30</v>
      </c>
      <c r="D847" t="s">
        <v>21</v>
      </c>
      <c r="E847" t="s">
        <v>17</v>
      </c>
      <c r="F847" s="1">
        <v>44897</v>
      </c>
      <c r="H847" t="s">
        <v>73</v>
      </c>
    </row>
    <row r="848" spans="1:8" x14ac:dyDescent="0.2">
      <c r="A848" t="s">
        <v>28</v>
      </c>
      <c r="B848" t="s">
        <v>75</v>
      </c>
      <c r="C848" t="s">
        <v>30</v>
      </c>
      <c r="D848" t="s">
        <v>21</v>
      </c>
      <c r="E848" t="s">
        <v>17</v>
      </c>
      <c r="F848" s="1">
        <v>44897</v>
      </c>
      <c r="H848" t="s">
        <v>73</v>
      </c>
    </row>
    <row r="849" spans="1:8" x14ac:dyDescent="0.2">
      <c r="A849" t="s">
        <v>28</v>
      </c>
      <c r="B849" t="s">
        <v>29</v>
      </c>
      <c r="C849" t="s">
        <v>30</v>
      </c>
      <c r="D849" t="s">
        <v>21</v>
      </c>
      <c r="E849" t="s">
        <v>17</v>
      </c>
      <c r="F849" s="1">
        <v>44900</v>
      </c>
      <c r="H849" t="s">
        <v>73</v>
      </c>
    </row>
    <row r="850" spans="1:8" x14ac:dyDescent="0.2">
      <c r="A850" t="s">
        <v>28</v>
      </c>
      <c r="B850" t="s">
        <v>2</v>
      </c>
      <c r="C850" t="s">
        <v>30</v>
      </c>
      <c r="D850" t="s">
        <v>21</v>
      </c>
      <c r="E850" t="s">
        <v>17</v>
      </c>
      <c r="F850" s="1">
        <v>44900</v>
      </c>
      <c r="H850" t="s">
        <v>73</v>
      </c>
    </row>
    <row r="851" spans="1:8" x14ac:dyDescent="0.2">
      <c r="A851" t="s">
        <v>28</v>
      </c>
      <c r="B851" t="s">
        <v>3</v>
      </c>
      <c r="C851" t="s">
        <v>30</v>
      </c>
      <c r="D851" t="s">
        <v>21</v>
      </c>
      <c r="E851" t="s">
        <v>17</v>
      </c>
      <c r="F851" s="1">
        <v>44900</v>
      </c>
      <c r="H851" t="s">
        <v>73</v>
      </c>
    </row>
    <row r="852" spans="1:8" x14ac:dyDescent="0.2">
      <c r="A852" t="s">
        <v>28</v>
      </c>
      <c r="B852" t="s">
        <v>31</v>
      </c>
      <c r="C852" t="s">
        <v>30</v>
      </c>
      <c r="D852" t="s">
        <v>21</v>
      </c>
      <c r="E852" t="s">
        <v>17</v>
      </c>
      <c r="F852" s="1">
        <v>44900</v>
      </c>
      <c r="H852" t="s">
        <v>73</v>
      </c>
    </row>
    <row r="853" spans="1:8" x14ac:dyDescent="0.2">
      <c r="A853" t="s">
        <v>28</v>
      </c>
      <c r="B853" t="s">
        <v>4</v>
      </c>
      <c r="C853" t="s">
        <v>30</v>
      </c>
      <c r="D853" t="s">
        <v>21</v>
      </c>
      <c r="E853" t="s">
        <v>17</v>
      </c>
      <c r="F853" s="1">
        <v>44900</v>
      </c>
      <c r="H853" t="s">
        <v>73</v>
      </c>
    </row>
    <row r="854" spans="1:8" x14ac:dyDescent="0.2">
      <c r="A854" t="s">
        <v>28</v>
      </c>
      <c r="B854" t="s">
        <v>5</v>
      </c>
      <c r="C854" t="s">
        <v>30</v>
      </c>
      <c r="D854" t="s">
        <v>21</v>
      </c>
      <c r="E854" t="s">
        <v>17</v>
      </c>
      <c r="F854" s="1">
        <v>44900</v>
      </c>
      <c r="H854" t="s">
        <v>73</v>
      </c>
    </row>
    <row r="855" spans="1:8" x14ac:dyDescent="0.2">
      <c r="A855" t="s">
        <v>28</v>
      </c>
      <c r="B855" t="s">
        <v>29</v>
      </c>
      <c r="C855" t="s">
        <v>30</v>
      </c>
      <c r="D855" t="s">
        <v>21</v>
      </c>
      <c r="E855" t="s">
        <v>17</v>
      </c>
      <c r="F855" s="1">
        <v>44900</v>
      </c>
      <c r="H855" t="s">
        <v>73</v>
      </c>
    </row>
    <row r="856" spans="1:8" x14ac:dyDescent="0.2">
      <c r="A856" t="s">
        <v>28</v>
      </c>
      <c r="B856" t="s">
        <v>2</v>
      </c>
      <c r="C856" t="s">
        <v>30</v>
      </c>
      <c r="D856" t="s">
        <v>22</v>
      </c>
      <c r="E856" t="s">
        <v>17</v>
      </c>
      <c r="F856" s="1">
        <v>44900</v>
      </c>
      <c r="H856" t="s">
        <v>73</v>
      </c>
    </row>
    <row r="857" spans="1:8" x14ac:dyDescent="0.2">
      <c r="A857" t="s">
        <v>28</v>
      </c>
      <c r="B857" t="s">
        <v>3</v>
      </c>
      <c r="C857" t="s">
        <v>30</v>
      </c>
      <c r="D857" t="s">
        <v>21</v>
      </c>
      <c r="E857" t="s">
        <v>17</v>
      </c>
      <c r="F857" s="1">
        <v>44900</v>
      </c>
      <c r="H857" t="s">
        <v>73</v>
      </c>
    </row>
    <row r="858" spans="1:8" x14ac:dyDescent="0.2">
      <c r="A858" t="s">
        <v>28</v>
      </c>
      <c r="B858" t="s">
        <v>31</v>
      </c>
      <c r="C858" t="s">
        <v>30</v>
      </c>
      <c r="D858" t="s">
        <v>21</v>
      </c>
      <c r="E858" t="s">
        <v>17</v>
      </c>
      <c r="F858" s="1">
        <v>44900</v>
      </c>
      <c r="H858" t="s">
        <v>73</v>
      </c>
    </row>
    <row r="859" spans="1:8" x14ac:dyDescent="0.2">
      <c r="A859" t="s">
        <v>28</v>
      </c>
      <c r="B859" t="s">
        <v>74</v>
      </c>
      <c r="C859" t="s">
        <v>30</v>
      </c>
      <c r="D859" t="s">
        <v>21</v>
      </c>
      <c r="E859" t="s">
        <v>17</v>
      </c>
      <c r="F859" s="1">
        <v>44900</v>
      </c>
      <c r="H859" t="s">
        <v>73</v>
      </c>
    </row>
    <row r="860" spans="1:8" x14ac:dyDescent="0.2">
      <c r="A860" t="s">
        <v>28</v>
      </c>
      <c r="B860" t="s">
        <v>75</v>
      </c>
      <c r="C860" t="s">
        <v>30</v>
      </c>
      <c r="D860" t="s">
        <v>21</v>
      </c>
      <c r="E860" t="s">
        <v>76</v>
      </c>
      <c r="F860" s="1">
        <v>44900</v>
      </c>
      <c r="H860" t="s">
        <v>73</v>
      </c>
    </row>
    <row r="861" spans="1:8" x14ac:dyDescent="0.2">
      <c r="A861" t="s">
        <v>28</v>
      </c>
      <c r="B861" t="s">
        <v>29</v>
      </c>
      <c r="C861" t="s">
        <v>30</v>
      </c>
      <c r="D861" t="s">
        <v>21</v>
      </c>
      <c r="E861" t="s">
        <v>17</v>
      </c>
      <c r="F861" s="1">
        <v>44900</v>
      </c>
      <c r="H861" t="s">
        <v>73</v>
      </c>
    </row>
    <row r="862" spans="1:8" x14ac:dyDescent="0.2">
      <c r="A862" t="s">
        <v>28</v>
      </c>
      <c r="B862" t="s">
        <v>2</v>
      </c>
      <c r="C862" t="s">
        <v>30</v>
      </c>
      <c r="D862" t="s">
        <v>21</v>
      </c>
      <c r="E862" t="s">
        <v>17</v>
      </c>
      <c r="F862" s="1">
        <v>44900</v>
      </c>
      <c r="H862" t="s">
        <v>73</v>
      </c>
    </row>
    <row r="863" spans="1:8" x14ac:dyDescent="0.2">
      <c r="A863" t="s">
        <v>28</v>
      </c>
      <c r="B863" t="s">
        <v>3</v>
      </c>
      <c r="C863" t="s">
        <v>30</v>
      </c>
      <c r="D863" t="s">
        <v>22</v>
      </c>
      <c r="E863" t="s">
        <v>17</v>
      </c>
      <c r="F863" s="1">
        <v>44900</v>
      </c>
      <c r="H863" t="s">
        <v>73</v>
      </c>
    </row>
    <row r="864" spans="1:8" x14ac:dyDescent="0.2">
      <c r="A864" t="s">
        <v>28</v>
      </c>
      <c r="B864" t="s">
        <v>31</v>
      </c>
      <c r="C864" t="s">
        <v>30</v>
      </c>
      <c r="D864" t="s">
        <v>21</v>
      </c>
      <c r="E864" t="s">
        <v>76</v>
      </c>
      <c r="F864" s="1">
        <v>44900</v>
      </c>
      <c r="H864" t="s">
        <v>73</v>
      </c>
    </row>
    <row r="865" spans="1:8" x14ac:dyDescent="0.2">
      <c r="A865" t="s">
        <v>28</v>
      </c>
      <c r="B865" t="s">
        <v>74</v>
      </c>
      <c r="C865" t="s">
        <v>30</v>
      </c>
      <c r="D865" t="s">
        <v>21</v>
      </c>
      <c r="E865" t="s">
        <v>17</v>
      </c>
      <c r="F865" s="1">
        <v>44900</v>
      </c>
      <c r="H865" t="s">
        <v>73</v>
      </c>
    </row>
    <row r="866" spans="1:8" x14ac:dyDescent="0.2">
      <c r="A866" t="s">
        <v>28</v>
      </c>
      <c r="B866" t="s">
        <v>75</v>
      </c>
      <c r="C866" t="s">
        <v>30</v>
      </c>
      <c r="D866" t="s">
        <v>21</v>
      </c>
      <c r="E866" t="s">
        <v>17</v>
      </c>
      <c r="F866" s="1">
        <v>44900</v>
      </c>
      <c r="H866" t="s">
        <v>73</v>
      </c>
    </row>
    <row r="867" spans="1:8" x14ac:dyDescent="0.2">
      <c r="A867" t="s">
        <v>28</v>
      </c>
      <c r="B867" t="s">
        <v>29</v>
      </c>
      <c r="C867" t="s">
        <v>30</v>
      </c>
      <c r="D867" t="s">
        <v>21</v>
      </c>
      <c r="E867" t="s">
        <v>17</v>
      </c>
      <c r="F867" s="1">
        <v>44900</v>
      </c>
      <c r="H867" t="s">
        <v>73</v>
      </c>
    </row>
    <row r="868" spans="1:8" x14ac:dyDescent="0.2">
      <c r="A868" t="s">
        <v>28</v>
      </c>
      <c r="B868" t="s">
        <v>2</v>
      </c>
      <c r="C868" t="s">
        <v>30</v>
      </c>
      <c r="D868" t="s">
        <v>21</v>
      </c>
      <c r="E868" t="s">
        <v>17</v>
      </c>
      <c r="F868" s="1">
        <v>44900</v>
      </c>
      <c r="H868" t="s">
        <v>73</v>
      </c>
    </row>
    <row r="869" spans="1:8" x14ac:dyDescent="0.2">
      <c r="A869" t="s">
        <v>28</v>
      </c>
      <c r="B869" t="s">
        <v>3</v>
      </c>
      <c r="C869" t="s">
        <v>30</v>
      </c>
      <c r="D869" t="s">
        <v>21</v>
      </c>
      <c r="E869" t="s">
        <v>17</v>
      </c>
      <c r="F869" s="1">
        <v>44900</v>
      </c>
      <c r="H869" t="s">
        <v>73</v>
      </c>
    </row>
    <row r="870" spans="1:8" x14ac:dyDescent="0.2">
      <c r="A870" t="s">
        <v>28</v>
      </c>
      <c r="B870" t="s">
        <v>31</v>
      </c>
      <c r="C870" t="s">
        <v>30</v>
      </c>
      <c r="D870" t="s">
        <v>21</v>
      </c>
      <c r="E870" t="s">
        <v>17</v>
      </c>
      <c r="F870" s="1">
        <v>44900</v>
      </c>
      <c r="H870" t="s">
        <v>73</v>
      </c>
    </row>
    <row r="871" spans="1:8" x14ac:dyDescent="0.2">
      <c r="A871" t="s">
        <v>28</v>
      </c>
      <c r="B871" t="s">
        <v>77</v>
      </c>
      <c r="C871" t="s">
        <v>30</v>
      </c>
      <c r="D871" t="s">
        <v>21</v>
      </c>
      <c r="E871" t="s">
        <v>17</v>
      </c>
      <c r="F871" s="1">
        <v>44900</v>
      </c>
      <c r="H871" t="s">
        <v>73</v>
      </c>
    </row>
    <row r="872" spans="1:8" x14ac:dyDescent="0.2">
      <c r="A872" t="s">
        <v>28</v>
      </c>
      <c r="B872" t="s">
        <v>78</v>
      </c>
      <c r="C872" t="s">
        <v>30</v>
      </c>
      <c r="D872" t="s">
        <v>21</v>
      </c>
      <c r="E872" t="s">
        <v>17</v>
      </c>
      <c r="F872" s="1">
        <v>44900</v>
      </c>
      <c r="H872" t="s">
        <v>73</v>
      </c>
    </row>
    <row r="873" spans="1:8" x14ac:dyDescent="0.2">
      <c r="A873" t="s">
        <v>28</v>
      </c>
      <c r="B873" t="s">
        <v>29</v>
      </c>
      <c r="C873" t="s">
        <v>30</v>
      </c>
      <c r="D873" t="s">
        <v>21</v>
      </c>
      <c r="E873" t="s">
        <v>17</v>
      </c>
      <c r="F873" s="1">
        <v>44900</v>
      </c>
      <c r="H873" t="s">
        <v>73</v>
      </c>
    </row>
    <row r="874" spans="1:8" x14ac:dyDescent="0.2">
      <c r="A874" t="s">
        <v>28</v>
      </c>
      <c r="B874" t="s">
        <v>79</v>
      </c>
      <c r="C874" t="s">
        <v>30</v>
      </c>
      <c r="D874" t="s">
        <v>21</v>
      </c>
      <c r="E874" t="s">
        <v>17</v>
      </c>
      <c r="F874" s="1">
        <v>44900</v>
      </c>
      <c r="H874" t="s">
        <v>73</v>
      </c>
    </row>
    <row r="875" spans="1:8" x14ac:dyDescent="0.2">
      <c r="A875" t="s">
        <v>28</v>
      </c>
      <c r="B875" t="s">
        <v>80</v>
      </c>
      <c r="C875" t="s">
        <v>30</v>
      </c>
      <c r="D875" t="s">
        <v>21</v>
      </c>
      <c r="E875" t="s">
        <v>17</v>
      </c>
      <c r="F875" s="1">
        <v>44900</v>
      </c>
      <c r="H875" t="s">
        <v>73</v>
      </c>
    </row>
    <row r="876" spans="1:8" x14ac:dyDescent="0.2">
      <c r="A876" t="s">
        <v>28</v>
      </c>
      <c r="B876" t="s">
        <v>31</v>
      </c>
      <c r="C876" t="s">
        <v>30</v>
      </c>
      <c r="D876" t="s">
        <v>22</v>
      </c>
      <c r="E876" t="s">
        <v>17</v>
      </c>
      <c r="F876" s="1">
        <v>44900</v>
      </c>
      <c r="H876" t="s">
        <v>73</v>
      </c>
    </row>
    <row r="877" spans="1:8" x14ac:dyDescent="0.2">
      <c r="A877" t="s">
        <v>28</v>
      </c>
      <c r="B877" t="s">
        <v>4</v>
      </c>
      <c r="C877" t="s">
        <v>30</v>
      </c>
      <c r="D877" t="s">
        <v>21</v>
      </c>
      <c r="E877" t="s">
        <v>17</v>
      </c>
      <c r="F877" s="1">
        <v>44900</v>
      </c>
      <c r="H877" t="s">
        <v>73</v>
      </c>
    </row>
    <row r="878" spans="1:8" x14ac:dyDescent="0.2">
      <c r="A878" t="s">
        <v>28</v>
      </c>
      <c r="B878" t="s">
        <v>5</v>
      </c>
      <c r="C878" t="s">
        <v>30</v>
      </c>
      <c r="D878" t="s">
        <v>21</v>
      </c>
      <c r="E878" t="s">
        <v>17</v>
      </c>
      <c r="F878" s="1">
        <v>44900</v>
      </c>
      <c r="H878" t="s">
        <v>73</v>
      </c>
    </row>
    <row r="879" spans="1:8" x14ac:dyDescent="0.2">
      <c r="A879" t="s">
        <v>28</v>
      </c>
      <c r="B879" t="s">
        <v>29</v>
      </c>
      <c r="C879" t="s">
        <v>30</v>
      </c>
      <c r="D879" t="s">
        <v>21</v>
      </c>
      <c r="E879" t="s">
        <v>17</v>
      </c>
      <c r="F879" s="1">
        <v>44901</v>
      </c>
      <c r="H879" t="s">
        <v>73</v>
      </c>
    </row>
    <row r="880" spans="1:8" x14ac:dyDescent="0.2">
      <c r="A880" t="s">
        <v>28</v>
      </c>
      <c r="B880" t="s">
        <v>2</v>
      </c>
      <c r="C880" t="s">
        <v>30</v>
      </c>
      <c r="D880" t="s">
        <v>21</v>
      </c>
      <c r="E880" t="s">
        <v>17</v>
      </c>
      <c r="F880" s="1">
        <v>44901</v>
      </c>
      <c r="H880" t="s">
        <v>73</v>
      </c>
    </row>
    <row r="881" spans="1:8" x14ac:dyDescent="0.2">
      <c r="A881" t="s">
        <v>28</v>
      </c>
      <c r="B881" t="s">
        <v>80</v>
      </c>
      <c r="C881" t="s">
        <v>30</v>
      </c>
      <c r="D881" t="s">
        <v>22</v>
      </c>
      <c r="E881" t="s">
        <v>17</v>
      </c>
      <c r="F881" s="1">
        <v>44901</v>
      </c>
      <c r="H881" t="s">
        <v>73</v>
      </c>
    </row>
    <row r="882" spans="1:8" x14ac:dyDescent="0.2">
      <c r="A882" t="s">
        <v>28</v>
      </c>
      <c r="B882" t="s">
        <v>31</v>
      </c>
      <c r="C882" t="s">
        <v>30</v>
      </c>
      <c r="D882" t="s">
        <v>21</v>
      </c>
      <c r="E882" t="s">
        <v>17</v>
      </c>
      <c r="F882" s="1">
        <v>44901</v>
      </c>
      <c r="H882" t="s">
        <v>73</v>
      </c>
    </row>
    <row r="883" spans="1:8" x14ac:dyDescent="0.2">
      <c r="A883" t="s">
        <v>28</v>
      </c>
      <c r="B883" t="s">
        <v>5</v>
      </c>
      <c r="C883" t="s">
        <v>30</v>
      </c>
      <c r="D883" t="s">
        <v>21</v>
      </c>
      <c r="E883" t="s">
        <v>17</v>
      </c>
      <c r="F883" s="1">
        <v>44901</v>
      </c>
      <c r="H883" t="s">
        <v>73</v>
      </c>
    </row>
    <row r="884" spans="1:8" x14ac:dyDescent="0.2">
      <c r="A884" t="s">
        <v>28</v>
      </c>
      <c r="B884" t="s">
        <v>29</v>
      </c>
      <c r="C884" t="s">
        <v>30</v>
      </c>
      <c r="D884" t="s">
        <v>21</v>
      </c>
      <c r="E884" t="s">
        <v>17</v>
      </c>
      <c r="F884" s="1">
        <v>44901</v>
      </c>
      <c r="H884" t="s">
        <v>73</v>
      </c>
    </row>
    <row r="885" spans="1:8" x14ac:dyDescent="0.2">
      <c r="A885" t="s">
        <v>28</v>
      </c>
      <c r="B885" t="s">
        <v>2</v>
      </c>
      <c r="C885" t="s">
        <v>30</v>
      </c>
      <c r="D885" t="s">
        <v>21</v>
      </c>
      <c r="E885" t="s">
        <v>17</v>
      </c>
      <c r="F885" s="1">
        <v>44901</v>
      </c>
      <c r="H885" t="s">
        <v>73</v>
      </c>
    </row>
    <row r="886" spans="1:8" x14ac:dyDescent="0.2">
      <c r="A886" t="s">
        <v>28</v>
      </c>
      <c r="B886" t="s">
        <v>80</v>
      </c>
      <c r="C886" t="s">
        <v>30</v>
      </c>
      <c r="D886" t="s">
        <v>21</v>
      </c>
      <c r="E886" t="s">
        <v>17</v>
      </c>
      <c r="F886" s="1">
        <v>44901</v>
      </c>
      <c r="H886" t="s">
        <v>73</v>
      </c>
    </row>
    <row r="887" spans="1:8" x14ac:dyDescent="0.2">
      <c r="A887" t="s">
        <v>28</v>
      </c>
      <c r="B887" t="s">
        <v>31</v>
      </c>
      <c r="C887" t="s">
        <v>30</v>
      </c>
      <c r="D887" t="s">
        <v>22</v>
      </c>
      <c r="E887" t="s">
        <v>17</v>
      </c>
      <c r="F887" s="1">
        <v>44901</v>
      </c>
      <c r="H887" t="s">
        <v>73</v>
      </c>
    </row>
    <row r="888" spans="1:8" x14ac:dyDescent="0.2">
      <c r="A888" t="s">
        <v>28</v>
      </c>
      <c r="B888" t="s">
        <v>5</v>
      </c>
      <c r="C888" t="s">
        <v>30</v>
      </c>
      <c r="D888" t="s">
        <v>22</v>
      </c>
      <c r="E888" t="s">
        <v>17</v>
      </c>
      <c r="F888" s="1">
        <v>44901</v>
      </c>
      <c r="H888" t="s">
        <v>73</v>
      </c>
    </row>
    <row r="889" spans="1:8" x14ac:dyDescent="0.2">
      <c r="A889" t="s">
        <v>28</v>
      </c>
      <c r="B889" t="s">
        <v>29</v>
      </c>
      <c r="C889" t="s">
        <v>30</v>
      </c>
      <c r="D889" t="s">
        <v>21</v>
      </c>
      <c r="E889" t="s">
        <v>17</v>
      </c>
      <c r="F889" s="1">
        <v>44901</v>
      </c>
      <c r="H889" t="s">
        <v>73</v>
      </c>
    </row>
    <row r="890" spans="1:8" x14ac:dyDescent="0.2">
      <c r="A890" t="s">
        <v>28</v>
      </c>
      <c r="B890" t="s">
        <v>2</v>
      </c>
      <c r="C890" t="s">
        <v>30</v>
      </c>
      <c r="D890" t="s">
        <v>21</v>
      </c>
      <c r="E890" t="s">
        <v>17</v>
      </c>
      <c r="F890" s="1">
        <v>44901</v>
      </c>
      <c r="H890" t="s">
        <v>73</v>
      </c>
    </row>
    <row r="891" spans="1:8" x14ac:dyDescent="0.2">
      <c r="A891" t="s">
        <v>28</v>
      </c>
      <c r="B891" t="s">
        <v>80</v>
      </c>
      <c r="C891" t="s">
        <v>30</v>
      </c>
      <c r="D891" t="s">
        <v>21</v>
      </c>
      <c r="E891" t="s">
        <v>17</v>
      </c>
      <c r="F891" s="1">
        <v>44901</v>
      </c>
      <c r="H891" t="s">
        <v>73</v>
      </c>
    </row>
    <row r="892" spans="1:8" x14ac:dyDescent="0.2">
      <c r="A892" t="s">
        <v>28</v>
      </c>
      <c r="B892" t="s">
        <v>31</v>
      </c>
      <c r="C892" t="s">
        <v>30</v>
      </c>
      <c r="D892" t="s">
        <v>21</v>
      </c>
      <c r="E892" t="s">
        <v>17</v>
      </c>
      <c r="F892" s="1">
        <v>44901</v>
      </c>
      <c r="H892" t="s">
        <v>73</v>
      </c>
    </row>
    <row r="893" spans="1:8" x14ac:dyDescent="0.2">
      <c r="A893" t="s">
        <v>28</v>
      </c>
      <c r="B893" t="s">
        <v>4</v>
      </c>
      <c r="C893" t="s">
        <v>30</v>
      </c>
      <c r="D893" t="s">
        <v>22</v>
      </c>
      <c r="E893" t="s">
        <v>17</v>
      </c>
      <c r="F893" s="1">
        <v>44901</v>
      </c>
      <c r="H893" t="s">
        <v>73</v>
      </c>
    </row>
    <row r="894" spans="1:8" x14ac:dyDescent="0.2">
      <c r="A894" t="s">
        <v>28</v>
      </c>
      <c r="B894" t="s">
        <v>5</v>
      </c>
      <c r="C894" t="s">
        <v>30</v>
      </c>
      <c r="D894" t="s">
        <v>21</v>
      </c>
      <c r="E894" t="s">
        <v>17</v>
      </c>
      <c r="F894" s="1">
        <v>44901</v>
      </c>
      <c r="H894" t="s">
        <v>73</v>
      </c>
    </row>
    <row r="895" spans="1:8" x14ac:dyDescent="0.2">
      <c r="A895" t="s">
        <v>28</v>
      </c>
      <c r="B895" t="s">
        <v>29</v>
      </c>
      <c r="C895" t="s">
        <v>30</v>
      </c>
      <c r="D895" t="s">
        <v>21</v>
      </c>
      <c r="E895" t="s">
        <v>17</v>
      </c>
      <c r="F895" s="1">
        <v>44901</v>
      </c>
      <c r="H895" t="s">
        <v>73</v>
      </c>
    </row>
    <row r="896" spans="1:8" x14ac:dyDescent="0.2">
      <c r="A896" t="s">
        <v>28</v>
      </c>
      <c r="B896" t="s">
        <v>2</v>
      </c>
      <c r="C896" t="s">
        <v>30</v>
      </c>
      <c r="D896" t="s">
        <v>21</v>
      </c>
      <c r="E896" t="s">
        <v>17</v>
      </c>
      <c r="F896" s="1">
        <v>44901</v>
      </c>
      <c r="H896" t="s">
        <v>73</v>
      </c>
    </row>
    <row r="897" spans="1:8" x14ac:dyDescent="0.2">
      <c r="A897" t="s">
        <v>28</v>
      </c>
      <c r="B897" t="s">
        <v>3</v>
      </c>
      <c r="C897" t="s">
        <v>30</v>
      </c>
      <c r="D897" t="s">
        <v>21</v>
      </c>
      <c r="E897" t="s">
        <v>17</v>
      </c>
      <c r="F897" s="1">
        <v>44901</v>
      </c>
      <c r="H897" t="s">
        <v>73</v>
      </c>
    </row>
    <row r="898" spans="1:8" x14ac:dyDescent="0.2">
      <c r="A898" t="s">
        <v>28</v>
      </c>
      <c r="B898" t="s">
        <v>31</v>
      </c>
      <c r="C898" t="s">
        <v>30</v>
      </c>
      <c r="D898" t="s">
        <v>21</v>
      </c>
      <c r="E898" t="s">
        <v>17</v>
      </c>
      <c r="F898" s="1">
        <v>44901</v>
      </c>
      <c r="H898" t="s">
        <v>73</v>
      </c>
    </row>
    <row r="899" spans="1:8" x14ac:dyDescent="0.2">
      <c r="A899" t="s">
        <v>28</v>
      </c>
      <c r="B899" t="s">
        <v>5</v>
      </c>
      <c r="C899" t="s">
        <v>30</v>
      </c>
      <c r="D899" t="s">
        <v>22</v>
      </c>
      <c r="E899" t="s">
        <v>17</v>
      </c>
      <c r="F899" s="1">
        <v>44901</v>
      </c>
      <c r="H899" t="s">
        <v>73</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9">
        <x14:dataValidation type="list" allowBlank="1" showErrorMessage="1" errorTitle="Invalid Entry" error="Please select an OA from the list." xr:uid="{00000000-0002-0000-0400-000000000000}">
          <x14:formula1>
            <xm:f>'/Users/elroyhuynh/Desktop/C:\Users\exh087\Desktop\[JHIS Infection Control.xlsx]Lists'!#REF!</xm:f>
          </x14:formula1>
          <xm:sqref>A1</xm:sqref>
        </x14:dataValidation>
        <x14:dataValidation type="list" allowBlank="1" showErrorMessage="1" errorTitle="Invalid Entry" error="Please select an OA from the list." xr:uid="{00000000-0002-0000-0400-000001000000}">
          <x14:formula1>
            <xm:f>List!$A$2:$A$5</xm:f>
          </x14:formula1>
          <xm:sqref>A2:A739 A797:A857 A871:A893</xm:sqref>
        </x14:dataValidation>
        <x14:dataValidation type="list" allowBlank="1" showErrorMessage="1" errorTitle="Invalid Entry" error="Please select an indicator from the list. " xr:uid="{00000000-0002-0000-0400-000002000000}">
          <x14:formula1>
            <xm:f>List!$B$2:$B$39</xm:f>
          </x14:formula1>
          <xm:sqref>B1:B739 B797:B837 B871:B873 B900:B1048576</xm:sqref>
        </x14:dataValidation>
        <x14:dataValidation type="list" allowBlank="1" showErrorMessage="1" errorTitle="Invalid Entry" error="Please select an indicator type from the list." xr:uid="{00000000-0002-0000-0400-000003000000}">
          <x14:formula1>
            <xm:f>List!$C$2:$C$4</xm:f>
          </x14:formula1>
          <xm:sqref>C1:C739 C797:C837 C871:C873 C900:C1048576</xm:sqref>
        </x14:dataValidation>
        <x14:dataValidation type="list" allowBlank="1" showErrorMessage="1" errorTitle="Invalid Entry" error="Please select a choice from the list. _x000a_" xr:uid="{00000000-0002-0000-0400-000004000000}">
          <x14:formula1>
            <xm:f>List!$D$2:$D$4</xm:f>
          </x14:formula1>
          <xm:sqref>D1:D739 D797:D837 D871:D873 D900:D1048576</xm:sqref>
        </x14:dataValidation>
        <x14:dataValidation type="list" allowBlank="1" showErrorMessage="1" errorTitle="Invalid Entry" error="Please select an OA from the list." xr:uid="{00000000-0002-0000-0400-000005000000}">
          <x14:formula1>
            <xm:f>'/Users/elroyhuynh/Desktop/S:\Infection Control DATA COLLECTION TJC\Observations\[JHIS Infection Control Observations.xlsx]Lists'!#REF!</xm:f>
          </x14:formula1>
          <xm:sqref>A740:A796</xm:sqref>
        </x14:dataValidation>
        <x14:dataValidation type="list" allowBlank="1" showErrorMessage="1" errorTitle="Invalid Entry" error="Please select an indicator from the list. " xr:uid="{00000000-0002-0000-0400-000006000000}">
          <x14:formula1>
            <xm:f>'/Users/elroyhuynh/Desktop/S:\Infection Control DATA COLLECTION TJC\Observations\[JHIS Infection Control Observations.xlsx]Lists'!#REF!</xm:f>
          </x14:formula1>
          <xm:sqref>B740:B796</xm:sqref>
        </x14:dataValidation>
        <x14:dataValidation type="list" allowBlank="1" showErrorMessage="1" errorTitle="Invalid Entry" error="Please select an indicator type from the list." xr:uid="{00000000-0002-0000-0400-000007000000}">
          <x14:formula1>
            <xm:f>'/Users/elroyhuynh/Desktop/S:\Infection Control DATA COLLECTION TJC\Observations\[JHIS Infection Control Observations.xlsx]Lists'!#REF!</xm:f>
          </x14:formula1>
          <xm:sqref>C740:C796</xm:sqref>
        </x14:dataValidation>
        <x14:dataValidation type="list" allowBlank="1" showErrorMessage="1" errorTitle="Invalid Entry" error="Please select a choice from the list. _x000a_" xr:uid="{00000000-0002-0000-0400-000008000000}">
          <x14:formula1>
            <xm:f>'/Users/elroyhuynh/Desktop/S:\Infection Control DATA COLLECTION TJC\Observations\[JHIS Infection Control Observations.xlsx]Lists'!#REF!</xm:f>
          </x14:formula1>
          <xm:sqref>D740:D796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39"/>
  <sheetViews>
    <sheetView workbookViewId="0">
      <selection activeCell="F13" sqref="F13"/>
    </sheetView>
  </sheetViews>
  <sheetFormatPr baseColWidth="10" defaultColWidth="8.83203125" defaultRowHeight="15" x14ac:dyDescent="0.2"/>
  <cols>
    <col min="1" max="1" width="18.33203125" customWidth="1"/>
    <col min="2" max="2" width="42.83203125" bestFit="1" customWidth="1"/>
    <col min="3" max="3" width="19.5" bestFit="1" customWidth="1"/>
    <col min="4" max="4" width="20.83203125" customWidth="1"/>
  </cols>
  <sheetData>
    <row r="1" spans="1:4" x14ac:dyDescent="0.2">
      <c r="A1" s="2" t="s">
        <v>23</v>
      </c>
      <c r="B1" s="2" t="s">
        <v>24</v>
      </c>
      <c r="C1" s="2" t="s">
        <v>25</v>
      </c>
      <c r="D1" s="2" t="s">
        <v>26</v>
      </c>
    </row>
    <row r="2" spans="1:4" x14ac:dyDescent="0.2">
      <c r="A2" t="s">
        <v>28</v>
      </c>
      <c r="B2" t="s">
        <v>29</v>
      </c>
      <c r="C2" t="s">
        <v>30</v>
      </c>
      <c r="D2" t="s">
        <v>21</v>
      </c>
    </row>
    <row r="3" spans="1:4" x14ac:dyDescent="0.2">
      <c r="A3" t="s">
        <v>34</v>
      </c>
      <c r="B3" t="s">
        <v>2</v>
      </c>
      <c r="C3" t="s">
        <v>33</v>
      </c>
      <c r="D3" t="s">
        <v>22</v>
      </c>
    </row>
    <row r="4" spans="1:4" x14ac:dyDescent="0.2">
      <c r="A4" t="s">
        <v>42</v>
      </c>
      <c r="B4" t="s">
        <v>3</v>
      </c>
      <c r="C4" t="s">
        <v>61</v>
      </c>
      <c r="D4" t="s">
        <v>18</v>
      </c>
    </row>
    <row r="5" spans="1:4" x14ac:dyDescent="0.2">
      <c r="A5" t="s">
        <v>51</v>
      </c>
      <c r="B5" t="s">
        <v>31</v>
      </c>
    </row>
    <row r="6" spans="1:4" x14ac:dyDescent="0.2">
      <c r="B6" t="s">
        <v>4</v>
      </c>
    </row>
    <row r="7" spans="1:4" x14ac:dyDescent="0.2">
      <c r="B7" t="s">
        <v>5</v>
      </c>
    </row>
    <row r="8" spans="1:4" x14ac:dyDescent="0.2">
      <c r="B8" t="s">
        <v>32</v>
      </c>
    </row>
    <row r="9" spans="1:4" x14ac:dyDescent="0.2">
      <c r="B9" t="s">
        <v>6</v>
      </c>
    </row>
    <row r="10" spans="1:4" x14ac:dyDescent="0.2">
      <c r="B10" t="s">
        <v>7</v>
      </c>
    </row>
    <row r="11" spans="1:4" x14ac:dyDescent="0.2">
      <c r="B11" t="s">
        <v>8</v>
      </c>
    </row>
    <row r="12" spans="1:4" x14ac:dyDescent="0.2">
      <c r="B12" t="s">
        <v>9</v>
      </c>
    </row>
    <row r="13" spans="1:4" x14ac:dyDescent="0.2">
      <c r="B13" t="s">
        <v>10</v>
      </c>
    </row>
    <row r="14" spans="1:4" x14ac:dyDescent="0.2">
      <c r="B14" t="s">
        <v>11</v>
      </c>
    </row>
    <row r="15" spans="1:4" x14ac:dyDescent="0.2">
      <c r="B15" t="s">
        <v>12</v>
      </c>
    </row>
    <row r="16" spans="1:4" x14ac:dyDescent="0.2">
      <c r="B16" t="s">
        <v>13</v>
      </c>
    </row>
    <row r="17" spans="2:2" x14ac:dyDescent="0.2">
      <c r="B17" t="s">
        <v>14</v>
      </c>
    </row>
    <row r="18" spans="2:2" x14ac:dyDescent="0.2">
      <c r="B18" t="s">
        <v>15</v>
      </c>
    </row>
    <row r="19" spans="2:2" x14ac:dyDescent="0.2">
      <c r="B19" t="s">
        <v>16</v>
      </c>
    </row>
    <row r="20" spans="2:2" x14ac:dyDescent="0.2">
      <c r="B20" t="s">
        <v>35</v>
      </c>
    </row>
    <row r="21" spans="2:2" x14ac:dyDescent="0.2">
      <c r="B21" t="s">
        <v>37</v>
      </c>
    </row>
    <row r="22" spans="2:2" x14ac:dyDescent="0.2">
      <c r="B22" t="s">
        <v>38</v>
      </c>
    </row>
    <row r="23" spans="2:2" x14ac:dyDescent="0.2">
      <c r="B23" t="s">
        <v>39</v>
      </c>
    </row>
    <row r="24" spans="2:2" x14ac:dyDescent="0.2">
      <c r="B24" t="s">
        <v>14</v>
      </c>
    </row>
    <row r="25" spans="2:2" x14ac:dyDescent="0.2">
      <c r="B25" t="s">
        <v>41</v>
      </c>
    </row>
    <row r="26" spans="2:2" x14ac:dyDescent="0.2">
      <c r="B26" t="s">
        <v>40</v>
      </c>
    </row>
    <row r="27" spans="2:2" x14ac:dyDescent="0.2">
      <c r="B27" t="s">
        <v>43</v>
      </c>
    </row>
    <row r="28" spans="2:2" x14ac:dyDescent="0.2">
      <c r="B28" t="s">
        <v>48</v>
      </c>
    </row>
    <row r="29" spans="2:2" x14ac:dyDescent="0.2">
      <c r="B29" t="s">
        <v>45</v>
      </c>
    </row>
    <row r="30" spans="2:2" x14ac:dyDescent="0.2">
      <c r="B30" t="s">
        <v>46</v>
      </c>
    </row>
    <row r="31" spans="2:2" x14ac:dyDescent="0.2">
      <c r="B31" t="s">
        <v>47</v>
      </c>
    </row>
    <row r="32" spans="2:2" x14ac:dyDescent="0.2">
      <c r="B32" t="s">
        <v>49</v>
      </c>
    </row>
    <row r="33" spans="2:2" x14ac:dyDescent="0.2">
      <c r="B33" t="s">
        <v>50</v>
      </c>
    </row>
    <row r="34" spans="2:2" x14ac:dyDescent="0.2">
      <c r="B34" t="s">
        <v>52</v>
      </c>
    </row>
    <row r="35" spans="2:2" x14ac:dyDescent="0.2">
      <c r="B35" t="s">
        <v>53</v>
      </c>
    </row>
    <row r="36" spans="2:2" x14ac:dyDescent="0.2">
      <c r="B36" t="s">
        <v>54</v>
      </c>
    </row>
    <row r="37" spans="2:2" x14ac:dyDescent="0.2">
      <c r="B37" t="s">
        <v>55</v>
      </c>
    </row>
    <row r="38" spans="2:2" x14ac:dyDescent="0.2">
      <c r="B38" t="s">
        <v>56</v>
      </c>
    </row>
    <row r="39" spans="2:2" x14ac:dyDescent="0.2">
      <c r="B39" t="s">
        <v>57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685"/>
  <sheetViews>
    <sheetView workbookViewId="0">
      <selection activeCell="D31" sqref="D31"/>
    </sheetView>
  </sheetViews>
  <sheetFormatPr baseColWidth="10" defaultColWidth="8.83203125" defaultRowHeight="15" x14ac:dyDescent="0.2"/>
  <cols>
    <col min="1" max="1" width="25" customWidth="1"/>
    <col min="2" max="2" width="32.83203125" customWidth="1"/>
    <col min="3" max="3" width="19.5" customWidth="1"/>
    <col min="4" max="4" width="20.83203125" customWidth="1"/>
    <col min="5" max="5" width="9.83203125" customWidth="1"/>
    <col min="6" max="6" width="12.5" customWidth="1"/>
    <col min="7" max="7" width="12" customWidth="1"/>
  </cols>
  <sheetData>
    <row r="1" spans="1:8" x14ac:dyDescent="0.2">
      <c r="A1" s="2" t="s">
        <v>23</v>
      </c>
      <c r="B1" s="2" t="s">
        <v>24</v>
      </c>
      <c r="C1" s="2" t="s">
        <v>25</v>
      </c>
      <c r="D1" s="2" t="s">
        <v>26</v>
      </c>
      <c r="E1" s="2" t="s">
        <v>1</v>
      </c>
      <c r="F1" s="2" t="s">
        <v>0</v>
      </c>
      <c r="G1" s="2" t="s">
        <v>27</v>
      </c>
      <c r="H1" s="6" t="s">
        <v>63</v>
      </c>
    </row>
    <row r="2" spans="1:8" x14ac:dyDescent="0.2">
      <c r="F2" s="1"/>
    </row>
    <row r="3" spans="1:8" x14ac:dyDescent="0.2">
      <c r="F3" s="1"/>
    </row>
    <row r="4" spans="1:8" x14ac:dyDescent="0.2">
      <c r="F4" s="1"/>
    </row>
    <row r="5" spans="1:8" x14ac:dyDescent="0.2">
      <c r="F5" s="1"/>
    </row>
    <row r="6" spans="1:8" x14ac:dyDescent="0.2">
      <c r="F6" s="1"/>
    </row>
    <row r="7" spans="1:8" x14ac:dyDescent="0.2">
      <c r="F7" s="1"/>
    </row>
    <row r="8" spans="1:8" x14ac:dyDescent="0.2">
      <c r="F8" s="8"/>
    </row>
    <row r="9" spans="1:8" x14ac:dyDescent="0.2">
      <c r="F9" s="1"/>
    </row>
    <row r="10" spans="1:8" x14ac:dyDescent="0.2">
      <c r="F10" s="1"/>
    </row>
    <row r="11" spans="1:8" x14ac:dyDescent="0.2">
      <c r="F11" s="1"/>
    </row>
    <row r="12" spans="1:8" x14ac:dyDescent="0.2">
      <c r="F12" s="1"/>
    </row>
    <row r="13" spans="1:8" x14ac:dyDescent="0.2">
      <c r="F13" s="1"/>
    </row>
    <row r="14" spans="1:8" x14ac:dyDescent="0.2">
      <c r="F14" s="1"/>
    </row>
    <row r="15" spans="1:8" x14ac:dyDescent="0.2">
      <c r="F15" s="1"/>
    </row>
    <row r="16" spans="1:8" x14ac:dyDescent="0.2">
      <c r="F16" s="1"/>
    </row>
    <row r="17" spans="6:6" x14ac:dyDescent="0.2">
      <c r="F17" s="1"/>
    </row>
    <row r="18" spans="6:6" x14ac:dyDescent="0.2">
      <c r="F18" s="1"/>
    </row>
    <row r="19" spans="6:6" x14ac:dyDescent="0.2">
      <c r="F19" s="1"/>
    </row>
    <row r="20" spans="6:6" x14ac:dyDescent="0.2">
      <c r="F20" s="1"/>
    </row>
    <row r="21" spans="6:6" x14ac:dyDescent="0.2">
      <c r="F21" s="1"/>
    </row>
    <row r="22" spans="6:6" x14ac:dyDescent="0.2">
      <c r="F22" s="1"/>
    </row>
    <row r="23" spans="6:6" x14ac:dyDescent="0.2">
      <c r="F23" s="1"/>
    </row>
    <row r="24" spans="6:6" x14ac:dyDescent="0.2">
      <c r="F24" s="1"/>
    </row>
    <row r="25" spans="6:6" x14ac:dyDescent="0.2">
      <c r="F25" s="1"/>
    </row>
    <row r="26" spans="6:6" x14ac:dyDescent="0.2">
      <c r="F26" s="1"/>
    </row>
    <row r="27" spans="6:6" x14ac:dyDescent="0.2">
      <c r="F27" s="1"/>
    </row>
    <row r="28" spans="6:6" x14ac:dyDescent="0.2">
      <c r="F28" s="1"/>
    </row>
    <row r="29" spans="6:6" x14ac:dyDescent="0.2">
      <c r="F29" s="1"/>
    </row>
    <row r="30" spans="6:6" x14ac:dyDescent="0.2">
      <c r="F30" s="1"/>
    </row>
    <row r="31" spans="6:6" x14ac:dyDescent="0.2">
      <c r="F31" s="1"/>
    </row>
    <row r="32" spans="6:6" x14ac:dyDescent="0.2">
      <c r="F32" s="1"/>
    </row>
    <row r="33" spans="6:6" x14ac:dyDescent="0.2">
      <c r="F33" s="1"/>
    </row>
    <row r="34" spans="6:6" x14ac:dyDescent="0.2">
      <c r="F34" s="1"/>
    </row>
    <row r="35" spans="6:6" x14ac:dyDescent="0.2">
      <c r="F35" s="1"/>
    </row>
    <row r="36" spans="6:6" x14ac:dyDescent="0.2">
      <c r="F36" s="1"/>
    </row>
    <row r="37" spans="6:6" x14ac:dyDescent="0.2">
      <c r="F37" s="1"/>
    </row>
    <row r="38" spans="6:6" x14ac:dyDescent="0.2">
      <c r="F38" s="1"/>
    </row>
    <row r="39" spans="6:6" x14ac:dyDescent="0.2">
      <c r="F39" s="1"/>
    </row>
    <row r="40" spans="6:6" x14ac:dyDescent="0.2">
      <c r="F40" s="1"/>
    </row>
    <row r="41" spans="6:6" x14ac:dyDescent="0.2">
      <c r="F41" s="1"/>
    </row>
    <row r="42" spans="6:6" x14ac:dyDescent="0.2">
      <c r="F42" s="1"/>
    </row>
    <row r="43" spans="6:6" x14ac:dyDescent="0.2">
      <c r="F43" s="1"/>
    </row>
    <row r="44" spans="6:6" x14ac:dyDescent="0.2">
      <c r="F44" s="1"/>
    </row>
    <row r="45" spans="6:6" x14ac:dyDescent="0.2">
      <c r="F45" s="1"/>
    </row>
    <row r="46" spans="6:6" x14ac:dyDescent="0.2">
      <c r="F46" s="1"/>
    </row>
    <row r="47" spans="6:6" x14ac:dyDescent="0.2">
      <c r="F47" s="1"/>
    </row>
    <row r="48" spans="6:6" x14ac:dyDescent="0.2">
      <c r="F48" s="1"/>
    </row>
    <row r="49" spans="6:6" x14ac:dyDescent="0.2">
      <c r="F49" s="1"/>
    </row>
    <row r="50" spans="6:6" x14ac:dyDescent="0.2">
      <c r="F50" s="1"/>
    </row>
    <row r="51" spans="6:6" x14ac:dyDescent="0.2">
      <c r="F51" s="1"/>
    </row>
    <row r="52" spans="6:6" x14ac:dyDescent="0.2">
      <c r="F52" s="1"/>
    </row>
    <row r="53" spans="6:6" x14ac:dyDescent="0.2">
      <c r="F53" s="1"/>
    </row>
    <row r="54" spans="6:6" x14ac:dyDescent="0.2">
      <c r="F54" s="1"/>
    </row>
    <row r="55" spans="6:6" x14ac:dyDescent="0.2">
      <c r="F55" s="1"/>
    </row>
    <row r="56" spans="6:6" x14ac:dyDescent="0.2">
      <c r="F56" s="1"/>
    </row>
    <row r="57" spans="6:6" x14ac:dyDescent="0.2">
      <c r="F57" s="1"/>
    </row>
    <row r="58" spans="6:6" x14ac:dyDescent="0.2">
      <c r="F58" s="1"/>
    </row>
    <row r="59" spans="6:6" x14ac:dyDescent="0.2">
      <c r="F59" s="1"/>
    </row>
    <row r="60" spans="6:6" x14ac:dyDescent="0.2">
      <c r="F60" s="1"/>
    </row>
    <row r="61" spans="6:6" x14ac:dyDescent="0.2">
      <c r="F61" s="1"/>
    </row>
    <row r="62" spans="6:6" x14ac:dyDescent="0.2">
      <c r="F62" s="1"/>
    </row>
    <row r="63" spans="6:6" x14ac:dyDescent="0.2">
      <c r="F63" s="1"/>
    </row>
    <row r="64" spans="6:6" x14ac:dyDescent="0.2">
      <c r="F64" s="1"/>
    </row>
    <row r="65" spans="6:6" x14ac:dyDescent="0.2">
      <c r="F65" s="1"/>
    </row>
    <row r="66" spans="6:6" x14ac:dyDescent="0.2">
      <c r="F66" s="1"/>
    </row>
    <row r="67" spans="6:6" x14ac:dyDescent="0.2">
      <c r="F67" s="1"/>
    </row>
    <row r="68" spans="6:6" x14ac:dyDescent="0.2">
      <c r="F68" s="1"/>
    </row>
    <row r="69" spans="6:6" x14ac:dyDescent="0.2">
      <c r="F69" s="1"/>
    </row>
    <row r="70" spans="6:6" x14ac:dyDescent="0.2">
      <c r="F70" s="1"/>
    </row>
    <row r="71" spans="6:6" x14ac:dyDescent="0.2">
      <c r="F71" s="1"/>
    </row>
    <row r="72" spans="6:6" x14ac:dyDescent="0.2">
      <c r="F72" s="1"/>
    </row>
    <row r="73" spans="6:6" x14ac:dyDescent="0.2">
      <c r="F73" s="1"/>
    </row>
    <row r="74" spans="6:6" x14ac:dyDescent="0.2">
      <c r="F74" s="1"/>
    </row>
    <row r="75" spans="6:6" x14ac:dyDescent="0.2">
      <c r="F75" s="1"/>
    </row>
    <row r="76" spans="6:6" x14ac:dyDescent="0.2">
      <c r="F76" s="1"/>
    </row>
    <row r="77" spans="6:6" x14ac:dyDescent="0.2">
      <c r="F77" s="1"/>
    </row>
    <row r="78" spans="6:6" x14ac:dyDescent="0.2">
      <c r="F78" s="1"/>
    </row>
    <row r="79" spans="6:6" x14ac:dyDescent="0.2">
      <c r="F79" s="1"/>
    </row>
    <row r="80" spans="6:6" x14ac:dyDescent="0.2">
      <c r="F80" s="1"/>
    </row>
    <row r="81" spans="6:6" x14ac:dyDescent="0.2">
      <c r="F81" s="1"/>
    </row>
    <row r="82" spans="6:6" x14ac:dyDescent="0.2">
      <c r="F82" s="1"/>
    </row>
    <row r="83" spans="6:6" x14ac:dyDescent="0.2">
      <c r="F83" s="1"/>
    </row>
    <row r="84" spans="6:6" x14ac:dyDescent="0.2">
      <c r="F84" s="1"/>
    </row>
    <row r="85" spans="6:6" x14ac:dyDescent="0.2">
      <c r="F85" s="1"/>
    </row>
    <row r="86" spans="6:6" x14ac:dyDescent="0.2">
      <c r="F86" s="1"/>
    </row>
    <row r="87" spans="6:6" x14ac:dyDescent="0.2">
      <c r="F87" s="1"/>
    </row>
    <row r="88" spans="6:6" x14ac:dyDescent="0.2">
      <c r="F88" s="1"/>
    </row>
    <row r="89" spans="6:6" x14ac:dyDescent="0.2">
      <c r="F89" s="1"/>
    </row>
    <row r="90" spans="6:6" x14ac:dyDescent="0.2">
      <c r="F90" s="1"/>
    </row>
    <row r="91" spans="6:6" x14ac:dyDescent="0.2">
      <c r="F91" s="1"/>
    </row>
    <row r="92" spans="6:6" x14ac:dyDescent="0.2">
      <c r="F92" s="1"/>
    </row>
    <row r="93" spans="6:6" x14ac:dyDescent="0.2">
      <c r="F93" s="1"/>
    </row>
    <row r="94" spans="6:6" x14ac:dyDescent="0.2">
      <c r="F94" s="1"/>
    </row>
    <row r="95" spans="6:6" x14ac:dyDescent="0.2">
      <c r="F95" s="1"/>
    </row>
    <row r="96" spans="6:6" x14ac:dyDescent="0.2">
      <c r="F96" s="1"/>
    </row>
    <row r="97" spans="6:6" x14ac:dyDescent="0.2">
      <c r="F97" s="1"/>
    </row>
    <row r="98" spans="6:6" x14ac:dyDescent="0.2">
      <c r="F98" s="1"/>
    </row>
    <row r="99" spans="6:6" x14ac:dyDescent="0.2">
      <c r="F99" s="1"/>
    </row>
    <row r="100" spans="6:6" x14ac:dyDescent="0.2">
      <c r="F100" s="1"/>
    </row>
    <row r="101" spans="6:6" x14ac:dyDescent="0.2">
      <c r="F101" s="1"/>
    </row>
    <row r="102" spans="6:6" x14ac:dyDescent="0.2">
      <c r="F102" s="1"/>
    </row>
    <row r="103" spans="6:6" x14ac:dyDescent="0.2">
      <c r="F103" s="1"/>
    </row>
    <row r="104" spans="6:6" x14ac:dyDescent="0.2">
      <c r="F104" s="1"/>
    </row>
    <row r="105" spans="6:6" x14ac:dyDescent="0.2">
      <c r="F105" s="1"/>
    </row>
    <row r="106" spans="6:6" x14ac:dyDescent="0.2">
      <c r="F106" s="1"/>
    </row>
    <row r="107" spans="6:6" x14ac:dyDescent="0.2">
      <c r="F107" s="1"/>
    </row>
    <row r="108" spans="6:6" x14ac:dyDescent="0.2">
      <c r="F108" s="1"/>
    </row>
    <row r="109" spans="6:6" x14ac:dyDescent="0.2">
      <c r="F109" s="1"/>
    </row>
    <row r="110" spans="6:6" x14ac:dyDescent="0.2">
      <c r="F110" s="1"/>
    </row>
    <row r="111" spans="6:6" x14ac:dyDescent="0.2">
      <c r="F111" s="1"/>
    </row>
    <row r="112" spans="6:6" x14ac:dyDescent="0.2">
      <c r="F112" s="1"/>
    </row>
    <row r="113" spans="6:6" x14ac:dyDescent="0.2">
      <c r="F113" s="1"/>
    </row>
    <row r="114" spans="6:6" x14ac:dyDescent="0.2">
      <c r="F114" s="1"/>
    </row>
    <row r="115" spans="6:6" x14ac:dyDescent="0.2">
      <c r="F115" s="1"/>
    </row>
    <row r="116" spans="6:6" x14ac:dyDescent="0.2">
      <c r="F116" s="1"/>
    </row>
    <row r="117" spans="6:6" x14ac:dyDescent="0.2">
      <c r="F117" s="1"/>
    </row>
    <row r="118" spans="6:6" x14ac:dyDescent="0.2">
      <c r="F118" s="1"/>
    </row>
    <row r="119" spans="6:6" x14ac:dyDescent="0.2">
      <c r="F119" s="1"/>
    </row>
    <row r="120" spans="6:6" x14ac:dyDescent="0.2">
      <c r="F120" s="1"/>
    </row>
    <row r="121" spans="6:6" x14ac:dyDescent="0.2">
      <c r="F121" s="1"/>
    </row>
    <row r="122" spans="6:6" x14ac:dyDescent="0.2">
      <c r="F122" s="1"/>
    </row>
    <row r="123" spans="6:6" x14ac:dyDescent="0.2">
      <c r="F123" s="1"/>
    </row>
    <row r="124" spans="6:6" x14ac:dyDescent="0.2">
      <c r="F124" s="1"/>
    </row>
    <row r="125" spans="6:6" x14ac:dyDescent="0.2">
      <c r="F125" s="1"/>
    </row>
    <row r="126" spans="6:6" x14ac:dyDescent="0.2">
      <c r="F126" s="1"/>
    </row>
    <row r="127" spans="6:6" x14ac:dyDescent="0.2">
      <c r="F127" s="1"/>
    </row>
    <row r="128" spans="6:6" x14ac:dyDescent="0.2">
      <c r="F128" s="1"/>
    </row>
    <row r="129" spans="6:6" x14ac:dyDescent="0.2">
      <c r="F129" s="1"/>
    </row>
    <row r="130" spans="6:6" x14ac:dyDescent="0.2">
      <c r="F130" s="1"/>
    </row>
    <row r="131" spans="6:6" x14ac:dyDescent="0.2">
      <c r="F131" s="1"/>
    </row>
    <row r="132" spans="6:6" x14ac:dyDescent="0.2">
      <c r="F132" s="1"/>
    </row>
    <row r="133" spans="6:6" x14ac:dyDescent="0.2">
      <c r="F133" s="1"/>
    </row>
    <row r="134" spans="6:6" x14ac:dyDescent="0.2">
      <c r="F134" s="1"/>
    </row>
    <row r="135" spans="6:6" x14ac:dyDescent="0.2">
      <c r="F135" s="1"/>
    </row>
    <row r="136" spans="6:6" x14ac:dyDescent="0.2">
      <c r="F136" s="1"/>
    </row>
    <row r="137" spans="6:6" x14ac:dyDescent="0.2">
      <c r="F137" s="1"/>
    </row>
    <row r="138" spans="6:6" x14ac:dyDescent="0.2">
      <c r="F138" s="1"/>
    </row>
    <row r="139" spans="6:6" x14ac:dyDescent="0.2">
      <c r="F139" s="1"/>
    </row>
    <row r="140" spans="6:6" x14ac:dyDescent="0.2">
      <c r="F140" s="1"/>
    </row>
    <row r="141" spans="6:6" x14ac:dyDescent="0.2">
      <c r="F141" s="1"/>
    </row>
    <row r="142" spans="6:6" x14ac:dyDescent="0.2">
      <c r="F142" s="1"/>
    </row>
    <row r="143" spans="6:6" x14ac:dyDescent="0.2">
      <c r="F143" s="1"/>
    </row>
    <row r="144" spans="6:6" x14ac:dyDescent="0.2">
      <c r="F144" s="1"/>
    </row>
    <row r="145" spans="6:6" x14ac:dyDescent="0.2">
      <c r="F145" s="1"/>
    </row>
    <row r="146" spans="6:6" x14ac:dyDescent="0.2">
      <c r="F146" s="1"/>
    </row>
    <row r="147" spans="6:6" x14ac:dyDescent="0.2">
      <c r="F147" s="1"/>
    </row>
    <row r="148" spans="6:6" x14ac:dyDescent="0.2">
      <c r="F148" s="1"/>
    </row>
    <row r="149" spans="6:6" x14ac:dyDescent="0.2">
      <c r="F149" s="1"/>
    </row>
    <row r="150" spans="6:6" x14ac:dyDescent="0.2">
      <c r="F150" s="1"/>
    </row>
    <row r="151" spans="6:6" x14ac:dyDescent="0.2">
      <c r="F151" s="1"/>
    </row>
    <row r="152" spans="6:6" x14ac:dyDescent="0.2">
      <c r="F152" s="1"/>
    </row>
    <row r="153" spans="6:6" x14ac:dyDescent="0.2">
      <c r="F153" s="1"/>
    </row>
    <row r="154" spans="6:6" x14ac:dyDescent="0.2">
      <c r="F154" s="1"/>
    </row>
    <row r="155" spans="6:6" x14ac:dyDescent="0.2">
      <c r="F155" s="1"/>
    </row>
    <row r="156" spans="6:6" x14ac:dyDescent="0.2">
      <c r="F156" s="1"/>
    </row>
    <row r="157" spans="6:6" x14ac:dyDescent="0.2">
      <c r="F157" s="1"/>
    </row>
    <row r="158" spans="6:6" x14ac:dyDescent="0.2">
      <c r="F158" s="1"/>
    </row>
    <row r="159" spans="6:6" x14ac:dyDescent="0.2">
      <c r="F159" s="1"/>
    </row>
    <row r="160" spans="6:6" x14ac:dyDescent="0.2">
      <c r="F160" s="1"/>
    </row>
    <row r="161" spans="6:6" x14ac:dyDescent="0.2">
      <c r="F161" s="1"/>
    </row>
    <row r="162" spans="6:6" x14ac:dyDescent="0.2">
      <c r="F162" s="1"/>
    </row>
    <row r="163" spans="6:6" x14ac:dyDescent="0.2">
      <c r="F163" s="1"/>
    </row>
    <row r="164" spans="6:6" x14ac:dyDescent="0.2">
      <c r="F164" s="1"/>
    </row>
    <row r="165" spans="6:6" x14ac:dyDescent="0.2">
      <c r="F165" s="1"/>
    </row>
    <row r="166" spans="6:6" x14ac:dyDescent="0.2">
      <c r="F166" s="1"/>
    </row>
    <row r="167" spans="6:6" x14ac:dyDescent="0.2">
      <c r="F167" s="1"/>
    </row>
    <row r="168" spans="6:6" x14ac:dyDescent="0.2">
      <c r="F168" s="1"/>
    </row>
    <row r="169" spans="6:6" x14ac:dyDescent="0.2">
      <c r="F169" s="1"/>
    </row>
    <row r="170" spans="6:6" x14ac:dyDescent="0.2">
      <c r="F170" s="1"/>
    </row>
    <row r="171" spans="6:6" x14ac:dyDescent="0.2">
      <c r="F171" s="1"/>
    </row>
    <row r="172" spans="6:6" x14ac:dyDescent="0.2">
      <c r="F172" s="1"/>
    </row>
    <row r="173" spans="6:6" x14ac:dyDescent="0.2">
      <c r="F173" s="1"/>
    </row>
    <row r="174" spans="6:6" x14ac:dyDescent="0.2">
      <c r="F174" s="1"/>
    </row>
    <row r="175" spans="6:6" x14ac:dyDescent="0.2">
      <c r="F175" s="1"/>
    </row>
    <row r="176" spans="6:6" x14ac:dyDescent="0.2">
      <c r="F176" s="1"/>
    </row>
    <row r="177" spans="6:6" x14ac:dyDescent="0.2">
      <c r="F177" s="1"/>
    </row>
    <row r="178" spans="6:6" x14ac:dyDescent="0.2">
      <c r="F178" s="1"/>
    </row>
    <row r="179" spans="6:6" x14ac:dyDescent="0.2">
      <c r="F179" s="1"/>
    </row>
    <row r="180" spans="6:6" x14ac:dyDescent="0.2">
      <c r="F180" s="1"/>
    </row>
    <row r="181" spans="6:6" x14ac:dyDescent="0.2">
      <c r="F181" s="1"/>
    </row>
    <row r="182" spans="6:6" x14ac:dyDescent="0.2">
      <c r="F182" s="1"/>
    </row>
    <row r="183" spans="6:6" x14ac:dyDescent="0.2">
      <c r="F183" s="1"/>
    </row>
    <row r="184" spans="6:6" x14ac:dyDescent="0.2">
      <c r="F184" s="1"/>
    </row>
    <row r="185" spans="6:6" x14ac:dyDescent="0.2">
      <c r="F185" s="1"/>
    </row>
    <row r="186" spans="6:6" x14ac:dyDescent="0.2">
      <c r="F186" s="1"/>
    </row>
    <row r="187" spans="6:6" x14ac:dyDescent="0.2">
      <c r="F187" s="1"/>
    </row>
    <row r="188" spans="6:6" x14ac:dyDescent="0.2">
      <c r="F188" s="1"/>
    </row>
    <row r="189" spans="6:6" x14ac:dyDescent="0.2">
      <c r="F189" s="1"/>
    </row>
    <row r="190" spans="6:6" x14ac:dyDescent="0.2">
      <c r="F190" s="1"/>
    </row>
    <row r="191" spans="6:6" x14ac:dyDescent="0.2">
      <c r="F191" s="1"/>
    </row>
    <row r="192" spans="6:6" x14ac:dyDescent="0.2">
      <c r="F192" s="1"/>
    </row>
    <row r="193" spans="6:6" x14ac:dyDescent="0.2">
      <c r="F193" s="1"/>
    </row>
    <row r="194" spans="6:6" x14ac:dyDescent="0.2">
      <c r="F194" s="1"/>
    </row>
    <row r="195" spans="6:6" x14ac:dyDescent="0.2">
      <c r="F195" s="1"/>
    </row>
    <row r="196" spans="6:6" x14ac:dyDescent="0.2">
      <c r="F196" s="1"/>
    </row>
    <row r="197" spans="6:6" x14ac:dyDescent="0.2">
      <c r="F197" s="1"/>
    </row>
    <row r="198" spans="6:6" x14ac:dyDescent="0.2">
      <c r="F198" s="1"/>
    </row>
    <row r="199" spans="6:6" x14ac:dyDescent="0.2">
      <c r="F199" s="1"/>
    </row>
    <row r="200" spans="6:6" x14ac:dyDescent="0.2">
      <c r="F200" s="1"/>
    </row>
    <row r="201" spans="6:6" x14ac:dyDescent="0.2">
      <c r="F201" s="1"/>
    </row>
    <row r="202" spans="6:6" x14ac:dyDescent="0.2">
      <c r="F202" s="1"/>
    </row>
    <row r="203" spans="6:6" x14ac:dyDescent="0.2">
      <c r="F203" s="1"/>
    </row>
    <row r="204" spans="6:6" x14ac:dyDescent="0.2">
      <c r="F204" s="1"/>
    </row>
    <row r="205" spans="6:6" x14ac:dyDescent="0.2">
      <c r="F205" s="1"/>
    </row>
    <row r="206" spans="6:6" x14ac:dyDescent="0.2">
      <c r="F206" s="1"/>
    </row>
    <row r="207" spans="6:6" x14ac:dyDescent="0.2">
      <c r="F207" s="1"/>
    </row>
    <row r="208" spans="6:6" x14ac:dyDescent="0.2">
      <c r="F208" s="1"/>
    </row>
    <row r="209" spans="6:6" x14ac:dyDescent="0.2">
      <c r="F209" s="1"/>
    </row>
    <row r="210" spans="6:6" x14ac:dyDescent="0.2">
      <c r="F210" s="1"/>
    </row>
    <row r="211" spans="6:6" x14ac:dyDescent="0.2">
      <c r="F211" s="1"/>
    </row>
    <row r="212" spans="6:6" x14ac:dyDescent="0.2">
      <c r="F212" s="1"/>
    </row>
    <row r="213" spans="6:6" x14ac:dyDescent="0.2">
      <c r="F213" s="1"/>
    </row>
    <row r="214" spans="6:6" x14ac:dyDescent="0.2">
      <c r="F214" s="1"/>
    </row>
    <row r="215" spans="6:6" x14ac:dyDescent="0.2">
      <c r="F215" s="1"/>
    </row>
    <row r="216" spans="6:6" x14ac:dyDescent="0.2">
      <c r="F216" s="1"/>
    </row>
    <row r="217" spans="6:6" x14ac:dyDescent="0.2">
      <c r="F217" s="1"/>
    </row>
    <row r="218" spans="6:6" x14ac:dyDescent="0.2">
      <c r="F218" s="1"/>
    </row>
    <row r="219" spans="6:6" x14ac:dyDescent="0.2">
      <c r="F219" s="1"/>
    </row>
    <row r="220" spans="6:6" x14ac:dyDescent="0.2">
      <c r="F220" s="1"/>
    </row>
    <row r="221" spans="6:6" x14ac:dyDescent="0.2">
      <c r="F221" s="1"/>
    </row>
    <row r="222" spans="6:6" x14ac:dyDescent="0.2">
      <c r="F222" s="1"/>
    </row>
    <row r="223" spans="6:6" x14ac:dyDescent="0.2">
      <c r="F223" s="1"/>
    </row>
    <row r="224" spans="6:6" x14ac:dyDescent="0.2">
      <c r="F224" s="1"/>
    </row>
    <row r="225" spans="6:6" x14ac:dyDescent="0.2">
      <c r="F225" s="1"/>
    </row>
    <row r="226" spans="6:6" x14ac:dyDescent="0.2">
      <c r="F226" s="1"/>
    </row>
    <row r="227" spans="6:6" x14ac:dyDescent="0.2">
      <c r="F227" s="1"/>
    </row>
    <row r="228" spans="6:6" x14ac:dyDescent="0.2">
      <c r="F228" s="1"/>
    </row>
    <row r="229" spans="6:6" x14ac:dyDescent="0.2">
      <c r="F229" s="1"/>
    </row>
    <row r="230" spans="6:6" x14ac:dyDescent="0.2">
      <c r="F230" s="1"/>
    </row>
    <row r="231" spans="6:6" x14ac:dyDescent="0.2">
      <c r="F231" s="1"/>
    </row>
    <row r="232" spans="6:6" x14ac:dyDescent="0.2">
      <c r="F232" s="1"/>
    </row>
    <row r="233" spans="6:6" x14ac:dyDescent="0.2">
      <c r="F233" s="1"/>
    </row>
    <row r="234" spans="6:6" x14ac:dyDescent="0.2">
      <c r="F234" s="1"/>
    </row>
    <row r="235" spans="6:6" x14ac:dyDescent="0.2">
      <c r="F235" s="1"/>
    </row>
    <row r="236" spans="6:6" x14ac:dyDescent="0.2">
      <c r="F236" s="1"/>
    </row>
    <row r="237" spans="6:6" x14ac:dyDescent="0.2">
      <c r="F237" s="1"/>
    </row>
    <row r="238" spans="6:6" x14ac:dyDescent="0.2">
      <c r="F238" s="1"/>
    </row>
    <row r="239" spans="6:6" x14ac:dyDescent="0.2">
      <c r="F239" s="1"/>
    </row>
    <row r="240" spans="6:6" x14ac:dyDescent="0.2">
      <c r="F240" s="1"/>
    </row>
    <row r="241" spans="6:6" x14ac:dyDescent="0.2">
      <c r="F241" s="1"/>
    </row>
    <row r="242" spans="6:6" x14ac:dyDescent="0.2">
      <c r="F242" s="1"/>
    </row>
    <row r="243" spans="6:6" x14ac:dyDescent="0.2">
      <c r="F243" s="1"/>
    </row>
    <row r="244" spans="6:6" x14ac:dyDescent="0.2">
      <c r="F244" s="1"/>
    </row>
    <row r="245" spans="6:6" x14ac:dyDescent="0.2">
      <c r="F245" s="1"/>
    </row>
    <row r="246" spans="6:6" x14ac:dyDescent="0.2">
      <c r="F246" s="1"/>
    </row>
    <row r="247" spans="6:6" x14ac:dyDescent="0.2">
      <c r="F247" s="1"/>
    </row>
    <row r="248" spans="6:6" x14ac:dyDescent="0.2">
      <c r="F248" s="1"/>
    </row>
    <row r="249" spans="6:6" x14ac:dyDescent="0.2">
      <c r="F249" s="1"/>
    </row>
    <row r="250" spans="6:6" x14ac:dyDescent="0.2">
      <c r="F250" s="1"/>
    </row>
    <row r="251" spans="6:6" x14ac:dyDescent="0.2">
      <c r="F251" s="1"/>
    </row>
    <row r="252" spans="6:6" x14ac:dyDescent="0.2">
      <c r="F252" s="1"/>
    </row>
    <row r="253" spans="6:6" x14ac:dyDescent="0.2">
      <c r="F253" s="1"/>
    </row>
    <row r="254" spans="6:6" x14ac:dyDescent="0.2">
      <c r="F254" s="1"/>
    </row>
    <row r="255" spans="6:6" x14ac:dyDescent="0.2">
      <c r="F255" s="1"/>
    </row>
    <row r="256" spans="6:6" x14ac:dyDescent="0.2">
      <c r="F256" s="1"/>
    </row>
    <row r="257" spans="6:6" x14ac:dyDescent="0.2">
      <c r="F257" s="1"/>
    </row>
    <row r="258" spans="6:6" x14ac:dyDescent="0.2">
      <c r="F258" s="1"/>
    </row>
    <row r="259" spans="6:6" x14ac:dyDescent="0.2">
      <c r="F259" s="1"/>
    </row>
    <row r="260" spans="6:6" x14ac:dyDescent="0.2">
      <c r="F260" s="1"/>
    </row>
    <row r="261" spans="6:6" x14ac:dyDescent="0.2">
      <c r="F261" s="1"/>
    </row>
    <row r="262" spans="6:6" x14ac:dyDescent="0.2">
      <c r="F262" s="1"/>
    </row>
    <row r="263" spans="6:6" x14ac:dyDescent="0.2">
      <c r="F263" s="1"/>
    </row>
    <row r="264" spans="6:6" x14ac:dyDescent="0.2">
      <c r="F264" s="1"/>
    </row>
    <row r="265" spans="6:6" x14ac:dyDescent="0.2">
      <c r="F265" s="1"/>
    </row>
    <row r="266" spans="6:6" x14ac:dyDescent="0.2">
      <c r="F266" s="1"/>
    </row>
    <row r="267" spans="6:6" x14ac:dyDescent="0.2">
      <c r="F267" s="1"/>
    </row>
    <row r="268" spans="6:6" x14ac:dyDescent="0.2">
      <c r="F268" s="1"/>
    </row>
    <row r="269" spans="6:6" x14ac:dyDescent="0.2">
      <c r="F269" s="1"/>
    </row>
    <row r="270" spans="6:6" x14ac:dyDescent="0.2">
      <c r="F270" s="1"/>
    </row>
    <row r="271" spans="6:6" x14ac:dyDescent="0.2">
      <c r="F271" s="1"/>
    </row>
    <row r="272" spans="6:6" x14ac:dyDescent="0.2">
      <c r="F272" s="1"/>
    </row>
    <row r="273" spans="6:6" x14ac:dyDescent="0.2">
      <c r="F273" s="1"/>
    </row>
    <row r="274" spans="6:6" x14ac:dyDescent="0.2">
      <c r="F274" s="1"/>
    </row>
    <row r="275" spans="6:6" x14ac:dyDescent="0.2">
      <c r="F275" s="1"/>
    </row>
    <row r="276" spans="6:6" x14ac:dyDescent="0.2">
      <c r="F276" s="1"/>
    </row>
    <row r="277" spans="6:6" x14ac:dyDescent="0.2">
      <c r="F277" s="1"/>
    </row>
    <row r="278" spans="6:6" x14ac:dyDescent="0.2">
      <c r="F278" s="1"/>
    </row>
    <row r="279" spans="6:6" x14ac:dyDescent="0.2">
      <c r="F279" s="1"/>
    </row>
    <row r="280" spans="6:6" x14ac:dyDescent="0.2">
      <c r="F280" s="1"/>
    </row>
    <row r="281" spans="6:6" x14ac:dyDescent="0.2">
      <c r="F281" s="1"/>
    </row>
    <row r="282" spans="6:6" x14ac:dyDescent="0.2">
      <c r="F282" s="1"/>
    </row>
    <row r="283" spans="6:6" x14ac:dyDescent="0.2">
      <c r="F283" s="1"/>
    </row>
    <row r="284" spans="6:6" x14ac:dyDescent="0.2">
      <c r="F284" s="1"/>
    </row>
    <row r="285" spans="6:6" x14ac:dyDescent="0.2">
      <c r="F285" s="1"/>
    </row>
    <row r="286" spans="6:6" x14ac:dyDescent="0.2">
      <c r="F286" s="1"/>
    </row>
    <row r="287" spans="6:6" x14ac:dyDescent="0.2">
      <c r="F287" s="1"/>
    </row>
    <row r="288" spans="6:6" x14ac:dyDescent="0.2">
      <c r="F288" s="1"/>
    </row>
    <row r="289" spans="6:6" x14ac:dyDescent="0.2">
      <c r="F289" s="1"/>
    </row>
    <row r="290" spans="6:6" x14ac:dyDescent="0.2">
      <c r="F290" s="1"/>
    </row>
    <row r="291" spans="6:6" x14ac:dyDescent="0.2">
      <c r="F291" s="1"/>
    </row>
    <row r="292" spans="6:6" x14ac:dyDescent="0.2">
      <c r="F292" s="1"/>
    </row>
    <row r="293" spans="6:6" x14ac:dyDescent="0.2">
      <c r="F293" s="1"/>
    </row>
    <row r="294" spans="6:6" x14ac:dyDescent="0.2">
      <c r="F294" s="1"/>
    </row>
    <row r="295" spans="6:6" x14ac:dyDescent="0.2">
      <c r="F295" s="1"/>
    </row>
    <row r="296" spans="6:6" x14ac:dyDescent="0.2">
      <c r="F296" s="1"/>
    </row>
    <row r="297" spans="6:6" x14ac:dyDescent="0.2">
      <c r="F297" s="1"/>
    </row>
    <row r="298" spans="6:6" x14ac:dyDescent="0.2">
      <c r="F298" s="1"/>
    </row>
    <row r="299" spans="6:6" x14ac:dyDescent="0.2">
      <c r="F299" s="1"/>
    </row>
    <row r="300" spans="6:6" x14ac:dyDescent="0.2">
      <c r="F300" s="1"/>
    </row>
    <row r="301" spans="6:6" x14ac:dyDescent="0.2">
      <c r="F301" s="1"/>
    </row>
    <row r="302" spans="6:6" x14ac:dyDescent="0.2">
      <c r="F302" s="1"/>
    </row>
    <row r="303" spans="6:6" x14ac:dyDescent="0.2">
      <c r="F303" s="1"/>
    </row>
    <row r="304" spans="6:6" x14ac:dyDescent="0.2">
      <c r="F304" s="1"/>
    </row>
    <row r="305" spans="6:6" x14ac:dyDescent="0.2">
      <c r="F305" s="1"/>
    </row>
    <row r="306" spans="6:6" x14ac:dyDescent="0.2">
      <c r="F306" s="1"/>
    </row>
    <row r="307" spans="6:6" x14ac:dyDescent="0.2">
      <c r="F307" s="1"/>
    </row>
    <row r="308" spans="6:6" x14ac:dyDescent="0.2">
      <c r="F308" s="1"/>
    </row>
    <row r="309" spans="6:6" x14ac:dyDescent="0.2">
      <c r="F309" s="1"/>
    </row>
    <row r="310" spans="6:6" x14ac:dyDescent="0.2">
      <c r="F310" s="1"/>
    </row>
    <row r="311" spans="6:6" x14ac:dyDescent="0.2">
      <c r="F311" s="1"/>
    </row>
    <row r="312" spans="6:6" x14ac:dyDescent="0.2">
      <c r="F312" s="1"/>
    </row>
    <row r="313" spans="6:6" x14ac:dyDescent="0.2">
      <c r="F313" s="1"/>
    </row>
    <row r="314" spans="6:6" x14ac:dyDescent="0.2">
      <c r="F314" s="1"/>
    </row>
    <row r="315" spans="6:6" x14ac:dyDescent="0.2">
      <c r="F315" s="1"/>
    </row>
    <row r="316" spans="6:6" x14ac:dyDescent="0.2">
      <c r="F316" s="1"/>
    </row>
    <row r="317" spans="6:6" x14ac:dyDescent="0.2">
      <c r="F317" s="1"/>
    </row>
    <row r="318" spans="6:6" x14ac:dyDescent="0.2">
      <c r="F318" s="1"/>
    </row>
    <row r="319" spans="6:6" x14ac:dyDescent="0.2">
      <c r="F319" s="1"/>
    </row>
    <row r="320" spans="6:6" x14ac:dyDescent="0.2">
      <c r="F320" s="1"/>
    </row>
    <row r="321" spans="6:6" x14ac:dyDescent="0.2">
      <c r="F321" s="1"/>
    </row>
    <row r="322" spans="6:6" x14ac:dyDescent="0.2">
      <c r="F322" s="1"/>
    </row>
    <row r="323" spans="6:6" x14ac:dyDescent="0.2">
      <c r="F323" s="1"/>
    </row>
    <row r="324" spans="6:6" x14ac:dyDescent="0.2">
      <c r="F324" s="1"/>
    </row>
    <row r="325" spans="6:6" x14ac:dyDescent="0.2">
      <c r="F325" s="1"/>
    </row>
    <row r="326" spans="6:6" x14ac:dyDescent="0.2">
      <c r="F326" s="1"/>
    </row>
    <row r="327" spans="6:6" x14ac:dyDescent="0.2">
      <c r="F327" s="1"/>
    </row>
    <row r="328" spans="6:6" x14ac:dyDescent="0.2">
      <c r="F328" s="1"/>
    </row>
    <row r="329" spans="6:6" x14ac:dyDescent="0.2">
      <c r="F329" s="1"/>
    </row>
    <row r="330" spans="6:6" x14ac:dyDescent="0.2">
      <c r="F330" s="1"/>
    </row>
    <row r="331" spans="6:6" x14ac:dyDescent="0.2">
      <c r="F331" s="1"/>
    </row>
    <row r="332" spans="6:6" x14ac:dyDescent="0.2">
      <c r="F332" s="1"/>
    </row>
    <row r="333" spans="6:6" x14ac:dyDescent="0.2">
      <c r="F333" s="1"/>
    </row>
    <row r="334" spans="6:6" x14ac:dyDescent="0.2">
      <c r="F334" s="1"/>
    </row>
    <row r="335" spans="6:6" x14ac:dyDescent="0.2">
      <c r="F335" s="1"/>
    </row>
    <row r="336" spans="6:6" x14ac:dyDescent="0.2">
      <c r="F336" s="1"/>
    </row>
    <row r="337" spans="6:6" x14ac:dyDescent="0.2">
      <c r="F337" s="1"/>
    </row>
    <row r="338" spans="6:6" x14ac:dyDescent="0.2">
      <c r="F338" s="1"/>
    </row>
    <row r="339" spans="6:6" x14ac:dyDescent="0.2">
      <c r="F339" s="1"/>
    </row>
    <row r="340" spans="6:6" x14ac:dyDescent="0.2">
      <c r="F340" s="1"/>
    </row>
    <row r="341" spans="6:6" x14ac:dyDescent="0.2">
      <c r="F341" s="1"/>
    </row>
    <row r="342" spans="6:6" x14ac:dyDescent="0.2">
      <c r="F342" s="1"/>
    </row>
    <row r="343" spans="6:6" x14ac:dyDescent="0.2">
      <c r="F343" s="1"/>
    </row>
    <row r="344" spans="6:6" x14ac:dyDescent="0.2">
      <c r="F344" s="1"/>
    </row>
    <row r="345" spans="6:6" x14ac:dyDescent="0.2">
      <c r="F345" s="1"/>
    </row>
    <row r="346" spans="6:6" x14ac:dyDescent="0.2">
      <c r="F346" s="1"/>
    </row>
    <row r="347" spans="6:6" x14ac:dyDescent="0.2">
      <c r="F347" s="1"/>
    </row>
    <row r="348" spans="6:6" x14ac:dyDescent="0.2">
      <c r="F348" s="1"/>
    </row>
    <row r="349" spans="6:6" x14ac:dyDescent="0.2">
      <c r="F349" s="1"/>
    </row>
    <row r="350" spans="6:6" x14ac:dyDescent="0.2">
      <c r="F350" s="1"/>
    </row>
    <row r="351" spans="6:6" x14ac:dyDescent="0.2">
      <c r="F351" s="1"/>
    </row>
    <row r="352" spans="6:6" x14ac:dyDescent="0.2">
      <c r="F352" s="1"/>
    </row>
    <row r="353" spans="6:6" x14ac:dyDescent="0.2">
      <c r="F353" s="1"/>
    </row>
    <row r="354" spans="6:6" x14ac:dyDescent="0.2">
      <c r="F354" s="1"/>
    </row>
    <row r="355" spans="6:6" x14ac:dyDescent="0.2">
      <c r="F355" s="1"/>
    </row>
    <row r="356" spans="6:6" x14ac:dyDescent="0.2">
      <c r="F356" s="1"/>
    </row>
    <row r="357" spans="6:6" x14ac:dyDescent="0.2">
      <c r="F357" s="1"/>
    </row>
    <row r="358" spans="6:6" x14ac:dyDescent="0.2">
      <c r="F358" s="1"/>
    </row>
    <row r="359" spans="6:6" x14ac:dyDescent="0.2">
      <c r="F359" s="1"/>
    </row>
    <row r="360" spans="6:6" x14ac:dyDescent="0.2">
      <c r="F360" s="1"/>
    </row>
    <row r="361" spans="6:6" x14ac:dyDescent="0.2">
      <c r="F361" s="1"/>
    </row>
    <row r="362" spans="6:6" x14ac:dyDescent="0.2">
      <c r="F362" s="1"/>
    </row>
    <row r="363" spans="6:6" x14ac:dyDescent="0.2">
      <c r="F363" s="1"/>
    </row>
    <row r="364" spans="6:6" x14ac:dyDescent="0.2">
      <c r="F364" s="1"/>
    </row>
    <row r="365" spans="6:6" x14ac:dyDescent="0.2">
      <c r="F365" s="1"/>
    </row>
    <row r="366" spans="6:6" x14ac:dyDescent="0.2">
      <c r="F366" s="1"/>
    </row>
    <row r="367" spans="6:6" x14ac:dyDescent="0.2">
      <c r="F367" s="1"/>
    </row>
    <row r="368" spans="6:6" x14ac:dyDescent="0.2">
      <c r="F368" s="1"/>
    </row>
    <row r="369" spans="6:6" x14ac:dyDescent="0.2">
      <c r="F369" s="1"/>
    </row>
    <row r="370" spans="6:6" x14ac:dyDescent="0.2">
      <c r="F370" s="1"/>
    </row>
    <row r="371" spans="6:6" x14ac:dyDescent="0.2">
      <c r="F371" s="1"/>
    </row>
    <row r="372" spans="6:6" x14ac:dyDescent="0.2">
      <c r="F372" s="1"/>
    </row>
    <row r="373" spans="6:6" x14ac:dyDescent="0.2">
      <c r="F373" s="1"/>
    </row>
    <row r="374" spans="6:6" x14ac:dyDescent="0.2">
      <c r="F374" s="1"/>
    </row>
    <row r="375" spans="6:6" x14ac:dyDescent="0.2">
      <c r="F375" s="1"/>
    </row>
    <row r="376" spans="6:6" x14ac:dyDescent="0.2">
      <c r="F376" s="1"/>
    </row>
    <row r="377" spans="6:6" x14ac:dyDescent="0.2">
      <c r="F377" s="1"/>
    </row>
    <row r="378" spans="6:6" x14ac:dyDescent="0.2">
      <c r="F378" s="1"/>
    </row>
    <row r="379" spans="6:6" x14ac:dyDescent="0.2">
      <c r="F379" s="1"/>
    </row>
    <row r="380" spans="6:6" x14ac:dyDescent="0.2">
      <c r="F380" s="1"/>
    </row>
    <row r="381" spans="6:6" x14ac:dyDescent="0.2">
      <c r="F381" s="1"/>
    </row>
    <row r="382" spans="6:6" x14ac:dyDescent="0.2">
      <c r="F382" s="1"/>
    </row>
    <row r="383" spans="6:6" x14ac:dyDescent="0.2">
      <c r="F383" s="1"/>
    </row>
    <row r="384" spans="6:6" x14ac:dyDescent="0.2">
      <c r="F384" s="1"/>
    </row>
    <row r="385" spans="6:6" x14ac:dyDescent="0.2">
      <c r="F385" s="1"/>
    </row>
    <row r="386" spans="6:6" x14ac:dyDescent="0.2">
      <c r="F386" s="1"/>
    </row>
    <row r="387" spans="6:6" x14ac:dyDescent="0.2">
      <c r="F387" s="1"/>
    </row>
    <row r="388" spans="6:6" x14ac:dyDescent="0.2">
      <c r="F388" s="1"/>
    </row>
    <row r="389" spans="6:6" x14ac:dyDescent="0.2">
      <c r="F389" s="1"/>
    </row>
    <row r="390" spans="6:6" x14ac:dyDescent="0.2">
      <c r="F390" s="1"/>
    </row>
    <row r="391" spans="6:6" x14ac:dyDescent="0.2">
      <c r="F391" s="1"/>
    </row>
    <row r="392" spans="6:6" x14ac:dyDescent="0.2">
      <c r="F392" s="1"/>
    </row>
    <row r="393" spans="6:6" x14ac:dyDescent="0.2">
      <c r="F393" s="1"/>
    </row>
    <row r="394" spans="6:6" x14ac:dyDescent="0.2">
      <c r="F394" s="1"/>
    </row>
    <row r="395" spans="6:6" x14ac:dyDescent="0.2">
      <c r="F395" s="1"/>
    </row>
    <row r="396" spans="6:6" x14ac:dyDescent="0.2">
      <c r="F396" s="1"/>
    </row>
    <row r="397" spans="6:6" x14ac:dyDescent="0.2">
      <c r="F397" s="1"/>
    </row>
    <row r="398" spans="6:6" x14ac:dyDescent="0.2">
      <c r="F398" s="1"/>
    </row>
    <row r="399" spans="6:6" x14ac:dyDescent="0.2">
      <c r="F399" s="1"/>
    </row>
    <row r="400" spans="6:6" x14ac:dyDescent="0.2">
      <c r="F400" s="1"/>
    </row>
    <row r="401" spans="6:6" x14ac:dyDescent="0.2">
      <c r="F401" s="1"/>
    </row>
    <row r="402" spans="6:6" x14ac:dyDescent="0.2">
      <c r="F402" s="1"/>
    </row>
    <row r="403" spans="6:6" x14ac:dyDescent="0.2">
      <c r="F403" s="1"/>
    </row>
    <row r="404" spans="6:6" x14ac:dyDescent="0.2">
      <c r="F404" s="1"/>
    </row>
    <row r="405" spans="6:6" x14ac:dyDescent="0.2">
      <c r="F405" s="1"/>
    </row>
    <row r="406" spans="6:6" x14ac:dyDescent="0.2">
      <c r="F406" s="1"/>
    </row>
    <row r="407" spans="6:6" x14ac:dyDescent="0.2">
      <c r="F407" s="1"/>
    </row>
    <row r="408" spans="6:6" x14ac:dyDescent="0.2">
      <c r="F408" s="1"/>
    </row>
    <row r="409" spans="6:6" x14ac:dyDescent="0.2">
      <c r="F409" s="1"/>
    </row>
    <row r="410" spans="6:6" x14ac:dyDescent="0.2">
      <c r="F410" s="1"/>
    </row>
    <row r="411" spans="6:6" x14ac:dyDescent="0.2">
      <c r="F411" s="1"/>
    </row>
    <row r="412" spans="6:6" x14ac:dyDescent="0.2">
      <c r="F412" s="1"/>
    </row>
    <row r="413" spans="6:6" x14ac:dyDescent="0.2">
      <c r="F413" s="1"/>
    </row>
    <row r="414" spans="6:6" x14ac:dyDescent="0.2">
      <c r="F414" s="1"/>
    </row>
    <row r="415" spans="6:6" x14ac:dyDescent="0.2">
      <c r="F415" s="1"/>
    </row>
    <row r="416" spans="6:6" x14ac:dyDescent="0.2">
      <c r="F416" s="1"/>
    </row>
    <row r="417" spans="6:6" x14ac:dyDescent="0.2">
      <c r="F417" s="1"/>
    </row>
    <row r="418" spans="6:6" x14ac:dyDescent="0.2">
      <c r="F418" s="1"/>
    </row>
    <row r="419" spans="6:6" x14ac:dyDescent="0.2">
      <c r="F419" s="1"/>
    </row>
    <row r="420" spans="6:6" x14ac:dyDescent="0.2">
      <c r="F420" s="1"/>
    </row>
    <row r="421" spans="6:6" x14ac:dyDescent="0.2">
      <c r="F421" s="1"/>
    </row>
    <row r="422" spans="6:6" x14ac:dyDescent="0.2">
      <c r="F422" s="1"/>
    </row>
    <row r="423" spans="6:6" x14ac:dyDescent="0.2">
      <c r="F423" s="1"/>
    </row>
    <row r="424" spans="6:6" x14ac:dyDescent="0.2">
      <c r="F424" s="1"/>
    </row>
    <row r="425" spans="6:6" x14ac:dyDescent="0.2">
      <c r="F425" s="1"/>
    </row>
    <row r="426" spans="6:6" x14ac:dyDescent="0.2">
      <c r="F426" s="1"/>
    </row>
    <row r="427" spans="6:6" x14ac:dyDescent="0.2">
      <c r="F427" s="1"/>
    </row>
    <row r="428" spans="6:6" x14ac:dyDescent="0.2">
      <c r="F428" s="1"/>
    </row>
    <row r="429" spans="6:6" x14ac:dyDescent="0.2">
      <c r="F429" s="1"/>
    </row>
    <row r="430" spans="6:6" x14ac:dyDescent="0.2">
      <c r="F430" s="1"/>
    </row>
    <row r="431" spans="6:6" x14ac:dyDescent="0.2">
      <c r="F431" s="1"/>
    </row>
    <row r="432" spans="6:6" x14ac:dyDescent="0.2">
      <c r="F432" s="1"/>
    </row>
    <row r="433" spans="6:6" x14ac:dyDescent="0.2">
      <c r="F433" s="1"/>
    </row>
    <row r="434" spans="6:6" x14ac:dyDescent="0.2">
      <c r="F434" s="1"/>
    </row>
    <row r="435" spans="6:6" x14ac:dyDescent="0.2">
      <c r="F435" s="1"/>
    </row>
    <row r="436" spans="6:6" x14ac:dyDescent="0.2">
      <c r="F436" s="1"/>
    </row>
    <row r="437" spans="6:6" x14ac:dyDescent="0.2">
      <c r="F437" s="1"/>
    </row>
    <row r="438" spans="6:6" x14ac:dyDescent="0.2">
      <c r="F438" s="1"/>
    </row>
    <row r="439" spans="6:6" x14ac:dyDescent="0.2">
      <c r="F439" s="1"/>
    </row>
    <row r="440" spans="6:6" x14ac:dyDescent="0.2">
      <c r="F440" s="1"/>
    </row>
    <row r="441" spans="6:6" x14ac:dyDescent="0.2">
      <c r="F441" s="1"/>
    </row>
    <row r="442" spans="6:6" x14ac:dyDescent="0.2">
      <c r="F442" s="1"/>
    </row>
    <row r="443" spans="6:6" x14ac:dyDescent="0.2">
      <c r="F443" s="1"/>
    </row>
    <row r="444" spans="6:6" x14ac:dyDescent="0.2">
      <c r="F444" s="1"/>
    </row>
    <row r="445" spans="6:6" x14ac:dyDescent="0.2">
      <c r="F445" s="1"/>
    </row>
    <row r="446" spans="6:6" x14ac:dyDescent="0.2">
      <c r="F446" s="1"/>
    </row>
    <row r="447" spans="6:6" x14ac:dyDescent="0.2">
      <c r="F447" s="1"/>
    </row>
    <row r="448" spans="6:6" x14ac:dyDescent="0.2">
      <c r="F448" s="1"/>
    </row>
    <row r="449" spans="6:6" x14ac:dyDescent="0.2">
      <c r="F449" s="1"/>
    </row>
    <row r="450" spans="6:6" x14ac:dyDescent="0.2">
      <c r="F450" s="1"/>
    </row>
    <row r="451" spans="6:6" x14ac:dyDescent="0.2">
      <c r="F451" s="1"/>
    </row>
    <row r="452" spans="6:6" x14ac:dyDescent="0.2">
      <c r="F452" s="1"/>
    </row>
    <row r="453" spans="6:6" x14ac:dyDescent="0.2">
      <c r="F453" s="1"/>
    </row>
    <row r="454" spans="6:6" x14ac:dyDescent="0.2">
      <c r="F454" s="1"/>
    </row>
    <row r="455" spans="6:6" x14ac:dyDescent="0.2">
      <c r="F455" s="1"/>
    </row>
    <row r="456" spans="6:6" x14ac:dyDescent="0.2">
      <c r="F456" s="1"/>
    </row>
    <row r="457" spans="6:6" x14ac:dyDescent="0.2">
      <c r="F457" s="1"/>
    </row>
    <row r="458" spans="6:6" x14ac:dyDescent="0.2">
      <c r="F458" s="1"/>
    </row>
    <row r="459" spans="6:6" x14ac:dyDescent="0.2">
      <c r="F459" s="1"/>
    </row>
    <row r="460" spans="6:6" x14ac:dyDescent="0.2">
      <c r="F460" s="1"/>
    </row>
    <row r="461" spans="6:6" x14ac:dyDescent="0.2">
      <c r="F461" s="1"/>
    </row>
    <row r="462" spans="6:6" x14ac:dyDescent="0.2">
      <c r="F462" s="1"/>
    </row>
    <row r="463" spans="6:6" x14ac:dyDescent="0.2">
      <c r="F463" s="1"/>
    </row>
    <row r="464" spans="6:6" x14ac:dyDescent="0.2">
      <c r="F464" s="1"/>
    </row>
    <row r="465" spans="6:6" x14ac:dyDescent="0.2">
      <c r="F465" s="1"/>
    </row>
    <row r="466" spans="6:6" x14ac:dyDescent="0.2">
      <c r="F466" s="1"/>
    </row>
    <row r="467" spans="6:6" x14ac:dyDescent="0.2">
      <c r="F467" s="1"/>
    </row>
    <row r="468" spans="6:6" x14ac:dyDescent="0.2">
      <c r="F468" s="1"/>
    </row>
    <row r="469" spans="6:6" x14ac:dyDescent="0.2">
      <c r="F469" s="1"/>
    </row>
    <row r="470" spans="6:6" x14ac:dyDescent="0.2">
      <c r="F470" s="1"/>
    </row>
    <row r="471" spans="6:6" x14ac:dyDescent="0.2">
      <c r="F471" s="1"/>
    </row>
    <row r="472" spans="6:6" x14ac:dyDescent="0.2">
      <c r="F472" s="1"/>
    </row>
    <row r="473" spans="6:6" x14ac:dyDescent="0.2">
      <c r="F473" s="1"/>
    </row>
    <row r="474" spans="6:6" x14ac:dyDescent="0.2">
      <c r="F474" s="1"/>
    </row>
    <row r="475" spans="6:6" x14ac:dyDescent="0.2">
      <c r="F475" s="1"/>
    </row>
    <row r="476" spans="6:6" x14ac:dyDescent="0.2">
      <c r="F476" s="1"/>
    </row>
    <row r="477" spans="6:6" x14ac:dyDescent="0.2">
      <c r="F477" s="1"/>
    </row>
    <row r="478" spans="6:6" x14ac:dyDescent="0.2">
      <c r="F478" s="1"/>
    </row>
    <row r="479" spans="6:6" x14ac:dyDescent="0.2">
      <c r="F479" s="1"/>
    </row>
    <row r="480" spans="6:6" x14ac:dyDescent="0.2">
      <c r="F480" s="1"/>
    </row>
    <row r="481" spans="6:6" x14ac:dyDescent="0.2">
      <c r="F481" s="1"/>
    </row>
    <row r="482" spans="6:6" x14ac:dyDescent="0.2">
      <c r="F482" s="1"/>
    </row>
    <row r="483" spans="6:6" x14ac:dyDescent="0.2">
      <c r="F483" s="1"/>
    </row>
    <row r="484" spans="6:6" x14ac:dyDescent="0.2">
      <c r="F484" s="1"/>
    </row>
    <row r="485" spans="6:6" x14ac:dyDescent="0.2">
      <c r="F485" s="1"/>
    </row>
    <row r="486" spans="6:6" x14ac:dyDescent="0.2">
      <c r="F486" s="1"/>
    </row>
    <row r="487" spans="6:6" x14ac:dyDescent="0.2">
      <c r="F487" s="1"/>
    </row>
    <row r="488" spans="6:6" x14ac:dyDescent="0.2">
      <c r="F488" s="1"/>
    </row>
    <row r="489" spans="6:6" x14ac:dyDescent="0.2">
      <c r="F489" s="1"/>
    </row>
    <row r="490" spans="6:6" x14ac:dyDescent="0.2">
      <c r="F490" s="1"/>
    </row>
    <row r="491" spans="6:6" x14ac:dyDescent="0.2">
      <c r="F491" s="1"/>
    </row>
    <row r="492" spans="6:6" x14ac:dyDescent="0.2">
      <c r="F492" s="1"/>
    </row>
    <row r="493" spans="6:6" x14ac:dyDescent="0.2">
      <c r="F493" s="1"/>
    </row>
    <row r="494" spans="6:6" x14ac:dyDescent="0.2">
      <c r="F494" s="1"/>
    </row>
    <row r="495" spans="6:6" x14ac:dyDescent="0.2">
      <c r="F495" s="1"/>
    </row>
    <row r="496" spans="6:6" x14ac:dyDescent="0.2">
      <c r="F496" s="1"/>
    </row>
    <row r="497" spans="6:6" x14ac:dyDescent="0.2">
      <c r="F497" s="1"/>
    </row>
    <row r="498" spans="6:6" x14ac:dyDescent="0.2">
      <c r="F498" s="1"/>
    </row>
    <row r="499" spans="6:6" x14ac:dyDescent="0.2">
      <c r="F499" s="1"/>
    </row>
    <row r="500" spans="6:6" x14ac:dyDescent="0.2">
      <c r="F500" s="1"/>
    </row>
    <row r="501" spans="6:6" x14ac:dyDescent="0.2">
      <c r="F501" s="1"/>
    </row>
    <row r="502" spans="6:6" x14ac:dyDescent="0.2">
      <c r="F502" s="1"/>
    </row>
    <row r="503" spans="6:6" x14ac:dyDescent="0.2">
      <c r="F503" s="1"/>
    </row>
    <row r="504" spans="6:6" x14ac:dyDescent="0.2">
      <c r="F504" s="1"/>
    </row>
    <row r="505" spans="6:6" x14ac:dyDescent="0.2">
      <c r="F505" s="1"/>
    </row>
    <row r="506" spans="6:6" x14ac:dyDescent="0.2">
      <c r="F506" s="1"/>
    </row>
    <row r="507" spans="6:6" x14ac:dyDescent="0.2">
      <c r="F507" s="1"/>
    </row>
    <row r="508" spans="6:6" x14ac:dyDescent="0.2">
      <c r="F508" s="1"/>
    </row>
    <row r="509" spans="6:6" x14ac:dyDescent="0.2">
      <c r="F509" s="1"/>
    </row>
    <row r="510" spans="6:6" x14ac:dyDescent="0.2">
      <c r="F510" s="1"/>
    </row>
    <row r="511" spans="6:6" x14ac:dyDescent="0.2">
      <c r="F511" s="1"/>
    </row>
    <row r="512" spans="6:6" x14ac:dyDescent="0.2">
      <c r="F512" s="1"/>
    </row>
    <row r="513" spans="6:6" x14ac:dyDescent="0.2">
      <c r="F513" s="1"/>
    </row>
    <row r="514" spans="6:6" x14ac:dyDescent="0.2">
      <c r="F514" s="1"/>
    </row>
    <row r="515" spans="6:6" x14ac:dyDescent="0.2">
      <c r="F515" s="1"/>
    </row>
    <row r="516" spans="6:6" x14ac:dyDescent="0.2">
      <c r="F516" s="1"/>
    </row>
    <row r="517" spans="6:6" x14ac:dyDescent="0.2">
      <c r="F517" s="1"/>
    </row>
    <row r="518" spans="6:6" x14ac:dyDescent="0.2">
      <c r="F518" s="1"/>
    </row>
    <row r="519" spans="6:6" x14ac:dyDescent="0.2">
      <c r="F519" s="1"/>
    </row>
    <row r="520" spans="6:6" x14ac:dyDescent="0.2">
      <c r="F520" s="1"/>
    </row>
    <row r="521" spans="6:6" x14ac:dyDescent="0.2">
      <c r="F521" s="1"/>
    </row>
    <row r="522" spans="6:6" x14ac:dyDescent="0.2">
      <c r="F522" s="1"/>
    </row>
    <row r="523" spans="6:6" x14ac:dyDescent="0.2">
      <c r="F523" s="1"/>
    </row>
    <row r="524" spans="6:6" x14ac:dyDescent="0.2">
      <c r="F524" s="1"/>
    </row>
    <row r="525" spans="6:6" x14ac:dyDescent="0.2">
      <c r="F525" s="1"/>
    </row>
    <row r="526" spans="6:6" x14ac:dyDescent="0.2">
      <c r="F526" s="1"/>
    </row>
    <row r="527" spans="6:6" x14ac:dyDescent="0.2">
      <c r="F527" s="1"/>
    </row>
    <row r="528" spans="6:6" x14ac:dyDescent="0.2">
      <c r="F528" s="1"/>
    </row>
    <row r="529" spans="6:6" x14ac:dyDescent="0.2">
      <c r="F529" s="1"/>
    </row>
    <row r="530" spans="6:6" x14ac:dyDescent="0.2">
      <c r="F530" s="1"/>
    </row>
    <row r="531" spans="6:6" x14ac:dyDescent="0.2">
      <c r="F531" s="1"/>
    </row>
    <row r="532" spans="6:6" x14ac:dyDescent="0.2">
      <c r="F532" s="1"/>
    </row>
    <row r="533" spans="6:6" x14ac:dyDescent="0.2">
      <c r="F533" s="1"/>
    </row>
    <row r="534" spans="6:6" x14ac:dyDescent="0.2">
      <c r="F534" s="1"/>
    </row>
    <row r="535" spans="6:6" x14ac:dyDescent="0.2">
      <c r="F535" s="1"/>
    </row>
    <row r="536" spans="6:6" x14ac:dyDescent="0.2">
      <c r="F536" s="1"/>
    </row>
    <row r="537" spans="6:6" x14ac:dyDescent="0.2">
      <c r="F537" s="1"/>
    </row>
    <row r="538" spans="6:6" x14ac:dyDescent="0.2">
      <c r="F538" s="1"/>
    </row>
    <row r="539" spans="6:6" x14ac:dyDescent="0.2">
      <c r="F539" s="1"/>
    </row>
    <row r="540" spans="6:6" x14ac:dyDescent="0.2">
      <c r="F540" s="1"/>
    </row>
    <row r="541" spans="6:6" x14ac:dyDescent="0.2">
      <c r="F541" s="1"/>
    </row>
    <row r="542" spans="6:6" x14ac:dyDescent="0.2">
      <c r="F542" s="1"/>
    </row>
    <row r="543" spans="6:6" x14ac:dyDescent="0.2">
      <c r="F543" s="1"/>
    </row>
    <row r="544" spans="6:6" x14ac:dyDescent="0.2">
      <c r="F544" s="1"/>
    </row>
    <row r="545" spans="6:6" x14ac:dyDescent="0.2">
      <c r="F545" s="1"/>
    </row>
    <row r="546" spans="6:6" x14ac:dyDescent="0.2">
      <c r="F546" s="1"/>
    </row>
    <row r="547" spans="6:6" x14ac:dyDescent="0.2">
      <c r="F547" s="1"/>
    </row>
    <row r="548" spans="6:6" x14ac:dyDescent="0.2">
      <c r="F548" s="1"/>
    </row>
    <row r="549" spans="6:6" x14ac:dyDescent="0.2">
      <c r="F549" s="1"/>
    </row>
    <row r="550" spans="6:6" x14ac:dyDescent="0.2">
      <c r="F550" s="1"/>
    </row>
    <row r="551" spans="6:6" x14ac:dyDescent="0.2">
      <c r="F551" s="1"/>
    </row>
    <row r="552" spans="6:6" x14ac:dyDescent="0.2">
      <c r="F552" s="1"/>
    </row>
    <row r="553" spans="6:6" x14ac:dyDescent="0.2">
      <c r="F553" s="1"/>
    </row>
    <row r="554" spans="6:6" x14ac:dyDescent="0.2">
      <c r="F554" s="1"/>
    </row>
    <row r="555" spans="6:6" x14ac:dyDescent="0.2">
      <c r="F555" s="1"/>
    </row>
    <row r="556" spans="6:6" x14ac:dyDescent="0.2">
      <c r="F556" s="1"/>
    </row>
    <row r="557" spans="6:6" x14ac:dyDescent="0.2">
      <c r="F557" s="1"/>
    </row>
    <row r="558" spans="6:6" x14ac:dyDescent="0.2">
      <c r="F558" s="1"/>
    </row>
    <row r="559" spans="6:6" x14ac:dyDescent="0.2">
      <c r="F559" s="1"/>
    </row>
    <row r="560" spans="6:6" x14ac:dyDescent="0.2">
      <c r="F560" s="1"/>
    </row>
    <row r="561" spans="6:6" x14ac:dyDescent="0.2">
      <c r="F561" s="1"/>
    </row>
    <row r="562" spans="6:6" x14ac:dyDescent="0.2">
      <c r="F562" s="1"/>
    </row>
    <row r="563" spans="6:6" x14ac:dyDescent="0.2">
      <c r="F563" s="1"/>
    </row>
    <row r="564" spans="6:6" x14ac:dyDescent="0.2">
      <c r="F564" s="1"/>
    </row>
    <row r="565" spans="6:6" x14ac:dyDescent="0.2">
      <c r="F565" s="1"/>
    </row>
    <row r="566" spans="6:6" x14ac:dyDescent="0.2">
      <c r="F566" s="1"/>
    </row>
    <row r="567" spans="6:6" x14ac:dyDescent="0.2">
      <c r="F567" s="1"/>
    </row>
    <row r="568" spans="6:6" x14ac:dyDescent="0.2">
      <c r="F568" s="1"/>
    </row>
    <row r="569" spans="6:6" x14ac:dyDescent="0.2">
      <c r="F569" s="1"/>
    </row>
    <row r="570" spans="6:6" x14ac:dyDescent="0.2">
      <c r="F570" s="1"/>
    </row>
    <row r="571" spans="6:6" x14ac:dyDescent="0.2">
      <c r="F571" s="1"/>
    </row>
    <row r="572" spans="6:6" x14ac:dyDescent="0.2">
      <c r="F572" s="1"/>
    </row>
    <row r="573" spans="6:6" x14ac:dyDescent="0.2">
      <c r="F573" s="1"/>
    </row>
    <row r="574" spans="6:6" x14ac:dyDescent="0.2">
      <c r="F574" s="1"/>
    </row>
    <row r="575" spans="6:6" x14ac:dyDescent="0.2">
      <c r="F575" s="1"/>
    </row>
    <row r="576" spans="6:6" x14ac:dyDescent="0.2">
      <c r="F576" s="1"/>
    </row>
    <row r="577" spans="6:6" x14ac:dyDescent="0.2">
      <c r="F577" s="1"/>
    </row>
    <row r="578" spans="6:6" x14ac:dyDescent="0.2">
      <c r="F578" s="1"/>
    </row>
    <row r="579" spans="6:6" x14ac:dyDescent="0.2">
      <c r="F579" s="1"/>
    </row>
    <row r="580" spans="6:6" x14ac:dyDescent="0.2">
      <c r="F580" s="1"/>
    </row>
    <row r="581" spans="6:6" x14ac:dyDescent="0.2">
      <c r="F581" s="1"/>
    </row>
    <row r="582" spans="6:6" x14ac:dyDescent="0.2">
      <c r="F582" s="1"/>
    </row>
    <row r="583" spans="6:6" x14ac:dyDescent="0.2">
      <c r="F583" s="1"/>
    </row>
    <row r="584" spans="6:6" x14ac:dyDescent="0.2">
      <c r="F584" s="1"/>
    </row>
    <row r="585" spans="6:6" x14ac:dyDescent="0.2">
      <c r="F585" s="1"/>
    </row>
    <row r="586" spans="6:6" x14ac:dyDescent="0.2">
      <c r="F586" s="1"/>
    </row>
    <row r="587" spans="6:6" x14ac:dyDescent="0.2">
      <c r="F587" s="1"/>
    </row>
    <row r="588" spans="6:6" x14ac:dyDescent="0.2">
      <c r="F588" s="1"/>
    </row>
    <row r="589" spans="6:6" x14ac:dyDescent="0.2">
      <c r="F589" s="1"/>
    </row>
    <row r="590" spans="6:6" x14ac:dyDescent="0.2">
      <c r="F590" s="1"/>
    </row>
    <row r="591" spans="6:6" x14ac:dyDescent="0.2">
      <c r="F591" s="1"/>
    </row>
    <row r="592" spans="6:6" x14ac:dyDescent="0.2">
      <c r="F592" s="1"/>
    </row>
    <row r="593" spans="6:6" x14ac:dyDescent="0.2">
      <c r="F593" s="1"/>
    </row>
    <row r="594" spans="6:6" x14ac:dyDescent="0.2">
      <c r="F594" s="1"/>
    </row>
    <row r="595" spans="6:6" x14ac:dyDescent="0.2">
      <c r="F595" s="1"/>
    </row>
    <row r="596" spans="6:6" x14ac:dyDescent="0.2">
      <c r="F596" s="1"/>
    </row>
    <row r="597" spans="6:6" x14ac:dyDescent="0.2">
      <c r="F597" s="1"/>
    </row>
    <row r="598" spans="6:6" x14ac:dyDescent="0.2">
      <c r="F598" s="1"/>
    </row>
    <row r="599" spans="6:6" x14ac:dyDescent="0.2">
      <c r="F599" s="1"/>
    </row>
    <row r="600" spans="6:6" x14ac:dyDescent="0.2">
      <c r="F600" s="1"/>
    </row>
    <row r="601" spans="6:6" x14ac:dyDescent="0.2">
      <c r="F601" s="1"/>
    </row>
    <row r="602" spans="6:6" x14ac:dyDescent="0.2">
      <c r="F602" s="1"/>
    </row>
    <row r="603" spans="6:6" x14ac:dyDescent="0.2">
      <c r="F603" s="1"/>
    </row>
    <row r="604" spans="6:6" x14ac:dyDescent="0.2">
      <c r="F604" s="1"/>
    </row>
    <row r="605" spans="6:6" x14ac:dyDescent="0.2">
      <c r="F605" s="1"/>
    </row>
    <row r="606" spans="6:6" x14ac:dyDescent="0.2">
      <c r="F606" s="1"/>
    </row>
    <row r="607" spans="6:6" x14ac:dyDescent="0.2">
      <c r="F607" s="1"/>
    </row>
    <row r="608" spans="6:6" x14ac:dyDescent="0.2">
      <c r="F608" s="1"/>
    </row>
    <row r="609" spans="6:6" x14ac:dyDescent="0.2">
      <c r="F609" s="1"/>
    </row>
    <row r="610" spans="6:6" x14ac:dyDescent="0.2">
      <c r="F610" s="1"/>
    </row>
    <row r="611" spans="6:6" x14ac:dyDescent="0.2">
      <c r="F611" s="1"/>
    </row>
    <row r="612" spans="6:6" x14ac:dyDescent="0.2">
      <c r="F612" s="1"/>
    </row>
    <row r="613" spans="6:6" x14ac:dyDescent="0.2">
      <c r="F613" s="1"/>
    </row>
    <row r="614" spans="6:6" x14ac:dyDescent="0.2">
      <c r="F614" s="1"/>
    </row>
    <row r="615" spans="6:6" x14ac:dyDescent="0.2">
      <c r="F615" s="1"/>
    </row>
    <row r="616" spans="6:6" x14ac:dyDescent="0.2">
      <c r="F616" s="1"/>
    </row>
    <row r="617" spans="6:6" x14ac:dyDescent="0.2">
      <c r="F617" s="1"/>
    </row>
    <row r="618" spans="6:6" x14ac:dyDescent="0.2">
      <c r="F618" s="1"/>
    </row>
    <row r="619" spans="6:6" x14ac:dyDescent="0.2">
      <c r="F619" s="1"/>
    </row>
    <row r="620" spans="6:6" x14ac:dyDescent="0.2">
      <c r="F620" s="1"/>
    </row>
    <row r="621" spans="6:6" x14ac:dyDescent="0.2">
      <c r="F621" s="1"/>
    </row>
    <row r="622" spans="6:6" x14ac:dyDescent="0.2">
      <c r="F622" s="1"/>
    </row>
    <row r="623" spans="6:6" x14ac:dyDescent="0.2">
      <c r="F623" s="1"/>
    </row>
    <row r="624" spans="6:6" x14ac:dyDescent="0.2">
      <c r="F624" s="1"/>
    </row>
    <row r="625" spans="6:6" x14ac:dyDescent="0.2">
      <c r="F625" s="1"/>
    </row>
    <row r="626" spans="6:6" x14ac:dyDescent="0.2">
      <c r="F626" s="1"/>
    </row>
    <row r="627" spans="6:6" x14ac:dyDescent="0.2">
      <c r="F627" s="1"/>
    </row>
    <row r="628" spans="6:6" x14ac:dyDescent="0.2">
      <c r="F628" s="1"/>
    </row>
    <row r="629" spans="6:6" x14ac:dyDescent="0.2">
      <c r="F629" s="1"/>
    </row>
    <row r="630" spans="6:6" x14ac:dyDescent="0.2">
      <c r="F630" s="1"/>
    </row>
    <row r="631" spans="6:6" x14ac:dyDescent="0.2">
      <c r="F631" s="1"/>
    </row>
    <row r="632" spans="6:6" x14ac:dyDescent="0.2">
      <c r="F632" s="1"/>
    </row>
    <row r="633" spans="6:6" x14ac:dyDescent="0.2">
      <c r="F633" s="1"/>
    </row>
    <row r="634" spans="6:6" x14ac:dyDescent="0.2">
      <c r="F634" s="1"/>
    </row>
    <row r="635" spans="6:6" x14ac:dyDescent="0.2">
      <c r="F635" s="1"/>
    </row>
    <row r="636" spans="6:6" x14ac:dyDescent="0.2">
      <c r="F636" s="1"/>
    </row>
    <row r="637" spans="6:6" x14ac:dyDescent="0.2">
      <c r="F637" s="1"/>
    </row>
    <row r="638" spans="6:6" x14ac:dyDescent="0.2">
      <c r="F638" s="1"/>
    </row>
    <row r="639" spans="6:6" x14ac:dyDescent="0.2">
      <c r="F639" s="1"/>
    </row>
    <row r="640" spans="6:6" x14ac:dyDescent="0.2">
      <c r="F640" s="1"/>
    </row>
    <row r="641" spans="6:6" x14ac:dyDescent="0.2">
      <c r="F641" s="1"/>
    </row>
    <row r="642" spans="6:6" x14ac:dyDescent="0.2">
      <c r="F642" s="1"/>
    </row>
    <row r="643" spans="6:6" x14ac:dyDescent="0.2">
      <c r="F643" s="1"/>
    </row>
    <row r="644" spans="6:6" x14ac:dyDescent="0.2">
      <c r="F644" s="1"/>
    </row>
    <row r="645" spans="6:6" x14ac:dyDescent="0.2">
      <c r="F645" s="1"/>
    </row>
    <row r="646" spans="6:6" x14ac:dyDescent="0.2">
      <c r="F646" s="1"/>
    </row>
    <row r="647" spans="6:6" x14ac:dyDescent="0.2">
      <c r="F647" s="1"/>
    </row>
    <row r="648" spans="6:6" x14ac:dyDescent="0.2">
      <c r="F648" s="1"/>
    </row>
    <row r="649" spans="6:6" x14ac:dyDescent="0.2">
      <c r="F649" s="1"/>
    </row>
    <row r="650" spans="6:6" x14ac:dyDescent="0.2">
      <c r="F650" s="1"/>
    </row>
    <row r="651" spans="6:6" x14ac:dyDescent="0.2">
      <c r="F651" s="1"/>
    </row>
    <row r="652" spans="6:6" x14ac:dyDescent="0.2">
      <c r="F652" s="1"/>
    </row>
    <row r="653" spans="6:6" x14ac:dyDescent="0.2">
      <c r="F653" s="1"/>
    </row>
    <row r="654" spans="6:6" x14ac:dyDescent="0.2">
      <c r="F654" s="1"/>
    </row>
    <row r="655" spans="6:6" x14ac:dyDescent="0.2">
      <c r="F655" s="1"/>
    </row>
    <row r="656" spans="6:6" x14ac:dyDescent="0.2">
      <c r="F656" s="1"/>
    </row>
    <row r="657" spans="6:6" x14ac:dyDescent="0.2">
      <c r="F657" s="1"/>
    </row>
    <row r="658" spans="6:6" x14ac:dyDescent="0.2">
      <c r="F658" s="1"/>
    </row>
    <row r="659" spans="6:6" x14ac:dyDescent="0.2">
      <c r="F659" s="1"/>
    </row>
    <row r="660" spans="6:6" x14ac:dyDescent="0.2">
      <c r="F660" s="1"/>
    </row>
    <row r="661" spans="6:6" x14ac:dyDescent="0.2">
      <c r="F661" s="1"/>
    </row>
    <row r="662" spans="6:6" x14ac:dyDescent="0.2">
      <c r="F662" s="1"/>
    </row>
    <row r="663" spans="6:6" x14ac:dyDescent="0.2">
      <c r="F663" s="1"/>
    </row>
    <row r="664" spans="6:6" x14ac:dyDescent="0.2">
      <c r="F664" s="1"/>
    </row>
    <row r="665" spans="6:6" x14ac:dyDescent="0.2">
      <c r="F665" s="1"/>
    </row>
    <row r="666" spans="6:6" x14ac:dyDescent="0.2">
      <c r="F666" s="1"/>
    </row>
    <row r="667" spans="6:6" x14ac:dyDescent="0.2">
      <c r="F667" s="1"/>
    </row>
    <row r="668" spans="6:6" x14ac:dyDescent="0.2">
      <c r="F668" s="1"/>
    </row>
    <row r="669" spans="6:6" x14ac:dyDescent="0.2">
      <c r="F669" s="1"/>
    </row>
    <row r="670" spans="6:6" x14ac:dyDescent="0.2">
      <c r="F670" s="1"/>
    </row>
    <row r="671" spans="6:6" x14ac:dyDescent="0.2">
      <c r="F671" s="1"/>
    </row>
    <row r="672" spans="6:6" x14ac:dyDescent="0.2">
      <c r="F672" s="1"/>
    </row>
    <row r="673" spans="6:6" x14ac:dyDescent="0.2">
      <c r="F673" s="1"/>
    </row>
    <row r="674" spans="6:6" x14ac:dyDescent="0.2">
      <c r="F674" s="1"/>
    </row>
    <row r="675" spans="6:6" x14ac:dyDescent="0.2">
      <c r="F675" s="1"/>
    </row>
    <row r="676" spans="6:6" x14ac:dyDescent="0.2">
      <c r="F676" s="1"/>
    </row>
    <row r="677" spans="6:6" x14ac:dyDescent="0.2">
      <c r="F677" s="1"/>
    </row>
    <row r="678" spans="6:6" x14ac:dyDescent="0.2">
      <c r="F678" s="1"/>
    </row>
    <row r="679" spans="6:6" x14ac:dyDescent="0.2">
      <c r="F679" s="1"/>
    </row>
    <row r="680" spans="6:6" x14ac:dyDescent="0.2">
      <c r="F680" s="1"/>
    </row>
    <row r="681" spans="6:6" x14ac:dyDescent="0.2">
      <c r="F681" s="1"/>
    </row>
    <row r="682" spans="6:6" x14ac:dyDescent="0.2">
      <c r="F682" s="1"/>
    </row>
    <row r="683" spans="6:6" x14ac:dyDescent="0.2">
      <c r="F683" s="1"/>
    </row>
    <row r="684" spans="6:6" x14ac:dyDescent="0.2">
      <c r="F684" s="1"/>
    </row>
    <row r="685" spans="6:6" x14ac:dyDescent="0.2">
      <c r="F685" s="1"/>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9">
        <x14:dataValidation type="list" allowBlank="1" showErrorMessage="1" errorTitle="Invalid Entry" error="Please select a choice from the list. _x000a_" xr:uid="{00000000-0002-0000-0600-000000000000}">
          <x14:formula1>
            <xm:f>List!$D$2:$D$4</xm:f>
          </x14:formula1>
          <xm:sqref>D102:D1048576 D1:D2 D36:D44</xm:sqref>
        </x14:dataValidation>
        <x14:dataValidation type="list" allowBlank="1" showErrorMessage="1" errorTitle="Invalid Entry" error="Please select an indicator type from the list." xr:uid="{00000000-0002-0000-0600-000001000000}">
          <x14:formula1>
            <xm:f>List!$C$2:$C$4</xm:f>
          </x14:formula1>
          <xm:sqref>C102:C1048576 C1:C2 C36:C44</xm:sqref>
        </x14:dataValidation>
        <x14:dataValidation type="list" allowBlank="1" showErrorMessage="1" errorTitle="Invalid Entry" error="Please select an indicator from the list. " xr:uid="{00000000-0002-0000-0600-000002000000}">
          <x14:formula1>
            <xm:f>List!$B$2:$B$39</xm:f>
          </x14:formula1>
          <xm:sqref>B102:B1048576 B1:B2 B36:B44</xm:sqref>
        </x14:dataValidation>
        <x14:dataValidation type="list" allowBlank="1" showErrorMessage="1" errorTitle="Invalid Entry" error="Please select an OA from the list." xr:uid="{00000000-0002-0000-0600-000003000000}">
          <x14:formula1>
            <xm:f>List!$A$2:$A$5</xm:f>
          </x14:formula1>
          <xm:sqref>A102:A685 A36:A44 A2:A22</xm:sqref>
        </x14:dataValidation>
        <x14:dataValidation type="list" allowBlank="1" showErrorMessage="1" errorTitle="Invalid Entry" error="Please select an OA from the list." xr:uid="{00000000-0002-0000-0600-000004000000}">
          <x14:formula1>
            <xm:f>'/Users/elroyhuynh/Desktop/C:\Users\exh087\Desktop\[JHIS Infection Control.xlsx]Lists'!#REF!</xm:f>
          </x14:formula1>
          <xm:sqref>A1</xm:sqref>
        </x14:dataValidation>
        <x14:dataValidation type="list" allowBlank="1" showErrorMessage="1" errorTitle="Invalid Entry" error="Please select a choice from the list. _x000a_" xr:uid="{00000000-0002-0000-0600-000005000000}">
          <x14:formula1>
            <xm:f>'/Users/elroyhuynh/Desktop/S:\Infection Control DATA COLLECTION TJC\Observations\[JHIS Infection Control Observations.xlsx]Lists'!#REF!</xm:f>
          </x14:formula1>
          <xm:sqref>D45:D101</xm:sqref>
        </x14:dataValidation>
        <x14:dataValidation type="list" allowBlank="1" showErrorMessage="1" errorTitle="Invalid Entry" error="Please select an indicator type from the list." xr:uid="{00000000-0002-0000-0600-000006000000}">
          <x14:formula1>
            <xm:f>'/Users/elroyhuynh/Desktop/S:\Infection Control DATA COLLECTION TJC\Observations\[JHIS Infection Control Observations.xlsx]Lists'!#REF!</xm:f>
          </x14:formula1>
          <xm:sqref>C45:C101</xm:sqref>
        </x14:dataValidation>
        <x14:dataValidation type="list" allowBlank="1" showErrorMessage="1" errorTitle="Invalid Entry" error="Please select an indicator from the list. " xr:uid="{00000000-0002-0000-0600-000007000000}">
          <x14:formula1>
            <xm:f>'/Users/elroyhuynh/Desktop/S:\Infection Control DATA COLLECTION TJC\Observations\[JHIS Infection Control Observations.xlsx]Lists'!#REF!</xm:f>
          </x14:formula1>
          <xm:sqref>B45:B101</xm:sqref>
        </x14:dataValidation>
        <x14:dataValidation type="list" allowBlank="1" showErrorMessage="1" errorTitle="Invalid Entry" error="Please select an OA from the list." xr:uid="{00000000-0002-0000-0600-000008000000}">
          <x14:formula1>
            <xm:f>'/Users/elroyhuynh/Desktop/S:\Infection Control DATA COLLECTION TJC\Observations\[JHIS Infection Control Observations.xlsx]Lists'!#REF!</xm:f>
          </x14:formula1>
          <xm:sqref>A45:A101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6"/>
  <sheetViews>
    <sheetView workbookViewId="0">
      <selection activeCell="C9" sqref="C9"/>
    </sheetView>
  </sheetViews>
  <sheetFormatPr baseColWidth="10" defaultColWidth="8.83203125" defaultRowHeight="15" x14ac:dyDescent="0.2"/>
  <cols>
    <col min="1" max="1" width="13.83203125" bestFit="1" customWidth="1"/>
    <col min="2" max="2" width="23.5" bestFit="1" customWidth="1"/>
    <col min="3" max="3" width="16.33203125" bestFit="1" customWidth="1"/>
    <col min="4" max="4" width="15.83203125" bestFit="1" customWidth="1"/>
    <col min="5" max="5" width="39.5" bestFit="1" customWidth="1"/>
    <col min="6" max="6" width="9.6640625" bestFit="1" customWidth="1"/>
    <col min="7" max="7" width="16" bestFit="1" customWidth="1"/>
    <col min="8" max="8" width="20.6640625" bestFit="1" customWidth="1"/>
    <col min="9" max="9" width="16.6640625" bestFit="1" customWidth="1"/>
    <col min="10" max="10" width="17" bestFit="1" customWidth="1"/>
    <col min="11" max="11" width="15.83203125" bestFit="1" customWidth="1"/>
    <col min="12" max="12" width="11.5" bestFit="1" customWidth="1"/>
    <col min="13" max="13" width="19.33203125" bestFit="1" customWidth="1"/>
    <col min="14" max="14" width="14.5" bestFit="1" customWidth="1"/>
    <col min="15" max="15" width="8.33203125" customWidth="1"/>
    <col min="16" max="16" width="42.83203125" bestFit="1" customWidth="1"/>
    <col min="17" max="17" width="7.6640625" customWidth="1"/>
    <col min="18" max="18" width="17.5" bestFit="1" customWidth="1"/>
    <col min="19" max="19" width="16" bestFit="1" customWidth="1"/>
    <col min="20" max="20" width="26" bestFit="1" customWidth="1"/>
    <col min="21" max="21" width="10.1640625" bestFit="1" customWidth="1"/>
    <col min="22" max="22" width="7.1640625" customWidth="1"/>
    <col min="23" max="23" width="7.33203125" customWidth="1"/>
    <col min="24" max="24" width="9.33203125" bestFit="1" customWidth="1"/>
    <col min="25" max="25" width="6.83203125" customWidth="1"/>
    <col min="26" max="26" width="23.83203125" bestFit="1" customWidth="1"/>
    <col min="27" max="27" width="20.83203125" bestFit="1" customWidth="1"/>
    <col min="28" max="28" width="23.33203125" bestFit="1" customWidth="1"/>
    <col min="29" max="29" width="14.83203125" bestFit="1" customWidth="1"/>
    <col min="30" max="30" width="24.1640625" bestFit="1" customWidth="1"/>
    <col min="31" max="31" width="13.5" bestFit="1" customWidth="1"/>
    <col min="32" max="32" width="7.83203125" customWidth="1"/>
    <col min="33" max="33" width="15.6640625" bestFit="1" customWidth="1"/>
    <col min="34" max="34" width="14" bestFit="1" customWidth="1"/>
    <col min="35" max="35" width="12" bestFit="1" customWidth="1"/>
    <col min="36" max="36" width="11.33203125" bestFit="1" customWidth="1"/>
  </cols>
  <sheetData>
    <row r="1" spans="1:3" x14ac:dyDescent="0.2">
      <c r="A1" s="3" t="s">
        <v>23</v>
      </c>
      <c r="B1" t="s">
        <v>28</v>
      </c>
    </row>
    <row r="3" spans="1:3" x14ac:dyDescent="0.2">
      <c r="A3" s="3" t="s">
        <v>19</v>
      </c>
      <c r="B3" t="s">
        <v>60</v>
      </c>
    </row>
    <row r="4" spans="1:3" x14ac:dyDescent="0.2">
      <c r="A4" s="4" t="s">
        <v>21</v>
      </c>
      <c r="B4">
        <v>106</v>
      </c>
    </row>
    <row r="5" spans="1:3" x14ac:dyDescent="0.2">
      <c r="A5" s="4" t="s">
        <v>22</v>
      </c>
      <c r="B5">
        <v>65</v>
      </c>
      <c r="C5" s="7">
        <f>GETPIVOTDATA("Observed or Missed",$A$3,"Observed or Missed","Observed")/GETPIVOTDATA("Observed or Missed",$A$3)</f>
        <v>0.61988304093567248</v>
      </c>
    </row>
    <row r="6" spans="1:3" x14ac:dyDescent="0.2">
      <c r="A6" s="4" t="s">
        <v>20</v>
      </c>
      <c r="B6">
        <v>171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6"/>
  <sheetViews>
    <sheetView workbookViewId="0">
      <selection activeCell="C9" sqref="C9"/>
    </sheetView>
  </sheetViews>
  <sheetFormatPr baseColWidth="10" defaultColWidth="8.83203125" defaultRowHeight="15" x14ac:dyDescent="0.2"/>
  <cols>
    <col min="1" max="1" width="13.83203125" bestFit="1" customWidth="1"/>
    <col min="2" max="2" width="23.5" bestFit="1" customWidth="1"/>
    <col min="3" max="3" width="16.33203125" bestFit="1" customWidth="1"/>
    <col min="4" max="4" width="15.83203125" bestFit="1" customWidth="1"/>
    <col min="5" max="5" width="39.5" bestFit="1" customWidth="1"/>
    <col min="6" max="6" width="9.6640625" bestFit="1" customWidth="1"/>
    <col min="7" max="7" width="16" bestFit="1" customWidth="1"/>
    <col min="8" max="8" width="20.6640625" bestFit="1" customWidth="1"/>
    <col min="9" max="9" width="16.6640625" bestFit="1" customWidth="1"/>
    <col min="10" max="10" width="17" bestFit="1" customWidth="1"/>
    <col min="11" max="11" width="15.83203125" bestFit="1" customWidth="1"/>
    <col min="12" max="12" width="11.5" bestFit="1" customWidth="1"/>
    <col min="13" max="13" width="19.33203125" bestFit="1" customWidth="1"/>
    <col min="14" max="14" width="14.5" bestFit="1" customWidth="1"/>
    <col min="15" max="15" width="8.33203125" customWidth="1"/>
    <col min="16" max="16" width="42.83203125" bestFit="1" customWidth="1"/>
    <col min="17" max="17" width="7.6640625" customWidth="1"/>
    <col min="18" max="18" width="17.5" bestFit="1" customWidth="1"/>
    <col min="19" max="19" width="16" bestFit="1" customWidth="1"/>
    <col min="20" max="20" width="26" bestFit="1" customWidth="1"/>
    <col min="21" max="21" width="10.1640625" bestFit="1" customWidth="1"/>
    <col min="22" max="22" width="7.1640625" customWidth="1"/>
    <col min="23" max="23" width="7.33203125" customWidth="1"/>
    <col min="24" max="24" width="9.33203125" bestFit="1" customWidth="1"/>
    <col min="25" max="25" width="6.83203125" customWidth="1"/>
    <col min="26" max="26" width="23.83203125" bestFit="1" customWidth="1"/>
    <col min="27" max="27" width="20.83203125" bestFit="1" customWidth="1"/>
    <col min="28" max="28" width="23.33203125" bestFit="1" customWidth="1"/>
    <col min="29" max="29" width="14.83203125" bestFit="1" customWidth="1"/>
    <col min="30" max="30" width="24.1640625" bestFit="1" customWidth="1"/>
    <col min="31" max="31" width="13.5" bestFit="1" customWidth="1"/>
    <col min="32" max="32" width="7.83203125" customWidth="1"/>
    <col min="33" max="33" width="15.6640625" bestFit="1" customWidth="1"/>
    <col min="34" max="34" width="14" bestFit="1" customWidth="1"/>
    <col min="35" max="35" width="12" bestFit="1" customWidth="1"/>
    <col min="36" max="36" width="11.33203125" bestFit="1" customWidth="1"/>
  </cols>
  <sheetData>
    <row r="1" spans="1:3" x14ac:dyDescent="0.2">
      <c r="A1" s="3" t="s">
        <v>23</v>
      </c>
      <c r="B1" t="s">
        <v>34</v>
      </c>
    </row>
    <row r="3" spans="1:3" x14ac:dyDescent="0.2">
      <c r="A3" s="3" t="s">
        <v>19</v>
      </c>
      <c r="B3" t="s">
        <v>60</v>
      </c>
    </row>
    <row r="4" spans="1:3" x14ac:dyDescent="0.2">
      <c r="A4" s="4" t="s">
        <v>21</v>
      </c>
      <c r="B4">
        <v>54</v>
      </c>
    </row>
    <row r="5" spans="1:3" x14ac:dyDescent="0.2">
      <c r="A5" s="4" t="s">
        <v>22</v>
      </c>
      <c r="B5">
        <v>6</v>
      </c>
      <c r="C5" s="7">
        <f>GETPIVOTDATA("Observed or Missed",$A$3,"Observed or Missed","Observed")/GETPIVOTDATA("Observed or Missed",$A$3)</f>
        <v>0.9</v>
      </c>
    </row>
    <row r="6" spans="1:3" x14ac:dyDescent="0.2">
      <c r="A6" s="4" t="s">
        <v>20</v>
      </c>
      <c r="B6">
        <v>60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Infection Control Dashboard</vt:lpstr>
      <vt:lpstr>Ante Room Overall</vt:lpstr>
      <vt:lpstr>Clean Room Overall</vt:lpstr>
      <vt:lpstr>Infection Control Score</vt:lpstr>
      <vt:lpstr>Data</vt:lpstr>
      <vt:lpstr>List</vt:lpstr>
      <vt:lpstr>New Data</vt:lpstr>
      <vt:lpstr>Nursing Score</vt:lpstr>
      <vt:lpstr>Drivers Score</vt:lpstr>
      <vt:lpstr>Clean Room Score</vt:lpstr>
      <vt:lpstr>Ante Room Score</vt:lpstr>
      <vt:lpstr>Breakdown</vt:lpstr>
      <vt:lpstr>RN Observed</vt:lpstr>
      <vt:lpstr>RN Missed</vt:lpstr>
      <vt:lpstr>Drivers Overall</vt:lpstr>
      <vt:lpstr>Overall Areas Missed</vt:lpstr>
      <vt:lpstr>Overall Areas Observed</vt:lpstr>
    </vt:vector>
  </TitlesOfParts>
  <Company>Thomas Jefferson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Elroy Huynh</dc:creator>
  <cp:lastModifiedBy>Microsoft Office User</cp:lastModifiedBy>
  <dcterms:created xsi:type="dcterms:W3CDTF">2022-08-14T23:51:59Z</dcterms:created>
  <dcterms:modified xsi:type="dcterms:W3CDTF">2023-01-29T22:46:25Z</dcterms:modified>
</cp:coreProperties>
</file>