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F:\Users\HEP\Water Quality\Harbor-Wide WQ Report\HarborWide2019\Data\GLEC Data Files\SummaryDataGraphs_Pathogens\"/>
    </mc:Choice>
  </mc:AlternateContent>
  <bookViews>
    <workbookView xWindow="0" yWindow="0" windowWidth="17535" windowHeight="14235" activeTab="2"/>
  </bookViews>
  <sheets>
    <sheet name="Original_Enterococcus" sheetId="3" r:id="rId1"/>
    <sheet name="Template_POR" sheetId="7" r:id="rId2"/>
    <sheet name="Final_Enterococcus" sheetId="9" r:id="rId3"/>
  </sheets>
  <definedNames>
    <definedName name="_xlnm._FilterDatabase" localSheetId="2" hidden="1">Final_Enterococcus!$A$1:$C$1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9" l="1"/>
  <c r="C5" i="9"/>
  <c r="C6" i="9"/>
  <c r="C7" i="9" s="1"/>
  <c r="C9" i="9"/>
  <c r="C10" i="9" s="1"/>
  <c r="C11" i="9" s="1"/>
  <c r="C12" i="9" s="1"/>
  <c r="C13" i="9" s="1"/>
  <c r="C15" i="9"/>
  <c r="C16" i="9" s="1"/>
  <c r="C17" i="9" s="1"/>
  <c r="C18" i="9" s="1"/>
  <c r="C19" i="9" s="1"/>
  <c r="C20" i="9" s="1"/>
  <c r="C22" i="9"/>
  <c r="C24" i="9"/>
  <c r="C25" i="9" s="1"/>
  <c r="C26" i="9" s="1"/>
  <c r="C27" i="9" s="1"/>
  <c r="C28" i="9" s="1"/>
  <c r="C29" i="9" s="1"/>
  <c r="C31" i="9"/>
  <c r="C32" i="9"/>
  <c r="C33" i="9" s="1"/>
  <c r="C34" i="9" s="1"/>
  <c r="C36" i="9"/>
  <c r="C37" i="9" s="1"/>
  <c r="C39" i="9"/>
  <c r="C40" i="9" s="1"/>
  <c r="C41" i="9" s="1"/>
  <c r="C43" i="9"/>
  <c r="C45" i="9"/>
  <c r="C46" i="9"/>
  <c r="C47" i="9" s="1"/>
  <c r="C48" i="9" s="1"/>
  <c r="C49" i="9" s="1"/>
  <c r="C50" i="9" s="1"/>
  <c r="C51" i="9" s="1"/>
  <c r="C52" i="9" s="1"/>
  <c r="C53" i="9" s="1"/>
  <c r="C54" i="9" s="1"/>
  <c r="C55" i="9" s="1"/>
  <c r="C57" i="9"/>
  <c r="C58" i="9" s="1"/>
  <c r="C59" i="9" s="1"/>
  <c r="C60" i="9" s="1"/>
  <c r="C61" i="9" s="1"/>
  <c r="C62" i="9" s="1"/>
  <c r="C64" i="9"/>
  <c r="C66" i="9"/>
  <c r="C67" i="9" s="1"/>
  <c r="C68" i="9" s="1"/>
  <c r="C69" i="9" s="1"/>
  <c r="C70" i="9" s="1"/>
  <c r="C73" i="9"/>
  <c r="C74" i="9" s="1"/>
  <c r="C75" i="9" s="1"/>
  <c r="C76" i="9" s="1"/>
  <c r="C78" i="9"/>
  <c r="C79" i="9" s="1"/>
  <c r="C80" i="9" s="1"/>
  <c r="C81" i="9" s="1"/>
  <c r="C82" i="9" s="1"/>
  <c r="C83" i="9" s="1"/>
  <c r="C85" i="9"/>
  <c r="C87" i="9"/>
  <c r="C88" i="9"/>
  <c r="C89" i="9" s="1"/>
  <c r="C90" i="9" s="1"/>
  <c r="C92" i="9"/>
  <c r="C94" i="9"/>
  <c r="C95" i="9" s="1"/>
  <c r="C96" i="9" s="1"/>
  <c r="C97" i="9" s="1"/>
  <c r="C98" i="9" s="1"/>
  <c r="C99" i="9" s="1"/>
  <c r="C100" i="9" s="1"/>
  <c r="C101" i="9" s="1"/>
  <c r="C102" i="9" s="1"/>
  <c r="C103" i="9" s="1"/>
  <c r="C104" i="9" s="1"/>
  <c r="C105" i="9" s="1"/>
  <c r="C106" i="9" s="1"/>
  <c r="C107" i="9" s="1"/>
  <c r="C108" i="9" s="1"/>
  <c r="C109" i="9" s="1"/>
  <c r="C110" i="9" s="1"/>
  <c r="C111" i="9" s="1"/>
  <c r="C112" i="9" s="1"/>
  <c r="C113" i="9" s="1"/>
  <c r="C114" i="9" s="1"/>
  <c r="C115" i="9" s="1"/>
  <c r="C116" i="9" s="1"/>
  <c r="C117" i="9" s="1"/>
  <c r="C118" i="9" s="1"/>
  <c r="C119" i="9" s="1"/>
  <c r="C120" i="9" s="1"/>
  <c r="C121" i="9" s="1"/>
  <c r="C122" i="9" s="1"/>
  <c r="C125" i="9"/>
  <c r="C126" i="9"/>
  <c r="C127" i="9"/>
  <c r="C128" i="9" s="1"/>
  <c r="C131" i="9"/>
  <c r="C132" i="9" s="1"/>
  <c r="C133" i="9" s="1"/>
  <c r="C134" i="9" s="1"/>
  <c r="C136" i="9"/>
  <c r="C137" i="9"/>
  <c r="C138" i="9" s="1"/>
  <c r="C139" i="9" s="1"/>
  <c r="C140" i="9" s="1"/>
  <c r="C141" i="9" s="1"/>
  <c r="C142" i="9" s="1"/>
  <c r="C143" i="9" s="1"/>
  <c r="C145" i="9"/>
  <c r="C146" i="9" s="1"/>
  <c r="C147" i="9" s="1"/>
  <c r="C148" i="9" s="1"/>
  <c r="C150" i="9"/>
  <c r="C151" i="9"/>
  <c r="C153" i="9"/>
  <c r="C154" i="9" s="1"/>
  <c r="C155" i="9" s="1"/>
  <c r="C157" i="9"/>
  <c r="C158" i="9"/>
  <c r="C160" i="9"/>
  <c r="C161" i="9"/>
  <c r="C162" i="9" s="1"/>
  <c r="C163" i="9" s="1"/>
  <c r="C166" i="9"/>
  <c r="C167" i="9"/>
  <c r="C168" i="9"/>
  <c r="C169" i="9" s="1"/>
  <c r="C171" i="9"/>
  <c r="C172" i="9" s="1"/>
  <c r="C173" i="9" s="1"/>
  <c r="C174" i="9" s="1"/>
  <c r="C175" i="9" s="1"/>
  <c r="C176" i="9" s="1"/>
  <c r="C178" i="9"/>
  <c r="C180" i="9"/>
  <c r="C181" i="9" s="1"/>
  <c r="C182" i="9" s="1"/>
  <c r="C183" i="9" s="1"/>
  <c r="C184" i="9" s="1"/>
  <c r="C187" i="9"/>
  <c r="C188" i="9" s="1"/>
  <c r="C189" i="9" s="1"/>
  <c r="C190" i="9" s="1"/>
  <c r="C191" i="9" s="1"/>
  <c r="C193" i="9"/>
  <c r="C195" i="9"/>
  <c r="C196" i="9"/>
  <c r="C197" i="9" s="1"/>
  <c r="C199" i="9"/>
  <c r="C201" i="9"/>
  <c r="C202" i="9" s="1"/>
  <c r="C203" i="9" s="1"/>
  <c r="C204" i="9" s="1"/>
  <c r="C206" i="9"/>
  <c r="C208" i="9"/>
  <c r="C209" i="9" s="1"/>
  <c r="C210" i="9" s="1"/>
  <c r="C211" i="9" s="1"/>
  <c r="C213" i="9"/>
  <c r="C214" i="9" s="1"/>
  <c r="C216" i="9"/>
  <c r="C217" i="9"/>
  <c r="C218" i="9" s="1"/>
  <c r="C219" i="9" s="1"/>
  <c r="C220" i="9" s="1"/>
  <c r="C221" i="9" s="1"/>
  <c r="C222" i="9" s="1"/>
  <c r="C223" i="9" s="1"/>
  <c r="C224" i="9" s="1"/>
  <c r="C225" i="9" s="1"/>
  <c r="C226" i="9" s="1"/>
  <c r="C227" i="9" s="1"/>
  <c r="C228" i="9" s="1"/>
  <c r="C229" i="9" s="1"/>
  <c r="C230" i="9" s="1"/>
  <c r="C231" i="9" s="1"/>
  <c r="C232" i="9" s="1"/>
  <c r="C233" i="9" s="1"/>
  <c r="C234" i="9" s="1"/>
  <c r="C235" i="9" s="1"/>
  <c r="C236" i="9" s="1"/>
  <c r="C237" i="9" s="1"/>
  <c r="C238" i="9" s="1"/>
  <c r="C239" i="9" s="1"/>
  <c r="C240" i="9" s="1"/>
  <c r="C241" i="9" s="1"/>
  <c r="C242" i="9" s="1"/>
  <c r="C243" i="9" s="1"/>
  <c r="C244" i="9" s="1"/>
  <c r="C247" i="9"/>
  <c r="C248" i="9" s="1"/>
  <c r="C249" i="9" s="1"/>
  <c r="C251" i="9"/>
  <c r="C252" i="9"/>
  <c r="C253" i="9" s="1"/>
  <c r="C254" i="9" s="1"/>
  <c r="C255" i="9" s="1"/>
  <c r="C256" i="9" s="1"/>
  <c r="C258" i="9"/>
  <c r="C259" i="9" s="1"/>
  <c r="C260" i="9" s="1"/>
  <c r="C261" i="9" s="1"/>
  <c r="C263" i="9"/>
  <c r="C265" i="9"/>
  <c r="C266" i="9" s="1"/>
  <c r="C267" i="9" s="1"/>
  <c r="C268" i="9" s="1"/>
  <c r="C269" i="9" s="1"/>
  <c r="C270" i="9" s="1"/>
  <c r="C271" i="9" s="1"/>
  <c r="C272" i="9" s="1"/>
  <c r="C273" i="9" s="1"/>
  <c r="C274" i="9" s="1"/>
  <c r="C275" i="9" s="1"/>
  <c r="C277" i="9"/>
  <c r="C278" i="9"/>
  <c r="C279" i="9" s="1"/>
  <c r="C280" i="9" s="1"/>
  <c r="C281" i="9" s="1"/>
  <c r="C282" i="9" s="1"/>
  <c r="C284" i="9"/>
  <c r="C285" i="9" s="1"/>
  <c r="C286" i="9" s="1"/>
  <c r="C287" i="9" s="1"/>
  <c r="C288" i="9" s="1"/>
  <c r="C289" i="9" s="1"/>
  <c r="C291" i="9"/>
  <c r="C293" i="9"/>
  <c r="C294" i="9" s="1"/>
  <c r="C295" i="9" s="1"/>
  <c r="C296" i="9" s="1"/>
  <c r="C298" i="9"/>
  <c r="C299" i="9"/>
  <c r="C300" i="9" s="1"/>
  <c r="C301" i="9" s="1"/>
  <c r="C302" i="9" s="1"/>
  <c r="C303" i="9" s="1"/>
  <c r="C305" i="9"/>
  <c r="C307" i="9"/>
  <c r="C308" i="9"/>
  <c r="C309" i="9" s="1"/>
  <c r="C310" i="9" s="1"/>
  <c r="C311" i="9" s="1"/>
  <c r="C314" i="9"/>
  <c r="C315" i="9"/>
  <c r="C316" i="9" s="1"/>
  <c r="C317" i="9" s="1"/>
  <c r="C319" i="9"/>
  <c r="C321" i="9"/>
  <c r="C322" i="9"/>
  <c r="C323" i="9" s="1"/>
  <c r="C324" i="9" s="1"/>
  <c r="C326" i="9"/>
  <c r="C328" i="9"/>
  <c r="C329" i="9" s="1"/>
  <c r="C330" i="9" s="1"/>
  <c r="C331" i="9" s="1"/>
  <c r="C333" i="9"/>
  <c r="C335" i="9"/>
  <c r="C336" i="9" s="1"/>
  <c r="C337" i="9" s="1"/>
  <c r="C338" i="9" s="1"/>
  <c r="C339" i="9" s="1"/>
  <c r="C340" i="9" s="1"/>
  <c r="C341" i="9" s="1"/>
  <c r="C342" i="9" s="1"/>
  <c r="C343" i="9" s="1"/>
  <c r="C344" i="9" s="1"/>
  <c r="C345" i="9" s="1"/>
  <c r="C346" i="9" s="1"/>
  <c r="C347" i="9" s="1"/>
  <c r="C348" i="9" s="1"/>
  <c r="C349" i="9" s="1"/>
  <c r="C350" i="9" s="1"/>
  <c r="C351" i="9" s="1"/>
  <c r="C352" i="9" s="1"/>
  <c r="C353" i="9" s="1"/>
  <c r="C354" i="9" s="1"/>
  <c r="C355" i="9" s="1"/>
  <c r="C356" i="9" s="1"/>
  <c r="C357" i="9" s="1"/>
  <c r="C358" i="9" s="1"/>
  <c r="C359" i="9" s="1"/>
  <c r="C360" i="9" s="1"/>
  <c r="C361" i="9" s="1"/>
  <c r="C362" i="9" s="1"/>
  <c r="C363" i="9" s="1"/>
  <c r="C369" i="9"/>
  <c r="C370" i="9"/>
  <c r="C372" i="9"/>
  <c r="C373" i="9" s="1"/>
  <c r="C374" i="9" s="1"/>
  <c r="C375" i="9" s="1"/>
  <c r="C377" i="9"/>
  <c r="C379" i="9"/>
  <c r="C380" i="9"/>
  <c r="C381" i="9" s="1"/>
  <c r="C382" i="9" s="1"/>
  <c r="C384" i="9"/>
  <c r="C386" i="9"/>
  <c r="C387" i="9"/>
  <c r="C388" i="9" s="1"/>
  <c r="C389" i="9" s="1"/>
  <c r="C391" i="9"/>
  <c r="C393" i="9"/>
  <c r="C394" i="9"/>
  <c r="C395" i="9" s="1"/>
  <c r="C396" i="9" s="1"/>
  <c r="C398" i="9"/>
  <c r="C399" i="9"/>
  <c r="C400" i="9" s="1"/>
  <c r="C401" i="9" s="1"/>
  <c r="C402" i="9" s="1"/>
  <c r="C403" i="9" s="1"/>
  <c r="C405" i="9"/>
  <c r="C407" i="9"/>
  <c r="C408" i="9"/>
  <c r="C409" i="9"/>
  <c r="C410" i="9" s="1"/>
  <c r="C412" i="9"/>
  <c r="C414" i="9"/>
  <c r="C415" i="9"/>
  <c r="C416" i="9" s="1"/>
  <c r="C417" i="9" s="1"/>
  <c r="C419" i="9"/>
  <c r="C421" i="9"/>
  <c r="C422" i="9" s="1"/>
  <c r="C423" i="9" s="1"/>
  <c r="C424" i="9" s="1"/>
  <c r="C426" i="9"/>
  <c r="C428" i="9"/>
  <c r="C429" i="9"/>
  <c r="C430" i="9" s="1"/>
  <c r="C431" i="9" s="1"/>
  <c r="C432" i="9" s="1"/>
  <c r="C435" i="9"/>
  <c r="C436" i="9"/>
  <c r="C437" i="9" s="1"/>
  <c r="C438" i="9" s="1"/>
  <c r="C440" i="9"/>
  <c r="C442" i="9"/>
  <c r="C443" i="9"/>
  <c r="C444" i="9" s="1"/>
  <c r="C445" i="9" s="1"/>
  <c r="C447" i="9"/>
  <c r="C449" i="9"/>
  <c r="C450" i="9" s="1"/>
  <c r="C451" i="9" s="1"/>
  <c r="C452" i="9"/>
  <c r="C454" i="9"/>
  <c r="C456" i="9"/>
  <c r="C457" i="9" s="1"/>
  <c r="C458" i="9" s="1"/>
  <c r="C459" i="9" s="1"/>
  <c r="C460" i="9" s="1"/>
  <c r="C461" i="9" s="1"/>
  <c r="C462" i="9" s="1"/>
  <c r="C463" i="9" s="1"/>
  <c r="C464" i="9" s="1"/>
  <c r="C465" i="9" s="1"/>
  <c r="C466" i="9"/>
  <c r="C467" i="9" s="1"/>
  <c r="C468" i="9" s="1"/>
  <c r="C469" i="9" s="1"/>
  <c r="C470" i="9" s="1"/>
  <c r="C471" i="9" s="1"/>
  <c r="C472" i="9" s="1"/>
  <c r="C473" i="9" s="1"/>
  <c r="C474" i="9" s="1"/>
  <c r="C475" i="9" s="1"/>
  <c r="C476" i="9" s="1"/>
  <c r="C477" i="9" s="1"/>
  <c r="C478" i="9" s="1"/>
  <c r="C479" i="9" s="1"/>
  <c r="C480" i="9" s="1"/>
  <c r="C481" i="9" s="1"/>
  <c r="C482" i="9" s="1"/>
  <c r="C483" i="9" s="1"/>
  <c r="C484" i="9" s="1"/>
  <c r="C491" i="9"/>
  <c r="C493" i="9"/>
  <c r="C494" i="9" s="1"/>
  <c r="C495" i="9" s="1"/>
  <c r="C496" i="9" s="1"/>
  <c r="C498" i="9"/>
  <c r="C499" i="9" s="1"/>
  <c r="C500" i="9" s="1"/>
  <c r="C501" i="9" s="1"/>
  <c r="C502" i="9" s="1"/>
  <c r="C503" i="9" s="1"/>
  <c r="C505" i="9"/>
  <c r="C506" i="9"/>
  <c r="C507" i="9" s="1"/>
  <c r="C508" i="9" s="1"/>
  <c r="C510" i="9"/>
  <c r="C512" i="9"/>
  <c r="C514" i="9"/>
  <c r="C515" i="9" s="1"/>
  <c r="C516" i="9" s="1"/>
  <c r="C517" i="9" s="1"/>
  <c r="C518" i="9" s="1"/>
  <c r="C519" i="9" s="1"/>
  <c r="C521" i="9"/>
  <c r="C522" i="9"/>
  <c r="C523" i="9" s="1"/>
  <c r="C524" i="9" s="1"/>
  <c r="C526" i="9"/>
  <c r="C528" i="9"/>
  <c r="C529" i="9"/>
  <c r="C530" i="9" s="1"/>
  <c r="C531" i="9" s="1"/>
  <c r="C533" i="9"/>
  <c r="C535" i="9"/>
  <c r="C536" i="9" s="1"/>
  <c r="C537" i="9" s="1"/>
  <c r="C538" i="9"/>
  <c r="C540" i="9"/>
  <c r="C542" i="9"/>
  <c r="C543" i="9" s="1"/>
  <c r="C544" i="9" s="1"/>
  <c r="C545" i="9" s="1"/>
  <c r="C547" i="9"/>
  <c r="C548" i="9"/>
  <c r="C549" i="9" s="1"/>
  <c r="C550" i="9" s="1"/>
  <c r="C551" i="9" s="1"/>
  <c r="C552" i="9" s="1"/>
  <c r="C553" i="9"/>
  <c r="C554" i="9" s="1"/>
  <c r="C556" i="9"/>
  <c r="C557" i="9" s="1"/>
  <c r="C558" i="9" s="1"/>
  <c r="C559" i="9" s="1"/>
  <c r="C561" i="9"/>
  <c r="C563" i="9"/>
  <c r="C564" i="9" s="1"/>
  <c r="C565" i="9" s="1"/>
  <c r="C566" i="9" s="1"/>
  <c r="C567" i="9" s="1"/>
  <c r="C568" i="9"/>
  <c r="C570" i="9"/>
  <c r="C571" i="9" s="1"/>
  <c r="C572" i="9" s="1"/>
  <c r="C573" i="9" s="1"/>
  <c r="C575" i="9"/>
  <c r="C577" i="9"/>
  <c r="C578" i="9"/>
  <c r="C579" i="9" s="1"/>
  <c r="C580" i="9" s="1"/>
  <c r="C582" i="9"/>
  <c r="C583" i="9"/>
  <c r="C584" i="9"/>
  <c r="C585" i="9" s="1"/>
  <c r="C586" i="9" s="1"/>
  <c r="C587" i="9" s="1"/>
  <c r="C588" i="9" s="1"/>
  <c r="C589" i="9" s="1"/>
  <c r="C590" i="9" s="1"/>
  <c r="C591" i="9" s="1"/>
  <c r="C592" i="9" s="1"/>
  <c r="C593" i="9" s="1"/>
  <c r="C594" i="9" s="1"/>
  <c r="C595" i="9" s="1"/>
  <c r="C596" i="9"/>
  <c r="C597" i="9" s="1"/>
  <c r="C598" i="9" s="1"/>
  <c r="C599" i="9" s="1"/>
  <c r="C600" i="9" s="1"/>
  <c r="C601" i="9" s="1"/>
  <c r="C602" i="9" s="1"/>
  <c r="C603" i="9" s="1"/>
  <c r="C604" i="9" s="1"/>
  <c r="C605" i="9" s="1"/>
  <c r="C606" i="9" s="1"/>
  <c r="C607" i="9" s="1"/>
  <c r="C608" i="9"/>
  <c r="C609" i="9"/>
  <c r="C610" i="9" s="1"/>
  <c r="C613" i="9"/>
  <c r="C614" i="9"/>
  <c r="C615" i="9" s="1"/>
  <c r="C617" i="9"/>
  <c r="C619" i="9"/>
  <c r="C621" i="9"/>
  <c r="C622" i="9" s="1"/>
  <c r="C623" i="9" s="1"/>
  <c r="C624" i="9"/>
  <c r="C626" i="9"/>
  <c r="C628" i="9"/>
  <c r="C629" i="9" s="1"/>
  <c r="C630" i="9" s="1"/>
  <c r="C631" i="9" s="1"/>
  <c r="C633" i="9"/>
  <c r="C635" i="9"/>
  <c r="C636" i="9" s="1"/>
  <c r="C637" i="9" s="1"/>
  <c r="C638" i="9" s="1"/>
  <c r="C639" i="9" s="1"/>
  <c r="C640" i="9"/>
  <c r="C641" i="9"/>
  <c r="C642" i="9" s="1"/>
  <c r="C643" i="9" s="1"/>
  <c r="C644" i="9" s="1"/>
  <c r="C645" i="9" s="1"/>
  <c r="C647" i="9"/>
  <c r="C649" i="9"/>
  <c r="C650" i="9" s="1"/>
  <c r="C651" i="9" s="1"/>
  <c r="C652" i="9" s="1"/>
  <c r="C654" i="9"/>
  <c r="C656" i="9"/>
  <c r="C657" i="9"/>
  <c r="C658" i="9" s="1"/>
  <c r="C659" i="9" s="1"/>
  <c r="C661" i="9"/>
  <c r="C663" i="9"/>
  <c r="C664" i="9" s="1"/>
  <c r="C665" i="9" s="1"/>
  <c r="C666" i="9" s="1"/>
  <c r="C668" i="9"/>
  <c r="C669" i="9" s="1"/>
  <c r="C670" i="9" s="1"/>
  <c r="C671" i="9"/>
  <c r="C672" i="9"/>
  <c r="C673" i="9" s="1"/>
  <c r="C675" i="9"/>
  <c r="C677" i="9"/>
  <c r="C678" i="9"/>
  <c r="C679" i="9" s="1"/>
  <c r="C680" i="9" s="1"/>
  <c r="C681" i="9" s="1"/>
  <c r="C684" i="9"/>
  <c r="C685" i="9" s="1"/>
  <c r="C686" i="9" s="1"/>
  <c r="C687" i="9"/>
  <c r="C689" i="9"/>
  <c r="C691" i="9"/>
  <c r="C692" i="9" s="1"/>
  <c r="C693" i="9" s="1"/>
  <c r="C694" i="9" s="1"/>
  <c r="C696" i="9"/>
  <c r="C698" i="9"/>
  <c r="C699" i="9" s="1"/>
  <c r="C700" i="9" s="1"/>
  <c r="C701" i="9" s="1"/>
  <c r="C702" i="9" s="1"/>
  <c r="C703" i="9"/>
  <c r="C705" i="9"/>
  <c r="C706" i="9" s="1"/>
  <c r="C707" i="9" s="1"/>
  <c r="C708" i="9" s="1"/>
  <c r="C709" i="9" s="1"/>
  <c r="C710" i="9" s="1"/>
  <c r="C711" i="9" s="1"/>
  <c r="C712" i="9" s="1"/>
  <c r="C713" i="9" s="1"/>
  <c r="C714" i="9" s="1"/>
  <c r="C715" i="9" s="1"/>
  <c r="C716" i="9" s="1"/>
  <c r="C717" i="9" s="1"/>
  <c r="C718" i="9" s="1"/>
  <c r="C719" i="9" s="1"/>
  <c r="C720" i="9" s="1"/>
  <c r="C721" i="9" s="1"/>
  <c r="C722" i="9" s="1"/>
  <c r="C723" i="9" s="1"/>
  <c r="C724" i="9" s="1"/>
  <c r="C725" i="9" s="1"/>
  <c r="C726" i="9" s="1"/>
  <c r="C727" i="9" s="1"/>
  <c r="C728" i="9" s="1"/>
  <c r="C729" i="9" s="1"/>
  <c r="C730" i="9" s="1"/>
  <c r="C731" i="9" s="1"/>
  <c r="C732" i="9" s="1"/>
  <c r="C733" i="9" s="1"/>
  <c r="C735" i="9"/>
  <c r="C736" i="9"/>
  <c r="C737" i="9" s="1"/>
  <c r="C738" i="9"/>
  <c r="C741" i="9"/>
  <c r="C742" i="9"/>
  <c r="C743" i="9"/>
  <c r="C744" i="9"/>
  <c r="C746" i="9"/>
  <c r="C748" i="9"/>
  <c r="C749" i="9"/>
  <c r="C750" i="9"/>
  <c r="C751" i="9" s="1"/>
  <c r="C753" i="9"/>
  <c r="C755" i="9"/>
  <c r="C756" i="9"/>
  <c r="C757" i="9" s="1"/>
  <c r="C758" i="9" s="1"/>
  <c r="C760" i="9"/>
  <c r="C762" i="9"/>
  <c r="C763" i="9"/>
  <c r="C764" i="9" s="1"/>
  <c r="C765" i="9" s="1"/>
  <c r="C767" i="9"/>
  <c r="C768" i="9" s="1"/>
  <c r="C770" i="9"/>
  <c r="C771" i="9" s="1"/>
  <c r="C772" i="9"/>
  <c r="C774" i="9"/>
  <c r="C776" i="9"/>
  <c r="C777" i="9"/>
  <c r="C778" i="9" s="1"/>
  <c r="C779" i="9" s="1"/>
  <c r="C781" i="9"/>
  <c r="C783" i="9"/>
  <c r="C784" i="9"/>
  <c r="C785" i="9" s="1"/>
  <c r="C786" i="9" s="1"/>
  <c r="C788" i="9"/>
  <c r="C790" i="9"/>
  <c r="C791" i="9" s="1"/>
  <c r="C792" i="9" s="1"/>
  <c r="C793" i="9"/>
  <c r="C795" i="9"/>
  <c r="C797" i="9"/>
  <c r="C798" i="9" s="1"/>
  <c r="C799" i="9" s="1"/>
  <c r="C800" i="9" s="1"/>
  <c r="C801" i="9" s="1"/>
  <c r="C804" i="9"/>
  <c r="C805" i="9" s="1"/>
  <c r="C806" i="9"/>
  <c r="C807" i="9" s="1"/>
  <c r="C808" i="9" s="1"/>
  <c r="C809" i="9" s="1"/>
  <c r="C811" i="9"/>
  <c r="C812" i="9"/>
  <c r="C813" i="9" s="1"/>
  <c r="C814" i="9" s="1"/>
  <c r="C816" i="9"/>
  <c r="C818" i="9"/>
  <c r="C819" i="9"/>
  <c r="C820" i="9" s="1"/>
  <c r="C821" i="9"/>
  <c r="C823" i="9"/>
  <c r="C825" i="9"/>
  <c r="C826" i="9"/>
  <c r="C827" i="9"/>
  <c r="C828" i="9" s="1"/>
  <c r="C829" i="9" s="1"/>
  <c r="C830" i="9" s="1"/>
  <c r="C831" i="9" s="1"/>
  <c r="C832" i="9" s="1"/>
  <c r="C833" i="9" s="1"/>
  <c r="C834" i="9" s="1"/>
  <c r="C835" i="9" s="1"/>
  <c r="C836" i="9" s="1"/>
  <c r="C837" i="9" s="1"/>
  <c r="C838" i="9" s="1"/>
  <c r="C839" i="9" s="1"/>
  <c r="C840" i="9" s="1"/>
  <c r="C841" i="9" s="1"/>
  <c r="C842" i="9" s="1"/>
  <c r="C843" i="9" s="1"/>
  <c r="C844" i="9" s="1"/>
  <c r="C845" i="9" s="1"/>
  <c r="C846" i="9" s="1"/>
  <c r="C847" i="9" s="1"/>
  <c r="C848" i="9" s="1"/>
  <c r="C849" i="9" s="1"/>
  <c r="C850" i="9" s="1"/>
  <c r="C851" i="9" s="1"/>
  <c r="C852" i="9" s="1"/>
  <c r="C853" i="9" s="1"/>
  <c r="C854" i="9" s="1"/>
  <c r="C857" i="9"/>
  <c r="C858" i="9"/>
  <c r="C859" i="9" s="1"/>
  <c r="C860" i="9"/>
  <c r="C862" i="9"/>
  <c r="C863" i="9"/>
  <c r="C864" i="9"/>
  <c r="C865" i="9"/>
  <c r="C867" i="9"/>
  <c r="C869" i="9"/>
  <c r="C870" i="9"/>
  <c r="C871" i="9"/>
  <c r="C872" i="9" s="1"/>
  <c r="C874" i="9"/>
  <c r="C876" i="9"/>
  <c r="C877" i="9"/>
  <c r="C878" i="9" s="1"/>
  <c r="C879" i="9"/>
  <c r="C881" i="9"/>
  <c r="C883" i="9"/>
  <c r="C884" i="9"/>
  <c r="C885" i="9" s="1"/>
  <c r="C886" i="9" s="1"/>
  <c r="C888" i="9"/>
  <c r="C889" i="9" s="1"/>
  <c r="C890" i="9" s="1"/>
  <c r="C891" i="9" s="1"/>
  <c r="C892" i="9" s="1"/>
  <c r="C893" i="9" s="1"/>
  <c r="C895" i="9"/>
  <c r="C897" i="9"/>
  <c r="C898" i="9" s="1"/>
  <c r="C899" i="9" s="1"/>
  <c r="C900" i="9" s="1"/>
  <c r="C902" i="9"/>
  <c r="C904" i="9"/>
  <c r="C905" i="9" s="1"/>
  <c r="C906" i="9" s="1"/>
  <c r="C907" i="9" s="1"/>
  <c r="C909" i="9"/>
  <c r="C911" i="9"/>
  <c r="C912" i="9"/>
  <c r="C913" i="9"/>
  <c r="C914" i="9"/>
  <c r="C916" i="9"/>
  <c r="C918" i="9"/>
  <c r="C919" i="9"/>
  <c r="C920" i="9"/>
  <c r="C921" i="9" s="1"/>
  <c r="C922" i="9" s="1"/>
  <c r="C923" i="9" s="1"/>
  <c r="C925" i="9"/>
  <c r="C926" i="9" s="1"/>
  <c r="C927" i="9"/>
  <c r="C928" i="9" s="1"/>
  <c r="C930" i="9"/>
  <c r="C932" i="9"/>
  <c r="C933" i="9" s="1"/>
  <c r="C934" i="9" s="1"/>
  <c r="C935" i="9" s="1"/>
  <c r="C937" i="9"/>
  <c r="C939" i="9"/>
  <c r="C940" i="9" s="1"/>
  <c r="C941" i="9"/>
  <c r="C942" i="9" s="1"/>
  <c r="C943" i="9" s="1"/>
  <c r="C944" i="9" s="1"/>
  <c r="C947" i="9"/>
  <c r="C948" i="9" s="1"/>
  <c r="C949" i="9" s="1"/>
  <c r="C950" i="9" s="1"/>
  <c r="C951" i="9" s="1"/>
  <c r="C952" i="9" s="1"/>
  <c r="C953" i="9" s="1"/>
  <c r="C954" i="9" s="1"/>
  <c r="C955" i="9" s="1"/>
  <c r="C956" i="9" s="1"/>
  <c r="C957" i="9" s="1"/>
  <c r="C958" i="9" s="1"/>
  <c r="C959" i="9" s="1"/>
  <c r="C960" i="9" s="1"/>
  <c r="C961" i="9" s="1"/>
  <c r="C962" i="9" s="1"/>
  <c r="C963" i="9" s="1"/>
  <c r="C964" i="9" s="1"/>
  <c r="C965" i="9" s="1"/>
  <c r="C966" i="9" s="1"/>
  <c r="C967" i="9" s="1"/>
  <c r="C968" i="9" s="1"/>
  <c r="C969" i="9" s="1"/>
  <c r="C970" i="9" s="1"/>
  <c r="C971" i="9" s="1"/>
  <c r="C972" i="9" s="1"/>
  <c r="C973" i="9" s="1"/>
  <c r="C974" i="9" s="1"/>
  <c r="C975" i="9" s="1"/>
  <c r="B977" i="9"/>
  <c r="B976" i="9"/>
  <c r="B975" i="9"/>
  <c r="B974" i="9"/>
  <c r="B973" i="9"/>
  <c r="B972" i="9"/>
  <c r="B971" i="9"/>
  <c r="B970" i="9"/>
  <c r="B969" i="9"/>
  <c r="B968" i="9"/>
  <c r="B967" i="9"/>
  <c r="B966" i="9"/>
  <c r="B965" i="9"/>
  <c r="B964" i="9"/>
  <c r="B963" i="9"/>
  <c r="B962" i="9"/>
  <c r="B961" i="9"/>
  <c r="B960" i="9"/>
  <c r="B959" i="9"/>
  <c r="B958" i="9"/>
  <c r="B957" i="9"/>
  <c r="B956" i="9"/>
  <c r="B955" i="9"/>
  <c r="B954" i="9"/>
  <c r="B953" i="9"/>
  <c r="B952" i="9"/>
  <c r="B951" i="9"/>
  <c r="B950" i="9"/>
  <c r="B949" i="9"/>
  <c r="B948" i="9"/>
  <c r="B947" i="9"/>
  <c r="C946" i="9"/>
  <c r="B946" i="9"/>
  <c r="C945" i="9"/>
  <c r="B945" i="9"/>
  <c r="B944" i="9"/>
  <c r="B943" i="9"/>
  <c r="B942" i="9"/>
  <c r="B941" i="9"/>
  <c r="B940" i="9"/>
  <c r="B939" i="9"/>
  <c r="C938" i="9"/>
  <c r="B938" i="9"/>
  <c r="B937" i="9"/>
  <c r="C936" i="9"/>
  <c r="B936" i="9"/>
  <c r="B935" i="9"/>
  <c r="B934" i="9"/>
  <c r="B933" i="9"/>
  <c r="B932" i="9"/>
  <c r="C931" i="9"/>
  <c r="B931" i="9"/>
  <c r="B930" i="9"/>
  <c r="C929" i="9"/>
  <c r="B929" i="9"/>
  <c r="B928" i="9"/>
  <c r="B927" i="9"/>
  <c r="B926" i="9"/>
  <c r="B925" i="9"/>
  <c r="C924" i="9"/>
  <c r="B924" i="9"/>
  <c r="B923" i="9"/>
  <c r="B922" i="9"/>
  <c r="B921" i="9"/>
  <c r="B920" i="9"/>
  <c r="B919" i="9"/>
  <c r="B918" i="9"/>
  <c r="C917" i="9"/>
  <c r="B917" i="9"/>
  <c r="B916" i="9"/>
  <c r="C915" i="9"/>
  <c r="B915" i="9"/>
  <c r="B914" i="9"/>
  <c r="B913" i="9"/>
  <c r="B912" i="9"/>
  <c r="B911" i="9"/>
  <c r="C910" i="9"/>
  <c r="B910" i="9"/>
  <c r="B909" i="9"/>
  <c r="C908" i="9"/>
  <c r="B908" i="9"/>
  <c r="B907" i="9"/>
  <c r="B906" i="9"/>
  <c r="B905" i="9"/>
  <c r="B904" i="9"/>
  <c r="C903" i="9"/>
  <c r="B903" i="9"/>
  <c r="B902" i="9"/>
  <c r="C901" i="9"/>
  <c r="B901" i="9"/>
  <c r="B900" i="9"/>
  <c r="B899" i="9"/>
  <c r="B898" i="9"/>
  <c r="B897" i="9"/>
  <c r="C896" i="9"/>
  <c r="B896" i="9"/>
  <c r="B895" i="9"/>
  <c r="C894" i="9"/>
  <c r="B894" i="9"/>
  <c r="B893" i="9"/>
  <c r="B892" i="9"/>
  <c r="B891" i="9"/>
  <c r="B890" i="9"/>
  <c r="B889" i="9"/>
  <c r="B888" i="9"/>
  <c r="C887" i="9"/>
  <c r="B887" i="9"/>
  <c r="B886" i="9"/>
  <c r="B885" i="9"/>
  <c r="B884" i="9"/>
  <c r="B883" i="9"/>
  <c r="C882" i="9"/>
  <c r="B882" i="9"/>
  <c r="B881" i="9"/>
  <c r="C880" i="9"/>
  <c r="B880" i="9"/>
  <c r="B879" i="9"/>
  <c r="B878" i="9"/>
  <c r="B877" i="9"/>
  <c r="B876" i="9"/>
  <c r="C875" i="9"/>
  <c r="B875" i="9"/>
  <c r="B874" i="9"/>
  <c r="C873" i="9"/>
  <c r="B873" i="9"/>
  <c r="B872" i="9"/>
  <c r="B871" i="9"/>
  <c r="B870" i="9"/>
  <c r="B869" i="9"/>
  <c r="C868" i="9"/>
  <c r="B868" i="9"/>
  <c r="B867" i="9"/>
  <c r="C866" i="9"/>
  <c r="B866" i="9"/>
  <c r="B865" i="9"/>
  <c r="B864" i="9"/>
  <c r="B863" i="9"/>
  <c r="B862" i="9"/>
  <c r="C861" i="9"/>
  <c r="B861" i="9"/>
  <c r="B860" i="9"/>
  <c r="B859" i="9"/>
  <c r="B858" i="9"/>
  <c r="B857" i="9"/>
  <c r="C856" i="9"/>
  <c r="B856" i="9"/>
  <c r="B855" i="9"/>
  <c r="B854" i="9"/>
  <c r="B853" i="9"/>
  <c r="B852" i="9"/>
  <c r="B851" i="9"/>
  <c r="B850" i="9"/>
  <c r="B849" i="9"/>
  <c r="B848" i="9"/>
  <c r="B847" i="9"/>
  <c r="B846" i="9"/>
  <c r="B845" i="9"/>
  <c r="B844" i="9"/>
  <c r="B843" i="9"/>
  <c r="B842" i="9"/>
  <c r="B841" i="9"/>
  <c r="B840" i="9"/>
  <c r="B839" i="9"/>
  <c r="B838" i="9"/>
  <c r="B837" i="9"/>
  <c r="B836" i="9"/>
  <c r="B835" i="9"/>
  <c r="B834" i="9"/>
  <c r="B833" i="9"/>
  <c r="B832" i="9"/>
  <c r="B831" i="9"/>
  <c r="B830" i="9"/>
  <c r="B829" i="9"/>
  <c r="B828" i="9"/>
  <c r="B827" i="9"/>
  <c r="B826" i="9"/>
  <c r="B825" i="9"/>
  <c r="C824" i="9"/>
  <c r="B824" i="9"/>
  <c r="B823" i="9"/>
  <c r="C822" i="9"/>
  <c r="B822" i="9"/>
  <c r="B821" i="9"/>
  <c r="B820" i="9"/>
  <c r="B819" i="9"/>
  <c r="B818" i="9"/>
  <c r="C817" i="9"/>
  <c r="B817" i="9"/>
  <c r="B816" i="9"/>
  <c r="C815" i="9"/>
  <c r="B815" i="9"/>
  <c r="B814" i="9"/>
  <c r="B813" i="9"/>
  <c r="B812" i="9"/>
  <c r="B811" i="9"/>
  <c r="C810" i="9"/>
  <c r="B810" i="9"/>
  <c r="B809" i="9"/>
  <c r="B808" i="9"/>
  <c r="B807" i="9"/>
  <c r="B806" i="9"/>
  <c r="B805" i="9"/>
  <c r="B804" i="9"/>
  <c r="C803" i="9"/>
  <c r="B803" i="9"/>
  <c r="C802" i="9"/>
  <c r="B802" i="9"/>
  <c r="B801" i="9"/>
  <c r="B800" i="9"/>
  <c r="B799" i="9"/>
  <c r="B798" i="9"/>
  <c r="B797" i="9"/>
  <c r="C796" i="9"/>
  <c r="B796" i="9"/>
  <c r="B795" i="9"/>
  <c r="C794" i="9"/>
  <c r="B794" i="9"/>
  <c r="B793" i="9"/>
  <c r="B792" i="9"/>
  <c r="B791" i="9"/>
  <c r="B790" i="9"/>
  <c r="C789" i="9"/>
  <c r="B789" i="9"/>
  <c r="B788" i="9"/>
  <c r="C787" i="9"/>
  <c r="B787" i="9"/>
  <c r="B786" i="9"/>
  <c r="B785" i="9"/>
  <c r="B784" i="9"/>
  <c r="B783" i="9"/>
  <c r="C782" i="9"/>
  <c r="B782" i="9"/>
  <c r="B781" i="9"/>
  <c r="C780" i="9"/>
  <c r="B780" i="9"/>
  <c r="B779" i="9"/>
  <c r="B778" i="9"/>
  <c r="B777" i="9"/>
  <c r="B776" i="9"/>
  <c r="C775" i="9"/>
  <c r="B775" i="9"/>
  <c r="B774" i="9"/>
  <c r="C773" i="9"/>
  <c r="B773" i="9"/>
  <c r="B772" i="9"/>
  <c r="B771" i="9"/>
  <c r="B770" i="9"/>
  <c r="C769" i="9"/>
  <c r="B769" i="9"/>
  <c r="B768" i="9"/>
  <c r="B767" i="9"/>
  <c r="C766" i="9"/>
  <c r="B766" i="9"/>
  <c r="B765" i="9"/>
  <c r="B764" i="9"/>
  <c r="B763" i="9"/>
  <c r="B762" i="9"/>
  <c r="C761" i="9"/>
  <c r="B761" i="9"/>
  <c r="B760" i="9"/>
  <c r="C759" i="9"/>
  <c r="B759" i="9"/>
  <c r="B758" i="9"/>
  <c r="B757" i="9"/>
  <c r="B756" i="9"/>
  <c r="B755" i="9"/>
  <c r="C754" i="9"/>
  <c r="B754" i="9"/>
  <c r="B753" i="9"/>
  <c r="C752" i="9"/>
  <c r="B752" i="9"/>
  <c r="B751" i="9"/>
  <c r="B750" i="9"/>
  <c r="B749" i="9"/>
  <c r="B748" i="9"/>
  <c r="C747" i="9"/>
  <c r="B747" i="9"/>
  <c r="B746" i="9"/>
  <c r="C745" i="9"/>
  <c r="B745" i="9"/>
  <c r="B744" i="9"/>
  <c r="B743" i="9"/>
  <c r="B742" i="9"/>
  <c r="B741" i="9"/>
  <c r="C740" i="9"/>
  <c r="B740" i="9"/>
  <c r="C739" i="9"/>
  <c r="B739" i="9"/>
  <c r="B738" i="9"/>
  <c r="B737" i="9"/>
  <c r="B736" i="9"/>
  <c r="B735" i="9"/>
  <c r="C734" i="9"/>
  <c r="B734" i="9"/>
  <c r="B733" i="9"/>
  <c r="B732" i="9"/>
  <c r="B731" i="9"/>
  <c r="B730" i="9"/>
  <c r="B729" i="9"/>
  <c r="B728" i="9"/>
  <c r="B727" i="9"/>
  <c r="B726" i="9"/>
  <c r="B725" i="9"/>
  <c r="B724" i="9"/>
  <c r="B723" i="9"/>
  <c r="B722" i="9"/>
  <c r="B721" i="9"/>
  <c r="B720" i="9"/>
  <c r="B719" i="9"/>
  <c r="B718" i="9"/>
  <c r="B717" i="9"/>
  <c r="B716" i="9"/>
  <c r="B715" i="9"/>
  <c r="B714" i="9"/>
  <c r="B713" i="9"/>
  <c r="B712" i="9"/>
  <c r="B711" i="9"/>
  <c r="B710" i="9"/>
  <c r="B709" i="9"/>
  <c r="B708" i="9"/>
  <c r="B707" i="9"/>
  <c r="B706" i="9"/>
  <c r="B705" i="9"/>
  <c r="C704" i="9"/>
  <c r="B704" i="9"/>
  <c r="B703" i="9"/>
  <c r="B702" i="9"/>
  <c r="B701" i="9"/>
  <c r="B700" i="9"/>
  <c r="B699" i="9"/>
  <c r="B698" i="9"/>
  <c r="C697" i="9"/>
  <c r="B697" i="9"/>
  <c r="B696" i="9"/>
  <c r="C695" i="9"/>
  <c r="B695" i="9"/>
  <c r="B694" i="9"/>
  <c r="B693" i="9"/>
  <c r="B692" i="9"/>
  <c r="B691" i="9"/>
  <c r="C690" i="9"/>
  <c r="B690" i="9"/>
  <c r="B689" i="9"/>
  <c r="C688" i="9"/>
  <c r="B688" i="9"/>
  <c r="B687" i="9"/>
  <c r="B686" i="9"/>
  <c r="B685" i="9"/>
  <c r="B684" i="9"/>
  <c r="C683" i="9"/>
  <c r="B683" i="9"/>
  <c r="C682" i="9"/>
  <c r="B682" i="9"/>
  <c r="B681" i="9"/>
  <c r="B680" i="9"/>
  <c r="B679" i="9"/>
  <c r="B678" i="9"/>
  <c r="B677" i="9"/>
  <c r="C676" i="9"/>
  <c r="B676" i="9"/>
  <c r="B675" i="9"/>
  <c r="C674" i="9"/>
  <c r="B674" i="9"/>
  <c r="B673" i="9"/>
  <c r="B672" i="9"/>
  <c r="B671" i="9"/>
  <c r="B670" i="9"/>
  <c r="B669" i="9"/>
  <c r="B668" i="9"/>
  <c r="C667" i="9"/>
  <c r="B667" i="9"/>
  <c r="B666" i="9"/>
  <c r="B665" i="9"/>
  <c r="B664" i="9"/>
  <c r="B663" i="9"/>
  <c r="C662" i="9"/>
  <c r="B662" i="9"/>
  <c r="B661" i="9"/>
  <c r="C660" i="9"/>
  <c r="B660" i="9"/>
  <c r="B659" i="9"/>
  <c r="B658" i="9"/>
  <c r="B657" i="9"/>
  <c r="B656" i="9"/>
  <c r="C655" i="9"/>
  <c r="B655" i="9"/>
  <c r="B654" i="9"/>
  <c r="C653" i="9"/>
  <c r="B653" i="9"/>
  <c r="B652" i="9"/>
  <c r="B651" i="9"/>
  <c r="B650" i="9"/>
  <c r="B649" i="9"/>
  <c r="C648" i="9"/>
  <c r="B648" i="9"/>
  <c r="B647" i="9"/>
  <c r="C646" i="9"/>
  <c r="B646" i="9"/>
  <c r="B645" i="9"/>
  <c r="B644" i="9"/>
  <c r="B643" i="9"/>
  <c r="B642" i="9"/>
  <c r="B641" i="9"/>
  <c r="B640" i="9"/>
  <c r="B639" i="9"/>
  <c r="B638" i="9"/>
  <c r="B637" i="9"/>
  <c r="B636" i="9"/>
  <c r="B635" i="9"/>
  <c r="C634" i="9"/>
  <c r="B634" i="9"/>
  <c r="B633" i="9"/>
  <c r="C632" i="9"/>
  <c r="B632" i="9"/>
  <c r="B631" i="9"/>
  <c r="B630" i="9"/>
  <c r="B629" i="9"/>
  <c r="B628" i="9"/>
  <c r="C627" i="9"/>
  <c r="B627" i="9"/>
  <c r="B626" i="9"/>
  <c r="C625" i="9"/>
  <c r="B625" i="9"/>
  <c r="B624" i="9"/>
  <c r="B623" i="9"/>
  <c r="B622" i="9"/>
  <c r="B621" i="9"/>
  <c r="C620" i="9"/>
  <c r="B620" i="9"/>
  <c r="B619" i="9"/>
  <c r="C618" i="9"/>
  <c r="B618" i="9"/>
  <c r="B617" i="9"/>
  <c r="C616" i="9"/>
  <c r="B616" i="9"/>
  <c r="B615" i="9"/>
  <c r="B614" i="9"/>
  <c r="B613" i="9"/>
  <c r="C612" i="9"/>
  <c r="B612" i="9"/>
  <c r="B611" i="9"/>
  <c r="B610" i="9"/>
  <c r="B609" i="9"/>
  <c r="B608" i="9"/>
  <c r="B607" i="9"/>
  <c r="B606" i="9"/>
  <c r="B605" i="9"/>
  <c r="B604" i="9"/>
  <c r="B603" i="9"/>
  <c r="B602" i="9"/>
  <c r="B601" i="9"/>
  <c r="B600" i="9"/>
  <c r="B599" i="9"/>
  <c r="B598" i="9"/>
  <c r="B597" i="9"/>
  <c r="B596" i="9"/>
  <c r="B595" i="9"/>
  <c r="B594" i="9"/>
  <c r="B593" i="9"/>
  <c r="B592" i="9"/>
  <c r="B591" i="9"/>
  <c r="B590" i="9"/>
  <c r="B589" i="9"/>
  <c r="B588" i="9"/>
  <c r="B587" i="9"/>
  <c r="B586" i="9"/>
  <c r="B585" i="9"/>
  <c r="B584" i="9"/>
  <c r="B583" i="9"/>
  <c r="B582" i="9"/>
  <c r="C581" i="9"/>
  <c r="B581" i="9"/>
  <c r="B580" i="9"/>
  <c r="B579" i="9"/>
  <c r="B578" i="9"/>
  <c r="B577" i="9"/>
  <c r="C576" i="9"/>
  <c r="B576" i="9"/>
  <c r="B575" i="9"/>
  <c r="C574" i="9"/>
  <c r="B574" i="9"/>
  <c r="B573" i="9"/>
  <c r="B572" i="9"/>
  <c r="B571" i="9"/>
  <c r="B570" i="9"/>
  <c r="C569" i="9"/>
  <c r="B569" i="9"/>
  <c r="B568" i="9"/>
  <c r="B567" i="9"/>
  <c r="B566" i="9"/>
  <c r="B565" i="9"/>
  <c r="B564" i="9"/>
  <c r="B563" i="9"/>
  <c r="C562" i="9"/>
  <c r="B562" i="9"/>
  <c r="B561" i="9"/>
  <c r="C560" i="9"/>
  <c r="B560" i="9"/>
  <c r="B559" i="9"/>
  <c r="B558" i="9"/>
  <c r="B557" i="9"/>
  <c r="B556" i="9"/>
  <c r="C555" i="9"/>
  <c r="B555" i="9"/>
  <c r="B554" i="9"/>
  <c r="B553" i="9"/>
  <c r="B552" i="9"/>
  <c r="B551" i="9"/>
  <c r="B550" i="9"/>
  <c r="B549" i="9"/>
  <c r="B548" i="9"/>
  <c r="B547" i="9"/>
  <c r="C546" i="9"/>
  <c r="B546" i="9"/>
  <c r="B545" i="9"/>
  <c r="B544" i="9"/>
  <c r="B543" i="9"/>
  <c r="B542" i="9"/>
  <c r="C541" i="9"/>
  <c r="B541" i="9"/>
  <c r="B540" i="9"/>
  <c r="C539" i="9"/>
  <c r="B539" i="9"/>
  <c r="B538" i="9"/>
  <c r="B537" i="9"/>
  <c r="B536" i="9"/>
  <c r="B535" i="9"/>
  <c r="C534" i="9"/>
  <c r="B534" i="9"/>
  <c r="B533" i="9"/>
  <c r="C532" i="9"/>
  <c r="B532" i="9"/>
  <c r="B531" i="9"/>
  <c r="B530" i="9"/>
  <c r="B529" i="9"/>
  <c r="B528" i="9"/>
  <c r="C527" i="9"/>
  <c r="B527" i="9"/>
  <c r="B526" i="9"/>
  <c r="C525" i="9"/>
  <c r="B525" i="9"/>
  <c r="B524" i="9"/>
  <c r="B523" i="9"/>
  <c r="B522" i="9"/>
  <c r="B521" i="9"/>
  <c r="C520" i="9"/>
  <c r="B520" i="9"/>
  <c r="B519" i="9"/>
  <c r="B518" i="9"/>
  <c r="B517" i="9"/>
  <c r="B516" i="9"/>
  <c r="B515" i="9"/>
  <c r="B514" i="9"/>
  <c r="C513" i="9"/>
  <c r="B513" i="9"/>
  <c r="B512" i="9"/>
  <c r="C511" i="9"/>
  <c r="B511" i="9"/>
  <c r="B510" i="9"/>
  <c r="C509" i="9"/>
  <c r="B509" i="9"/>
  <c r="B508" i="9"/>
  <c r="B507" i="9"/>
  <c r="B506" i="9"/>
  <c r="B505" i="9"/>
  <c r="C504" i="9"/>
  <c r="B504" i="9"/>
  <c r="B503" i="9"/>
  <c r="B502" i="9"/>
  <c r="B501" i="9"/>
  <c r="B500" i="9"/>
  <c r="B499" i="9"/>
  <c r="B498" i="9"/>
  <c r="C497" i="9"/>
  <c r="B497" i="9"/>
  <c r="B496" i="9"/>
  <c r="B495" i="9"/>
  <c r="B494" i="9"/>
  <c r="B493" i="9"/>
  <c r="C492" i="9"/>
  <c r="B492" i="9"/>
  <c r="B491" i="9"/>
  <c r="C490" i="9"/>
  <c r="B490" i="9"/>
  <c r="B489" i="9"/>
  <c r="B488" i="9"/>
  <c r="B487" i="9"/>
  <c r="B486" i="9"/>
  <c r="B485" i="9"/>
  <c r="B484" i="9"/>
  <c r="B483" i="9"/>
  <c r="B482" i="9"/>
  <c r="B481" i="9"/>
  <c r="B480" i="9"/>
  <c r="B479" i="9"/>
  <c r="B478" i="9"/>
  <c r="B477" i="9"/>
  <c r="B476" i="9"/>
  <c r="B475" i="9"/>
  <c r="B474" i="9"/>
  <c r="B473" i="9"/>
  <c r="B472" i="9"/>
  <c r="B471" i="9"/>
  <c r="B470" i="9"/>
  <c r="B469" i="9"/>
  <c r="B468" i="9"/>
  <c r="B467" i="9"/>
  <c r="B466" i="9"/>
  <c r="B465" i="9"/>
  <c r="B464" i="9"/>
  <c r="B463" i="9"/>
  <c r="B462" i="9"/>
  <c r="B461" i="9"/>
  <c r="B460" i="9"/>
  <c r="B459" i="9"/>
  <c r="B458" i="9"/>
  <c r="B457" i="9"/>
  <c r="B456" i="9"/>
  <c r="C455" i="9"/>
  <c r="B455" i="9"/>
  <c r="B454" i="9"/>
  <c r="C453" i="9"/>
  <c r="B453" i="9"/>
  <c r="B452" i="9"/>
  <c r="B451" i="9"/>
  <c r="B450" i="9"/>
  <c r="B449" i="9"/>
  <c r="C448" i="9"/>
  <c r="B448" i="9"/>
  <c r="B447" i="9"/>
  <c r="C446" i="9"/>
  <c r="B446" i="9"/>
  <c r="B445" i="9"/>
  <c r="B444" i="9"/>
  <c r="B443" i="9"/>
  <c r="B442" i="9"/>
  <c r="C441" i="9"/>
  <c r="B441" i="9"/>
  <c r="B440" i="9"/>
  <c r="C439" i="9"/>
  <c r="B439" i="9"/>
  <c r="B438" i="9"/>
  <c r="B437" i="9"/>
  <c r="B436" i="9"/>
  <c r="B435" i="9"/>
  <c r="C434" i="9"/>
  <c r="B434" i="9"/>
  <c r="C433" i="9"/>
  <c r="B433" i="9"/>
  <c r="B432" i="9"/>
  <c r="B431" i="9"/>
  <c r="B430" i="9"/>
  <c r="B429" i="9"/>
  <c r="B428" i="9"/>
  <c r="C427" i="9"/>
  <c r="B427" i="9"/>
  <c r="B426" i="9"/>
  <c r="C425" i="9"/>
  <c r="B425" i="9"/>
  <c r="B424" i="9"/>
  <c r="B423" i="9"/>
  <c r="B422" i="9"/>
  <c r="B421" i="9"/>
  <c r="C420" i="9"/>
  <c r="B420" i="9"/>
  <c r="B419" i="9"/>
  <c r="C418" i="9"/>
  <c r="B418" i="9"/>
  <c r="B417" i="9"/>
  <c r="B416" i="9"/>
  <c r="B415" i="9"/>
  <c r="B414" i="9"/>
  <c r="C413" i="9"/>
  <c r="B413" i="9"/>
  <c r="B412" i="9"/>
  <c r="C411" i="9"/>
  <c r="B411" i="9"/>
  <c r="B410" i="9"/>
  <c r="B409" i="9"/>
  <c r="B408" i="9"/>
  <c r="B407" i="9"/>
  <c r="C406" i="9"/>
  <c r="B406" i="9"/>
  <c r="B405" i="9"/>
  <c r="C404" i="9"/>
  <c r="B404" i="9"/>
  <c r="B403" i="9"/>
  <c r="B402" i="9"/>
  <c r="B401" i="9"/>
  <c r="B400" i="9"/>
  <c r="B399" i="9"/>
  <c r="B398" i="9"/>
  <c r="C397" i="9"/>
  <c r="B397" i="9"/>
  <c r="B396" i="9"/>
  <c r="B395" i="9"/>
  <c r="B394" i="9"/>
  <c r="B393" i="9"/>
  <c r="C392" i="9"/>
  <c r="B392" i="9"/>
  <c r="B391" i="9"/>
  <c r="C390" i="9"/>
  <c r="B390" i="9"/>
  <c r="B389" i="9"/>
  <c r="B388" i="9"/>
  <c r="B387" i="9"/>
  <c r="B386" i="9"/>
  <c r="C385" i="9"/>
  <c r="B385" i="9"/>
  <c r="B384" i="9"/>
  <c r="C383" i="9"/>
  <c r="B383" i="9"/>
  <c r="B382" i="9"/>
  <c r="B381" i="9"/>
  <c r="B380" i="9"/>
  <c r="B379" i="9"/>
  <c r="C378" i="9"/>
  <c r="B378" i="9"/>
  <c r="B377" i="9"/>
  <c r="C376" i="9"/>
  <c r="B376" i="9"/>
  <c r="B375" i="9"/>
  <c r="B374" i="9"/>
  <c r="B373" i="9"/>
  <c r="B372" i="9"/>
  <c r="C371" i="9"/>
  <c r="B371" i="9"/>
  <c r="B370" i="9"/>
  <c r="B369" i="9"/>
  <c r="C368"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C334" i="9"/>
  <c r="B334" i="9"/>
  <c r="B333" i="9"/>
  <c r="C332" i="9"/>
  <c r="B332" i="9"/>
  <c r="B331" i="9"/>
  <c r="B330" i="9"/>
  <c r="B329" i="9"/>
  <c r="B328" i="9"/>
  <c r="C327" i="9"/>
  <c r="B327" i="9"/>
  <c r="B326" i="9"/>
  <c r="C325" i="9"/>
  <c r="B325" i="9"/>
  <c r="B324" i="9"/>
  <c r="B323" i="9"/>
  <c r="B322" i="9"/>
  <c r="B321" i="9"/>
  <c r="C320" i="9"/>
  <c r="B320" i="9"/>
  <c r="B319" i="9"/>
  <c r="C318" i="9"/>
  <c r="B318" i="9"/>
  <c r="B317" i="9"/>
  <c r="B316" i="9"/>
  <c r="B315" i="9"/>
  <c r="B314" i="9"/>
  <c r="C313" i="9"/>
  <c r="B313" i="9"/>
  <c r="C312" i="9"/>
  <c r="B312" i="9"/>
  <c r="B311" i="9"/>
  <c r="B310" i="9"/>
  <c r="B309" i="9"/>
  <c r="B308" i="9"/>
  <c r="B307" i="9"/>
  <c r="C306" i="9"/>
  <c r="B306" i="9"/>
  <c r="B305" i="9"/>
  <c r="C304" i="9"/>
  <c r="B304" i="9"/>
  <c r="B303" i="9"/>
  <c r="B302" i="9"/>
  <c r="B301" i="9"/>
  <c r="B300" i="9"/>
  <c r="B299" i="9"/>
  <c r="B298" i="9"/>
  <c r="C297" i="9"/>
  <c r="B297" i="9"/>
  <c r="B296" i="9"/>
  <c r="B295" i="9"/>
  <c r="B294" i="9"/>
  <c r="B293" i="9"/>
  <c r="C292" i="9"/>
  <c r="B292" i="9"/>
  <c r="B291" i="9"/>
  <c r="C290" i="9"/>
  <c r="B290" i="9"/>
  <c r="B289" i="9"/>
  <c r="B288" i="9"/>
  <c r="B287" i="9"/>
  <c r="B286" i="9"/>
  <c r="B285" i="9"/>
  <c r="B284" i="9"/>
  <c r="C283" i="9"/>
  <c r="B283" i="9"/>
  <c r="B282" i="9"/>
  <c r="B281" i="9"/>
  <c r="B280" i="9"/>
  <c r="B279" i="9"/>
  <c r="B278" i="9"/>
  <c r="B277" i="9"/>
  <c r="C276" i="9"/>
  <c r="B276" i="9"/>
  <c r="B275" i="9"/>
  <c r="B274" i="9"/>
  <c r="B273" i="9"/>
  <c r="B272" i="9"/>
  <c r="B271" i="9"/>
  <c r="B270" i="9"/>
  <c r="B269" i="9"/>
  <c r="B268" i="9"/>
  <c r="B267" i="9"/>
  <c r="B266" i="9"/>
  <c r="B265" i="9"/>
  <c r="C264" i="9"/>
  <c r="B264" i="9"/>
  <c r="B263" i="9"/>
  <c r="C262" i="9"/>
  <c r="B262" i="9"/>
  <c r="B261" i="9"/>
  <c r="B260" i="9"/>
  <c r="B259" i="9"/>
  <c r="B258" i="9"/>
  <c r="C257" i="9"/>
  <c r="B257" i="9"/>
  <c r="B256" i="9"/>
  <c r="B255" i="9"/>
  <c r="B254" i="9"/>
  <c r="B253" i="9"/>
  <c r="B252" i="9"/>
  <c r="B251" i="9"/>
  <c r="C250" i="9"/>
  <c r="B250" i="9"/>
  <c r="B249" i="9"/>
  <c r="B248" i="9"/>
  <c r="B247" i="9"/>
  <c r="C246"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C215" i="9"/>
  <c r="B215" i="9"/>
  <c r="B214" i="9"/>
  <c r="B213" i="9"/>
  <c r="C212" i="9"/>
  <c r="B212" i="9"/>
  <c r="B211" i="9"/>
  <c r="B210" i="9"/>
  <c r="B209" i="9"/>
  <c r="B208" i="9"/>
  <c r="C207" i="9"/>
  <c r="B207" i="9"/>
  <c r="B206" i="9"/>
  <c r="C205" i="9"/>
  <c r="B205" i="9"/>
  <c r="B204" i="9"/>
  <c r="B203" i="9"/>
  <c r="B202" i="9"/>
  <c r="B201" i="9"/>
  <c r="C200" i="9"/>
  <c r="B200" i="9"/>
  <c r="B199" i="9"/>
  <c r="C198" i="9"/>
  <c r="B198" i="9"/>
  <c r="B197" i="9"/>
  <c r="B196" i="9"/>
  <c r="B195" i="9"/>
  <c r="C194" i="9"/>
  <c r="B194" i="9"/>
  <c r="B193" i="9"/>
  <c r="C192" i="9"/>
  <c r="B192" i="9"/>
  <c r="B191" i="9"/>
  <c r="B190" i="9"/>
  <c r="B189" i="9"/>
  <c r="B188" i="9"/>
  <c r="B187" i="9"/>
  <c r="C186" i="9"/>
  <c r="B186" i="9"/>
  <c r="C185" i="9"/>
  <c r="B185" i="9"/>
  <c r="B184" i="9"/>
  <c r="B183" i="9"/>
  <c r="B182" i="9"/>
  <c r="B181" i="9"/>
  <c r="B180" i="9"/>
  <c r="C179" i="9"/>
  <c r="B179" i="9"/>
  <c r="B178" i="9"/>
  <c r="C177" i="9"/>
  <c r="B177" i="9"/>
  <c r="B176" i="9"/>
  <c r="B175" i="9"/>
  <c r="B174" i="9"/>
  <c r="B173" i="9"/>
  <c r="B172" i="9"/>
  <c r="B171" i="9"/>
  <c r="C170" i="9"/>
  <c r="B170" i="9"/>
  <c r="B169" i="9"/>
  <c r="B168" i="9"/>
  <c r="B167" i="9"/>
  <c r="B166" i="9"/>
  <c r="C165" i="9"/>
  <c r="B165" i="9"/>
  <c r="C164" i="9"/>
  <c r="B164" i="9"/>
  <c r="B163" i="9"/>
  <c r="B162" i="9"/>
  <c r="B161" i="9"/>
  <c r="B160" i="9"/>
  <c r="C159" i="9"/>
  <c r="B159" i="9"/>
  <c r="B158" i="9"/>
  <c r="B157" i="9"/>
  <c r="C156" i="9"/>
  <c r="B156" i="9"/>
  <c r="B155" i="9"/>
  <c r="B154" i="9"/>
  <c r="B153" i="9"/>
  <c r="C152" i="9"/>
  <c r="B152" i="9"/>
  <c r="B151" i="9"/>
  <c r="B150" i="9"/>
  <c r="C149" i="9"/>
  <c r="B149" i="9"/>
  <c r="B148" i="9"/>
  <c r="B147" i="9"/>
  <c r="B146" i="9"/>
  <c r="B145" i="9"/>
  <c r="C144" i="9"/>
  <c r="B144" i="9"/>
  <c r="B143" i="9"/>
  <c r="B142" i="9"/>
  <c r="B141" i="9"/>
  <c r="B140" i="9"/>
  <c r="B139" i="9"/>
  <c r="B138" i="9"/>
  <c r="B137" i="9"/>
  <c r="B136" i="9"/>
  <c r="C135" i="9"/>
  <c r="B135" i="9"/>
  <c r="B134" i="9"/>
  <c r="B133" i="9"/>
  <c r="B132" i="9"/>
  <c r="B131" i="9"/>
  <c r="C130" i="9"/>
  <c r="B130" i="9"/>
  <c r="C129" i="9"/>
  <c r="B129" i="9"/>
  <c r="B128" i="9"/>
  <c r="B127" i="9"/>
  <c r="B126" i="9"/>
  <c r="B125" i="9"/>
  <c r="C124"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C93" i="9"/>
  <c r="B93" i="9"/>
  <c r="B92" i="9"/>
  <c r="C91" i="9"/>
  <c r="B91" i="9"/>
  <c r="B90" i="9"/>
  <c r="B89" i="9"/>
  <c r="B88" i="9"/>
  <c r="B87" i="9"/>
  <c r="C86" i="9"/>
  <c r="B86" i="9"/>
  <c r="B85" i="9"/>
  <c r="C84" i="9"/>
  <c r="B84" i="9"/>
  <c r="B83" i="9"/>
  <c r="B82" i="9"/>
  <c r="B81" i="9"/>
  <c r="B80" i="9"/>
  <c r="B79" i="9"/>
  <c r="B78" i="9"/>
  <c r="C77" i="9"/>
  <c r="B77" i="9"/>
  <c r="B76" i="9"/>
  <c r="B75" i="9"/>
  <c r="B74" i="9"/>
  <c r="B73" i="9"/>
  <c r="C72" i="9"/>
  <c r="B72" i="9"/>
  <c r="C71" i="9"/>
  <c r="B71" i="9"/>
  <c r="B70" i="9"/>
  <c r="B69" i="9"/>
  <c r="B68" i="9"/>
  <c r="B67" i="9"/>
  <c r="B66" i="9"/>
  <c r="C65" i="9"/>
  <c r="B65" i="9"/>
  <c r="B64" i="9"/>
  <c r="C63" i="9"/>
  <c r="B63" i="9"/>
  <c r="B62" i="9"/>
  <c r="B61" i="9"/>
  <c r="B60" i="9"/>
  <c r="B59" i="9"/>
  <c r="B58" i="9"/>
  <c r="B57" i="9"/>
  <c r="C56" i="9"/>
  <c r="B56" i="9"/>
  <c r="B55" i="9"/>
  <c r="B54" i="9"/>
  <c r="B53" i="9"/>
  <c r="B52" i="9"/>
  <c r="B51" i="9"/>
  <c r="B50" i="9"/>
  <c r="B49" i="9"/>
  <c r="B48" i="9"/>
  <c r="B47" i="9"/>
  <c r="B46" i="9"/>
  <c r="B45" i="9"/>
  <c r="C44" i="9"/>
  <c r="B44" i="9"/>
  <c r="B43" i="9"/>
  <c r="C42" i="9"/>
  <c r="B42" i="9"/>
  <c r="B41" i="9"/>
  <c r="B40" i="9"/>
  <c r="B39" i="9"/>
  <c r="C38" i="9"/>
  <c r="B38" i="9"/>
  <c r="B37" i="9"/>
  <c r="B36" i="9"/>
  <c r="C35" i="9"/>
  <c r="B35" i="9"/>
  <c r="B34" i="9"/>
  <c r="B33" i="9"/>
  <c r="B32" i="9"/>
  <c r="B31" i="9"/>
  <c r="C30" i="9"/>
  <c r="B30" i="9"/>
  <c r="B29" i="9"/>
  <c r="B28" i="9"/>
  <c r="B27" i="9"/>
  <c r="B26" i="9"/>
  <c r="B25" i="9"/>
  <c r="B24" i="9"/>
  <c r="C23" i="9"/>
  <c r="B23" i="9"/>
  <c r="B22" i="9"/>
  <c r="C21" i="9"/>
  <c r="B21" i="9"/>
  <c r="B20" i="9"/>
  <c r="B19" i="9"/>
  <c r="B18" i="9"/>
  <c r="B17" i="9"/>
  <c r="B16" i="9"/>
  <c r="B15" i="9"/>
  <c r="C14" i="9"/>
  <c r="B14" i="9"/>
  <c r="B13" i="9"/>
  <c r="B12" i="9"/>
  <c r="B11" i="9"/>
  <c r="B10" i="9"/>
  <c r="B9" i="9"/>
  <c r="C8" i="9"/>
  <c r="B8" i="9"/>
  <c r="B7" i="9"/>
  <c r="B6" i="9"/>
  <c r="B5" i="9"/>
  <c r="B4" i="9"/>
  <c r="C3" i="9"/>
  <c r="B3" i="9"/>
  <c r="B2" i="9"/>
  <c r="C2" i="9"/>
  <c r="F2" i="9" l="1"/>
  <c r="G9" i="9" l="1"/>
  <c r="F9" i="9"/>
  <c r="G2" i="9"/>
  <c r="F7" i="9"/>
  <c r="G7" i="9"/>
  <c r="G3" i="9"/>
  <c r="F3" i="9"/>
  <c r="G5" i="9"/>
  <c r="F5" i="9"/>
  <c r="G4" i="9"/>
  <c r="G6" i="9"/>
  <c r="F6" i="9"/>
  <c r="F4" i="9" l="1"/>
  <c r="F8" i="9"/>
  <c r="G8" i="9"/>
</calcChain>
</file>

<file path=xl/comments1.xml><?xml version="1.0" encoding="utf-8"?>
<comments xmlns="http://schemas.openxmlformats.org/spreadsheetml/2006/main">
  <authors>
    <author>tc={F1C148F1-666E-4F13-9DC5-323CB3540209}</author>
    <author>tc={8CAE1CA1-964F-4C77-B54D-B4C4E9E5CA75}</author>
  </authors>
  <commentList>
    <comment ref="C1" authorId="0" shapeId="0">
      <text>
        <r>
          <rPr>
            <sz val="10"/>
            <color theme="1"/>
            <rFont val="Calibri"/>
            <family val="2"/>
          </rPr>
          <t>[Threaded comment]
Your version of Excel allows you to read this threaded comment; however, any edits to it will get removed if the file is opened in a newer version of Excel. Learn more: https://go.microsoft.com/fwlink/?linkid=870924
Comment:
    Notes (How To):
Home Pane &gt; Find &amp; Select
Go To &gt; Special &gt; Formulas (Text)
= (cell above)
&lt;control&gt;&lt;enter&gt;</t>
        </r>
      </text>
    </comment>
    <comment ref="I1" authorId="1" shapeId="0">
      <text>
        <r>
          <rPr>
            <sz val="10"/>
            <color theme="1"/>
            <rFont val="Calibri"/>
            <family val="2"/>
          </rPr>
          <t>[Threaded comment]
Your version of Excel allows you to read this threaded comment; however, any edits to it will get removed if the file is opened in a newer version of Excel. Learn more: https://go.microsoft.com/fwlink/?linkid=870924
Comment:
    Notes (How To):
Home Pane &gt; Find &amp; Select
Go To &gt; Special &gt; Formulas (Text)
= (cell above)
&lt;control&gt;&lt;enter&gt;</t>
        </r>
      </text>
    </comment>
  </commentList>
</comments>
</file>

<file path=xl/sharedStrings.xml><?xml version="1.0" encoding="utf-8"?>
<sst xmlns="http://schemas.openxmlformats.org/spreadsheetml/2006/main" count="211" uniqueCount="23">
  <si>
    <t>30-day</t>
  </si>
  <si>
    <t>Day range,</t>
  </si>
  <si>
    <t>geometric</t>
  </si>
  <si>
    <t>Starting</t>
  </si>
  <si>
    <t>Ending</t>
  </si>
  <si>
    <t>first to last</t>
  </si>
  <si>
    <t>Sample</t>
  </si>
  <si>
    <t>mean</t>
  </si>
  <si>
    <t>STV Exceedence</t>
  </si>
  <si>
    <t>30-day Date</t>
  </si>
  <si>
    <t>sample</t>
  </si>
  <si>
    <t>Size</t>
  </si>
  <si>
    <t>Region No</t>
  </si>
  <si>
    <t>Site No</t>
  </si>
  <si>
    <t>Date</t>
  </si>
  <si>
    <t>Found</t>
  </si>
  <si>
    <t>Geomean</t>
  </si>
  <si>
    <t>Pct Time Above</t>
  </si>
  <si>
    <t>Pct Time Below</t>
  </si>
  <si>
    <t>Year</t>
  </si>
  <si>
    <t>add WQS</t>
  </si>
  <si>
    <t>Notes (How To)</t>
  </si>
  <si>
    <t>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</si>
</sst>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5" x14ac:knownFonts="1">
    <font>
      <sz val="10"/>
      <color theme="1"/>
      <name val="Calibri"/>
      <family val="2"/>
    </font>
    <font>
      <sz val="10"/>
      <color theme="1"/>
      <name val="Calibri"/>
      <family val="2"/>
    </font>
    <font>
      <b/>
      <sz val="10"/>
      <color theme="1"/>
      <name val="Calibri"/>
      <family val="2"/>
    </font>
    <font>
      <sz val="10"/>
      <color theme="1"/>
      <name val="Calibri"/>
      <family val="2"/>
      <scheme val="minor"/>
    </font>
    <font>
      <b/>
      <sz val="10"/>
      <color theme="1"/>
      <name val="Calibri"/>
      <family val="2"/>
      <scheme val="minor"/>
    </font>
  </fonts>
  <fills count="9">
    <fill>
      <patternFill patternType="none"/>
    </fill>
    <fill>
      <patternFill patternType="gray125"/>
    </fill>
    <fill>
      <patternFill patternType="solid">
        <fgColor rgb="FF66FFFF"/>
        <bgColor indexed="64"/>
      </patternFill>
    </fill>
    <fill>
      <patternFill patternType="solid">
        <fgColor rgb="FFCCFFFF"/>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8181"/>
        <bgColor indexed="64"/>
      </patternFill>
    </fill>
  </fills>
  <borders count="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0" fontId="0" fillId="2" borderId="1" xfId="0" applyFill="1" applyBorder="1" applyAlignment="1">
      <alignment horizontal="center"/>
    </xf>
    <xf numFmtId="0" fontId="0" fillId="2" borderId="2" xfId="0" applyFill="1" applyBorder="1" applyAlignment="1">
      <alignment horizontal="left"/>
    </xf>
    <xf numFmtId="164" fontId="0" fillId="2" borderId="2" xfId="0" applyNumberFormat="1" applyFill="1" applyBorder="1" applyAlignment="1">
      <alignment horizontal="center"/>
    </xf>
    <xf numFmtId="165" fontId="0" fillId="2" borderId="2" xfId="0" applyNumberFormat="1" applyFill="1" applyBorder="1" applyAlignment="1">
      <alignment horizontal="center"/>
    </xf>
    <xf numFmtId="14" fontId="0" fillId="2" borderId="2" xfId="0" applyNumberForma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Border="1" applyAlignment="1">
      <alignment horizontal="left"/>
    </xf>
    <xf numFmtId="164" fontId="0" fillId="2" borderId="0" xfId="0" applyNumberFormat="1" applyFill="1" applyBorder="1" applyAlignment="1">
      <alignment horizontal="center"/>
    </xf>
    <xf numFmtId="165" fontId="0" fillId="2" borderId="0" xfId="0" applyNumberFormat="1" applyFill="1" applyBorder="1" applyAlignment="1">
      <alignment horizontal="center"/>
    </xf>
    <xf numFmtId="14" fontId="0" fillId="2" borderId="0" xfId="0" applyNumberFormat="1"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3" borderId="4" xfId="0" applyFill="1" applyBorder="1" applyAlignment="1">
      <alignment horizontal="center"/>
    </xf>
    <xf numFmtId="0" fontId="0" fillId="3" borderId="0" xfId="0" applyFill="1" applyBorder="1" applyAlignment="1">
      <alignment horizontal="left"/>
    </xf>
    <xf numFmtId="164" fontId="0" fillId="3" borderId="0" xfId="0" applyNumberFormat="1" applyFill="1" applyBorder="1" applyAlignment="1">
      <alignment horizontal="center"/>
    </xf>
    <xf numFmtId="165" fontId="0" fillId="3" borderId="0" xfId="0" applyNumberFormat="1" applyFill="1" applyBorder="1" applyAlignment="1">
      <alignment horizontal="center"/>
    </xf>
    <xf numFmtId="14" fontId="0" fillId="3" borderId="0" xfId="0" applyNumberFormat="1" applyFill="1" applyBorder="1" applyAlignment="1">
      <alignment horizontal="center"/>
    </xf>
    <xf numFmtId="0" fontId="0" fillId="3" borderId="0" xfId="0" applyFill="1" applyBorder="1" applyAlignment="1">
      <alignment horizontal="center"/>
    </xf>
    <xf numFmtId="0" fontId="0" fillId="3" borderId="5" xfId="0" applyFill="1" applyBorder="1" applyAlignment="1">
      <alignment horizontal="center"/>
    </xf>
    <xf numFmtId="0" fontId="3" fillId="0" borderId="0" xfId="0" applyFont="1"/>
    <xf numFmtId="0" fontId="4" fillId="0" borderId="0" xfId="0" applyFont="1" applyAlignment="1">
      <alignment horizontal="center"/>
    </xf>
    <xf numFmtId="0" fontId="3" fillId="0" borderId="0" xfId="0" applyFont="1" applyFill="1" applyBorder="1"/>
    <xf numFmtId="0" fontId="4" fillId="0" borderId="0" xfId="0" applyFont="1" applyFill="1" applyBorder="1" applyAlignment="1">
      <alignment horizontal="center"/>
    </xf>
    <xf numFmtId="14" fontId="0" fillId="0" borderId="0" xfId="0" applyNumberFormat="1"/>
    <xf numFmtId="0" fontId="2" fillId="0" borderId="0" xfId="0" applyFont="1" applyAlignment="1">
      <alignment horizontal="center"/>
    </xf>
    <xf numFmtId="14" fontId="0" fillId="4" borderId="0" xfId="0" applyNumberFormat="1" applyFill="1"/>
    <xf numFmtId="2" fontId="0" fillId="6" borderId="0" xfId="0" applyNumberFormat="1" applyFill="1"/>
    <xf numFmtId="0" fontId="2" fillId="5" borderId="0" xfId="0" applyFont="1" applyFill="1" applyAlignment="1">
      <alignment horizontal="center" vertical="center" wrapText="1"/>
    </xf>
    <xf numFmtId="0" fontId="0" fillId="0" borderId="0" xfId="0" applyAlignment="1">
      <alignment horizontal="center" vertical="center" wrapText="1"/>
    </xf>
    <xf numFmtId="0" fontId="2" fillId="7" borderId="0" xfId="0" applyFont="1" applyFill="1" applyAlignment="1">
      <alignment horizontal="center" vertical="center" wrapText="1"/>
    </xf>
    <xf numFmtId="9" fontId="0" fillId="0" borderId="0" xfId="1" applyFont="1" applyFill="1"/>
    <xf numFmtId="0" fontId="2" fillId="4" borderId="0" xfId="0" applyFont="1" applyFill="1"/>
    <xf numFmtId="0" fontId="0" fillId="4" borderId="0" xfId="0" applyFill="1"/>
    <xf numFmtId="0" fontId="2" fillId="8" borderId="0" xfId="0" applyFont="1" applyFill="1" applyAlignment="1">
      <alignment horizontal="center" vertical="center" wrapText="1"/>
    </xf>
    <xf numFmtId="165" fontId="0" fillId="0" borderId="0" xfId="1" applyNumberFormat="1" applyFont="1" applyFill="1"/>
    <xf numFmtId="9" fontId="0" fillId="0" borderId="0" xfId="1" applyNumberFormat="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i="0"/>
              <a:t>Enterococci</a:t>
            </a:r>
            <a:r>
              <a:rPr lang="en-US" i="0" baseline="0"/>
              <a:t> </a:t>
            </a:r>
            <a:r>
              <a:rPr lang="en-US" baseline="0"/>
              <a:t>30-day Moving Geomean</a:t>
            </a:r>
          </a:p>
          <a:p>
            <a:pPr>
              <a:defRPr/>
            </a:pPr>
            <a:r>
              <a:rPr lang="en-US" sz="1200"/>
              <a:t>East River (Region 9)</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12270341207349"/>
          <c:y val="0.14448"/>
          <c:w val="0.75970559930008763"/>
          <c:h val="0.73711118110236218"/>
        </c:manualLayout>
      </c:layout>
      <c:scatterChart>
        <c:scatterStyle val="lineMarker"/>
        <c:varyColors val="0"/>
        <c:ser>
          <c:idx val="1"/>
          <c:order val="0"/>
          <c:spPr>
            <a:ln w="25400" cap="rnd">
              <a:noFill/>
              <a:round/>
            </a:ln>
            <a:effectLst/>
          </c:spPr>
          <c:marker>
            <c:symbol val="diamond"/>
            <c:size val="3"/>
            <c:spPr>
              <a:solidFill>
                <a:schemeClr val="tx1"/>
              </a:solidFill>
              <a:ln w="9525">
                <a:solidFill>
                  <a:schemeClr val="tx1"/>
                </a:solidFill>
              </a:ln>
              <a:effectLst/>
            </c:spPr>
          </c:marker>
          <c:xVal>
            <c:numRef>
              <c:f>Final_Enterococcus!$A$2:$A$977</c:f>
              <c:numCache>
                <c:formatCode>m/d/yyyy</c:formatCode>
                <c:ptCount val="976"/>
                <c:pt idx="0">
                  <c:v>40330</c:v>
                </c:pt>
                <c:pt idx="1">
                  <c:v>40331</c:v>
                </c:pt>
                <c:pt idx="2">
                  <c:v>40332</c:v>
                </c:pt>
                <c:pt idx="3">
                  <c:v>40333</c:v>
                </c:pt>
                <c:pt idx="4">
                  <c:v>40334</c:v>
                </c:pt>
                <c:pt idx="5">
                  <c:v>40335</c:v>
                </c:pt>
                <c:pt idx="6">
                  <c:v>40336</c:v>
                </c:pt>
                <c:pt idx="7">
                  <c:v>40337</c:v>
                </c:pt>
                <c:pt idx="8">
                  <c:v>40338</c:v>
                </c:pt>
                <c:pt idx="9">
                  <c:v>40339</c:v>
                </c:pt>
                <c:pt idx="10">
                  <c:v>40340</c:v>
                </c:pt>
                <c:pt idx="11">
                  <c:v>40341</c:v>
                </c:pt>
                <c:pt idx="12">
                  <c:v>40342</c:v>
                </c:pt>
                <c:pt idx="13">
                  <c:v>40343</c:v>
                </c:pt>
                <c:pt idx="14">
                  <c:v>40344</c:v>
                </c:pt>
                <c:pt idx="15">
                  <c:v>40345</c:v>
                </c:pt>
                <c:pt idx="16">
                  <c:v>40346</c:v>
                </c:pt>
                <c:pt idx="17">
                  <c:v>40347</c:v>
                </c:pt>
                <c:pt idx="18">
                  <c:v>40348</c:v>
                </c:pt>
                <c:pt idx="19">
                  <c:v>40349</c:v>
                </c:pt>
                <c:pt idx="20">
                  <c:v>40350</c:v>
                </c:pt>
                <c:pt idx="21">
                  <c:v>40351</c:v>
                </c:pt>
                <c:pt idx="22">
                  <c:v>40352</c:v>
                </c:pt>
                <c:pt idx="23">
                  <c:v>40353</c:v>
                </c:pt>
                <c:pt idx="24">
                  <c:v>40354</c:v>
                </c:pt>
                <c:pt idx="25">
                  <c:v>40355</c:v>
                </c:pt>
                <c:pt idx="26">
                  <c:v>40356</c:v>
                </c:pt>
                <c:pt idx="27">
                  <c:v>40357</c:v>
                </c:pt>
                <c:pt idx="28">
                  <c:v>40358</c:v>
                </c:pt>
                <c:pt idx="29">
                  <c:v>40359</c:v>
                </c:pt>
                <c:pt idx="30">
                  <c:v>40360</c:v>
                </c:pt>
                <c:pt idx="31">
                  <c:v>40361</c:v>
                </c:pt>
                <c:pt idx="32">
                  <c:v>40362</c:v>
                </c:pt>
                <c:pt idx="33">
                  <c:v>40363</c:v>
                </c:pt>
                <c:pt idx="34">
                  <c:v>40364</c:v>
                </c:pt>
                <c:pt idx="35">
                  <c:v>40365</c:v>
                </c:pt>
                <c:pt idx="36">
                  <c:v>40366</c:v>
                </c:pt>
                <c:pt idx="37">
                  <c:v>40367</c:v>
                </c:pt>
                <c:pt idx="38">
                  <c:v>40368</c:v>
                </c:pt>
                <c:pt idx="39">
                  <c:v>40369</c:v>
                </c:pt>
                <c:pt idx="40">
                  <c:v>40370</c:v>
                </c:pt>
                <c:pt idx="41">
                  <c:v>40371</c:v>
                </c:pt>
                <c:pt idx="42">
                  <c:v>40372</c:v>
                </c:pt>
                <c:pt idx="43">
                  <c:v>40373</c:v>
                </c:pt>
                <c:pt idx="44">
                  <c:v>40374</c:v>
                </c:pt>
                <c:pt idx="45">
                  <c:v>40375</c:v>
                </c:pt>
                <c:pt idx="46">
                  <c:v>40376</c:v>
                </c:pt>
                <c:pt idx="47">
                  <c:v>40377</c:v>
                </c:pt>
                <c:pt idx="48">
                  <c:v>40378</c:v>
                </c:pt>
                <c:pt idx="49">
                  <c:v>40379</c:v>
                </c:pt>
                <c:pt idx="50">
                  <c:v>40380</c:v>
                </c:pt>
                <c:pt idx="51">
                  <c:v>40381</c:v>
                </c:pt>
                <c:pt idx="52">
                  <c:v>40382</c:v>
                </c:pt>
                <c:pt idx="53">
                  <c:v>40383</c:v>
                </c:pt>
                <c:pt idx="54">
                  <c:v>40384</c:v>
                </c:pt>
                <c:pt idx="55">
                  <c:v>40385</c:v>
                </c:pt>
                <c:pt idx="56">
                  <c:v>40386</c:v>
                </c:pt>
                <c:pt idx="57">
                  <c:v>40387</c:v>
                </c:pt>
                <c:pt idx="58">
                  <c:v>40388</c:v>
                </c:pt>
                <c:pt idx="59">
                  <c:v>40389</c:v>
                </c:pt>
                <c:pt idx="60">
                  <c:v>40390</c:v>
                </c:pt>
                <c:pt idx="61">
                  <c:v>40391</c:v>
                </c:pt>
                <c:pt idx="62">
                  <c:v>40392</c:v>
                </c:pt>
                <c:pt idx="63">
                  <c:v>40393</c:v>
                </c:pt>
                <c:pt idx="64">
                  <c:v>40394</c:v>
                </c:pt>
                <c:pt idx="65">
                  <c:v>40395</c:v>
                </c:pt>
                <c:pt idx="66">
                  <c:v>40396</c:v>
                </c:pt>
                <c:pt idx="67">
                  <c:v>40397</c:v>
                </c:pt>
                <c:pt idx="68">
                  <c:v>40398</c:v>
                </c:pt>
                <c:pt idx="69">
                  <c:v>40399</c:v>
                </c:pt>
                <c:pt idx="70">
                  <c:v>40400</c:v>
                </c:pt>
                <c:pt idx="71">
                  <c:v>40401</c:v>
                </c:pt>
                <c:pt idx="72">
                  <c:v>40402</c:v>
                </c:pt>
                <c:pt idx="73">
                  <c:v>40403</c:v>
                </c:pt>
                <c:pt idx="74">
                  <c:v>40404</c:v>
                </c:pt>
                <c:pt idx="75">
                  <c:v>40405</c:v>
                </c:pt>
                <c:pt idx="76">
                  <c:v>40406</c:v>
                </c:pt>
                <c:pt idx="77">
                  <c:v>40407</c:v>
                </c:pt>
                <c:pt idx="78">
                  <c:v>40408</c:v>
                </c:pt>
                <c:pt idx="79">
                  <c:v>40409</c:v>
                </c:pt>
                <c:pt idx="80">
                  <c:v>40410</c:v>
                </c:pt>
                <c:pt idx="81">
                  <c:v>40411</c:v>
                </c:pt>
                <c:pt idx="82">
                  <c:v>40412</c:v>
                </c:pt>
                <c:pt idx="83">
                  <c:v>40413</c:v>
                </c:pt>
                <c:pt idx="84">
                  <c:v>40414</c:v>
                </c:pt>
                <c:pt idx="85">
                  <c:v>40415</c:v>
                </c:pt>
                <c:pt idx="86">
                  <c:v>40416</c:v>
                </c:pt>
                <c:pt idx="87">
                  <c:v>40417</c:v>
                </c:pt>
                <c:pt idx="88">
                  <c:v>40418</c:v>
                </c:pt>
                <c:pt idx="89">
                  <c:v>40419</c:v>
                </c:pt>
                <c:pt idx="90">
                  <c:v>40420</c:v>
                </c:pt>
                <c:pt idx="91">
                  <c:v>40421</c:v>
                </c:pt>
                <c:pt idx="92">
                  <c:v>40422</c:v>
                </c:pt>
                <c:pt idx="93">
                  <c:v>40423</c:v>
                </c:pt>
                <c:pt idx="94">
                  <c:v>40424</c:v>
                </c:pt>
                <c:pt idx="95">
                  <c:v>40425</c:v>
                </c:pt>
                <c:pt idx="96">
                  <c:v>40426</c:v>
                </c:pt>
                <c:pt idx="97">
                  <c:v>40427</c:v>
                </c:pt>
                <c:pt idx="98">
                  <c:v>40428</c:v>
                </c:pt>
                <c:pt idx="99">
                  <c:v>40429</c:v>
                </c:pt>
                <c:pt idx="100">
                  <c:v>40430</c:v>
                </c:pt>
                <c:pt idx="101">
                  <c:v>40431</c:v>
                </c:pt>
                <c:pt idx="102">
                  <c:v>40432</c:v>
                </c:pt>
                <c:pt idx="103">
                  <c:v>40433</c:v>
                </c:pt>
                <c:pt idx="104">
                  <c:v>40434</c:v>
                </c:pt>
                <c:pt idx="105">
                  <c:v>40435</c:v>
                </c:pt>
                <c:pt idx="106">
                  <c:v>40436</c:v>
                </c:pt>
                <c:pt idx="107">
                  <c:v>40437</c:v>
                </c:pt>
                <c:pt idx="108">
                  <c:v>40438</c:v>
                </c:pt>
                <c:pt idx="109">
                  <c:v>40439</c:v>
                </c:pt>
                <c:pt idx="110">
                  <c:v>40440</c:v>
                </c:pt>
                <c:pt idx="111">
                  <c:v>40441</c:v>
                </c:pt>
                <c:pt idx="112">
                  <c:v>40442</c:v>
                </c:pt>
                <c:pt idx="113">
                  <c:v>40443</c:v>
                </c:pt>
                <c:pt idx="114">
                  <c:v>40444</c:v>
                </c:pt>
                <c:pt idx="115">
                  <c:v>40445</c:v>
                </c:pt>
                <c:pt idx="116">
                  <c:v>40446</c:v>
                </c:pt>
                <c:pt idx="117">
                  <c:v>40447</c:v>
                </c:pt>
                <c:pt idx="118">
                  <c:v>40448</c:v>
                </c:pt>
                <c:pt idx="119">
                  <c:v>40449</c:v>
                </c:pt>
                <c:pt idx="120">
                  <c:v>40450</c:v>
                </c:pt>
                <c:pt idx="121">
                  <c:v>40451</c:v>
                </c:pt>
                <c:pt idx="122">
                  <c:v>40695</c:v>
                </c:pt>
                <c:pt idx="123">
                  <c:v>40696</c:v>
                </c:pt>
                <c:pt idx="124">
                  <c:v>40697</c:v>
                </c:pt>
                <c:pt idx="125">
                  <c:v>40698</c:v>
                </c:pt>
                <c:pt idx="126">
                  <c:v>40699</c:v>
                </c:pt>
                <c:pt idx="127">
                  <c:v>40700</c:v>
                </c:pt>
                <c:pt idx="128">
                  <c:v>40701</c:v>
                </c:pt>
                <c:pt idx="129">
                  <c:v>40702</c:v>
                </c:pt>
                <c:pt idx="130">
                  <c:v>40703</c:v>
                </c:pt>
                <c:pt idx="131">
                  <c:v>40704</c:v>
                </c:pt>
                <c:pt idx="132">
                  <c:v>40705</c:v>
                </c:pt>
                <c:pt idx="133">
                  <c:v>40706</c:v>
                </c:pt>
                <c:pt idx="134">
                  <c:v>40707</c:v>
                </c:pt>
                <c:pt idx="135">
                  <c:v>40708</c:v>
                </c:pt>
                <c:pt idx="136">
                  <c:v>40709</c:v>
                </c:pt>
                <c:pt idx="137">
                  <c:v>40710</c:v>
                </c:pt>
                <c:pt idx="138">
                  <c:v>40711</c:v>
                </c:pt>
                <c:pt idx="139">
                  <c:v>40712</c:v>
                </c:pt>
                <c:pt idx="140">
                  <c:v>40713</c:v>
                </c:pt>
                <c:pt idx="141">
                  <c:v>40714</c:v>
                </c:pt>
                <c:pt idx="142">
                  <c:v>40715</c:v>
                </c:pt>
                <c:pt idx="143">
                  <c:v>40716</c:v>
                </c:pt>
                <c:pt idx="144">
                  <c:v>40717</c:v>
                </c:pt>
                <c:pt idx="145">
                  <c:v>40718</c:v>
                </c:pt>
                <c:pt idx="146">
                  <c:v>40719</c:v>
                </c:pt>
                <c:pt idx="147">
                  <c:v>40720</c:v>
                </c:pt>
                <c:pt idx="148">
                  <c:v>40721</c:v>
                </c:pt>
                <c:pt idx="149">
                  <c:v>40722</c:v>
                </c:pt>
                <c:pt idx="150">
                  <c:v>40723</c:v>
                </c:pt>
                <c:pt idx="151">
                  <c:v>40724</c:v>
                </c:pt>
                <c:pt idx="152">
                  <c:v>40725</c:v>
                </c:pt>
                <c:pt idx="153">
                  <c:v>40726</c:v>
                </c:pt>
                <c:pt idx="154">
                  <c:v>40727</c:v>
                </c:pt>
                <c:pt idx="155">
                  <c:v>40728</c:v>
                </c:pt>
                <c:pt idx="156">
                  <c:v>40729</c:v>
                </c:pt>
                <c:pt idx="157">
                  <c:v>40730</c:v>
                </c:pt>
                <c:pt idx="158">
                  <c:v>40731</c:v>
                </c:pt>
                <c:pt idx="159">
                  <c:v>40732</c:v>
                </c:pt>
                <c:pt idx="160">
                  <c:v>40733</c:v>
                </c:pt>
                <c:pt idx="161">
                  <c:v>40734</c:v>
                </c:pt>
                <c:pt idx="162">
                  <c:v>40735</c:v>
                </c:pt>
                <c:pt idx="163">
                  <c:v>40736</c:v>
                </c:pt>
                <c:pt idx="164">
                  <c:v>40737</c:v>
                </c:pt>
                <c:pt idx="165">
                  <c:v>40738</c:v>
                </c:pt>
                <c:pt idx="166">
                  <c:v>40739</c:v>
                </c:pt>
                <c:pt idx="167">
                  <c:v>40740</c:v>
                </c:pt>
                <c:pt idx="168">
                  <c:v>40741</c:v>
                </c:pt>
                <c:pt idx="169">
                  <c:v>40742</c:v>
                </c:pt>
                <c:pt idx="170">
                  <c:v>40743</c:v>
                </c:pt>
                <c:pt idx="171">
                  <c:v>40744</c:v>
                </c:pt>
                <c:pt idx="172">
                  <c:v>40745</c:v>
                </c:pt>
                <c:pt idx="173">
                  <c:v>40746</c:v>
                </c:pt>
                <c:pt idx="174">
                  <c:v>40747</c:v>
                </c:pt>
                <c:pt idx="175">
                  <c:v>40748</c:v>
                </c:pt>
                <c:pt idx="176">
                  <c:v>40749</c:v>
                </c:pt>
                <c:pt idx="177">
                  <c:v>40750</c:v>
                </c:pt>
                <c:pt idx="178">
                  <c:v>40751</c:v>
                </c:pt>
                <c:pt idx="179">
                  <c:v>40752</c:v>
                </c:pt>
                <c:pt idx="180">
                  <c:v>40753</c:v>
                </c:pt>
                <c:pt idx="181">
                  <c:v>40754</c:v>
                </c:pt>
                <c:pt idx="182">
                  <c:v>40755</c:v>
                </c:pt>
                <c:pt idx="183">
                  <c:v>40756</c:v>
                </c:pt>
                <c:pt idx="184">
                  <c:v>40757</c:v>
                </c:pt>
                <c:pt idx="185">
                  <c:v>40758</c:v>
                </c:pt>
                <c:pt idx="186">
                  <c:v>40759</c:v>
                </c:pt>
                <c:pt idx="187">
                  <c:v>40760</c:v>
                </c:pt>
                <c:pt idx="188">
                  <c:v>40761</c:v>
                </c:pt>
                <c:pt idx="189">
                  <c:v>40762</c:v>
                </c:pt>
                <c:pt idx="190">
                  <c:v>40763</c:v>
                </c:pt>
                <c:pt idx="191">
                  <c:v>40764</c:v>
                </c:pt>
                <c:pt idx="192">
                  <c:v>40765</c:v>
                </c:pt>
                <c:pt idx="193">
                  <c:v>40766</c:v>
                </c:pt>
                <c:pt idx="194">
                  <c:v>40767</c:v>
                </c:pt>
                <c:pt idx="195">
                  <c:v>40768</c:v>
                </c:pt>
                <c:pt idx="196">
                  <c:v>40769</c:v>
                </c:pt>
                <c:pt idx="197">
                  <c:v>40770</c:v>
                </c:pt>
                <c:pt idx="198">
                  <c:v>40771</c:v>
                </c:pt>
                <c:pt idx="199">
                  <c:v>40772</c:v>
                </c:pt>
                <c:pt idx="200">
                  <c:v>40773</c:v>
                </c:pt>
                <c:pt idx="201">
                  <c:v>40774</c:v>
                </c:pt>
                <c:pt idx="202">
                  <c:v>40775</c:v>
                </c:pt>
                <c:pt idx="203">
                  <c:v>40776</c:v>
                </c:pt>
                <c:pt idx="204">
                  <c:v>40777</c:v>
                </c:pt>
                <c:pt idx="205">
                  <c:v>40778</c:v>
                </c:pt>
                <c:pt idx="206">
                  <c:v>40779</c:v>
                </c:pt>
                <c:pt idx="207">
                  <c:v>40780</c:v>
                </c:pt>
                <c:pt idx="208">
                  <c:v>40781</c:v>
                </c:pt>
                <c:pt idx="209">
                  <c:v>40782</c:v>
                </c:pt>
                <c:pt idx="210">
                  <c:v>40783</c:v>
                </c:pt>
                <c:pt idx="211">
                  <c:v>40784</c:v>
                </c:pt>
                <c:pt idx="212">
                  <c:v>40785</c:v>
                </c:pt>
                <c:pt idx="213">
                  <c:v>40786</c:v>
                </c:pt>
                <c:pt idx="214">
                  <c:v>40787</c:v>
                </c:pt>
                <c:pt idx="215">
                  <c:v>40788</c:v>
                </c:pt>
                <c:pt idx="216">
                  <c:v>40789</c:v>
                </c:pt>
                <c:pt idx="217">
                  <c:v>40790</c:v>
                </c:pt>
                <c:pt idx="218">
                  <c:v>40791</c:v>
                </c:pt>
                <c:pt idx="219">
                  <c:v>40792</c:v>
                </c:pt>
                <c:pt idx="220">
                  <c:v>40793</c:v>
                </c:pt>
                <c:pt idx="221">
                  <c:v>40794</c:v>
                </c:pt>
                <c:pt idx="222">
                  <c:v>40795</c:v>
                </c:pt>
                <c:pt idx="223">
                  <c:v>40796</c:v>
                </c:pt>
                <c:pt idx="224">
                  <c:v>40797</c:v>
                </c:pt>
                <c:pt idx="225">
                  <c:v>40798</c:v>
                </c:pt>
                <c:pt idx="226">
                  <c:v>40799</c:v>
                </c:pt>
                <c:pt idx="227">
                  <c:v>40800</c:v>
                </c:pt>
                <c:pt idx="228">
                  <c:v>40801</c:v>
                </c:pt>
                <c:pt idx="229">
                  <c:v>40802</c:v>
                </c:pt>
                <c:pt idx="230">
                  <c:v>40803</c:v>
                </c:pt>
                <c:pt idx="231">
                  <c:v>40804</c:v>
                </c:pt>
                <c:pt idx="232">
                  <c:v>40805</c:v>
                </c:pt>
                <c:pt idx="233">
                  <c:v>40806</c:v>
                </c:pt>
                <c:pt idx="234">
                  <c:v>40807</c:v>
                </c:pt>
                <c:pt idx="235">
                  <c:v>40808</c:v>
                </c:pt>
                <c:pt idx="236">
                  <c:v>40809</c:v>
                </c:pt>
                <c:pt idx="237">
                  <c:v>40810</c:v>
                </c:pt>
                <c:pt idx="238">
                  <c:v>40811</c:v>
                </c:pt>
                <c:pt idx="239">
                  <c:v>40812</c:v>
                </c:pt>
                <c:pt idx="240">
                  <c:v>40813</c:v>
                </c:pt>
                <c:pt idx="241">
                  <c:v>40814</c:v>
                </c:pt>
                <c:pt idx="242">
                  <c:v>40815</c:v>
                </c:pt>
                <c:pt idx="243">
                  <c:v>40816</c:v>
                </c:pt>
                <c:pt idx="244">
                  <c:v>41061</c:v>
                </c:pt>
                <c:pt idx="245">
                  <c:v>41062</c:v>
                </c:pt>
                <c:pt idx="246">
                  <c:v>41063</c:v>
                </c:pt>
                <c:pt idx="247">
                  <c:v>41064</c:v>
                </c:pt>
                <c:pt idx="248">
                  <c:v>41065</c:v>
                </c:pt>
                <c:pt idx="249">
                  <c:v>41066</c:v>
                </c:pt>
                <c:pt idx="250">
                  <c:v>41067</c:v>
                </c:pt>
                <c:pt idx="251">
                  <c:v>41068</c:v>
                </c:pt>
                <c:pt idx="252">
                  <c:v>41069</c:v>
                </c:pt>
                <c:pt idx="253">
                  <c:v>41070</c:v>
                </c:pt>
                <c:pt idx="254">
                  <c:v>41071</c:v>
                </c:pt>
                <c:pt idx="255">
                  <c:v>41072</c:v>
                </c:pt>
                <c:pt idx="256">
                  <c:v>41073</c:v>
                </c:pt>
                <c:pt idx="257">
                  <c:v>41074</c:v>
                </c:pt>
                <c:pt idx="258">
                  <c:v>41075</c:v>
                </c:pt>
                <c:pt idx="259">
                  <c:v>41076</c:v>
                </c:pt>
                <c:pt idx="260">
                  <c:v>41077</c:v>
                </c:pt>
                <c:pt idx="261">
                  <c:v>41078</c:v>
                </c:pt>
                <c:pt idx="262">
                  <c:v>41079</c:v>
                </c:pt>
                <c:pt idx="263">
                  <c:v>41080</c:v>
                </c:pt>
                <c:pt idx="264">
                  <c:v>41081</c:v>
                </c:pt>
                <c:pt idx="265">
                  <c:v>41082</c:v>
                </c:pt>
                <c:pt idx="266">
                  <c:v>41083</c:v>
                </c:pt>
                <c:pt idx="267">
                  <c:v>41084</c:v>
                </c:pt>
                <c:pt idx="268">
                  <c:v>41085</c:v>
                </c:pt>
                <c:pt idx="269">
                  <c:v>41086</c:v>
                </c:pt>
                <c:pt idx="270">
                  <c:v>41087</c:v>
                </c:pt>
                <c:pt idx="271">
                  <c:v>41088</c:v>
                </c:pt>
                <c:pt idx="272">
                  <c:v>41089</c:v>
                </c:pt>
                <c:pt idx="273">
                  <c:v>41090</c:v>
                </c:pt>
                <c:pt idx="274">
                  <c:v>41091</c:v>
                </c:pt>
                <c:pt idx="275">
                  <c:v>41092</c:v>
                </c:pt>
                <c:pt idx="276">
                  <c:v>41093</c:v>
                </c:pt>
                <c:pt idx="277">
                  <c:v>41094</c:v>
                </c:pt>
                <c:pt idx="278">
                  <c:v>41095</c:v>
                </c:pt>
                <c:pt idx="279">
                  <c:v>41096</c:v>
                </c:pt>
                <c:pt idx="280">
                  <c:v>41097</c:v>
                </c:pt>
                <c:pt idx="281">
                  <c:v>41098</c:v>
                </c:pt>
                <c:pt idx="282">
                  <c:v>41099</c:v>
                </c:pt>
                <c:pt idx="283">
                  <c:v>41100</c:v>
                </c:pt>
                <c:pt idx="284">
                  <c:v>41101</c:v>
                </c:pt>
                <c:pt idx="285">
                  <c:v>41102</c:v>
                </c:pt>
                <c:pt idx="286">
                  <c:v>41103</c:v>
                </c:pt>
                <c:pt idx="287">
                  <c:v>41104</c:v>
                </c:pt>
                <c:pt idx="288">
                  <c:v>41105</c:v>
                </c:pt>
                <c:pt idx="289">
                  <c:v>41106</c:v>
                </c:pt>
                <c:pt idx="290">
                  <c:v>41107</c:v>
                </c:pt>
                <c:pt idx="291">
                  <c:v>41108</c:v>
                </c:pt>
                <c:pt idx="292">
                  <c:v>41109</c:v>
                </c:pt>
                <c:pt idx="293">
                  <c:v>41110</c:v>
                </c:pt>
                <c:pt idx="294">
                  <c:v>41111</c:v>
                </c:pt>
                <c:pt idx="295">
                  <c:v>41112</c:v>
                </c:pt>
                <c:pt idx="296">
                  <c:v>41113</c:v>
                </c:pt>
                <c:pt idx="297">
                  <c:v>41114</c:v>
                </c:pt>
                <c:pt idx="298">
                  <c:v>41115</c:v>
                </c:pt>
                <c:pt idx="299">
                  <c:v>41116</c:v>
                </c:pt>
                <c:pt idx="300">
                  <c:v>41117</c:v>
                </c:pt>
                <c:pt idx="301">
                  <c:v>41118</c:v>
                </c:pt>
                <c:pt idx="302">
                  <c:v>41119</c:v>
                </c:pt>
                <c:pt idx="303">
                  <c:v>41120</c:v>
                </c:pt>
                <c:pt idx="304">
                  <c:v>41121</c:v>
                </c:pt>
                <c:pt idx="305">
                  <c:v>41122</c:v>
                </c:pt>
                <c:pt idx="306">
                  <c:v>41123</c:v>
                </c:pt>
                <c:pt idx="307">
                  <c:v>41124</c:v>
                </c:pt>
                <c:pt idx="308">
                  <c:v>41125</c:v>
                </c:pt>
                <c:pt idx="309">
                  <c:v>41126</c:v>
                </c:pt>
                <c:pt idx="310">
                  <c:v>41127</c:v>
                </c:pt>
                <c:pt idx="311">
                  <c:v>41128</c:v>
                </c:pt>
                <c:pt idx="312">
                  <c:v>41129</c:v>
                </c:pt>
                <c:pt idx="313">
                  <c:v>41130</c:v>
                </c:pt>
                <c:pt idx="314">
                  <c:v>41131</c:v>
                </c:pt>
                <c:pt idx="315">
                  <c:v>41132</c:v>
                </c:pt>
                <c:pt idx="316">
                  <c:v>41133</c:v>
                </c:pt>
                <c:pt idx="317">
                  <c:v>41134</c:v>
                </c:pt>
                <c:pt idx="318">
                  <c:v>41135</c:v>
                </c:pt>
                <c:pt idx="319">
                  <c:v>41136</c:v>
                </c:pt>
                <c:pt idx="320">
                  <c:v>41137</c:v>
                </c:pt>
                <c:pt idx="321">
                  <c:v>41138</c:v>
                </c:pt>
                <c:pt idx="322">
                  <c:v>41139</c:v>
                </c:pt>
                <c:pt idx="323">
                  <c:v>41140</c:v>
                </c:pt>
                <c:pt idx="324">
                  <c:v>41141</c:v>
                </c:pt>
                <c:pt idx="325">
                  <c:v>41142</c:v>
                </c:pt>
                <c:pt idx="326">
                  <c:v>41143</c:v>
                </c:pt>
                <c:pt idx="327">
                  <c:v>41144</c:v>
                </c:pt>
                <c:pt idx="328">
                  <c:v>41145</c:v>
                </c:pt>
                <c:pt idx="329">
                  <c:v>41146</c:v>
                </c:pt>
                <c:pt idx="330">
                  <c:v>41147</c:v>
                </c:pt>
                <c:pt idx="331">
                  <c:v>41148</c:v>
                </c:pt>
                <c:pt idx="332">
                  <c:v>41149</c:v>
                </c:pt>
                <c:pt idx="333">
                  <c:v>41150</c:v>
                </c:pt>
                <c:pt idx="334">
                  <c:v>41151</c:v>
                </c:pt>
                <c:pt idx="335">
                  <c:v>41152</c:v>
                </c:pt>
                <c:pt idx="336">
                  <c:v>41153</c:v>
                </c:pt>
                <c:pt idx="337">
                  <c:v>41154</c:v>
                </c:pt>
                <c:pt idx="338">
                  <c:v>41155</c:v>
                </c:pt>
                <c:pt idx="339">
                  <c:v>41156</c:v>
                </c:pt>
                <c:pt idx="340">
                  <c:v>41157</c:v>
                </c:pt>
                <c:pt idx="341">
                  <c:v>41158</c:v>
                </c:pt>
                <c:pt idx="342">
                  <c:v>41159</c:v>
                </c:pt>
                <c:pt idx="343">
                  <c:v>41160</c:v>
                </c:pt>
                <c:pt idx="344">
                  <c:v>41161</c:v>
                </c:pt>
                <c:pt idx="345">
                  <c:v>41162</c:v>
                </c:pt>
                <c:pt idx="346">
                  <c:v>41163</c:v>
                </c:pt>
                <c:pt idx="347">
                  <c:v>41164</c:v>
                </c:pt>
                <c:pt idx="348">
                  <c:v>41165</c:v>
                </c:pt>
                <c:pt idx="349">
                  <c:v>41166</c:v>
                </c:pt>
                <c:pt idx="350">
                  <c:v>41167</c:v>
                </c:pt>
                <c:pt idx="351">
                  <c:v>41168</c:v>
                </c:pt>
                <c:pt idx="352">
                  <c:v>41169</c:v>
                </c:pt>
                <c:pt idx="353">
                  <c:v>41170</c:v>
                </c:pt>
                <c:pt idx="354">
                  <c:v>41171</c:v>
                </c:pt>
                <c:pt idx="355">
                  <c:v>41172</c:v>
                </c:pt>
                <c:pt idx="356">
                  <c:v>41173</c:v>
                </c:pt>
                <c:pt idx="357">
                  <c:v>41174</c:v>
                </c:pt>
                <c:pt idx="358">
                  <c:v>41175</c:v>
                </c:pt>
                <c:pt idx="359">
                  <c:v>41176</c:v>
                </c:pt>
                <c:pt idx="360">
                  <c:v>41177</c:v>
                </c:pt>
                <c:pt idx="361">
                  <c:v>41178</c:v>
                </c:pt>
                <c:pt idx="362">
                  <c:v>41179</c:v>
                </c:pt>
                <c:pt idx="363">
                  <c:v>41180</c:v>
                </c:pt>
                <c:pt idx="364">
                  <c:v>41181</c:v>
                </c:pt>
                <c:pt idx="365">
                  <c:v>41182</c:v>
                </c:pt>
                <c:pt idx="366">
                  <c:v>41426</c:v>
                </c:pt>
                <c:pt idx="367">
                  <c:v>41427</c:v>
                </c:pt>
                <c:pt idx="368">
                  <c:v>41428</c:v>
                </c:pt>
                <c:pt idx="369">
                  <c:v>41429</c:v>
                </c:pt>
                <c:pt idx="370">
                  <c:v>41430</c:v>
                </c:pt>
                <c:pt idx="371">
                  <c:v>41431</c:v>
                </c:pt>
                <c:pt idx="372">
                  <c:v>41432</c:v>
                </c:pt>
                <c:pt idx="373">
                  <c:v>41433</c:v>
                </c:pt>
                <c:pt idx="374">
                  <c:v>41434</c:v>
                </c:pt>
                <c:pt idx="375">
                  <c:v>41435</c:v>
                </c:pt>
                <c:pt idx="376">
                  <c:v>41436</c:v>
                </c:pt>
                <c:pt idx="377">
                  <c:v>41437</c:v>
                </c:pt>
                <c:pt idx="378">
                  <c:v>41438</c:v>
                </c:pt>
                <c:pt idx="379">
                  <c:v>41439</c:v>
                </c:pt>
                <c:pt idx="380">
                  <c:v>41440</c:v>
                </c:pt>
                <c:pt idx="381">
                  <c:v>41441</c:v>
                </c:pt>
                <c:pt idx="382">
                  <c:v>41442</c:v>
                </c:pt>
                <c:pt idx="383">
                  <c:v>41443</c:v>
                </c:pt>
                <c:pt idx="384">
                  <c:v>41444</c:v>
                </c:pt>
                <c:pt idx="385">
                  <c:v>41445</c:v>
                </c:pt>
                <c:pt idx="386">
                  <c:v>41446</c:v>
                </c:pt>
                <c:pt idx="387">
                  <c:v>41447</c:v>
                </c:pt>
                <c:pt idx="388">
                  <c:v>41448</c:v>
                </c:pt>
                <c:pt idx="389">
                  <c:v>41449</c:v>
                </c:pt>
                <c:pt idx="390">
                  <c:v>41450</c:v>
                </c:pt>
                <c:pt idx="391">
                  <c:v>41451</c:v>
                </c:pt>
                <c:pt idx="392">
                  <c:v>41452</c:v>
                </c:pt>
                <c:pt idx="393">
                  <c:v>41453</c:v>
                </c:pt>
                <c:pt idx="394">
                  <c:v>41454</c:v>
                </c:pt>
                <c:pt idx="395">
                  <c:v>41455</c:v>
                </c:pt>
                <c:pt idx="396">
                  <c:v>41456</c:v>
                </c:pt>
                <c:pt idx="397">
                  <c:v>41457</c:v>
                </c:pt>
                <c:pt idx="398">
                  <c:v>41458</c:v>
                </c:pt>
                <c:pt idx="399">
                  <c:v>41459</c:v>
                </c:pt>
                <c:pt idx="400">
                  <c:v>41460</c:v>
                </c:pt>
                <c:pt idx="401">
                  <c:v>41461</c:v>
                </c:pt>
                <c:pt idx="402">
                  <c:v>41462</c:v>
                </c:pt>
                <c:pt idx="403">
                  <c:v>41463</c:v>
                </c:pt>
                <c:pt idx="404">
                  <c:v>41464</c:v>
                </c:pt>
                <c:pt idx="405">
                  <c:v>41465</c:v>
                </c:pt>
                <c:pt idx="406">
                  <c:v>41466</c:v>
                </c:pt>
                <c:pt idx="407">
                  <c:v>41467</c:v>
                </c:pt>
                <c:pt idx="408">
                  <c:v>41468</c:v>
                </c:pt>
                <c:pt idx="409">
                  <c:v>41469</c:v>
                </c:pt>
                <c:pt idx="410">
                  <c:v>41470</c:v>
                </c:pt>
                <c:pt idx="411">
                  <c:v>41471</c:v>
                </c:pt>
                <c:pt idx="412">
                  <c:v>41472</c:v>
                </c:pt>
                <c:pt idx="413">
                  <c:v>41473</c:v>
                </c:pt>
                <c:pt idx="414">
                  <c:v>41474</c:v>
                </c:pt>
                <c:pt idx="415">
                  <c:v>41475</c:v>
                </c:pt>
                <c:pt idx="416">
                  <c:v>41476</c:v>
                </c:pt>
                <c:pt idx="417">
                  <c:v>41477</c:v>
                </c:pt>
                <c:pt idx="418">
                  <c:v>41478</c:v>
                </c:pt>
                <c:pt idx="419">
                  <c:v>41479</c:v>
                </c:pt>
                <c:pt idx="420">
                  <c:v>41480</c:v>
                </c:pt>
                <c:pt idx="421">
                  <c:v>41481</c:v>
                </c:pt>
                <c:pt idx="422">
                  <c:v>41482</c:v>
                </c:pt>
                <c:pt idx="423">
                  <c:v>41483</c:v>
                </c:pt>
                <c:pt idx="424">
                  <c:v>41484</c:v>
                </c:pt>
                <c:pt idx="425">
                  <c:v>41485</c:v>
                </c:pt>
                <c:pt idx="426">
                  <c:v>41486</c:v>
                </c:pt>
                <c:pt idx="427">
                  <c:v>41487</c:v>
                </c:pt>
                <c:pt idx="428">
                  <c:v>41488</c:v>
                </c:pt>
                <c:pt idx="429">
                  <c:v>41489</c:v>
                </c:pt>
                <c:pt idx="430">
                  <c:v>41490</c:v>
                </c:pt>
                <c:pt idx="431">
                  <c:v>41491</c:v>
                </c:pt>
                <c:pt idx="432">
                  <c:v>41492</c:v>
                </c:pt>
                <c:pt idx="433">
                  <c:v>41493</c:v>
                </c:pt>
                <c:pt idx="434">
                  <c:v>41494</c:v>
                </c:pt>
                <c:pt idx="435">
                  <c:v>41495</c:v>
                </c:pt>
                <c:pt idx="436">
                  <c:v>41496</c:v>
                </c:pt>
                <c:pt idx="437">
                  <c:v>41497</c:v>
                </c:pt>
                <c:pt idx="438">
                  <c:v>41498</c:v>
                </c:pt>
                <c:pt idx="439">
                  <c:v>41499</c:v>
                </c:pt>
                <c:pt idx="440">
                  <c:v>41500</c:v>
                </c:pt>
                <c:pt idx="441">
                  <c:v>41501</c:v>
                </c:pt>
                <c:pt idx="442">
                  <c:v>41502</c:v>
                </c:pt>
                <c:pt idx="443">
                  <c:v>41503</c:v>
                </c:pt>
                <c:pt idx="444">
                  <c:v>41504</c:v>
                </c:pt>
                <c:pt idx="445">
                  <c:v>41505</c:v>
                </c:pt>
                <c:pt idx="446">
                  <c:v>41506</c:v>
                </c:pt>
                <c:pt idx="447">
                  <c:v>41507</c:v>
                </c:pt>
                <c:pt idx="448">
                  <c:v>41508</c:v>
                </c:pt>
                <c:pt idx="449">
                  <c:v>41509</c:v>
                </c:pt>
                <c:pt idx="450">
                  <c:v>41510</c:v>
                </c:pt>
                <c:pt idx="451">
                  <c:v>41511</c:v>
                </c:pt>
                <c:pt idx="452">
                  <c:v>41512</c:v>
                </c:pt>
                <c:pt idx="453">
                  <c:v>41513</c:v>
                </c:pt>
                <c:pt idx="454">
                  <c:v>41514</c:v>
                </c:pt>
                <c:pt idx="455">
                  <c:v>41515</c:v>
                </c:pt>
                <c:pt idx="456">
                  <c:v>41516</c:v>
                </c:pt>
                <c:pt idx="457">
                  <c:v>41517</c:v>
                </c:pt>
                <c:pt idx="458">
                  <c:v>41518</c:v>
                </c:pt>
                <c:pt idx="459">
                  <c:v>41519</c:v>
                </c:pt>
                <c:pt idx="460">
                  <c:v>41520</c:v>
                </c:pt>
                <c:pt idx="461">
                  <c:v>41521</c:v>
                </c:pt>
                <c:pt idx="462">
                  <c:v>41522</c:v>
                </c:pt>
                <c:pt idx="463">
                  <c:v>41523</c:v>
                </c:pt>
                <c:pt idx="464">
                  <c:v>41524</c:v>
                </c:pt>
                <c:pt idx="465">
                  <c:v>41525</c:v>
                </c:pt>
                <c:pt idx="466">
                  <c:v>41526</c:v>
                </c:pt>
                <c:pt idx="467">
                  <c:v>41527</c:v>
                </c:pt>
                <c:pt idx="468">
                  <c:v>41528</c:v>
                </c:pt>
                <c:pt idx="469">
                  <c:v>41529</c:v>
                </c:pt>
                <c:pt idx="470">
                  <c:v>41530</c:v>
                </c:pt>
                <c:pt idx="471">
                  <c:v>41531</c:v>
                </c:pt>
                <c:pt idx="472">
                  <c:v>41532</c:v>
                </c:pt>
                <c:pt idx="473">
                  <c:v>41533</c:v>
                </c:pt>
                <c:pt idx="474">
                  <c:v>41534</c:v>
                </c:pt>
                <c:pt idx="475">
                  <c:v>41535</c:v>
                </c:pt>
                <c:pt idx="476">
                  <c:v>41536</c:v>
                </c:pt>
                <c:pt idx="477">
                  <c:v>41537</c:v>
                </c:pt>
                <c:pt idx="478">
                  <c:v>41538</c:v>
                </c:pt>
                <c:pt idx="479">
                  <c:v>41539</c:v>
                </c:pt>
                <c:pt idx="480">
                  <c:v>41540</c:v>
                </c:pt>
                <c:pt idx="481">
                  <c:v>41541</c:v>
                </c:pt>
                <c:pt idx="482">
                  <c:v>41542</c:v>
                </c:pt>
                <c:pt idx="483">
                  <c:v>41543</c:v>
                </c:pt>
                <c:pt idx="484">
                  <c:v>41544</c:v>
                </c:pt>
                <c:pt idx="485">
                  <c:v>41545</c:v>
                </c:pt>
                <c:pt idx="486">
                  <c:v>41546</c:v>
                </c:pt>
                <c:pt idx="487">
                  <c:v>41547</c:v>
                </c:pt>
                <c:pt idx="488">
                  <c:v>41791</c:v>
                </c:pt>
                <c:pt idx="489">
                  <c:v>41792</c:v>
                </c:pt>
                <c:pt idx="490">
                  <c:v>41793</c:v>
                </c:pt>
                <c:pt idx="491">
                  <c:v>41794</c:v>
                </c:pt>
                <c:pt idx="492">
                  <c:v>41795</c:v>
                </c:pt>
                <c:pt idx="493">
                  <c:v>41796</c:v>
                </c:pt>
                <c:pt idx="494">
                  <c:v>41797</c:v>
                </c:pt>
                <c:pt idx="495">
                  <c:v>41798</c:v>
                </c:pt>
                <c:pt idx="496">
                  <c:v>41799</c:v>
                </c:pt>
                <c:pt idx="497">
                  <c:v>41800</c:v>
                </c:pt>
                <c:pt idx="498">
                  <c:v>41801</c:v>
                </c:pt>
                <c:pt idx="499">
                  <c:v>41802</c:v>
                </c:pt>
                <c:pt idx="500">
                  <c:v>41803</c:v>
                </c:pt>
                <c:pt idx="501">
                  <c:v>41804</c:v>
                </c:pt>
                <c:pt idx="502">
                  <c:v>41805</c:v>
                </c:pt>
                <c:pt idx="503">
                  <c:v>41806</c:v>
                </c:pt>
                <c:pt idx="504">
                  <c:v>41807</c:v>
                </c:pt>
                <c:pt idx="505">
                  <c:v>41808</c:v>
                </c:pt>
                <c:pt idx="506">
                  <c:v>41809</c:v>
                </c:pt>
                <c:pt idx="507">
                  <c:v>41810</c:v>
                </c:pt>
                <c:pt idx="508">
                  <c:v>41811</c:v>
                </c:pt>
                <c:pt idx="509">
                  <c:v>41812</c:v>
                </c:pt>
                <c:pt idx="510">
                  <c:v>41813</c:v>
                </c:pt>
                <c:pt idx="511">
                  <c:v>41814</c:v>
                </c:pt>
                <c:pt idx="512">
                  <c:v>41815</c:v>
                </c:pt>
                <c:pt idx="513">
                  <c:v>41816</c:v>
                </c:pt>
                <c:pt idx="514">
                  <c:v>41817</c:v>
                </c:pt>
                <c:pt idx="515">
                  <c:v>41818</c:v>
                </c:pt>
                <c:pt idx="516">
                  <c:v>41819</c:v>
                </c:pt>
                <c:pt idx="517">
                  <c:v>41820</c:v>
                </c:pt>
                <c:pt idx="518">
                  <c:v>41821</c:v>
                </c:pt>
                <c:pt idx="519">
                  <c:v>41822</c:v>
                </c:pt>
                <c:pt idx="520">
                  <c:v>41823</c:v>
                </c:pt>
                <c:pt idx="521">
                  <c:v>41824</c:v>
                </c:pt>
                <c:pt idx="522">
                  <c:v>41825</c:v>
                </c:pt>
                <c:pt idx="523">
                  <c:v>41826</c:v>
                </c:pt>
                <c:pt idx="524">
                  <c:v>41827</c:v>
                </c:pt>
                <c:pt idx="525">
                  <c:v>41828</c:v>
                </c:pt>
                <c:pt idx="526">
                  <c:v>41829</c:v>
                </c:pt>
                <c:pt idx="527">
                  <c:v>41830</c:v>
                </c:pt>
                <c:pt idx="528">
                  <c:v>41831</c:v>
                </c:pt>
                <c:pt idx="529">
                  <c:v>41832</c:v>
                </c:pt>
                <c:pt idx="530">
                  <c:v>41833</c:v>
                </c:pt>
                <c:pt idx="531">
                  <c:v>41834</c:v>
                </c:pt>
                <c:pt idx="532">
                  <c:v>41835</c:v>
                </c:pt>
                <c:pt idx="533">
                  <c:v>41836</c:v>
                </c:pt>
                <c:pt idx="534">
                  <c:v>41837</c:v>
                </c:pt>
                <c:pt idx="535">
                  <c:v>41838</c:v>
                </c:pt>
                <c:pt idx="536">
                  <c:v>41839</c:v>
                </c:pt>
                <c:pt idx="537">
                  <c:v>41840</c:v>
                </c:pt>
                <c:pt idx="538">
                  <c:v>41841</c:v>
                </c:pt>
                <c:pt idx="539">
                  <c:v>41842</c:v>
                </c:pt>
                <c:pt idx="540">
                  <c:v>41843</c:v>
                </c:pt>
                <c:pt idx="541">
                  <c:v>41844</c:v>
                </c:pt>
                <c:pt idx="542">
                  <c:v>41845</c:v>
                </c:pt>
                <c:pt idx="543">
                  <c:v>41846</c:v>
                </c:pt>
                <c:pt idx="544">
                  <c:v>41847</c:v>
                </c:pt>
                <c:pt idx="545">
                  <c:v>41848</c:v>
                </c:pt>
                <c:pt idx="546">
                  <c:v>41849</c:v>
                </c:pt>
                <c:pt idx="547">
                  <c:v>41850</c:v>
                </c:pt>
                <c:pt idx="548">
                  <c:v>41851</c:v>
                </c:pt>
                <c:pt idx="549">
                  <c:v>41852</c:v>
                </c:pt>
                <c:pt idx="550">
                  <c:v>41853</c:v>
                </c:pt>
                <c:pt idx="551">
                  <c:v>41854</c:v>
                </c:pt>
                <c:pt idx="552">
                  <c:v>41855</c:v>
                </c:pt>
                <c:pt idx="553">
                  <c:v>41856</c:v>
                </c:pt>
                <c:pt idx="554">
                  <c:v>41857</c:v>
                </c:pt>
                <c:pt idx="555">
                  <c:v>41858</c:v>
                </c:pt>
                <c:pt idx="556">
                  <c:v>41859</c:v>
                </c:pt>
                <c:pt idx="557">
                  <c:v>41860</c:v>
                </c:pt>
                <c:pt idx="558">
                  <c:v>41861</c:v>
                </c:pt>
                <c:pt idx="559">
                  <c:v>41862</c:v>
                </c:pt>
                <c:pt idx="560">
                  <c:v>41863</c:v>
                </c:pt>
                <c:pt idx="561">
                  <c:v>41864</c:v>
                </c:pt>
                <c:pt idx="562">
                  <c:v>41865</c:v>
                </c:pt>
                <c:pt idx="563">
                  <c:v>41866</c:v>
                </c:pt>
                <c:pt idx="564">
                  <c:v>41867</c:v>
                </c:pt>
                <c:pt idx="565">
                  <c:v>41868</c:v>
                </c:pt>
                <c:pt idx="566">
                  <c:v>41869</c:v>
                </c:pt>
                <c:pt idx="567">
                  <c:v>41870</c:v>
                </c:pt>
                <c:pt idx="568">
                  <c:v>41871</c:v>
                </c:pt>
                <c:pt idx="569">
                  <c:v>41872</c:v>
                </c:pt>
                <c:pt idx="570">
                  <c:v>41873</c:v>
                </c:pt>
                <c:pt idx="571">
                  <c:v>41874</c:v>
                </c:pt>
                <c:pt idx="572">
                  <c:v>41875</c:v>
                </c:pt>
                <c:pt idx="573">
                  <c:v>41876</c:v>
                </c:pt>
                <c:pt idx="574">
                  <c:v>41877</c:v>
                </c:pt>
                <c:pt idx="575">
                  <c:v>41878</c:v>
                </c:pt>
                <c:pt idx="576">
                  <c:v>41879</c:v>
                </c:pt>
                <c:pt idx="577">
                  <c:v>41880</c:v>
                </c:pt>
                <c:pt idx="578">
                  <c:v>41881</c:v>
                </c:pt>
                <c:pt idx="579">
                  <c:v>41882</c:v>
                </c:pt>
                <c:pt idx="580">
                  <c:v>41883</c:v>
                </c:pt>
                <c:pt idx="581">
                  <c:v>41884</c:v>
                </c:pt>
                <c:pt idx="582">
                  <c:v>41885</c:v>
                </c:pt>
                <c:pt idx="583">
                  <c:v>41886</c:v>
                </c:pt>
                <c:pt idx="584">
                  <c:v>41887</c:v>
                </c:pt>
                <c:pt idx="585">
                  <c:v>41888</c:v>
                </c:pt>
                <c:pt idx="586">
                  <c:v>41889</c:v>
                </c:pt>
                <c:pt idx="587">
                  <c:v>41890</c:v>
                </c:pt>
                <c:pt idx="588">
                  <c:v>41891</c:v>
                </c:pt>
                <c:pt idx="589">
                  <c:v>41892</c:v>
                </c:pt>
                <c:pt idx="590">
                  <c:v>41893</c:v>
                </c:pt>
                <c:pt idx="591">
                  <c:v>41894</c:v>
                </c:pt>
                <c:pt idx="592">
                  <c:v>41895</c:v>
                </c:pt>
                <c:pt idx="593">
                  <c:v>41896</c:v>
                </c:pt>
                <c:pt idx="594">
                  <c:v>41897</c:v>
                </c:pt>
                <c:pt idx="595">
                  <c:v>41898</c:v>
                </c:pt>
                <c:pt idx="596">
                  <c:v>41899</c:v>
                </c:pt>
                <c:pt idx="597">
                  <c:v>41900</c:v>
                </c:pt>
                <c:pt idx="598">
                  <c:v>41901</c:v>
                </c:pt>
                <c:pt idx="599">
                  <c:v>41902</c:v>
                </c:pt>
                <c:pt idx="600">
                  <c:v>41903</c:v>
                </c:pt>
                <c:pt idx="601">
                  <c:v>41904</c:v>
                </c:pt>
                <c:pt idx="602">
                  <c:v>41905</c:v>
                </c:pt>
                <c:pt idx="603">
                  <c:v>41906</c:v>
                </c:pt>
                <c:pt idx="604">
                  <c:v>41907</c:v>
                </c:pt>
                <c:pt idx="605">
                  <c:v>41908</c:v>
                </c:pt>
                <c:pt idx="606">
                  <c:v>41909</c:v>
                </c:pt>
                <c:pt idx="607">
                  <c:v>41910</c:v>
                </c:pt>
                <c:pt idx="608">
                  <c:v>41911</c:v>
                </c:pt>
                <c:pt idx="609">
                  <c:v>41912</c:v>
                </c:pt>
                <c:pt idx="610">
                  <c:v>42156</c:v>
                </c:pt>
                <c:pt idx="611">
                  <c:v>42157</c:v>
                </c:pt>
                <c:pt idx="612">
                  <c:v>42158</c:v>
                </c:pt>
                <c:pt idx="613">
                  <c:v>42159</c:v>
                </c:pt>
                <c:pt idx="614">
                  <c:v>42160</c:v>
                </c:pt>
                <c:pt idx="615">
                  <c:v>42161</c:v>
                </c:pt>
                <c:pt idx="616">
                  <c:v>42162</c:v>
                </c:pt>
                <c:pt idx="617">
                  <c:v>42163</c:v>
                </c:pt>
                <c:pt idx="618">
                  <c:v>42164</c:v>
                </c:pt>
                <c:pt idx="619">
                  <c:v>42165</c:v>
                </c:pt>
                <c:pt idx="620">
                  <c:v>42166</c:v>
                </c:pt>
                <c:pt idx="621">
                  <c:v>42167</c:v>
                </c:pt>
                <c:pt idx="622">
                  <c:v>42168</c:v>
                </c:pt>
                <c:pt idx="623">
                  <c:v>42169</c:v>
                </c:pt>
                <c:pt idx="624">
                  <c:v>42170</c:v>
                </c:pt>
                <c:pt idx="625">
                  <c:v>42171</c:v>
                </c:pt>
                <c:pt idx="626">
                  <c:v>42172</c:v>
                </c:pt>
                <c:pt idx="627">
                  <c:v>42173</c:v>
                </c:pt>
                <c:pt idx="628">
                  <c:v>42174</c:v>
                </c:pt>
                <c:pt idx="629">
                  <c:v>42175</c:v>
                </c:pt>
                <c:pt idx="630">
                  <c:v>42176</c:v>
                </c:pt>
                <c:pt idx="631">
                  <c:v>42177</c:v>
                </c:pt>
                <c:pt idx="632">
                  <c:v>42178</c:v>
                </c:pt>
                <c:pt idx="633">
                  <c:v>42179</c:v>
                </c:pt>
                <c:pt idx="634">
                  <c:v>42180</c:v>
                </c:pt>
                <c:pt idx="635">
                  <c:v>42181</c:v>
                </c:pt>
                <c:pt idx="636">
                  <c:v>42182</c:v>
                </c:pt>
                <c:pt idx="637">
                  <c:v>42183</c:v>
                </c:pt>
                <c:pt idx="638">
                  <c:v>42184</c:v>
                </c:pt>
                <c:pt idx="639">
                  <c:v>42185</c:v>
                </c:pt>
                <c:pt idx="640">
                  <c:v>42186</c:v>
                </c:pt>
                <c:pt idx="641">
                  <c:v>42187</c:v>
                </c:pt>
                <c:pt idx="642">
                  <c:v>42188</c:v>
                </c:pt>
                <c:pt idx="643">
                  <c:v>42189</c:v>
                </c:pt>
                <c:pt idx="644">
                  <c:v>42190</c:v>
                </c:pt>
                <c:pt idx="645">
                  <c:v>42191</c:v>
                </c:pt>
                <c:pt idx="646">
                  <c:v>42192</c:v>
                </c:pt>
                <c:pt idx="647">
                  <c:v>42193</c:v>
                </c:pt>
                <c:pt idx="648">
                  <c:v>42194</c:v>
                </c:pt>
                <c:pt idx="649">
                  <c:v>42195</c:v>
                </c:pt>
                <c:pt idx="650">
                  <c:v>42196</c:v>
                </c:pt>
                <c:pt idx="651">
                  <c:v>42197</c:v>
                </c:pt>
                <c:pt idx="652">
                  <c:v>42198</c:v>
                </c:pt>
                <c:pt idx="653">
                  <c:v>42199</c:v>
                </c:pt>
                <c:pt idx="654">
                  <c:v>42200</c:v>
                </c:pt>
                <c:pt idx="655">
                  <c:v>42201</c:v>
                </c:pt>
                <c:pt idx="656">
                  <c:v>42202</c:v>
                </c:pt>
                <c:pt idx="657">
                  <c:v>42203</c:v>
                </c:pt>
                <c:pt idx="658">
                  <c:v>42204</c:v>
                </c:pt>
                <c:pt idx="659">
                  <c:v>42205</c:v>
                </c:pt>
                <c:pt idx="660">
                  <c:v>42206</c:v>
                </c:pt>
                <c:pt idx="661">
                  <c:v>42207</c:v>
                </c:pt>
                <c:pt idx="662">
                  <c:v>42208</c:v>
                </c:pt>
                <c:pt idx="663">
                  <c:v>42209</c:v>
                </c:pt>
                <c:pt idx="664">
                  <c:v>42210</c:v>
                </c:pt>
                <c:pt idx="665">
                  <c:v>42211</c:v>
                </c:pt>
                <c:pt idx="666">
                  <c:v>42212</c:v>
                </c:pt>
                <c:pt idx="667">
                  <c:v>42213</c:v>
                </c:pt>
                <c:pt idx="668">
                  <c:v>42214</c:v>
                </c:pt>
                <c:pt idx="669">
                  <c:v>42215</c:v>
                </c:pt>
                <c:pt idx="670">
                  <c:v>42216</c:v>
                </c:pt>
                <c:pt idx="671">
                  <c:v>42217</c:v>
                </c:pt>
                <c:pt idx="672">
                  <c:v>42218</c:v>
                </c:pt>
                <c:pt idx="673">
                  <c:v>42219</c:v>
                </c:pt>
                <c:pt idx="674">
                  <c:v>42220</c:v>
                </c:pt>
                <c:pt idx="675">
                  <c:v>42221</c:v>
                </c:pt>
                <c:pt idx="676">
                  <c:v>42222</c:v>
                </c:pt>
                <c:pt idx="677">
                  <c:v>42223</c:v>
                </c:pt>
                <c:pt idx="678">
                  <c:v>42224</c:v>
                </c:pt>
                <c:pt idx="679">
                  <c:v>42225</c:v>
                </c:pt>
                <c:pt idx="680">
                  <c:v>42226</c:v>
                </c:pt>
                <c:pt idx="681">
                  <c:v>42227</c:v>
                </c:pt>
                <c:pt idx="682">
                  <c:v>42228</c:v>
                </c:pt>
                <c:pt idx="683">
                  <c:v>42229</c:v>
                </c:pt>
                <c:pt idx="684">
                  <c:v>42230</c:v>
                </c:pt>
                <c:pt idx="685">
                  <c:v>42231</c:v>
                </c:pt>
                <c:pt idx="686">
                  <c:v>42232</c:v>
                </c:pt>
                <c:pt idx="687">
                  <c:v>42233</c:v>
                </c:pt>
                <c:pt idx="688">
                  <c:v>42234</c:v>
                </c:pt>
                <c:pt idx="689">
                  <c:v>42235</c:v>
                </c:pt>
                <c:pt idx="690">
                  <c:v>42236</c:v>
                </c:pt>
                <c:pt idx="691">
                  <c:v>42237</c:v>
                </c:pt>
                <c:pt idx="692">
                  <c:v>42238</c:v>
                </c:pt>
                <c:pt idx="693">
                  <c:v>42239</c:v>
                </c:pt>
                <c:pt idx="694">
                  <c:v>42240</c:v>
                </c:pt>
                <c:pt idx="695">
                  <c:v>42241</c:v>
                </c:pt>
                <c:pt idx="696">
                  <c:v>42242</c:v>
                </c:pt>
                <c:pt idx="697">
                  <c:v>42243</c:v>
                </c:pt>
                <c:pt idx="698">
                  <c:v>42244</c:v>
                </c:pt>
                <c:pt idx="699">
                  <c:v>42245</c:v>
                </c:pt>
                <c:pt idx="700">
                  <c:v>42246</c:v>
                </c:pt>
                <c:pt idx="701">
                  <c:v>42247</c:v>
                </c:pt>
                <c:pt idx="702">
                  <c:v>42248</c:v>
                </c:pt>
                <c:pt idx="703">
                  <c:v>42249</c:v>
                </c:pt>
                <c:pt idx="704">
                  <c:v>42250</c:v>
                </c:pt>
                <c:pt idx="705">
                  <c:v>42251</c:v>
                </c:pt>
                <c:pt idx="706">
                  <c:v>42252</c:v>
                </c:pt>
                <c:pt idx="707">
                  <c:v>42253</c:v>
                </c:pt>
                <c:pt idx="708">
                  <c:v>42254</c:v>
                </c:pt>
                <c:pt idx="709">
                  <c:v>42255</c:v>
                </c:pt>
                <c:pt idx="710">
                  <c:v>42256</c:v>
                </c:pt>
                <c:pt idx="711">
                  <c:v>42257</c:v>
                </c:pt>
                <c:pt idx="712">
                  <c:v>42258</c:v>
                </c:pt>
                <c:pt idx="713">
                  <c:v>42259</c:v>
                </c:pt>
                <c:pt idx="714">
                  <c:v>42260</c:v>
                </c:pt>
                <c:pt idx="715">
                  <c:v>42261</c:v>
                </c:pt>
                <c:pt idx="716">
                  <c:v>42262</c:v>
                </c:pt>
                <c:pt idx="717">
                  <c:v>42263</c:v>
                </c:pt>
                <c:pt idx="718">
                  <c:v>42264</c:v>
                </c:pt>
                <c:pt idx="719">
                  <c:v>42265</c:v>
                </c:pt>
                <c:pt idx="720">
                  <c:v>42266</c:v>
                </c:pt>
                <c:pt idx="721">
                  <c:v>42267</c:v>
                </c:pt>
                <c:pt idx="722">
                  <c:v>42268</c:v>
                </c:pt>
                <c:pt idx="723">
                  <c:v>42269</c:v>
                </c:pt>
                <c:pt idx="724">
                  <c:v>42270</c:v>
                </c:pt>
                <c:pt idx="725">
                  <c:v>42271</c:v>
                </c:pt>
                <c:pt idx="726">
                  <c:v>42272</c:v>
                </c:pt>
                <c:pt idx="727">
                  <c:v>42273</c:v>
                </c:pt>
                <c:pt idx="728">
                  <c:v>42274</c:v>
                </c:pt>
                <c:pt idx="729">
                  <c:v>42275</c:v>
                </c:pt>
                <c:pt idx="730">
                  <c:v>42276</c:v>
                </c:pt>
                <c:pt idx="731">
                  <c:v>42277</c:v>
                </c:pt>
                <c:pt idx="732">
                  <c:v>42522</c:v>
                </c:pt>
                <c:pt idx="733">
                  <c:v>42523</c:v>
                </c:pt>
                <c:pt idx="734">
                  <c:v>42524</c:v>
                </c:pt>
                <c:pt idx="735">
                  <c:v>42525</c:v>
                </c:pt>
                <c:pt idx="736">
                  <c:v>42526</c:v>
                </c:pt>
                <c:pt idx="737">
                  <c:v>42527</c:v>
                </c:pt>
                <c:pt idx="738">
                  <c:v>42528</c:v>
                </c:pt>
                <c:pt idx="739">
                  <c:v>42529</c:v>
                </c:pt>
                <c:pt idx="740">
                  <c:v>42530</c:v>
                </c:pt>
                <c:pt idx="741">
                  <c:v>42531</c:v>
                </c:pt>
                <c:pt idx="742">
                  <c:v>42532</c:v>
                </c:pt>
                <c:pt idx="743">
                  <c:v>42533</c:v>
                </c:pt>
                <c:pt idx="744">
                  <c:v>42534</c:v>
                </c:pt>
                <c:pt idx="745">
                  <c:v>42535</c:v>
                </c:pt>
                <c:pt idx="746">
                  <c:v>42536</c:v>
                </c:pt>
                <c:pt idx="747">
                  <c:v>42537</c:v>
                </c:pt>
                <c:pt idx="748">
                  <c:v>42538</c:v>
                </c:pt>
                <c:pt idx="749">
                  <c:v>42539</c:v>
                </c:pt>
                <c:pt idx="750">
                  <c:v>42540</c:v>
                </c:pt>
                <c:pt idx="751">
                  <c:v>42541</c:v>
                </c:pt>
                <c:pt idx="752">
                  <c:v>42542</c:v>
                </c:pt>
                <c:pt idx="753">
                  <c:v>42543</c:v>
                </c:pt>
                <c:pt idx="754">
                  <c:v>42544</c:v>
                </c:pt>
                <c:pt idx="755">
                  <c:v>42545</c:v>
                </c:pt>
                <c:pt idx="756">
                  <c:v>42546</c:v>
                </c:pt>
                <c:pt idx="757">
                  <c:v>42547</c:v>
                </c:pt>
                <c:pt idx="758">
                  <c:v>42548</c:v>
                </c:pt>
                <c:pt idx="759">
                  <c:v>42549</c:v>
                </c:pt>
                <c:pt idx="760">
                  <c:v>42550</c:v>
                </c:pt>
                <c:pt idx="761">
                  <c:v>42551</c:v>
                </c:pt>
                <c:pt idx="762">
                  <c:v>42552</c:v>
                </c:pt>
                <c:pt idx="763">
                  <c:v>42553</c:v>
                </c:pt>
                <c:pt idx="764">
                  <c:v>42554</c:v>
                </c:pt>
                <c:pt idx="765">
                  <c:v>42555</c:v>
                </c:pt>
                <c:pt idx="766">
                  <c:v>42556</c:v>
                </c:pt>
                <c:pt idx="767">
                  <c:v>42557</c:v>
                </c:pt>
                <c:pt idx="768">
                  <c:v>42558</c:v>
                </c:pt>
                <c:pt idx="769">
                  <c:v>42559</c:v>
                </c:pt>
                <c:pt idx="770">
                  <c:v>42560</c:v>
                </c:pt>
                <c:pt idx="771">
                  <c:v>42561</c:v>
                </c:pt>
                <c:pt idx="772">
                  <c:v>42562</c:v>
                </c:pt>
                <c:pt idx="773">
                  <c:v>42563</c:v>
                </c:pt>
                <c:pt idx="774">
                  <c:v>42564</c:v>
                </c:pt>
                <c:pt idx="775">
                  <c:v>42565</c:v>
                </c:pt>
                <c:pt idx="776">
                  <c:v>42566</c:v>
                </c:pt>
                <c:pt idx="777">
                  <c:v>42567</c:v>
                </c:pt>
                <c:pt idx="778">
                  <c:v>42568</c:v>
                </c:pt>
                <c:pt idx="779">
                  <c:v>42569</c:v>
                </c:pt>
                <c:pt idx="780">
                  <c:v>42570</c:v>
                </c:pt>
                <c:pt idx="781">
                  <c:v>42571</c:v>
                </c:pt>
                <c:pt idx="782">
                  <c:v>42572</c:v>
                </c:pt>
                <c:pt idx="783">
                  <c:v>42573</c:v>
                </c:pt>
                <c:pt idx="784">
                  <c:v>42574</c:v>
                </c:pt>
                <c:pt idx="785">
                  <c:v>42575</c:v>
                </c:pt>
                <c:pt idx="786">
                  <c:v>42576</c:v>
                </c:pt>
                <c:pt idx="787">
                  <c:v>42577</c:v>
                </c:pt>
                <c:pt idx="788">
                  <c:v>42578</c:v>
                </c:pt>
                <c:pt idx="789">
                  <c:v>42579</c:v>
                </c:pt>
                <c:pt idx="790">
                  <c:v>42580</c:v>
                </c:pt>
                <c:pt idx="791">
                  <c:v>42581</c:v>
                </c:pt>
                <c:pt idx="792">
                  <c:v>42582</c:v>
                </c:pt>
                <c:pt idx="793">
                  <c:v>42583</c:v>
                </c:pt>
                <c:pt idx="794">
                  <c:v>42584</c:v>
                </c:pt>
                <c:pt idx="795">
                  <c:v>42585</c:v>
                </c:pt>
                <c:pt idx="796">
                  <c:v>42586</c:v>
                </c:pt>
                <c:pt idx="797">
                  <c:v>42587</c:v>
                </c:pt>
                <c:pt idx="798">
                  <c:v>42588</c:v>
                </c:pt>
                <c:pt idx="799">
                  <c:v>42589</c:v>
                </c:pt>
                <c:pt idx="800">
                  <c:v>42590</c:v>
                </c:pt>
                <c:pt idx="801">
                  <c:v>42591</c:v>
                </c:pt>
                <c:pt idx="802">
                  <c:v>42592</c:v>
                </c:pt>
                <c:pt idx="803">
                  <c:v>42593</c:v>
                </c:pt>
                <c:pt idx="804">
                  <c:v>42594</c:v>
                </c:pt>
                <c:pt idx="805">
                  <c:v>42595</c:v>
                </c:pt>
                <c:pt idx="806">
                  <c:v>42596</c:v>
                </c:pt>
                <c:pt idx="807">
                  <c:v>42597</c:v>
                </c:pt>
                <c:pt idx="808">
                  <c:v>42598</c:v>
                </c:pt>
                <c:pt idx="809">
                  <c:v>42599</c:v>
                </c:pt>
                <c:pt idx="810">
                  <c:v>42600</c:v>
                </c:pt>
                <c:pt idx="811">
                  <c:v>42601</c:v>
                </c:pt>
                <c:pt idx="812">
                  <c:v>42602</c:v>
                </c:pt>
                <c:pt idx="813">
                  <c:v>42603</c:v>
                </c:pt>
                <c:pt idx="814">
                  <c:v>42604</c:v>
                </c:pt>
                <c:pt idx="815">
                  <c:v>42605</c:v>
                </c:pt>
                <c:pt idx="816">
                  <c:v>42606</c:v>
                </c:pt>
                <c:pt idx="817">
                  <c:v>42607</c:v>
                </c:pt>
                <c:pt idx="818">
                  <c:v>42608</c:v>
                </c:pt>
                <c:pt idx="819">
                  <c:v>42609</c:v>
                </c:pt>
                <c:pt idx="820">
                  <c:v>42610</c:v>
                </c:pt>
                <c:pt idx="821">
                  <c:v>42611</c:v>
                </c:pt>
                <c:pt idx="822">
                  <c:v>42612</c:v>
                </c:pt>
                <c:pt idx="823">
                  <c:v>42613</c:v>
                </c:pt>
                <c:pt idx="824">
                  <c:v>42614</c:v>
                </c:pt>
                <c:pt idx="825">
                  <c:v>42615</c:v>
                </c:pt>
                <c:pt idx="826">
                  <c:v>42616</c:v>
                </c:pt>
                <c:pt idx="827">
                  <c:v>42617</c:v>
                </c:pt>
                <c:pt idx="828">
                  <c:v>42618</c:v>
                </c:pt>
                <c:pt idx="829">
                  <c:v>42619</c:v>
                </c:pt>
                <c:pt idx="830">
                  <c:v>42620</c:v>
                </c:pt>
                <c:pt idx="831">
                  <c:v>42621</c:v>
                </c:pt>
                <c:pt idx="832">
                  <c:v>42622</c:v>
                </c:pt>
                <c:pt idx="833">
                  <c:v>42623</c:v>
                </c:pt>
                <c:pt idx="834">
                  <c:v>42624</c:v>
                </c:pt>
                <c:pt idx="835">
                  <c:v>42625</c:v>
                </c:pt>
                <c:pt idx="836">
                  <c:v>42626</c:v>
                </c:pt>
                <c:pt idx="837">
                  <c:v>42627</c:v>
                </c:pt>
                <c:pt idx="838">
                  <c:v>42628</c:v>
                </c:pt>
                <c:pt idx="839">
                  <c:v>42629</c:v>
                </c:pt>
                <c:pt idx="840">
                  <c:v>42630</c:v>
                </c:pt>
                <c:pt idx="841">
                  <c:v>42631</c:v>
                </c:pt>
                <c:pt idx="842">
                  <c:v>42632</c:v>
                </c:pt>
                <c:pt idx="843">
                  <c:v>42633</c:v>
                </c:pt>
                <c:pt idx="844">
                  <c:v>42634</c:v>
                </c:pt>
                <c:pt idx="845">
                  <c:v>42635</c:v>
                </c:pt>
                <c:pt idx="846">
                  <c:v>42636</c:v>
                </c:pt>
                <c:pt idx="847">
                  <c:v>42637</c:v>
                </c:pt>
                <c:pt idx="848">
                  <c:v>42638</c:v>
                </c:pt>
                <c:pt idx="849">
                  <c:v>42639</c:v>
                </c:pt>
                <c:pt idx="850">
                  <c:v>42640</c:v>
                </c:pt>
                <c:pt idx="851">
                  <c:v>42641</c:v>
                </c:pt>
                <c:pt idx="852">
                  <c:v>42642</c:v>
                </c:pt>
                <c:pt idx="853">
                  <c:v>42643</c:v>
                </c:pt>
                <c:pt idx="854">
                  <c:v>42887</c:v>
                </c:pt>
                <c:pt idx="855">
                  <c:v>42888</c:v>
                </c:pt>
                <c:pt idx="856">
                  <c:v>42889</c:v>
                </c:pt>
                <c:pt idx="857">
                  <c:v>42890</c:v>
                </c:pt>
                <c:pt idx="858">
                  <c:v>42891</c:v>
                </c:pt>
                <c:pt idx="859">
                  <c:v>42892</c:v>
                </c:pt>
                <c:pt idx="860">
                  <c:v>42893</c:v>
                </c:pt>
                <c:pt idx="861">
                  <c:v>42894</c:v>
                </c:pt>
                <c:pt idx="862">
                  <c:v>42895</c:v>
                </c:pt>
                <c:pt idx="863">
                  <c:v>42896</c:v>
                </c:pt>
                <c:pt idx="864">
                  <c:v>42897</c:v>
                </c:pt>
                <c:pt idx="865">
                  <c:v>42898</c:v>
                </c:pt>
                <c:pt idx="866">
                  <c:v>42899</c:v>
                </c:pt>
                <c:pt idx="867">
                  <c:v>42900</c:v>
                </c:pt>
                <c:pt idx="868">
                  <c:v>42901</c:v>
                </c:pt>
                <c:pt idx="869">
                  <c:v>42902</c:v>
                </c:pt>
                <c:pt idx="870">
                  <c:v>42903</c:v>
                </c:pt>
                <c:pt idx="871">
                  <c:v>42904</c:v>
                </c:pt>
                <c:pt idx="872">
                  <c:v>42905</c:v>
                </c:pt>
                <c:pt idx="873">
                  <c:v>42906</c:v>
                </c:pt>
                <c:pt idx="874">
                  <c:v>42907</c:v>
                </c:pt>
                <c:pt idx="875">
                  <c:v>42908</c:v>
                </c:pt>
                <c:pt idx="876">
                  <c:v>42909</c:v>
                </c:pt>
                <c:pt idx="877">
                  <c:v>42910</c:v>
                </c:pt>
                <c:pt idx="878">
                  <c:v>42911</c:v>
                </c:pt>
                <c:pt idx="879">
                  <c:v>42912</c:v>
                </c:pt>
                <c:pt idx="880">
                  <c:v>42913</c:v>
                </c:pt>
                <c:pt idx="881">
                  <c:v>42914</c:v>
                </c:pt>
                <c:pt idx="882">
                  <c:v>42915</c:v>
                </c:pt>
                <c:pt idx="883">
                  <c:v>42916</c:v>
                </c:pt>
                <c:pt idx="884">
                  <c:v>42917</c:v>
                </c:pt>
                <c:pt idx="885">
                  <c:v>42918</c:v>
                </c:pt>
                <c:pt idx="886">
                  <c:v>42919</c:v>
                </c:pt>
                <c:pt idx="887">
                  <c:v>42920</c:v>
                </c:pt>
                <c:pt idx="888">
                  <c:v>42921</c:v>
                </c:pt>
                <c:pt idx="889">
                  <c:v>42922</c:v>
                </c:pt>
                <c:pt idx="890">
                  <c:v>42923</c:v>
                </c:pt>
                <c:pt idx="891">
                  <c:v>42924</c:v>
                </c:pt>
                <c:pt idx="892">
                  <c:v>42925</c:v>
                </c:pt>
                <c:pt idx="893">
                  <c:v>42926</c:v>
                </c:pt>
                <c:pt idx="894">
                  <c:v>42927</c:v>
                </c:pt>
                <c:pt idx="895">
                  <c:v>42928</c:v>
                </c:pt>
                <c:pt idx="896">
                  <c:v>42929</c:v>
                </c:pt>
                <c:pt idx="897">
                  <c:v>42930</c:v>
                </c:pt>
                <c:pt idx="898">
                  <c:v>42931</c:v>
                </c:pt>
                <c:pt idx="899">
                  <c:v>42932</c:v>
                </c:pt>
                <c:pt idx="900">
                  <c:v>42933</c:v>
                </c:pt>
                <c:pt idx="901">
                  <c:v>42934</c:v>
                </c:pt>
                <c:pt idx="902">
                  <c:v>42935</c:v>
                </c:pt>
                <c:pt idx="903">
                  <c:v>42936</c:v>
                </c:pt>
                <c:pt idx="904">
                  <c:v>42937</c:v>
                </c:pt>
                <c:pt idx="905">
                  <c:v>42938</c:v>
                </c:pt>
                <c:pt idx="906">
                  <c:v>42939</c:v>
                </c:pt>
                <c:pt idx="907">
                  <c:v>42940</c:v>
                </c:pt>
                <c:pt idx="908">
                  <c:v>42941</c:v>
                </c:pt>
                <c:pt idx="909">
                  <c:v>42942</c:v>
                </c:pt>
                <c:pt idx="910">
                  <c:v>42943</c:v>
                </c:pt>
                <c:pt idx="911">
                  <c:v>42944</c:v>
                </c:pt>
                <c:pt idx="912">
                  <c:v>42945</c:v>
                </c:pt>
                <c:pt idx="913">
                  <c:v>42946</c:v>
                </c:pt>
                <c:pt idx="914">
                  <c:v>42947</c:v>
                </c:pt>
                <c:pt idx="915">
                  <c:v>42948</c:v>
                </c:pt>
                <c:pt idx="916">
                  <c:v>42949</c:v>
                </c:pt>
                <c:pt idx="917">
                  <c:v>42950</c:v>
                </c:pt>
                <c:pt idx="918">
                  <c:v>42951</c:v>
                </c:pt>
                <c:pt idx="919">
                  <c:v>42952</c:v>
                </c:pt>
                <c:pt idx="920">
                  <c:v>42953</c:v>
                </c:pt>
                <c:pt idx="921">
                  <c:v>42954</c:v>
                </c:pt>
                <c:pt idx="922">
                  <c:v>42955</c:v>
                </c:pt>
                <c:pt idx="923">
                  <c:v>42956</c:v>
                </c:pt>
                <c:pt idx="924">
                  <c:v>42957</c:v>
                </c:pt>
                <c:pt idx="925">
                  <c:v>42958</c:v>
                </c:pt>
                <c:pt idx="926">
                  <c:v>42959</c:v>
                </c:pt>
                <c:pt idx="927">
                  <c:v>42960</c:v>
                </c:pt>
                <c:pt idx="928">
                  <c:v>42961</c:v>
                </c:pt>
                <c:pt idx="929">
                  <c:v>42962</c:v>
                </c:pt>
                <c:pt idx="930">
                  <c:v>42963</c:v>
                </c:pt>
                <c:pt idx="931">
                  <c:v>42964</c:v>
                </c:pt>
                <c:pt idx="932">
                  <c:v>42965</c:v>
                </c:pt>
                <c:pt idx="933">
                  <c:v>42966</c:v>
                </c:pt>
                <c:pt idx="934">
                  <c:v>42967</c:v>
                </c:pt>
                <c:pt idx="935">
                  <c:v>42968</c:v>
                </c:pt>
                <c:pt idx="936">
                  <c:v>42969</c:v>
                </c:pt>
                <c:pt idx="937">
                  <c:v>42970</c:v>
                </c:pt>
                <c:pt idx="938">
                  <c:v>42971</c:v>
                </c:pt>
                <c:pt idx="939">
                  <c:v>42972</c:v>
                </c:pt>
                <c:pt idx="940">
                  <c:v>42973</c:v>
                </c:pt>
                <c:pt idx="941">
                  <c:v>42974</c:v>
                </c:pt>
                <c:pt idx="942">
                  <c:v>42975</c:v>
                </c:pt>
                <c:pt idx="943">
                  <c:v>42976</c:v>
                </c:pt>
                <c:pt idx="944">
                  <c:v>42977</c:v>
                </c:pt>
                <c:pt idx="945">
                  <c:v>42978</c:v>
                </c:pt>
                <c:pt idx="946">
                  <c:v>42979</c:v>
                </c:pt>
                <c:pt idx="947">
                  <c:v>42980</c:v>
                </c:pt>
                <c:pt idx="948">
                  <c:v>42981</c:v>
                </c:pt>
                <c:pt idx="949">
                  <c:v>42982</c:v>
                </c:pt>
                <c:pt idx="950">
                  <c:v>42983</c:v>
                </c:pt>
                <c:pt idx="951">
                  <c:v>42984</c:v>
                </c:pt>
                <c:pt idx="952">
                  <c:v>42985</c:v>
                </c:pt>
                <c:pt idx="953">
                  <c:v>42986</c:v>
                </c:pt>
                <c:pt idx="954">
                  <c:v>42987</c:v>
                </c:pt>
                <c:pt idx="955">
                  <c:v>42988</c:v>
                </c:pt>
                <c:pt idx="956">
                  <c:v>42989</c:v>
                </c:pt>
                <c:pt idx="957">
                  <c:v>42990</c:v>
                </c:pt>
                <c:pt idx="958">
                  <c:v>42991</c:v>
                </c:pt>
                <c:pt idx="959">
                  <c:v>42992</c:v>
                </c:pt>
                <c:pt idx="960">
                  <c:v>42993</c:v>
                </c:pt>
                <c:pt idx="961">
                  <c:v>42994</c:v>
                </c:pt>
                <c:pt idx="962">
                  <c:v>42995</c:v>
                </c:pt>
                <c:pt idx="963">
                  <c:v>42996</c:v>
                </c:pt>
                <c:pt idx="964">
                  <c:v>42997</c:v>
                </c:pt>
                <c:pt idx="965">
                  <c:v>42998</c:v>
                </c:pt>
                <c:pt idx="966">
                  <c:v>42999</c:v>
                </c:pt>
                <c:pt idx="967">
                  <c:v>43000</c:v>
                </c:pt>
                <c:pt idx="968">
                  <c:v>43001</c:v>
                </c:pt>
                <c:pt idx="969">
                  <c:v>43002</c:v>
                </c:pt>
                <c:pt idx="970">
                  <c:v>43003</c:v>
                </c:pt>
                <c:pt idx="971">
                  <c:v>43004</c:v>
                </c:pt>
                <c:pt idx="972">
                  <c:v>43005</c:v>
                </c:pt>
                <c:pt idx="973">
                  <c:v>43006</c:v>
                </c:pt>
                <c:pt idx="974">
                  <c:v>43007</c:v>
                </c:pt>
                <c:pt idx="975">
                  <c:v>43008</c:v>
                </c:pt>
              </c:numCache>
            </c:numRef>
          </c:xVal>
          <c:yVal>
            <c:numRef>
              <c:f>Final_Enterococcus!$C$2:$C$977</c:f>
              <c:numCache>
                <c:formatCode>0.00</c:formatCode>
                <c:ptCount val="976"/>
                <c:pt idx="0">
                  <c:v>11.434784967197601</c:v>
                </c:pt>
                <c:pt idx="1">
                  <c:v>9.660746635852469</c:v>
                </c:pt>
                <c:pt idx="2">
                  <c:v>9.660746635852469</c:v>
                </c:pt>
                <c:pt idx="3">
                  <c:v>9.660746635852469</c:v>
                </c:pt>
                <c:pt idx="4">
                  <c:v>9.660746635852469</c:v>
                </c:pt>
                <c:pt idx="5">
                  <c:v>9.660746635852469</c:v>
                </c:pt>
                <c:pt idx="6">
                  <c:v>7.6774999345489441</c:v>
                </c:pt>
                <c:pt idx="7">
                  <c:v>7.6774999345489441</c:v>
                </c:pt>
                <c:pt idx="8">
                  <c:v>7.6774999345489441</c:v>
                </c:pt>
                <c:pt idx="9">
                  <c:v>7.6774999345489441</c:v>
                </c:pt>
                <c:pt idx="10">
                  <c:v>7.6774999345489441</c:v>
                </c:pt>
                <c:pt idx="11">
                  <c:v>7.6774999345489441</c:v>
                </c:pt>
                <c:pt idx="12">
                  <c:v>7.5159289371635918</c:v>
                </c:pt>
                <c:pt idx="13">
                  <c:v>7.5159289371635918</c:v>
                </c:pt>
                <c:pt idx="14">
                  <c:v>7.5159289371635918</c:v>
                </c:pt>
                <c:pt idx="15">
                  <c:v>7.5159289371635918</c:v>
                </c:pt>
                <c:pt idx="16">
                  <c:v>7.5159289371635918</c:v>
                </c:pt>
                <c:pt idx="17">
                  <c:v>7.5159289371635918</c:v>
                </c:pt>
                <c:pt idx="18">
                  <c:v>7.5159289371635918</c:v>
                </c:pt>
                <c:pt idx="19">
                  <c:v>8.2818325690113159</c:v>
                </c:pt>
                <c:pt idx="20">
                  <c:v>8.2818325690113159</c:v>
                </c:pt>
                <c:pt idx="21">
                  <c:v>7.0989497279376153</c:v>
                </c:pt>
                <c:pt idx="22">
                  <c:v>7.0989497279376153</c:v>
                </c:pt>
                <c:pt idx="23">
                  <c:v>7.0989497279376153</c:v>
                </c:pt>
                <c:pt idx="24">
                  <c:v>7.0989497279376153</c:v>
                </c:pt>
                <c:pt idx="25">
                  <c:v>7.0989497279376153</c:v>
                </c:pt>
                <c:pt idx="26">
                  <c:v>7.0989497279376153</c:v>
                </c:pt>
                <c:pt idx="27">
                  <c:v>7.0989497279376153</c:v>
                </c:pt>
                <c:pt idx="28">
                  <c:v>7.2222710449756313</c:v>
                </c:pt>
                <c:pt idx="29">
                  <c:v>7.2222710449756313</c:v>
                </c:pt>
                <c:pt idx="30">
                  <c:v>7.2222710449756313</c:v>
                </c:pt>
                <c:pt idx="31">
                  <c:v>7.2222710449756313</c:v>
                </c:pt>
                <c:pt idx="32">
                  <c:v>7.2222710449756313</c:v>
                </c:pt>
                <c:pt idx="33">
                  <c:v>5.5709073604763883</c:v>
                </c:pt>
                <c:pt idx="34">
                  <c:v>5.5709073604763883</c:v>
                </c:pt>
                <c:pt idx="35">
                  <c:v>5.5709073604763883</c:v>
                </c:pt>
                <c:pt idx="36">
                  <c:v>6.2155791433557788</c:v>
                </c:pt>
                <c:pt idx="37">
                  <c:v>6.2155791433557788</c:v>
                </c:pt>
                <c:pt idx="38">
                  <c:v>6.2155791433557788</c:v>
                </c:pt>
                <c:pt idx="39">
                  <c:v>6.2155791433557788</c:v>
                </c:pt>
                <c:pt idx="40">
                  <c:v>5.0661994218387454</c:v>
                </c:pt>
                <c:pt idx="41">
                  <c:v>5.0661994218387454</c:v>
                </c:pt>
                <c:pt idx="42">
                  <c:v>4.4236765201455137</c:v>
                </c:pt>
                <c:pt idx="43">
                  <c:v>4.4236765201455137</c:v>
                </c:pt>
                <c:pt idx="44">
                  <c:v>4.4236765201455137</c:v>
                </c:pt>
                <c:pt idx="45">
                  <c:v>4.4236765201455137</c:v>
                </c:pt>
                <c:pt idx="46">
                  <c:v>4.4236765201455137</c:v>
                </c:pt>
                <c:pt idx="47">
                  <c:v>4.4236765201455137</c:v>
                </c:pt>
                <c:pt idx="48">
                  <c:v>4.4236765201455137</c:v>
                </c:pt>
                <c:pt idx="49">
                  <c:v>4.4236765201455137</c:v>
                </c:pt>
                <c:pt idx="50">
                  <c:v>4.4236765201455137</c:v>
                </c:pt>
                <c:pt idx="51">
                  <c:v>4.4236765201455137</c:v>
                </c:pt>
                <c:pt idx="52">
                  <c:v>4.4236765201455137</c:v>
                </c:pt>
                <c:pt idx="53">
                  <c:v>4.4236765201455137</c:v>
                </c:pt>
                <c:pt idx="54">
                  <c:v>20.419679201743822</c:v>
                </c:pt>
                <c:pt idx="55">
                  <c:v>20.419679201743822</c:v>
                </c:pt>
                <c:pt idx="56">
                  <c:v>20.419679201743822</c:v>
                </c:pt>
                <c:pt idx="57">
                  <c:v>20.419679201743822</c:v>
                </c:pt>
                <c:pt idx="58">
                  <c:v>20.419679201743822</c:v>
                </c:pt>
                <c:pt idx="59">
                  <c:v>20.419679201743822</c:v>
                </c:pt>
                <c:pt idx="60">
                  <c:v>20.419679201743822</c:v>
                </c:pt>
                <c:pt idx="61">
                  <c:v>11.281704266268427</c:v>
                </c:pt>
                <c:pt idx="62">
                  <c:v>11.281704266268427</c:v>
                </c:pt>
                <c:pt idx="63">
                  <c:v>19.270501668442527</c:v>
                </c:pt>
                <c:pt idx="64">
                  <c:v>19.270501668442527</c:v>
                </c:pt>
                <c:pt idx="65">
                  <c:v>19.270501668442527</c:v>
                </c:pt>
                <c:pt idx="66">
                  <c:v>19.270501668442527</c:v>
                </c:pt>
                <c:pt idx="67">
                  <c:v>19.270501668442527</c:v>
                </c:pt>
                <c:pt idx="68">
                  <c:v>19.270501668442527</c:v>
                </c:pt>
                <c:pt idx="69">
                  <c:v>12.184914564086093</c:v>
                </c:pt>
                <c:pt idx="70">
                  <c:v>19.77901352139083</c:v>
                </c:pt>
                <c:pt idx="71">
                  <c:v>19.77901352139083</c:v>
                </c:pt>
                <c:pt idx="72">
                  <c:v>19.77901352139083</c:v>
                </c:pt>
                <c:pt idx="73">
                  <c:v>19.77901352139083</c:v>
                </c:pt>
                <c:pt idx="74">
                  <c:v>19.77901352139083</c:v>
                </c:pt>
                <c:pt idx="75">
                  <c:v>16.920434606729707</c:v>
                </c:pt>
                <c:pt idx="76">
                  <c:v>16.920434606729707</c:v>
                </c:pt>
                <c:pt idx="77">
                  <c:v>16.920434606729707</c:v>
                </c:pt>
                <c:pt idx="78">
                  <c:v>16.920434606729707</c:v>
                </c:pt>
                <c:pt idx="79">
                  <c:v>16.920434606729707</c:v>
                </c:pt>
                <c:pt idx="80">
                  <c:v>16.920434606729707</c:v>
                </c:pt>
                <c:pt idx="81">
                  <c:v>16.920434606729707</c:v>
                </c:pt>
                <c:pt idx="82">
                  <c:v>16.48028423478182</c:v>
                </c:pt>
                <c:pt idx="83">
                  <c:v>16.48028423478182</c:v>
                </c:pt>
                <c:pt idx="84">
                  <c:v>3.9489816781412563</c:v>
                </c:pt>
                <c:pt idx="85">
                  <c:v>3.9489816781412563</c:v>
                </c:pt>
                <c:pt idx="86">
                  <c:v>3.9489816781412563</c:v>
                </c:pt>
                <c:pt idx="87">
                  <c:v>3.9489816781412563</c:v>
                </c:pt>
                <c:pt idx="88">
                  <c:v>3.9489816781412563</c:v>
                </c:pt>
                <c:pt idx="89">
                  <c:v>6.6649385162313859</c:v>
                </c:pt>
                <c:pt idx="90">
                  <c:v>6.6649385162313859</c:v>
                </c:pt>
                <c:pt idx="91">
                  <c:v>11.17437385654353</c:v>
                </c:pt>
                <c:pt idx="92">
                  <c:v>11.17437385654353</c:v>
                </c:pt>
                <c:pt idx="93">
                  <c:v>11.17437385654353</c:v>
                </c:pt>
                <c:pt idx="94">
                  <c:v>11.17437385654353</c:v>
                </c:pt>
                <c:pt idx="95">
                  <c:v>11.17437385654353</c:v>
                </c:pt>
                <c:pt idx="96">
                  <c:v>11.17437385654353</c:v>
                </c:pt>
                <c:pt idx="97">
                  <c:v>11.17437385654353</c:v>
                </c:pt>
                <c:pt idx="98">
                  <c:v>11.17437385654353</c:v>
                </c:pt>
                <c:pt idx="99">
                  <c:v>11.17437385654353</c:v>
                </c:pt>
                <c:pt idx="100">
                  <c:v>11.17437385654353</c:v>
                </c:pt>
                <c:pt idx="101">
                  <c:v>11.17437385654353</c:v>
                </c:pt>
                <c:pt idx="102">
                  <c:v>11.17437385654353</c:v>
                </c:pt>
                <c:pt idx="103">
                  <c:v>11.17437385654353</c:v>
                </c:pt>
                <c:pt idx="104">
                  <c:v>11.17437385654353</c:v>
                </c:pt>
                <c:pt idx="105">
                  <c:v>11.17437385654353</c:v>
                </c:pt>
                <c:pt idx="106">
                  <c:v>11.17437385654353</c:v>
                </c:pt>
                <c:pt idx="107">
                  <c:v>11.17437385654353</c:v>
                </c:pt>
                <c:pt idx="108">
                  <c:v>11.17437385654353</c:v>
                </c:pt>
                <c:pt idx="109">
                  <c:v>11.17437385654353</c:v>
                </c:pt>
                <c:pt idx="110">
                  <c:v>11.17437385654353</c:v>
                </c:pt>
                <c:pt idx="111">
                  <c:v>11.17437385654353</c:v>
                </c:pt>
                <c:pt idx="112">
                  <c:v>11.17437385654353</c:v>
                </c:pt>
                <c:pt idx="113">
                  <c:v>11.17437385654353</c:v>
                </c:pt>
                <c:pt idx="114">
                  <c:v>11.17437385654353</c:v>
                </c:pt>
                <c:pt idx="115">
                  <c:v>11.17437385654353</c:v>
                </c:pt>
                <c:pt idx="116">
                  <c:v>11.17437385654353</c:v>
                </c:pt>
                <c:pt idx="117">
                  <c:v>11.17437385654353</c:v>
                </c:pt>
                <c:pt idx="118">
                  <c:v>11.17437385654353</c:v>
                </c:pt>
                <c:pt idx="119">
                  <c:v>11.17437385654353</c:v>
                </c:pt>
                <c:pt idx="120">
                  <c:v>11.17437385654353</c:v>
                </c:pt>
                <c:pt idx="122">
                  <c:v>4.8537712269503492</c:v>
                </c:pt>
                <c:pt idx="123">
                  <c:v>4.8537712269503492</c:v>
                </c:pt>
                <c:pt idx="124">
                  <c:v>4.8537712269503492</c:v>
                </c:pt>
                <c:pt idx="125">
                  <c:v>4.8537712269503492</c:v>
                </c:pt>
                <c:pt idx="126">
                  <c:v>4.8537712269503492</c:v>
                </c:pt>
                <c:pt idx="127">
                  <c:v>4.9920115408086518</c:v>
                </c:pt>
                <c:pt idx="128">
                  <c:v>6.9915401751271533</c:v>
                </c:pt>
                <c:pt idx="129">
                  <c:v>6.9915401751271533</c:v>
                </c:pt>
                <c:pt idx="130">
                  <c:v>6.9915401751271533</c:v>
                </c:pt>
                <c:pt idx="131">
                  <c:v>6.9915401751271533</c:v>
                </c:pt>
                <c:pt idx="132">
                  <c:v>6.9915401751271533</c:v>
                </c:pt>
                <c:pt idx="133">
                  <c:v>5.4171763659476966</c:v>
                </c:pt>
                <c:pt idx="134">
                  <c:v>5.4171763659476966</c:v>
                </c:pt>
                <c:pt idx="135">
                  <c:v>5.4171763659476966</c:v>
                </c:pt>
                <c:pt idx="136">
                  <c:v>5.4171763659476966</c:v>
                </c:pt>
                <c:pt idx="137">
                  <c:v>5.4171763659476966</c:v>
                </c:pt>
                <c:pt idx="138">
                  <c:v>5.4171763659476966</c:v>
                </c:pt>
                <c:pt idx="139">
                  <c:v>5.4171763659476966</c:v>
                </c:pt>
                <c:pt idx="140">
                  <c:v>5.4171763659476966</c:v>
                </c:pt>
                <c:pt idx="141">
                  <c:v>5.4171763659476966</c:v>
                </c:pt>
                <c:pt idx="142">
                  <c:v>3.7863040734815372</c:v>
                </c:pt>
                <c:pt idx="143">
                  <c:v>3.7863040734815372</c:v>
                </c:pt>
                <c:pt idx="144">
                  <c:v>3.7863040734815372</c:v>
                </c:pt>
                <c:pt idx="145">
                  <c:v>3.7863040734815372</c:v>
                </c:pt>
                <c:pt idx="146">
                  <c:v>3.7863040734815372</c:v>
                </c:pt>
                <c:pt idx="147">
                  <c:v>3.8848008866256523</c:v>
                </c:pt>
                <c:pt idx="148">
                  <c:v>3.8848008866256523</c:v>
                </c:pt>
                <c:pt idx="149">
                  <c:v>3.8848008866256523</c:v>
                </c:pt>
                <c:pt idx="150">
                  <c:v>3.7367651363213428</c:v>
                </c:pt>
                <c:pt idx="151">
                  <c:v>3.7367651363213428</c:v>
                </c:pt>
                <c:pt idx="152">
                  <c:v>3.7367651363213428</c:v>
                </c:pt>
                <c:pt idx="153">
                  <c:v>3.7367651363213428</c:v>
                </c:pt>
                <c:pt idx="154">
                  <c:v>4.7437094760213929</c:v>
                </c:pt>
                <c:pt idx="155">
                  <c:v>4.7437094760213929</c:v>
                </c:pt>
                <c:pt idx="156">
                  <c:v>4.7437094760213929</c:v>
                </c:pt>
                <c:pt idx="157">
                  <c:v>4.5461396776890668</c:v>
                </c:pt>
                <c:pt idx="158">
                  <c:v>4.5461396776890668</c:v>
                </c:pt>
                <c:pt idx="159">
                  <c:v>4.5461396776890668</c:v>
                </c:pt>
                <c:pt idx="160">
                  <c:v>4.5461396776890668</c:v>
                </c:pt>
                <c:pt idx="161">
                  <c:v>4.5461396776890668</c:v>
                </c:pt>
                <c:pt idx="162">
                  <c:v>4.7992288176328719</c:v>
                </c:pt>
                <c:pt idx="163">
                  <c:v>5.9489113857205913</c:v>
                </c:pt>
                <c:pt idx="164">
                  <c:v>5.9489113857205913</c:v>
                </c:pt>
                <c:pt idx="165">
                  <c:v>5.9489113857205913</c:v>
                </c:pt>
                <c:pt idx="166">
                  <c:v>5.9489113857205913</c:v>
                </c:pt>
                <c:pt idx="167">
                  <c:v>5.9489113857205913</c:v>
                </c:pt>
                <c:pt idx="168">
                  <c:v>15.20980864838825</c:v>
                </c:pt>
                <c:pt idx="169">
                  <c:v>15.20980864838825</c:v>
                </c:pt>
                <c:pt idx="170">
                  <c:v>15.20980864838825</c:v>
                </c:pt>
                <c:pt idx="171">
                  <c:v>15.20980864838825</c:v>
                </c:pt>
                <c:pt idx="172">
                  <c:v>15.20980864838825</c:v>
                </c:pt>
                <c:pt idx="173">
                  <c:v>15.20980864838825</c:v>
                </c:pt>
                <c:pt idx="174">
                  <c:v>15.20980864838825</c:v>
                </c:pt>
                <c:pt idx="175">
                  <c:v>24.257555439361923</c:v>
                </c:pt>
                <c:pt idx="176">
                  <c:v>24.257555439361923</c:v>
                </c:pt>
                <c:pt idx="177">
                  <c:v>37.694768696420581</c:v>
                </c:pt>
                <c:pt idx="178">
                  <c:v>37.694768696420581</c:v>
                </c:pt>
                <c:pt idx="179">
                  <c:v>37.694768696420581</c:v>
                </c:pt>
                <c:pt idx="180">
                  <c:v>37.694768696420581</c:v>
                </c:pt>
                <c:pt idx="181">
                  <c:v>37.694768696420581</c:v>
                </c:pt>
                <c:pt idx="182">
                  <c:v>37.694768696420581</c:v>
                </c:pt>
                <c:pt idx="183">
                  <c:v>51.942630008138096</c:v>
                </c:pt>
                <c:pt idx="184">
                  <c:v>80.592360830116206</c:v>
                </c:pt>
                <c:pt idx="185">
                  <c:v>80.592360830116206</c:v>
                </c:pt>
                <c:pt idx="186">
                  <c:v>80.592360830116206</c:v>
                </c:pt>
                <c:pt idx="187">
                  <c:v>80.592360830116206</c:v>
                </c:pt>
                <c:pt idx="188">
                  <c:v>80.592360830116206</c:v>
                </c:pt>
                <c:pt idx="189">
                  <c:v>80.592360830116206</c:v>
                </c:pt>
                <c:pt idx="190">
                  <c:v>109.4580614759077</c:v>
                </c:pt>
                <c:pt idx="191">
                  <c:v>109.4580614759077</c:v>
                </c:pt>
                <c:pt idx="192">
                  <c:v>245.6865926002788</c:v>
                </c:pt>
                <c:pt idx="193">
                  <c:v>245.6865926002788</c:v>
                </c:pt>
                <c:pt idx="194">
                  <c:v>245.6865926002788</c:v>
                </c:pt>
                <c:pt idx="195">
                  <c:v>245.6865926002788</c:v>
                </c:pt>
                <c:pt idx="196">
                  <c:v>149.04793227165257</c:v>
                </c:pt>
                <c:pt idx="197">
                  <c:v>149.04793227165257</c:v>
                </c:pt>
                <c:pt idx="198">
                  <c:v>104.70877060385362</c:v>
                </c:pt>
                <c:pt idx="199">
                  <c:v>104.70877060385362</c:v>
                </c:pt>
                <c:pt idx="200">
                  <c:v>104.70877060385362</c:v>
                </c:pt>
                <c:pt idx="201">
                  <c:v>104.70877060385362</c:v>
                </c:pt>
                <c:pt idx="202">
                  <c:v>104.70877060385362</c:v>
                </c:pt>
                <c:pt idx="203">
                  <c:v>71.98432214301917</c:v>
                </c:pt>
                <c:pt idx="204">
                  <c:v>71.98432214301917</c:v>
                </c:pt>
                <c:pt idx="205">
                  <c:v>65.980640031835492</c:v>
                </c:pt>
                <c:pt idx="206">
                  <c:v>65.980640031835492</c:v>
                </c:pt>
                <c:pt idx="207">
                  <c:v>65.980640031835492</c:v>
                </c:pt>
                <c:pt idx="208">
                  <c:v>65.980640031835492</c:v>
                </c:pt>
                <c:pt idx="209">
                  <c:v>65.980640031835492</c:v>
                </c:pt>
                <c:pt idx="210">
                  <c:v>59.425958418956938</c:v>
                </c:pt>
                <c:pt idx="211">
                  <c:v>59.425958418956938</c:v>
                </c:pt>
                <c:pt idx="212">
                  <c:v>59.425958418956938</c:v>
                </c:pt>
                <c:pt idx="213">
                  <c:v>40.532476930594527</c:v>
                </c:pt>
                <c:pt idx="214">
                  <c:v>40.532476930594527</c:v>
                </c:pt>
                <c:pt idx="215">
                  <c:v>40.532476930594527</c:v>
                </c:pt>
                <c:pt idx="216">
                  <c:v>40.532476930594527</c:v>
                </c:pt>
                <c:pt idx="217">
                  <c:v>40.532476930594527</c:v>
                </c:pt>
                <c:pt idx="218">
                  <c:v>40.532476930594527</c:v>
                </c:pt>
                <c:pt idx="219">
                  <c:v>40.532476930594527</c:v>
                </c:pt>
                <c:pt idx="220">
                  <c:v>40.532476930594527</c:v>
                </c:pt>
                <c:pt idx="221">
                  <c:v>40.532476930594527</c:v>
                </c:pt>
                <c:pt idx="222">
                  <c:v>40.532476930594527</c:v>
                </c:pt>
                <c:pt idx="223">
                  <c:v>40.532476930594527</c:v>
                </c:pt>
                <c:pt idx="224">
                  <c:v>40.532476930594527</c:v>
                </c:pt>
                <c:pt idx="225">
                  <c:v>40.532476930594527</c:v>
                </c:pt>
                <c:pt idx="226">
                  <c:v>40.532476930594527</c:v>
                </c:pt>
                <c:pt idx="227">
                  <c:v>40.532476930594527</c:v>
                </c:pt>
                <c:pt idx="228">
                  <c:v>40.532476930594527</c:v>
                </c:pt>
                <c:pt idx="229">
                  <c:v>40.532476930594527</c:v>
                </c:pt>
                <c:pt idx="230">
                  <c:v>40.532476930594527</c:v>
                </c:pt>
                <c:pt idx="231">
                  <c:v>40.532476930594527</c:v>
                </c:pt>
                <c:pt idx="232">
                  <c:v>40.532476930594527</c:v>
                </c:pt>
                <c:pt idx="233">
                  <c:v>40.532476930594527</c:v>
                </c:pt>
                <c:pt idx="234">
                  <c:v>40.532476930594527</c:v>
                </c:pt>
                <c:pt idx="235">
                  <c:v>40.532476930594527</c:v>
                </c:pt>
                <c:pt idx="236">
                  <c:v>40.532476930594527</c:v>
                </c:pt>
                <c:pt idx="237">
                  <c:v>40.532476930594527</c:v>
                </c:pt>
                <c:pt idx="238">
                  <c:v>40.532476930594527</c:v>
                </c:pt>
                <c:pt idx="239">
                  <c:v>40.532476930594527</c:v>
                </c:pt>
                <c:pt idx="240">
                  <c:v>40.532476930594527</c:v>
                </c:pt>
                <c:pt idx="241">
                  <c:v>40.532476930594527</c:v>
                </c:pt>
                <c:pt idx="242">
                  <c:v>40.532476930594527</c:v>
                </c:pt>
                <c:pt idx="244">
                  <c:v>29.795687115062499</c:v>
                </c:pt>
                <c:pt idx="245">
                  <c:v>29.795687115062499</c:v>
                </c:pt>
                <c:pt idx="246">
                  <c:v>29.795687115062499</c:v>
                </c:pt>
                <c:pt idx="247">
                  <c:v>29.795687115062499</c:v>
                </c:pt>
                <c:pt idx="248">
                  <c:v>21.948470519082104</c:v>
                </c:pt>
                <c:pt idx="249">
                  <c:v>21.948470519082104</c:v>
                </c:pt>
                <c:pt idx="250">
                  <c:v>21.948470519082104</c:v>
                </c:pt>
                <c:pt idx="251">
                  <c:v>21.948470519082104</c:v>
                </c:pt>
                <c:pt idx="252">
                  <c:v>21.948470519082104</c:v>
                </c:pt>
                <c:pt idx="253">
                  <c:v>21.948470519082104</c:v>
                </c:pt>
                <c:pt idx="254">
                  <c:v>21.948470519082104</c:v>
                </c:pt>
                <c:pt idx="255">
                  <c:v>61.747100475701536</c:v>
                </c:pt>
                <c:pt idx="256">
                  <c:v>61.747100475701536</c:v>
                </c:pt>
                <c:pt idx="257">
                  <c:v>61.747100475701536</c:v>
                </c:pt>
                <c:pt idx="258">
                  <c:v>61.747100475701536</c:v>
                </c:pt>
                <c:pt idx="259">
                  <c:v>61.747100475701536</c:v>
                </c:pt>
                <c:pt idx="260">
                  <c:v>38.290423765122306</c:v>
                </c:pt>
                <c:pt idx="261">
                  <c:v>38.290423765122306</c:v>
                </c:pt>
                <c:pt idx="262">
                  <c:v>29.13800008715295</c:v>
                </c:pt>
                <c:pt idx="263">
                  <c:v>29.13800008715295</c:v>
                </c:pt>
                <c:pt idx="264">
                  <c:v>29.13800008715295</c:v>
                </c:pt>
                <c:pt idx="265">
                  <c:v>29.13800008715295</c:v>
                </c:pt>
                <c:pt idx="266">
                  <c:v>29.13800008715295</c:v>
                </c:pt>
                <c:pt idx="267">
                  <c:v>29.13800008715295</c:v>
                </c:pt>
                <c:pt idx="268">
                  <c:v>29.13800008715295</c:v>
                </c:pt>
                <c:pt idx="269">
                  <c:v>29.13800008715295</c:v>
                </c:pt>
                <c:pt idx="270">
                  <c:v>29.13800008715295</c:v>
                </c:pt>
                <c:pt idx="271">
                  <c:v>29.13800008715295</c:v>
                </c:pt>
                <c:pt idx="272">
                  <c:v>29.13800008715295</c:v>
                </c:pt>
                <c:pt idx="273">
                  <c:v>29.13800008715295</c:v>
                </c:pt>
                <c:pt idx="274">
                  <c:v>20.457358483496972</c:v>
                </c:pt>
                <c:pt idx="275">
                  <c:v>20.457358483496972</c:v>
                </c:pt>
                <c:pt idx="276">
                  <c:v>20.457358483496972</c:v>
                </c:pt>
                <c:pt idx="277">
                  <c:v>20.457358483496972</c:v>
                </c:pt>
                <c:pt idx="278">
                  <c:v>20.457358483496972</c:v>
                </c:pt>
                <c:pt idx="279">
                  <c:v>20.457358483496972</c:v>
                </c:pt>
                <c:pt idx="280">
                  <c:v>20.457358483496972</c:v>
                </c:pt>
                <c:pt idx="281">
                  <c:v>24.740280844400569</c:v>
                </c:pt>
                <c:pt idx="282">
                  <c:v>24.740280844400569</c:v>
                </c:pt>
                <c:pt idx="283">
                  <c:v>24.740280844400569</c:v>
                </c:pt>
                <c:pt idx="284">
                  <c:v>24.740280844400569</c:v>
                </c:pt>
                <c:pt idx="285">
                  <c:v>24.740280844400569</c:v>
                </c:pt>
                <c:pt idx="286">
                  <c:v>24.740280844400569</c:v>
                </c:pt>
                <c:pt idx="287">
                  <c:v>24.740280844400569</c:v>
                </c:pt>
                <c:pt idx="288">
                  <c:v>14.643340763968348</c:v>
                </c:pt>
                <c:pt idx="289">
                  <c:v>14.643340763968348</c:v>
                </c:pt>
                <c:pt idx="290">
                  <c:v>13.485089411650275</c:v>
                </c:pt>
                <c:pt idx="291">
                  <c:v>13.485089411650275</c:v>
                </c:pt>
                <c:pt idx="292">
                  <c:v>13.485089411650275</c:v>
                </c:pt>
                <c:pt idx="293">
                  <c:v>13.485089411650275</c:v>
                </c:pt>
                <c:pt idx="294">
                  <c:v>13.485089411650275</c:v>
                </c:pt>
                <c:pt idx="295">
                  <c:v>11.210359714696621</c:v>
                </c:pt>
                <c:pt idx="296">
                  <c:v>11.210359714696621</c:v>
                </c:pt>
                <c:pt idx="297">
                  <c:v>11.210359714696621</c:v>
                </c:pt>
                <c:pt idx="298">
                  <c:v>11.210359714696621</c:v>
                </c:pt>
                <c:pt idx="299">
                  <c:v>11.210359714696621</c:v>
                </c:pt>
                <c:pt idx="300">
                  <c:v>11.210359714696621</c:v>
                </c:pt>
                <c:pt idx="301">
                  <c:v>11.210359714696621</c:v>
                </c:pt>
                <c:pt idx="302">
                  <c:v>15.354639685195245</c:v>
                </c:pt>
                <c:pt idx="303">
                  <c:v>15.354639685195245</c:v>
                </c:pt>
                <c:pt idx="304">
                  <c:v>13.614539778959225</c:v>
                </c:pt>
                <c:pt idx="305">
                  <c:v>13.614539778959225</c:v>
                </c:pt>
                <c:pt idx="306">
                  <c:v>13.614539778959225</c:v>
                </c:pt>
                <c:pt idx="307">
                  <c:v>13.614539778959225</c:v>
                </c:pt>
                <c:pt idx="308">
                  <c:v>13.614539778959225</c:v>
                </c:pt>
                <c:pt idx="309">
                  <c:v>13.614539778959225</c:v>
                </c:pt>
                <c:pt idx="310">
                  <c:v>13.857400642715337</c:v>
                </c:pt>
                <c:pt idx="311">
                  <c:v>12.057932436137198</c:v>
                </c:pt>
                <c:pt idx="312">
                  <c:v>12.057932436137198</c:v>
                </c:pt>
                <c:pt idx="313">
                  <c:v>12.057932436137198</c:v>
                </c:pt>
                <c:pt idx="314">
                  <c:v>12.057932436137198</c:v>
                </c:pt>
                <c:pt idx="315">
                  <c:v>12.057932436137198</c:v>
                </c:pt>
                <c:pt idx="316">
                  <c:v>11.881196985435663</c:v>
                </c:pt>
                <c:pt idx="317">
                  <c:v>11.881196985435663</c:v>
                </c:pt>
                <c:pt idx="318">
                  <c:v>15.285684043278005</c:v>
                </c:pt>
                <c:pt idx="319">
                  <c:v>15.285684043278005</c:v>
                </c:pt>
                <c:pt idx="320">
                  <c:v>15.285684043278005</c:v>
                </c:pt>
                <c:pt idx="321">
                  <c:v>15.285684043278005</c:v>
                </c:pt>
                <c:pt idx="322">
                  <c:v>15.285684043278005</c:v>
                </c:pt>
                <c:pt idx="323">
                  <c:v>12.22207309125082</c:v>
                </c:pt>
                <c:pt idx="324">
                  <c:v>12.22207309125082</c:v>
                </c:pt>
                <c:pt idx="325">
                  <c:v>14.013384690675489</c:v>
                </c:pt>
                <c:pt idx="326">
                  <c:v>14.013384690675489</c:v>
                </c:pt>
                <c:pt idx="327">
                  <c:v>14.013384690675489</c:v>
                </c:pt>
                <c:pt idx="328">
                  <c:v>14.013384690675489</c:v>
                </c:pt>
                <c:pt idx="329">
                  <c:v>14.013384690675489</c:v>
                </c:pt>
                <c:pt idx="330">
                  <c:v>14.740150585280265</c:v>
                </c:pt>
                <c:pt idx="331">
                  <c:v>14.740150585280265</c:v>
                </c:pt>
                <c:pt idx="332">
                  <c:v>11.310890959754106</c:v>
                </c:pt>
                <c:pt idx="333">
                  <c:v>11.310890959754106</c:v>
                </c:pt>
                <c:pt idx="334">
                  <c:v>11.310890959754106</c:v>
                </c:pt>
                <c:pt idx="335">
                  <c:v>11.310890959754106</c:v>
                </c:pt>
                <c:pt idx="336">
                  <c:v>11.310890959754106</c:v>
                </c:pt>
                <c:pt idx="337">
                  <c:v>11.310890959754106</c:v>
                </c:pt>
                <c:pt idx="338">
                  <c:v>11.310890959754106</c:v>
                </c:pt>
                <c:pt idx="339">
                  <c:v>11.310890959754106</c:v>
                </c:pt>
                <c:pt idx="340">
                  <c:v>11.310890959754106</c:v>
                </c:pt>
                <c:pt idx="341">
                  <c:v>11.310890959754106</c:v>
                </c:pt>
                <c:pt idx="342">
                  <c:v>11.310890959754106</c:v>
                </c:pt>
                <c:pt idx="343">
                  <c:v>11.310890959754106</c:v>
                </c:pt>
                <c:pt idx="344">
                  <c:v>11.310890959754106</c:v>
                </c:pt>
                <c:pt idx="345">
                  <c:v>11.310890959754106</c:v>
                </c:pt>
                <c:pt idx="346">
                  <c:v>11.310890959754106</c:v>
                </c:pt>
                <c:pt idx="347">
                  <c:v>11.310890959754106</c:v>
                </c:pt>
                <c:pt idx="348">
                  <c:v>11.310890959754106</c:v>
                </c:pt>
                <c:pt idx="349">
                  <c:v>11.310890959754106</c:v>
                </c:pt>
                <c:pt idx="350">
                  <c:v>11.310890959754106</c:v>
                </c:pt>
                <c:pt idx="351">
                  <c:v>11.310890959754106</c:v>
                </c:pt>
                <c:pt idx="352">
                  <c:v>11.310890959754106</c:v>
                </c:pt>
                <c:pt idx="353">
                  <c:v>11.310890959754106</c:v>
                </c:pt>
                <c:pt idx="354">
                  <c:v>11.310890959754106</c:v>
                </c:pt>
                <c:pt idx="355">
                  <c:v>11.310890959754106</c:v>
                </c:pt>
                <c:pt idx="356">
                  <c:v>11.310890959754106</c:v>
                </c:pt>
                <c:pt idx="357">
                  <c:v>11.310890959754106</c:v>
                </c:pt>
                <c:pt idx="358">
                  <c:v>11.310890959754106</c:v>
                </c:pt>
                <c:pt idx="359">
                  <c:v>11.310890959754106</c:v>
                </c:pt>
                <c:pt idx="360">
                  <c:v>11.310890959754106</c:v>
                </c:pt>
                <c:pt idx="361">
                  <c:v>11.310890959754106</c:v>
                </c:pt>
                <c:pt idx="366">
                  <c:v>28.100711896688541</c:v>
                </c:pt>
                <c:pt idx="367">
                  <c:v>28.100711896688541</c:v>
                </c:pt>
                <c:pt idx="368">
                  <c:v>28.100711896688541</c:v>
                </c:pt>
                <c:pt idx="369">
                  <c:v>7.3991993304271331</c:v>
                </c:pt>
                <c:pt idx="370">
                  <c:v>7.3991993304271331</c:v>
                </c:pt>
                <c:pt idx="371">
                  <c:v>7.3991993304271331</c:v>
                </c:pt>
                <c:pt idx="372">
                  <c:v>7.3991993304271331</c:v>
                </c:pt>
                <c:pt idx="373">
                  <c:v>7.3991993304271331</c:v>
                </c:pt>
                <c:pt idx="374">
                  <c:v>7.306276952626499</c:v>
                </c:pt>
                <c:pt idx="375">
                  <c:v>7.306276952626499</c:v>
                </c:pt>
                <c:pt idx="376">
                  <c:v>5.3340853178305814</c:v>
                </c:pt>
                <c:pt idx="377">
                  <c:v>5.3340853178305814</c:v>
                </c:pt>
                <c:pt idx="378">
                  <c:v>5.3340853178305814</c:v>
                </c:pt>
                <c:pt idx="379">
                  <c:v>5.3340853178305814</c:v>
                </c:pt>
                <c:pt idx="380">
                  <c:v>5.3340853178305814</c:v>
                </c:pt>
                <c:pt idx="381">
                  <c:v>5.7321847159075441</c:v>
                </c:pt>
                <c:pt idx="382">
                  <c:v>5.7321847159075441</c:v>
                </c:pt>
                <c:pt idx="383">
                  <c:v>5.6815652004817609</c:v>
                </c:pt>
                <c:pt idx="384">
                  <c:v>5.6815652004817609</c:v>
                </c:pt>
                <c:pt idx="385">
                  <c:v>5.6815652004817609</c:v>
                </c:pt>
                <c:pt idx="386">
                  <c:v>5.6815652004817609</c:v>
                </c:pt>
                <c:pt idx="387">
                  <c:v>5.6815652004817609</c:v>
                </c:pt>
                <c:pt idx="388">
                  <c:v>6.0376566157492952</c:v>
                </c:pt>
                <c:pt idx="389">
                  <c:v>6.0376566157492952</c:v>
                </c:pt>
                <c:pt idx="390">
                  <c:v>7.3036324293138595</c:v>
                </c:pt>
                <c:pt idx="391">
                  <c:v>7.3036324293138595</c:v>
                </c:pt>
                <c:pt idx="392">
                  <c:v>7.3036324293138595</c:v>
                </c:pt>
                <c:pt idx="393">
                  <c:v>7.3036324293138595</c:v>
                </c:pt>
                <c:pt idx="394">
                  <c:v>7.3036324293138595</c:v>
                </c:pt>
                <c:pt idx="395">
                  <c:v>6.8677747313766258</c:v>
                </c:pt>
                <c:pt idx="396">
                  <c:v>6.8677747313766258</c:v>
                </c:pt>
                <c:pt idx="397">
                  <c:v>6.8677747313766258</c:v>
                </c:pt>
                <c:pt idx="398">
                  <c:v>6.8677747313766258</c:v>
                </c:pt>
                <c:pt idx="399">
                  <c:v>6.8677747313766258</c:v>
                </c:pt>
                <c:pt idx="400">
                  <c:v>6.8677747313766258</c:v>
                </c:pt>
                <c:pt idx="401">
                  <c:v>6.8677747313766258</c:v>
                </c:pt>
                <c:pt idx="402">
                  <c:v>5.3936593014736065</c:v>
                </c:pt>
                <c:pt idx="403">
                  <c:v>5.3936593014736065</c:v>
                </c:pt>
                <c:pt idx="404">
                  <c:v>5.0052682391952663</c:v>
                </c:pt>
                <c:pt idx="405">
                  <c:v>5.0052682391952663</c:v>
                </c:pt>
                <c:pt idx="406">
                  <c:v>5.0052682391952663</c:v>
                </c:pt>
                <c:pt idx="407">
                  <c:v>5.0052682391952663</c:v>
                </c:pt>
                <c:pt idx="408">
                  <c:v>5.0052682391952663</c:v>
                </c:pt>
                <c:pt idx="409">
                  <c:v>7.9894184553652163</c:v>
                </c:pt>
                <c:pt idx="410">
                  <c:v>7.9894184553652163</c:v>
                </c:pt>
                <c:pt idx="411">
                  <c:v>8.2464025753459254</c:v>
                </c:pt>
                <c:pt idx="412">
                  <c:v>8.2464025753459254</c:v>
                </c:pt>
                <c:pt idx="413">
                  <c:v>8.2464025753459254</c:v>
                </c:pt>
                <c:pt idx="414">
                  <c:v>8.2464025753459254</c:v>
                </c:pt>
                <c:pt idx="415">
                  <c:v>8.2464025753459254</c:v>
                </c:pt>
                <c:pt idx="416">
                  <c:v>7.328160755870889</c:v>
                </c:pt>
                <c:pt idx="417">
                  <c:v>7.328160755870889</c:v>
                </c:pt>
                <c:pt idx="418">
                  <c:v>7.2120699511757325</c:v>
                </c:pt>
                <c:pt idx="419">
                  <c:v>7.2120699511757325</c:v>
                </c:pt>
                <c:pt idx="420">
                  <c:v>7.2120699511757325</c:v>
                </c:pt>
                <c:pt idx="421">
                  <c:v>7.2120699511757325</c:v>
                </c:pt>
                <c:pt idx="422">
                  <c:v>7.2120699511757325</c:v>
                </c:pt>
                <c:pt idx="423">
                  <c:v>7.3377842768918038</c:v>
                </c:pt>
                <c:pt idx="424">
                  <c:v>7.3377842768918038</c:v>
                </c:pt>
                <c:pt idx="425">
                  <c:v>7.9232172696978695</c:v>
                </c:pt>
                <c:pt idx="426">
                  <c:v>7.9232172696978695</c:v>
                </c:pt>
                <c:pt idx="427">
                  <c:v>7.9232172696978695</c:v>
                </c:pt>
                <c:pt idx="428">
                  <c:v>7.9232172696978695</c:v>
                </c:pt>
                <c:pt idx="429">
                  <c:v>7.9232172696978695</c:v>
                </c:pt>
                <c:pt idx="430">
                  <c:v>7.9232172696978695</c:v>
                </c:pt>
                <c:pt idx="431">
                  <c:v>11.836240324260467</c:v>
                </c:pt>
                <c:pt idx="432">
                  <c:v>20.665285091051953</c:v>
                </c:pt>
                <c:pt idx="433">
                  <c:v>20.665285091051953</c:v>
                </c:pt>
                <c:pt idx="434">
                  <c:v>20.665285091051953</c:v>
                </c:pt>
                <c:pt idx="435">
                  <c:v>20.665285091051953</c:v>
                </c:pt>
                <c:pt idx="436">
                  <c:v>20.665285091051953</c:v>
                </c:pt>
                <c:pt idx="437">
                  <c:v>12.14615043398218</c:v>
                </c:pt>
                <c:pt idx="438">
                  <c:v>12.14615043398218</c:v>
                </c:pt>
                <c:pt idx="439">
                  <c:v>7.8860836917095192</c:v>
                </c:pt>
                <c:pt idx="440">
                  <c:v>7.8860836917095192</c:v>
                </c:pt>
                <c:pt idx="441">
                  <c:v>7.8860836917095192</c:v>
                </c:pt>
                <c:pt idx="442">
                  <c:v>7.8860836917095192</c:v>
                </c:pt>
                <c:pt idx="443">
                  <c:v>7.8860836917095192</c:v>
                </c:pt>
                <c:pt idx="444">
                  <c:v>8.8348891799934375</c:v>
                </c:pt>
                <c:pt idx="445">
                  <c:v>8.8348891799934375</c:v>
                </c:pt>
                <c:pt idx="446">
                  <c:v>10.249866699596005</c:v>
                </c:pt>
                <c:pt idx="447">
                  <c:v>10.249866699596005</c:v>
                </c:pt>
                <c:pt idx="448">
                  <c:v>10.249866699596005</c:v>
                </c:pt>
                <c:pt idx="449">
                  <c:v>10.249866699596005</c:v>
                </c:pt>
                <c:pt idx="450">
                  <c:v>10.249866699596005</c:v>
                </c:pt>
                <c:pt idx="451">
                  <c:v>13.625768707873418</c:v>
                </c:pt>
                <c:pt idx="452">
                  <c:v>13.625768707873418</c:v>
                </c:pt>
                <c:pt idx="453">
                  <c:v>15.157068656449843</c:v>
                </c:pt>
                <c:pt idx="454">
                  <c:v>15.157068656449843</c:v>
                </c:pt>
                <c:pt idx="455">
                  <c:v>15.157068656449843</c:v>
                </c:pt>
                <c:pt idx="456">
                  <c:v>15.157068656449843</c:v>
                </c:pt>
                <c:pt idx="457">
                  <c:v>15.157068656449843</c:v>
                </c:pt>
                <c:pt idx="458">
                  <c:v>15.157068656449843</c:v>
                </c:pt>
                <c:pt idx="459">
                  <c:v>15.157068656449843</c:v>
                </c:pt>
                <c:pt idx="460">
                  <c:v>15.157068656449843</c:v>
                </c:pt>
                <c:pt idx="461">
                  <c:v>15.157068656449843</c:v>
                </c:pt>
                <c:pt idx="462">
                  <c:v>15.157068656449843</c:v>
                </c:pt>
                <c:pt idx="463">
                  <c:v>15.157068656449843</c:v>
                </c:pt>
                <c:pt idx="464">
                  <c:v>15.157068656449843</c:v>
                </c:pt>
                <c:pt idx="465">
                  <c:v>15.157068656449843</c:v>
                </c:pt>
                <c:pt idx="466">
                  <c:v>15.157068656449843</c:v>
                </c:pt>
                <c:pt idx="467">
                  <c:v>15.157068656449843</c:v>
                </c:pt>
                <c:pt idx="468">
                  <c:v>15.157068656449843</c:v>
                </c:pt>
                <c:pt idx="469">
                  <c:v>15.157068656449843</c:v>
                </c:pt>
                <c:pt idx="470">
                  <c:v>15.157068656449843</c:v>
                </c:pt>
                <c:pt idx="471">
                  <c:v>15.157068656449843</c:v>
                </c:pt>
                <c:pt idx="472">
                  <c:v>15.157068656449843</c:v>
                </c:pt>
                <c:pt idx="473">
                  <c:v>15.157068656449843</c:v>
                </c:pt>
                <c:pt idx="474">
                  <c:v>15.157068656449843</c:v>
                </c:pt>
                <c:pt idx="475">
                  <c:v>15.157068656449843</c:v>
                </c:pt>
                <c:pt idx="476">
                  <c:v>15.157068656449843</c:v>
                </c:pt>
                <c:pt idx="477">
                  <c:v>15.157068656449843</c:v>
                </c:pt>
                <c:pt idx="478">
                  <c:v>15.157068656449843</c:v>
                </c:pt>
                <c:pt idx="479">
                  <c:v>15.157068656449843</c:v>
                </c:pt>
                <c:pt idx="480">
                  <c:v>15.157068656449843</c:v>
                </c:pt>
                <c:pt idx="481">
                  <c:v>15.157068656449843</c:v>
                </c:pt>
                <c:pt idx="482">
                  <c:v>15.157068656449843</c:v>
                </c:pt>
                <c:pt idx="488">
                  <c:v>2.5251127382503222</c:v>
                </c:pt>
                <c:pt idx="489">
                  <c:v>2.5251127382503222</c:v>
                </c:pt>
                <c:pt idx="490">
                  <c:v>2.4155584963490733</c:v>
                </c:pt>
                <c:pt idx="491">
                  <c:v>2.4155584963490733</c:v>
                </c:pt>
                <c:pt idx="492">
                  <c:v>2.4155584963490733</c:v>
                </c:pt>
                <c:pt idx="493">
                  <c:v>2.4155584963490733</c:v>
                </c:pt>
                <c:pt idx="494">
                  <c:v>2.4155584963490733</c:v>
                </c:pt>
                <c:pt idx="495">
                  <c:v>2.8500996733765196</c:v>
                </c:pt>
                <c:pt idx="496">
                  <c:v>2.8500996733765196</c:v>
                </c:pt>
                <c:pt idx="497">
                  <c:v>2.8500996733765196</c:v>
                </c:pt>
                <c:pt idx="498">
                  <c:v>2.8500996733765196</c:v>
                </c:pt>
                <c:pt idx="499">
                  <c:v>2.8500996733765196</c:v>
                </c:pt>
                <c:pt idx="500">
                  <c:v>2.8500996733765196</c:v>
                </c:pt>
                <c:pt idx="501">
                  <c:v>2.8500996733765196</c:v>
                </c:pt>
                <c:pt idx="502">
                  <c:v>4.595805263036679</c:v>
                </c:pt>
                <c:pt idx="503">
                  <c:v>4.595805263036679</c:v>
                </c:pt>
                <c:pt idx="504">
                  <c:v>4.595805263036679</c:v>
                </c:pt>
                <c:pt idx="505">
                  <c:v>4.595805263036679</c:v>
                </c:pt>
                <c:pt idx="506">
                  <c:v>4.595805263036679</c:v>
                </c:pt>
                <c:pt idx="507">
                  <c:v>5.2042038597170599</c:v>
                </c:pt>
                <c:pt idx="508">
                  <c:v>5.2042038597170599</c:v>
                </c:pt>
                <c:pt idx="509">
                  <c:v>4.6855151512393025</c:v>
                </c:pt>
                <c:pt idx="510">
                  <c:v>4.6855151512393025</c:v>
                </c:pt>
                <c:pt idx="511">
                  <c:v>5.5192688678018662</c:v>
                </c:pt>
                <c:pt idx="512">
                  <c:v>5.5192688678018662</c:v>
                </c:pt>
                <c:pt idx="513">
                  <c:v>5.5192688678018662</c:v>
                </c:pt>
                <c:pt idx="514">
                  <c:v>5.5192688678018662</c:v>
                </c:pt>
                <c:pt idx="515">
                  <c:v>5.5192688678018662</c:v>
                </c:pt>
                <c:pt idx="516">
                  <c:v>5.5192688678018662</c:v>
                </c:pt>
                <c:pt idx="517">
                  <c:v>5.5192688678018662</c:v>
                </c:pt>
                <c:pt idx="518">
                  <c:v>9.1196449252831631</c:v>
                </c:pt>
                <c:pt idx="519">
                  <c:v>9.1196449252831631</c:v>
                </c:pt>
                <c:pt idx="520">
                  <c:v>9.1196449252831631</c:v>
                </c:pt>
                <c:pt idx="521">
                  <c:v>9.1196449252831631</c:v>
                </c:pt>
                <c:pt idx="522">
                  <c:v>9.1196449252831631</c:v>
                </c:pt>
                <c:pt idx="523">
                  <c:v>7.5441347613638063</c:v>
                </c:pt>
                <c:pt idx="524">
                  <c:v>7.5441347613638063</c:v>
                </c:pt>
                <c:pt idx="525">
                  <c:v>8.142582485264386</c:v>
                </c:pt>
                <c:pt idx="526">
                  <c:v>8.142582485264386</c:v>
                </c:pt>
                <c:pt idx="527">
                  <c:v>8.142582485264386</c:v>
                </c:pt>
                <c:pt idx="528">
                  <c:v>8.142582485264386</c:v>
                </c:pt>
                <c:pt idx="529">
                  <c:v>8.142582485264386</c:v>
                </c:pt>
                <c:pt idx="530">
                  <c:v>7.5441347613638063</c:v>
                </c:pt>
                <c:pt idx="531">
                  <c:v>7.5441347613638063</c:v>
                </c:pt>
                <c:pt idx="532">
                  <c:v>3.706288023162795</c:v>
                </c:pt>
                <c:pt idx="533">
                  <c:v>3.706288023162795</c:v>
                </c:pt>
                <c:pt idx="534">
                  <c:v>3.706288023162795</c:v>
                </c:pt>
                <c:pt idx="535">
                  <c:v>3.706288023162795</c:v>
                </c:pt>
                <c:pt idx="536">
                  <c:v>3.706288023162795</c:v>
                </c:pt>
                <c:pt idx="537">
                  <c:v>2.4494897427831779</c:v>
                </c:pt>
                <c:pt idx="538">
                  <c:v>2.4494897427831779</c:v>
                </c:pt>
                <c:pt idx="539">
                  <c:v>2.1552288555398609</c:v>
                </c:pt>
                <c:pt idx="540">
                  <c:v>2.1552288555398609</c:v>
                </c:pt>
                <c:pt idx="541">
                  <c:v>2.1552288555398609</c:v>
                </c:pt>
                <c:pt idx="542">
                  <c:v>2.1552288555398609</c:v>
                </c:pt>
                <c:pt idx="543">
                  <c:v>2.1552288555398609</c:v>
                </c:pt>
                <c:pt idx="544">
                  <c:v>9.3141561649032862</c:v>
                </c:pt>
                <c:pt idx="545">
                  <c:v>9.3141561649032862</c:v>
                </c:pt>
                <c:pt idx="546">
                  <c:v>9.3141561649032862</c:v>
                </c:pt>
                <c:pt idx="547">
                  <c:v>9.3141561649032862</c:v>
                </c:pt>
                <c:pt idx="548">
                  <c:v>9.3141561649032862</c:v>
                </c:pt>
                <c:pt idx="549">
                  <c:v>9.3141561649032862</c:v>
                </c:pt>
                <c:pt idx="550">
                  <c:v>9.3141561649032862</c:v>
                </c:pt>
                <c:pt idx="551">
                  <c:v>9.3141561649032862</c:v>
                </c:pt>
                <c:pt idx="552">
                  <c:v>9.3141561649032862</c:v>
                </c:pt>
                <c:pt idx="553">
                  <c:v>11.050408954330527</c:v>
                </c:pt>
                <c:pt idx="554">
                  <c:v>11.050408954330527</c:v>
                </c:pt>
                <c:pt idx="555">
                  <c:v>11.050408954330527</c:v>
                </c:pt>
                <c:pt idx="556">
                  <c:v>11.050408954330527</c:v>
                </c:pt>
                <c:pt idx="557">
                  <c:v>11.050408954330527</c:v>
                </c:pt>
                <c:pt idx="558">
                  <c:v>8.0007419947427181</c:v>
                </c:pt>
                <c:pt idx="559">
                  <c:v>8.0007419947427181</c:v>
                </c:pt>
                <c:pt idx="560">
                  <c:v>8.4747338633634204</c:v>
                </c:pt>
                <c:pt idx="561">
                  <c:v>8.4747338633634204</c:v>
                </c:pt>
                <c:pt idx="562">
                  <c:v>8.4747338633634204</c:v>
                </c:pt>
                <c:pt idx="563">
                  <c:v>8.4747338633634204</c:v>
                </c:pt>
                <c:pt idx="564">
                  <c:v>8.4747338633634204</c:v>
                </c:pt>
                <c:pt idx="565">
                  <c:v>8.4747338633634204</c:v>
                </c:pt>
                <c:pt idx="566">
                  <c:v>8.4747338633634204</c:v>
                </c:pt>
                <c:pt idx="567">
                  <c:v>29.333006066463163</c:v>
                </c:pt>
                <c:pt idx="568">
                  <c:v>29.333006066463163</c:v>
                </c:pt>
                <c:pt idx="569">
                  <c:v>29.333006066463163</c:v>
                </c:pt>
                <c:pt idx="570">
                  <c:v>29.333006066463163</c:v>
                </c:pt>
                <c:pt idx="571">
                  <c:v>29.333006066463163</c:v>
                </c:pt>
                <c:pt idx="572">
                  <c:v>14.875817058897006</c:v>
                </c:pt>
                <c:pt idx="573">
                  <c:v>14.875817058897006</c:v>
                </c:pt>
                <c:pt idx="574">
                  <c:v>3.4084558772452094</c:v>
                </c:pt>
                <c:pt idx="575">
                  <c:v>3.4084558772452094</c:v>
                </c:pt>
                <c:pt idx="576">
                  <c:v>3.4084558772452094</c:v>
                </c:pt>
                <c:pt idx="577">
                  <c:v>3.4084558772452094</c:v>
                </c:pt>
                <c:pt idx="578">
                  <c:v>3.4084558772452094</c:v>
                </c:pt>
                <c:pt idx="579">
                  <c:v>2.4461677051628201</c:v>
                </c:pt>
                <c:pt idx="580">
                  <c:v>2.4461677051628201</c:v>
                </c:pt>
                <c:pt idx="581">
                  <c:v>2.4461677051628201</c:v>
                </c:pt>
                <c:pt idx="582">
                  <c:v>2.4461677051628201</c:v>
                </c:pt>
                <c:pt idx="583">
                  <c:v>2.4461677051628201</c:v>
                </c:pt>
                <c:pt idx="584">
                  <c:v>2.4461677051628201</c:v>
                </c:pt>
                <c:pt idx="585">
                  <c:v>2.4461677051628201</c:v>
                </c:pt>
                <c:pt idx="586">
                  <c:v>2.4461677051628201</c:v>
                </c:pt>
                <c:pt idx="587">
                  <c:v>2.4461677051628201</c:v>
                </c:pt>
                <c:pt idx="588">
                  <c:v>2.4461677051628201</c:v>
                </c:pt>
                <c:pt idx="589">
                  <c:v>2.4461677051628201</c:v>
                </c:pt>
                <c:pt idx="590">
                  <c:v>2.4461677051628201</c:v>
                </c:pt>
                <c:pt idx="591">
                  <c:v>2.4461677051628201</c:v>
                </c:pt>
                <c:pt idx="592">
                  <c:v>2.4461677051628201</c:v>
                </c:pt>
                <c:pt idx="593">
                  <c:v>2.4461677051628201</c:v>
                </c:pt>
                <c:pt idx="594">
                  <c:v>2.4461677051628201</c:v>
                </c:pt>
                <c:pt idx="595">
                  <c:v>2.4461677051628201</c:v>
                </c:pt>
                <c:pt idx="596">
                  <c:v>2.4461677051628201</c:v>
                </c:pt>
                <c:pt idx="597">
                  <c:v>2.4461677051628201</c:v>
                </c:pt>
                <c:pt idx="598">
                  <c:v>2.4461677051628201</c:v>
                </c:pt>
                <c:pt idx="599">
                  <c:v>2.4461677051628201</c:v>
                </c:pt>
                <c:pt idx="600">
                  <c:v>2.4461677051628201</c:v>
                </c:pt>
                <c:pt idx="601">
                  <c:v>2.4461677051628201</c:v>
                </c:pt>
                <c:pt idx="602">
                  <c:v>2.4461677051628201</c:v>
                </c:pt>
                <c:pt idx="603">
                  <c:v>2.4461677051628201</c:v>
                </c:pt>
                <c:pt idx="604">
                  <c:v>2.4461677051628201</c:v>
                </c:pt>
                <c:pt idx="605">
                  <c:v>2.4461677051628201</c:v>
                </c:pt>
                <c:pt idx="606">
                  <c:v>2.4461677051628201</c:v>
                </c:pt>
                <c:pt idx="607">
                  <c:v>2.4461677051628201</c:v>
                </c:pt>
                <c:pt idx="608">
                  <c:v>2.4461677051628201</c:v>
                </c:pt>
                <c:pt idx="610">
                  <c:v>36.372383901772885</c:v>
                </c:pt>
                <c:pt idx="611">
                  <c:v>36.372383901772885</c:v>
                </c:pt>
                <c:pt idx="612">
                  <c:v>36.372383901772885</c:v>
                </c:pt>
                <c:pt idx="613">
                  <c:v>36.372383901772885</c:v>
                </c:pt>
                <c:pt idx="614">
                  <c:v>56.874495914567817</c:v>
                </c:pt>
                <c:pt idx="615">
                  <c:v>56.874495914567817</c:v>
                </c:pt>
                <c:pt idx="616">
                  <c:v>34.193930637912366</c:v>
                </c:pt>
                <c:pt idx="617">
                  <c:v>34.193930637912366</c:v>
                </c:pt>
                <c:pt idx="618">
                  <c:v>57.327416967678765</c:v>
                </c:pt>
                <c:pt idx="619">
                  <c:v>57.327416967678765</c:v>
                </c:pt>
                <c:pt idx="620">
                  <c:v>57.327416967678765</c:v>
                </c:pt>
                <c:pt idx="621">
                  <c:v>57.327416967678765</c:v>
                </c:pt>
                <c:pt idx="622">
                  <c:v>57.327416967678765</c:v>
                </c:pt>
                <c:pt idx="623">
                  <c:v>25.180419266687288</c:v>
                </c:pt>
                <c:pt idx="624">
                  <c:v>25.180419266687288</c:v>
                </c:pt>
                <c:pt idx="625">
                  <c:v>7.5585538253659879</c:v>
                </c:pt>
                <c:pt idx="626">
                  <c:v>7.5585538253659879</c:v>
                </c:pt>
                <c:pt idx="627">
                  <c:v>7.5585538253659879</c:v>
                </c:pt>
                <c:pt idx="628">
                  <c:v>7.5585538253659879</c:v>
                </c:pt>
                <c:pt idx="629">
                  <c:v>7.5585538253659879</c:v>
                </c:pt>
                <c:pt idx="630">
                  <c:v>5.7351965589810918</c:v>
                </c:pt>
                <c:pt idx="631">
                  <c:v>5.7351965589810918</c:v>
                </c:pt>
                <c:pt idx="632">
                  <c:v>2.6272534028385754</c:v>
                </c:pt>
                <c:pt idx="633">
                  <c:v>2.6272534028385754</c:v>
                </c:pt>
                <c:pt idx="634">
                  <c:v>2.6272534028385754</c:v>
                </c:pt>
                <c:pt idx="635">
                  <c:v>2.6272534028385754</c:v>
                </c:pt>
                <c:pt idx="636">
                  <c:v>2.6272534028385754</c:v>
                </c:pt>
                <c:pt idx="637">
                  <c:v>2.6272534028385754</c:v>
                </c:pt>
                <c:pt idx="638">
                  <c:v>2.6272534028385754</c:v>
                </c:pt>
                <c:pt idx="639">
                  <c:v>2.6272534028385754</c:v>
                </c:pt>
                <c:pt idx="640">
                  <c:v>2.6272534028385754</c:v>
                </c:pt>
                <c:pt idx="641">
                  <c:v>2.6272534028385754</c:v>
                </c:pt>
                <c:pt idx="642">
                  <c:v>2.6272534028385754</c:v>
                </c:pt>
                <c:pt idx="643">
                  <c:v>2.6272534028385754</c:v>
                </c:pt>
                <c:pt idx="644">
                  <c:v>2.1197239399504593</c:v>
                </c:pt>
                <c:pt idx="645">
                  <c:v>2.1197239399504593</c:v>
                </c:pt>
                <c:pt idx="646">
                  <c:v>1.8421848813929855</c:v>
                </c:pt>
                <c:pt idx="647">
                  <c:v>1.8421848813929855</c:v>
                </c:pt>
                <c:pt idx="648">
                  <c:v>1.8421848813929855</c:v>
                </c:pt>
                <c:pt idx="649">
                  <c:v>1.8421848813929855</c:v>
                </c:pt>
                <c:pt idx="650">
                  <c:v>1.8421848813929855</c:v>
                </c:pt>
                <c:pt idx="651">
                  <c:v>1.8980771534030056</c:v>
                </c:pt>
                <c:pt idx="652">
                  <c:v>1.8980771534030056</c:v>
                </c:pt>
                <c:pt idx="653">
                  <c:v>2.0263460271828198</c:v>
                </c:pt>
                <c:pt idx="654">
                  <c:v>2.0263460271828198</c:v>
                </c:pt>
                <c:pt idx="655">
                  <c:v>2.0263460271828198</c:v>
                </c:pt>
                <c:pt idx="656">
                  <c:v>2.0263460271828198</c:v>
                </c:pt>
                <c:pt idx="657">
                  <c:v>2.0263460271828198</c:v>
                </c:pt>
                <c:pt idx="658">
                  <c:v>2.6924764828263856</c:v>
                </c:pt>
                <c:pt idx="659">
                  <c:v>2.6924764828263856</c:v>
                </c:pt>
                <c:pt idx="660">
                  <c:v>2.5154366915893234</c:v>
                </c:pt>
                <c:pt idx="661">
                  <c:v>2.5154366915893234</c:v>
                </c:pt>
                <c:pt idx="662">
                  <c:v>2.5154366915893234</c:v>
                </c:pt>
                <c:pt idx="663">
                  <c:v>2.5154366915893234</c:v>
                </c:pt>
                <c:pt idx="664">
                  <c:v>2.5154366915893234</c:v>
                </c:pt>
                <c:pt idx="665">
                  <c:v>2.2419798734828595</c:v>
                </c:pt>
                <c:pt idx="666">
                  <c:v>2.2419798734828595</c:v>
                </c:pt>
                <c:pt idx="667">
                  <c:v>2.2419798734828595</c:v>
                </c:pt>
                <c:pt idx="668">
                  <c:v>2.2419798734828595</c:v>
                </c:pt>
                <c:pt idx="669">
                  <c:v>2.2419798734828595</c:v>
                </c:pt>
                <c:pt idx="670">
                  <c:v>2.2419798734828595</c:v>
                </c:pt>
                <c:pt idx="671">
                  <c:v>2.2419798734828595</c:v>
                </c:pt>
                <c:pt idx="672">
                  <c:v>2.6844747277110583</c:v>
                </c:pt>
                <c:pt idx="673">
                  <c:v>2.6844747277110583</c:v>
                </c:pt>
                <c:pt idx="674">
                  <c:v>3.124911171653272</c:v>
                </c:pt>
                <c:pt idx="675">
                  <c:v>3.124911171653272</c:v>
                </c:pt>
                <c:pt idx="676">
                  <c:v>3.124911171653272</c:v>
                </c:pt>
                <c:pt idx="677">
                  <c:v>3.124911171653272</c:v>
                </c:pt>
                <c:pt idx="678">
                  <c:v>3.124911171653272</c:v>
                </c:pt>
                <c:pt idx="679">
                  <c:v>3.124911171653272</c:v>
                </c:pt>
                <c:pt idx="680">
                  <c:v>3.9832138651940578</c:v>
                </c:pt>
                <c:pt idx="681">
                  <c:v>5.0115050015200886</c:v>
                </c:pt>
                <c:pt idx="682">
                  <c:v>5.0115050015200886</c:v>
                </c:pt>
                <c:pt idx="683">
                  <c:v>5.0115050015200886</c:v>
                </c:pt>
                <c:pt idx="684">
                  <c:v>5.0115050015200886</c:v>
                </c:pt>
                <c:pt idx="685">
                  <c:v>5.0115050015200886</c:v>
                </c:pt>
                <c:pt idx="686">
                  <c:v>4.6696100650296835</c:v>
                </c:pt>
                <c:pt idx="687">
                  <c:v>4.6696100650296835</c:v>
                </c:pt>
                <c:pt idx="688">
                  <c:v>4.2650560925837597</c:v>
                </c:pt>
                <c:pt idx="689">
                  <c:v>4.2650560925837597</c:v>
                </c:pt>
                <c:pt idx="690">
                  <c:v>4.2650560925837597</c:v>
                </c:pt>
                <c:pt idx="691">
                  <c:v>4.2650560925837597</c:v>
                </c:pt>
                <c:pt idx="692">
                  <c:v>4.2650560925837597</c:v>
                </c:pt>
                <c:pt idx="693">
                  <c:v>3.202790120552756</c:v>
                </c:pt>
                <c:pt idx="694">
                  <c:v>3.202790120552756</c:v>
                </c:pt>
                <c:pt idx="695">
                  <c:v>3.8785300213318479</c:v>
                </c:pt>
                <c:pt idx="696">
                  <c:v>3.8785300213318479</c:v>
                </c:pt>
                <c:pt idx="697">
                  <c:v>3.8785300213318479</c:v>
                </c:pt>
                <c:pt idx="698">
                  <c:v>3.8785300213318479</c:v>
                </c:pt>
                <c:pt idx="699">
                  <c:v>3.8785300213318479</c:v>
                </c:pt>
                <c:pt idx="700">
                  <c:v>3.8785300213318479</c:v>
                </c:pt>
                <c:pt idx="701">
                  <c:v>3.8785300213318479</c:v>
                </c:pt>
                <c:pt idx="702">
                  <c:v>12.36781034775778</c:v>
                </c:pt>
                <c:pt idx="703">
                  <c:v>12.36781034775778</c:v>
                </c:pt>
                <c:pt idx="704">
                  <c:v>12.36781034775778</c:v>
                </c:pt>
                <c:pt idx="705">
                  <c:v>12.36781034775778</c:v>
                </c:pt>
                <c:pt idx="706">
                  <c:v>12.36781034775778</c:v>
                </c:pt>
                <c:pt idx="707">
                  <c:v>12.36781034775778</c:v>
                </c:pt>
                <c:pt idx="708">
                  <c:v>12.36781034775778</c:v>
                </c:pt>
                <c:pt idx="709">
                  <c:v>12.36781034775778</c:v>
                </c:pt>
                <c:pt idx="710">
                  <c:v>12.36781034775778</c:v>
                </c:pt>
                <c:pt idx="711">
                  <c:v>12.36781034775778</c:v>
                </c:pt>
                <c:pt idx="712">
                  <c:v>12.36781034775778</c:v>
                </c:pt>
                <c:pt idx="713">
                  <c:v>12.36781034775778</c:v>
                </c:pt>
                <c:pt idx="714">
                  <c:v>12.36781034775778</c:v>
                </c:pt>
                <c:pt idx="715">
                  <c:v>12.36781034775778</c:v>
                </c:pt>
                <c:pt idx="716">
                  <c:v>12.36781034775778</c:v>
                </c:pt>
                <c:pt idx="717">
                  <c:v>12.36781034775778</c:v>
                </c:pt>
                <c:pt idx="718">
                  <c:v>12.36781034775778</c:v>
                </c:pt>
                <c:pt idx="719">
                  <c:v>12.36781034775778</c:v>
                </c:pt>
                <c:pt idx="720">
                  <c:v>12.36781034775778</c:v>
                </c:pt>
                <c:pt idx="721">
                  <c:v>12.36781034775778</c:v>
                </c:pt>
                <c:pt idx="722">
                  <c:v>12.36781034775778</c:v>
                </c:pt>
                <c:pt idx="723">
                  <c:v>12.36781034775778</c:v>
                </c:pt>
                <c:pt idx="724">
                  <c:v>12.36781034775778</c:v>
                </c:pt>
                <c:pt idx="725">
                  <c:v>12.36781034775778</c:v>
                </c:pt>
                <c:pt idx="726">
                  <c:v>12.36781034775778</c:v>
                </c:pt>
                <c:pt idx="727">
                  <c:v>12.36781034775778</c:v>
                </c:pt>
                <c:pt idx="728">
                  <c:v>12.36781034775778</c:v>
                </c:pt>
                <c:pt idx="729">
                  <c:v>12.36781034775778</c:v>
                </c:pt>
                <c:pt idx="730">
                  <c:v>12.36781034775778</c:v>
                </c:pt>
                <c:pt idx="731">
                  <c:v>12.36781034775778</c:v>
                </c:pt>
                <c:pt idx="732">
                  <c:v>6.6254076116147491</c:v>
                </c:pt>
                <c:pt idx="733">
                  <c:v>6.6254076116147491</c:v>
                </c:pt>
                <c:pt idx="734">
                  <c:v>6.6254076116147491</c:v>
                </c:pt>
                <c:pt idx="735">
                  <c:v>6.6254076116147491</c:v>
                </c:pt>
                <c:pt idx="736">
                  <c:v>6.6254076116147491</c:v>
                </c:pt>
                <c:pt idx="737">
                  <c:v>11.380040995578666</c:v>
                </c:pt>
                <c:pt idx="738">
                  <c:v>5.1654718888299174</c:v>
                </c:pt>
                <c:pt idx="739">
                  <c:v>5.1654718888299174</c:v>
                </c:pt>
                <c:pt idx="740">
                  <c:v>5.1654718888299174</c:v>
                </c:pt>
                <c:pt idx="741">
                  <c:v>5.1654718888299174</c:v>
                </c:pt>
                <c:pt idx="742">
                  <c:v>5.1654718888299174</c:v>
                </c:pt>
                <c:pt idx="743">
                  <c:v>7.2951480295877085</c:v>
                </c:pt>
                <c:pt idx="744">
                  <c:v>7.2951480295877085</c:v>
                </c:pt>
                <c:pt idx="745">
                  <c:v>10.327509383872201</c:v>
                </c:pt>
                <c:pt idx="746">
                  <c:v>10.327509383872201</c:v>
                </c:pt>
                <c:pt idx="747">
                  <c:v>10.327509383872201</c:v>
                </c:pt>
                <c:pt idx="748">
                  <c:v>10.327509383872201</c:v>
                </c:pt>
                <c:pt idx="749">
                  <c:v>10.327509383872201</c:v>
                </c:pt>
                <c:pt idx="750">
                  <c:v>8.4672064347410227</c:v>
                </c:pt>
                <c:pt idx="751">
                  <c:v>8.4672064347410227</c:v>
                </c:pt>
                <c:pt idx="752">
                  <c:v>10.803420831086834</c:v>
                </c:pt>
                <c:pt idx="753">
                  <c:v>10.803420831086834</c:v>
                </c:pt>
                <c:pt idx="754">
                  <c:v>10.803420831086834</c:v>
                </c:pt>
                <c:pt idx="755">
                  <c:v>10.803420831086834</c:v>
                </c:pt>
                <c:pt idx="756">
                  <c:v>10.803420831086834</c:v>
                </c:pt>
                <c:pt idx="757">
                  <c:v>9.1265820783812153</c:v>
                </c:pt>
                <c:pt idx="758">
                  <c:v>9.1265820783812153</c:v>
                </c:pt>
                <c:pt idx="759">
                  <c:v>21.323796069346802</c:v>
                </c:pt>
                <c:pt idx="760">
                  <c:v>21.323796069346802</c:v>
                </c:pt>
                <c:pt idx="761">
                  <c:v>21.323796069346802</c:v>
                </c:pt>
                <c:pt idx="762">
                  <c:v>21.323796069346802</c:v>
                </c:pt>
                <c:pt idx="763">
                  <c:v>21.323796069346802</c:v>
                </c:pt>
                <c:pt idx="764">
                  <c:v>30.54811050494504</c:v>
                </c:pt>
                <c:pt idx="765">
                  <c:v>30.54811050494504</c:v>
                </c:pt>
                <c:pt idx="766">
                  <c:v>30.54811050494504</c:v>
                </c:pt>
                <c:pt idx="767">
                  <c:v>17.311415471877179</c:v>
                </c:pt>
                <c:pt idx="768">
                  <c:v>17.311415471877179</c:v>
                </c:pt>
                <c:pt idx="769">
                  <c:v>17.311415471877179</c:v>
                </c:pt>
                <c:pt idx="770">
                  <c:v>17.311415471877179</c:v>
                </c:pt>
                <c:pt idx="771">
                  <c:v>10.379131983837114</c:v>
                </c:pt>
                <c:pt idx="772">
                  <c:v>10.379131983837114</c:v>
                </c:pt>
                <c:pt idx="773">
                  <c:v>7.0102626528732568</c:v>
                </c:pt>
                <c:pt idx="774">
                  <c:v>7.0102626528732568</c:v>
                </c:pt>
                <c:pt idx="775">
                  <c:v>7.0102626528732568</c:v>
                </c:pt>
                <c:pt idx="776">
                  <c:v>7.0102626528732568</c:v>
                </c:pt>
                <c:pt idx="777">
                  <c:v>7.0102626528732568</c:v>
                </c:pt>
                <c:pt idx="778">
                  <c:v>4.8502337070438113</c:v>
                </c:pt>
                <c:pt idx="779">
                  <c:v>4.8502337070438113</c:v>
                </c:pt>
                <c:pt idx="780">
                  <c:v>5.2269138432098012</c:v>
                </c:pt>
                <c:pt idx="781">
                  <c:v>5.2269138432098012</c:v>
                </c:pt>
                <c:pt idx="782">
                  <c:v>5.2269138432098012</c:v>
                </c:pt>
                <c:pt idx="783">
                  <c:v>5.2269138432098012</c:v>
                </c:pt>
                <c:pt idx="784">
                  <c:v>5.2269138432098012</c:v>
                </c:pt>
                <c:pt idx="785">
                  <c:v>6.5768985337776824</c:v>
                </c:pt>
                <c:pt idx="786">
                  <c:v>6.5768985337776824</c:v>
                </c:pt>
                <c:pt idx="787">
                  <c:v>7.5069686540041021</c:v>
                </c:pt>
                <c:pt idx="788">
                  <c:v>7.5069686540041021</c:v>
                </c:pt>
                <c:pt idx="789">
                  <c:v>7.5069686540041021</c:v>
                </c:pt>
                <c:pt idx="790">
                  <c:v>7.5069686540041021</c:v>
                </c:pt>
                <c:pt idx="791">
                  <c:v>7.5069686540041021</c:v>
                </c:pt>
                <c:pt idx="792">
                  <c:v>5.2655578603896647</c:v>
                </c:pt>
                <c:pt idx="793">
                  <c:v>5.2655578603896647</c:v>
                </c:pt>
                <c:pt idx="794">
                  <c:v>2.8803980876556099</c:v>
                </c:pt>
                <c:pt idx="795">
                  <c:v>2.8803980876556099</c:v>
                </c:pt>
                <c:pt idx="796">
                  <c:v>2.8803980876556099</c:v>
                </c:pt>
                <c:pt idx="797">
                  <c:v>2.8803980876556099</c:v>
                </c:pt>
                <c:pt idx="798">
                  <c:v>2.8803980876556099</c:v>
                </c:pt>
                <c:pt idx="799">
                  <c:v>2.8803980876556099</c:v>
                </c:pt>
                <c:pt idx="800">
                  <c:v>2.9968181799521543</c:v>
                </c:pt>
                <c:pt idx="801">
                  <c:v>3.3109396247636367</c:v>
                </c:pt>
                <c:pt idx="802">
                  <c:v>3.3109396247636367</c:v>
                </c:pt>
                <c:pt idx="803">
                  <c:v>3.3109396247636367</c:v>
                </c:pt>
                <c:pt idx="804">
                  <c:v>3.3109396247636367</c:v>
                </c:pt>
                <c:pt idx="805">
                  <c:v>3.3109396247636367</c:v>
                </c:pt>
                <c:pt idx="806">
                  <c:v>3.3109396247636367</c:v>
                </c:pt>
                <c:pt idx="807">
                  <c:v>3.3109396247636367</c:v>
                </c:pt>
                <c:pt idx="808">
                  <c:v>3.8474546738627686</c:v>
                </c:pt>
                <c:pt idx="809">
                  <c:v>3.8474546738627686</c:v>
                </c:pt>
                <c:pt idx="810">
                  <c:v>3.8474546738627686</c:v>
                </c:pt>
                <c:pt idx="811">
                  <c:v>3.8474546738627686</c:v>
                </c:pt>
                <c:pt idx="812">
                  <c:v>3.8474546738627686</c:v>
                </c:pt>
                <c:pt idx="813">
                  <c:v>6.6860646319805257</c:v>
                </c:pt>
                <c:pt idx="814">
                  <c:v>6.6860646319805257</c:v>
                </c:pt>
                <c:pt idx="815">
                  <c:v>4.9877967249083053</c:v>
                </c:pt>
                <c:pt idx="816">
                  <c:v>4.9877967249083053</c:v>
                </c:pt>
                <c:pt idx="817">
                  <c:v>4.9877967249083053</c:v>
                </c:pt>
                <c:pt idx="818">
                  <c:v>4.9877967249083053</c:v>
                </c:pt>
                <c:pt idx="819">
                  <c:v>4.9877967249083053</c:v>
                </c:pt>
                <c:pt idx="820">
                  <c:v>4.4779044300185635</c:v>
                </c:pt>
                <c:pt idx="821">
                  <c:v>4.4779044300185635</c:v>
                </c:pt>
                <c:pt idx="822">
                  <c:v>6.2799902825918146</c:v>
                </c:pt>
                <c:pt idx="823">
                  <c:v>6.2799902825918146</c:v>
                </c:pt>
                <c:pt idx="824">
                  <c:v>6.2799902825918146</c:v>
                </c:pt>
                <c:pt idx="825">
                  <c:v>6.2799902825918146</c:v>
                </c:pt>
                <c:pt idx="826">
                  <c:v>6.2799902825918146</c:v>
                </c:pt>
                <c:pt idx="827">
                  <c:v>6.2799902825918146</c:v>
                </c:pt>
                <c:pt idx="828">
                  <c:v>6.2799902825918146</c:v>
                </c:pt>
                <c:pt idx="829">
                  <c:v>6.2799902825918146</c:v>
                </c:pt>
                <c:pt idx="830">
                  <c:v>6.2799902825918146</c:v>
                </c:pt>
                <c:pt idx="831">
                  <c:v>6.2799902825918146</c:v>
                </c:pt>
                <c:pt idx="832">
                  <c:v>6.2799902825918146</c:v>
                </c:pt>
                <c:pt idx="833">
                  <c:v>6.2799902825918146</c:v>
                </c:pt>
                <c:pt idx="834">
                  <c:v>6.2799902825918146</c:v>
                </c:pt>
                <c:pt idx="835">
                  <c:v>6.2799902825918146</c:v>
                </c:pt>
                <c:pt idx="836">
                  <c:v>6.2799902825918146</c:v>
                </c:pt>
                <c:pt idx="837">
                  <c:v>6.2799902825918146</c:v>
                </c:pt>
                <c:pt idx="838">
                  <c:v>6.2799902825918146</c:v>
                </c:pt>
                <c:pt idx="839">
                  <c:v>6.2799902825918146</c:v>
                </c:pt>
                <c:pt idx="840">
                  <c:v>6.2799902825918146</c:v>
                </c:pt>
                <c:pt idx="841">
                  <c:v>6.2799902825918146</c:v>
                </c:pt>
                <c:pt idx="842">
                  <c:v>6.2799902825918146</c:v>
                </c:pt>
                <c:pt idx="843">
                  <c:v>6.2799902825918146</c:v>
                </c:pt>
                <c:pt idx="844">
                  <c:v>6.2799902825918146</c:v>
                </c:pt>
                <c:pt idx="845">
                  <c:v>6.2799902825918146</c:v>
                </c:pt>
                <c:pt idx="846">
                  <c:v>6.2799902825918146</c:v>
                </c:pt>
                <c:pt idx="847">
                  <c:v>6.2799902825918146</c:v>
                </c:pt>
                <c:pt idx="848">
                  <c:v>6.2799902825918146</c:v>
                </c:pt>
                <c:pt idx="849">
                  <c:v>6.2799902825918146</c:v>
                </c:pt>
                <c:pt idx="850">
                  <c:v>6.2799902825918146</c:v>
                </c:pt>
                <c:pt idx="851">
                  <c:v>6.2799902825918146</c:v>
                </c:pt>
                <c:pt idx="852">
                  <c:v>6.2799902825918146</c:v>
                </c:pt>
                <c:pt idx="854">
                  <c:v>8.489626511091366</c:v>
                </c:pt>
                <c:pt idx="855">
                  <c:v>8.489626511091366</c:v>
                </c:pt>
                <c:pt idx="856">
                  <c:v>8.489626511091366</c:v>
                </c:pt>
                <c:pt idx="857">
                  <c:v>8.489626511091366</c:v>
                </c:pt>
                <c:pt idx="858">
                  <c:v>8.489626511091366</c:v>
                </c:pt>
                <c:pt idx="859">
                  <c:v>9.2694486670299625</c:v>
                </c:pt>
                <c:pt idx="860">
                  <c:v>9.2694486670299625</c:v>
                </c:pt>
                <c:pt idx="861">
                  <c:v>9.2694486670299625</c:v>
                </c:pt>
                <c:pt idx="862">
                  <c:v>9.2694486670299625</c:v>
                </c:pt>
                <c:pt idx="863">
                  <c:v>9.2694486670299625</c:v>
                </c:pt>
                <c:pt idx="864">
                  <c:v>8.5091888999344132</c:v>
                </c:pt>
                <c:pt idx="865">
                  <c:v>8.5091888999344132</c:v>
                </c:pt>
                <c:pt idx="866">
                  <c:v>11.384850195244434</c:v>
                </c:pt>
                <c:pt idx="867">
                  <c:v>11.384850195244434</c:v>
                </c:pt>
                <c:pt idx="868">
                  <c:v>11.384850195244434</c:v>
                </c:pt>
                <c:pt idx="869">
                  <c:v>11.384850195244434</c:v>
                </c:pt>
                <c:pt idx="870">
                  <c:v>11.384850195244434</c:v>
                </c:pt>
                <c:pt idx="871">
                  <c:v>10.436714031344964</c:v>
                </c:pt>
                <c:pt idx="872">
                  <c:v>10.436714031344964</c:v>
                </c:pt>
                <c:pt idx="873">
                  <c:v>8.5135592635745017</c:v>
                </c:pt>
                <c:pt idx="874">
                  <c:v>8.5135592635745017</c:v>
                </c:pt>
                <c:pt idx="875">
                  <c:v>8.5135592635745017</c:v>
                </c:pt>
                <c:pt idx="876">
                  <c:v>8.5135592635745017</c:v>
                </c:pt>
                <c:pt idx="877">
                  <c:v>8.5135592635745017</c:v>
                </c:pt>
                <c:pt idx="878">
                  <c:v>18.468614698244593</c:v>
                </c:pt>
                <c:pt idx="879">
                  <c:v>18.468614698244593</c:v>
                </c:pt>
                <c:pt idx="880">
                  <c:v>21.754595289070611</c:v>
                </c:pt>
                <c:pt idx="881">
                  <c:v>21.754595289070611</c:v>
                </c:pt>
                <c:pt idx="882">
                  <c:v>21.754595289070611</c:v>
                </c:pt>
                <c:pt idx="883">
                  <c:v>21.754595289070611</c:v>
                </c:pt>
                <c:pt idx="884">
                  <c:v>21.754595289070611</c:v>
                </c:pt>
                <c:pt idx="885">
                  <c:v>13.562220775429322</c:v>
                </c:pt>
                <c:pt idx="886">
                  <c:v>13.562220775429322</c:v>
                </c:pt>
                <c:pt idx="887">
                  <c:v>13.562220775429322</c:v>
                </c:pt>
                <c:pt idx="888">
                  <c:v>13.562220775429322</c:v>
                </c:pt>
                <c:pt idx="889">
                  <c:v>13.562220775429322</c:v>
                </c:pt>
                <c:pt idx="890">
                  <c:v>13.562220775429322</c:v>
                </c:pt>
                <c:pt idx="891">
                  <c:v>13.562220775429322</c:v>
                </c:pt>
                <c:pt idx="892">
                  <c:v>11.937427736072818</c:v>
                </c:pt>
                <c:pt idx="893">
                  <c:v>11.937427736072818</c:v>
                </c:pt>
                <c:pt idx="894">
                  <c:v>14.256878239217238</c:v>
                </c:pt>
                <c:pt idx="895">
                  <c:v>14.256878239217238</c:v>
                </c:pt>
                <c:pt idx="896">
                  <c:v>14.256878239217238</c:v>
                </c:pt>
                <c:pt idx="897">
                  <c:v>14.256878239217238</c:v>
                </c:pt>
                <c:pt idx="898">
                  <c:v>14.256878239217238</c:v>
                </c:pt>
                <c:pt idx="899">
                  <c:v>11.831549972470818</c:v>
                </c:pt>
                <c:pt idx="900">
                  <c:v>11.831549972470818</c:v>
                </c:pt>
                <c:pt idx="901">
                  <c:v>13.170304898872534</c:v>
                </c:pt>
                <c:pt idx="902">
                  <c:v>13.170304898872534</c:v>
                </c:pt>
                <c:pt idx="903">
                  <c:v>13.170304898872534</c:v>
                </c:pt>
                <c:pt idx="904">
                  <c:v>13.170304898872534</c:v>
                </c:pt>
                <c:pt idx="905">
                  <c:v>13.170304898872534</c:v>
                </c:pt>
                <c:pt idx="906">
                  <c:v>11.907228631672835</c:v>
                </c:pt>
                <c:pt idx="907">
                  <c:v>11.907228631672835</c:v>
                </c:pt>
                <c:pt idx="908">
                  <c:v>4.8117211024075415</c:v>
                </c:pt>
                <c:pt idx="909">
                  <c:v>4.8117211024075415</c:v>
                </c:pt>
                <c:pt idx="910">
                  <c:v>4.8117211024075415</c:v>
                </c:pt>
                <c:pt idx="911">
                  <c:v>4.8117211024075415</c:v>
                </c:pt>
                <c:pt idx="912">
                  <c:v>4.8117211024075415</c:v>
                </c:pt>
                <c:pt idx="913">
                  <c:v>4.3717198308735279</c:v>
                </c:pt>
                <c:pt idx="914">
                  <c:v>4.3717198308735279</c:v>
                </c:pt>
                <c:pt idx="915">
                  <c:v>4.458626827702302</c:v>
                </c:pt>
                <c:pt idx="916">
                  <c:v>4.458626827702302</c:v>
                </c:pt>
                <c:pt idx="917">
                  <c:v>4.458626827702302</c:v>
                </c:pt>
                <c:pt idx="918">
                  <c:v>4.458626827702302</c:v>
                </c:pt>
                <c:pt idx="919">
                  <c:v>4.458626827702302</c:v>
                </c:pt>
                <c:pt idx="920">
                  <c:v>4.458626827702302</c:v>
                </c:pt>
                <c:pt idx="921">
                  <c:v>4.458626827702302</c:v>
                </c:pt>
                <c:pt idx="922">
                  <c:v>4.87401437681127</c:v>
                </c:pt>
                <c:pt idx="923">
                  <c:v>4.87401437681127</c:v>
                </c:pt>
                <c:pt idx="924">
                  <c:v>4.87401437681127</c:v>
                </c:pt>
                <c:pt idx="925">
                  <c:v>4.87401437681127</c:v>
                </c:pt>
                <c:pt idx="926">
                  <c:v>4.87401437681127</c:v>
                </c:pt>
                <c:pt idx="927">
                  <c:v>4.9517545280413273</c:v>
                </c:pt>
                <c:pt idx="928">
                  <c:v>4.9517545280413273</c:v>
                </c:pt>
                <c:pt idx="929">
                  <c:v>5.107209560901417</c:v>
                </c:pt>
                <c:pt idx="930">
                  <c:v>5.107209560901417</c:v>
                </c:pt>
                <c:pt idx="931">
                  <c:v>5.107209560901417</c:v>
                </c:pt>
                <c:pt idx="932">
                  <c:v>5.107209560901417</c:v>
                </c:pt>
                <c:pt idx="933">
                  <c:v>5.107209560901417</c:v>
                </c:pt>
                <c:pt idx="934">
                  <c:v>4.5997350650109246</c:v>
                </c:pt>
                <c:pt idx="935">
                  <c:v>4.5997350650109246</c:v>
                </c:pt>
                <c:pt idx="936">
                  <c:v>3.7021375644449948</c:v>
                </c:pt>
                <c:pt idx="937">
                  <c:v>3.7021375644449948</c:v>
                </c:pt>
                <c:pt idx="938">
                  <c:v>3.7021375644449948</c:v>
                </c:pt>
                <c:pt idx="939">
                  <c:v>3.7021375644449948</c:v>
                </c:pt>
                <c:pt idx="940">
                  <c:v>3.7021375644449948</c:v>
                </c:pt>
                <c:pt idx="941">
                  <c:v>3.7021375644449948</c:v>
                </c:pt>
                <c:pt idx="942">
                  <c:v>3.7021375644449948</c:v>
                </c:pt>
                <c:pt idx="943">
                  <c:v>3.9520858366315341</c:v>
                </c:pt>
                <c:pt idx="944">
                  <c:v>4.1672716771206533</c:v>
                </c:pt>
                <c:pt idx="945">
                  <c:v>4.1672716771206533</c:v>
                </c:pt>
                <c:pt idx="946">
                  <c:v>4.1672716771206533</c:v>
                </c:pt>
                <c:pt idx="947">
                  <c:v>4.1672716771206533</c:v>
                </c:pt>
                <c:pt idx="948">
                  <c:v>4.1672716771206533</c:v>
                </c:pt>
                <c:pt idx="949">
                  <c:v>4.1672716771206533</c:v>
                </c:pt>
                <c:pt idx="950">
                  <c:v>4.1672716771206533</c:v>
                </c:pt>
                <c:pt idx="951">
                  <c:v>4.1672716771206533</c:v>
                </c:pt>
                <c:pt idx="952">
                  <c:v>4.1672716771206533</c:v>
                </c:pt>
                <c:pt idx="953">
                  <c:v>4.1672716771206533</c:v>
                </c:pt>
                <c:pt idx="954">
                  <c:v>4.1672716771206533</c:v>
                </c:pt>
                <c:pt idx="955">
                  <c:v>4.1672716771206533</c:v>
                </c:pt>
                <c:pt idx="956">
                  <c:v>4.1672716771206533</c:v>
                </c:pt>
                <c:pt idx="957">
                  <c:v>4.1672716771206533</c:v>
                </c:pt>
                <c:pt idx="958">
                  <c:v>4.1672716771206533</c:v>
                </c:pt>
                <c:pt idx="959">
                  <c:v>4.1672716771206533</c:v>
                </c:pt>
                <c:pt idx="960">
                  <c:v>4.1672716771206533</c:v>
                </c:pt>
                <c:pt idx="961">
                  <c:v>4.1672716771206533</c:v>
                </c:pt>
                <c:pt idx="962">
                  <c:v>4.1672716771206533</c:v>
                </c:pt>
                <c:pt idx="963">
                  <c:v>4.1672716771206533</c:v>
                </c:pt>
                <c:pt idx="964">
                  <c:v>4.1672716771206533</c:v>
                </c:pt>
                <c:pt idx="965">
                  <c:v>4.1672716771206533</c:v>
                </c:pt>
                <c:pt idx="966">
                  <c:v>4.1672716771206533</c:v>
                </c:pt>
                <c:pt idx="967">
                  <c:v>4.1672716771206533</c:v>
                </c:pt>
                <c:pt idx="968">
                  <c:v>4.1672716771206533</c:v>
                </c:pt>
                <c:pt idx="969">
                  <c:v>4.1672716771206533</c:v>
                </c:pt>
                <c:pt idx="970">
                  <c:v>4.1672716771206533</c:v>
                </c:pt>
                <c:pt idx="971">
                  <c:v>4.1672716771206533</c:v>
                </c:pt>
                <c:pt idx="972">
                  <c:v>4.1672716771206533</c:v>
                </c:pt>
                <c:pt idx="973">
                  <c:v>4.1672716771206533</c:v>
                </c:pt>
              </c:numCache>
            </c:numRef>
          </c:yVal>
          <c:smooth val="0"/>
          <c:extLst>
            <c:ext xmlns:c16="http://schemas.microsoft.com/office/drawing/2014/chart" uri="{C3380CC4-5D6E-409C-BE32-E72D297353CC}">
              <c16:uniqueId val="{00000003-25B9-4104-B6EF-B72A3B0D3A4F}"/>
            </c:ext>
          </c:extLst>
        </c:ser>
        <c:ser>
          <c:idx val="0"/>
          <c:order val="1"/>
          <c:tx>
            <c:v>WQS 30-d Geomean </c:v>
          </c:tx>
          <c:spPr>
            <a:ln w="22225" cap="rnd">
              <a:solidFill>
                <a:srgbClr val="FF0000"/>
              </a:solidFill>
              <a:prstDash val="sysDot"/>
              <a:round/>
            </a:ln>
            <a:effectLst/>
          </c:spPr>
          <c:marker>
            <c:symbol val="none"/>
          </c:marker>
          <c:xVal>
            <c:numRef>
              <c:f>Final_Enterococcus!$Y$7:$Y$8</c:f>
              <c:numCache>
                <c:formatCode>m/d/yyyy</c:formatCode>
                <c:ptCount val="2"/>
                <c:pt idx="0">
                  <c:v>40330</c:v>
                </c:pt>
                <c:pt idx="1">
                  <c:v>43008</c:v>
                </c:pt>
              </c:numCache>
            </c:numRef>
          </c:xVal>
          <c:yVal>
            <c:numRef>
              <c:f>Final_Enterococcus!$Z$7:$Z$8</c:f>
              <c:numCache>
                <c:formatCode>General</c:formatCode>
                <c:ptCount val="2"/>
                <c:pt idx="0">
                  <c:v>35</c:v>
                </c:pt>
                <c:pt idx="1">
                  <c:v>35</c:v>
                </c:pt>
              </c:numCache>
            </c:numRef>
          </c:yVal>
          <c:smooth val="0"/>
          <c:extLst>
            <c:ext xmlns:c16="http://schemas.microsoft.com/office/drawing/2014/chart" uri="{C3380CC4-5D6E-409C-BE32-E72D297353CC}">
              <c16:uniqueId val="{00000004-25B9-4104-B6EF-B72A3B0D3A4F}"/>
            </c:ext>
          </c:extLst>
        </c:ser>
        <c:dLbls>
          <c:showLegendKey val="0"/>
          <c:showVal val="0"/>
          <c:showCatName val="0"/>
          <c:showSerName val="0"/>
          <c:showPercent val="0"/>
          <c:showBubbleSize val="0"/>
        </c:dLbls>
        <c:axId val="1273944504"/>
        <c:axId val="1273947384"/>
      </c:scatterChart>
      <c:valAx>
        <c:axId val="1273944504"/>
        <c:scaling>
          <c:orientation val="minMax"/>
          <c:max val="43050"/>
          <c:min val="403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47384"/>
        <c:crosses val="autoZero"/>
        <c:crossBetween val="midCat"/>
        <c:majorUnit val="365"/>
      </c:valAx>
      <c:valAx>
        <c:axId val="1273947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Enterococci</a:t>
                </a:r>
                <a:r>
                  <a:rPr lang="en-US" baseline="0"/>
                  <a:t> (cells/100 mL) 30-day Geomean</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44504"/>
        <c:crosses val="autoZero"/>
        <c:crossBetween val="midCat"/>
      </c:valAx>
      <c:spPr>
        <a:solidFill>
          <a:schemeClr val="bg1"/>
        </a:solidFill>
        <a:ln>
          <a:noFill/>
        </a:ln>
        <a:effectLst/>
      </c:spPr>
    </c:plotArea>
    <c:legend>
      <c:legendPos val="r"/>
      <c:legendEntry>
        <c:idx val="0"/>
        <c:delete val="1"/>
      </c:legendEntry>
      <c:layout>
        <c:manualLayout>
          <c:xMode val="edge"/>
          <c:yMode val="edge"/>
          <c:x val="0.68437857288252313"/>
          <c:y val="0.23626474401543179"/>
          <c:w val="0.17217108554752969"/>
          <c:h val="6.9277424659266992E-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25">
      <a:fgClr>
        <a:schemeClr val="bg1">
          <a:lumMod val="85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883920</xdr:colOff>
      <xdr:row>3</xdr:row>
      <xdr:rowOff>106680</xdr:rowOff>
    </xdr:from>
    <xdr:to>
      <xdr:col>7</xdr:col>
      <xdr:colOff>266700</xdr:colOff>
      <xdr:row>26</xdr:row>
      <xdr:rowOff>175260</xdr:rowOff>
    </xdr:to>
    <xdr:sp macro="" textlink="">
      <xdr:nvSpPr>
        <xdr:cNvPr id="7" name="HelpText" hidden="1">
          <a:extLst>
            <a:ext uri="{FF2B5EF4-FFF2-40B4-BE49-F238E27FC236}">
              <a16:creationId xmlns:a16="http://schemas.microsoft.com/office/drawing/2014/main" id="{AF157EA3-749A-4B17-91C2-9560CD03E9A4}"/>
            </a:ext>
          </a:extLst>
        </xdr:cNvPr>
        <xdr:cNvSpPr txBox="1"/>
      </xdr:nvSpPr>
      <xdr:spPr>
        <a:xfrm>
          <a:off x="7456170" y="916305"/>
          <a:ext cx="6221730" cy="4450080"/>
        </a:xfrm>
        <a:prstGeom prst="roundRect">
          <a:avLst/>
        </a:prstGeom>
        <a:solidFill>
          <a:srgbClr val="EEECE1"/>
        </a:solidFill>
        <a:ln w="57150">
          <a:solidFill>
            <a:srgbClr val="984807"/>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tIns="0" bIns="0" rtlCol="0" anchor="t"/>
        <a:lstStyle/>
        <a:p>
          <a:pPr algn="ctr"/>
          <a:r>
            <a:rPr lang="en-US" sz="1600">
              <a:solidFill>
                <a:srgbClr val="000099"/>
              </a:solidFill>
            </a:rPr>
            <a:t>E. coli Exceedences Program</a:t>
          </a:r>
        </a:p>
        <a:p>
          <a:endParaRPr lang="en-US" sz="1100"/>
        </a:p>
        <a:p>
          <a:r>
            <a:rPr lang="en-US" sz="1100"/>
            <a:t>The yellow cells are for input data, and the light yellow cells are dropdown boxes.</a:t>
          </a:r>
        </a:p>
        <a:p>
          <a:endParaRPr lang="en-US" sz="1100"/>
        </a:p>
        <a:p>
          <a:r>
            <a:rPr lang="en-US" sz="1100"/>
            <a:t>The E. coli data need not be in any special order.  Internally, the data will be sorted by code and then date.  Any fractional part of dates will be ignored when determining 90-day windows.</a:t>
          </a:r>
        </a:p>
        <a:p>
          <a:endParaRPr lang="en-US" sz="1100"/>
        </a:p>
        <a:p>
          <a:r>
            <a:rPr lang="en-US" sz="1100"/>
            <a:t>Codes are assumed to be unique.  The name for a code will be assigned from the first code found.  The program will stop running if a code is blank.</a:t>
          </a:r>
        </a:p>
        <a:p>
          <a:endParaRPr lang="en-US" sz="1100"/>
        </a:p>
        <a:p>
          <a:r>
            <a:rPr lang="en-US" sz="1100"/>
            <a:t>Any zero values are converted internally to 1 for the calculations.  Qualifiers </a:t>
          </a:r>
          <a:r>
            <a:rPr lang="en-US" sz="1100" baseline="0"/>
            <a:t>are not considered.</a:t>
          </a:r>
          <a:endParaRPr lang="en-US" sz="1100"/>
        </a:p>
        <a:p>
          <a:endParaRPr lang="en-US" sz="1100"/>
        </a:p>
        <a:p>
          <a:r>
            <a:rPr lang="en-US" sz="1100"/>
            <a:t>The program calculates statistics for each code for each year for the months May through October.  The 90-day windows start on May 1 (even</a:t>
          </a:r>
          <a:r>
            <a:rPr lang="en-US" sz="1100" baseline="0"/>
            <a:t> if there is no sample that day) and end when October 31 is reached.  If a 90-day window includes the same samples as in a previous result, the calculation will be skipped.  (STV means "Statistical Threshold Value".)</a:t>
          </a:r>
        </a:p>
        <a:p>
          <a:endParaRPr lang="en-US" sz="1100" baseline="0"/>
        </a:p>
        <a:p>
          <a:r>
            <a:rPr lang="en-US" sz="1100" baseline="0"/>
            <a:t>Recalculation is set to manual while the program is running to speed up the calculations, and may need to be reset to automatic if the program quits early with an error.  </a:t>
          </a:r>
          <a:r>
            <a:rPr lang="en-US" sz="1100" baseline="0">
              <a:solidFill>
                <a:schemeClr val="dk1"/>
              </a:solidFill>
              <a:effectLst/>
              <a:latin typeface="+mn-lt"/>
              <a:ea typeface="+mn-ea"/>
              <a:cs typeface="+mn-cs"/>
            </a:rPr>
            <a:t>  (This will affect all spreadsheets, not just this one.)</a:t>
          </a:r>
        </a:p>
        <a:p>
          <a:endParaRPr lang="en-US" sz="1100"/>
        </a:p>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(Click</a:t>
          </a:r>
          <a:r>
            <a:rPr lang="en-US" sz="1100" i="1" baseline="0">
              <a:solidFill>
                <a:schemeClr val="dk1"/>
              </a:solidFill>
              <a:effectLst/>
              <a:latin typeface="+mn-lt"/>
              <a:ea typeface="+mn-ea"/>
              <a:cs typeface="+mn-cs"/>
            </a:rPr>
            <a:t> 'Toggle Help' to hide)</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609599</xdr:colOff>
      <xdr:row>3</xdr:row>
      <xdr:rowOff>0</xdr:rowOff>
    </xdr:from>
    <xdr:to>
      <xdr:col>22</xdr:col>
      <xdr:colOff>466725</xdr:colOff>
      <xdr:row>32</xdr:row>
      <xdr:rowOff>47625</xdr:rowOff>
    </xdr:to>
    <xdr:graphicFrame macro="">
      <xdr:nvGraphicFramePr>
        <xdr:cNvPr id="6" name="Chart 5">
          <a:extLst>
            <a:ext uri="{FF2B5EF4-FFF2-40B4-BE49-F238E27FC236}">
              <a16:creationId xmlns:a16="http://schemas.microsoft.com/office/drawing/2014/main" id="{96639629-607E-4060-9310-B08305D8D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ale White" id="{7FD314A4-5C3B-4658-AAB3-CB1DE2113286}" userId="Dale Whit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19-04-26T21:59:13.97" personId="{7FD314A4-5C3B-4658-AAB3-CB1DE2113286}" id="{F1C148F1-666E-4F13-9DC5-323CB3540209}">
    <text>Notes (How To):
Home Pane &gt; Find &amp; Select
Go To &gt; Special &gt; Formulas (Text)
= (cell above)
&lt;control&gt;&lt;enter&gt;</text>
  </threadedComment>
  <threadedComment ref="I1" dT="2019-04-26T21:59:13.97" personId="{7FD314A4-5C3B-4658-AAB3-CB1DE2113286}" id="{8CAE1CA1-964F-4C77-B54D-B4C4E9E5CA75}">
    <text>Notes (How To):
Home Pane &gt; Find &amp; Select
Go To &gt; Special &gt; Formulas (Text)
= (cell above)
&lt;control&gt;&lt;enter&gt;</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tint="0.39997558519241921"/>
  </sheetPr>
  <dimension ref="A1:H189"/>
  <sheetViews>
    <sheetView topLeftCell="A127" workbookViewId="0">
      <selection activeCell="A189" sqref="A189"/>
    </sheetView>
  </sheetViews>
  <sheetFormatPr defaultRowHeight="12.75" x14ac:dyDescent="0.2"/>
  <cols>
    <col min="1" max="1" width="11.28515625" customWidth="1"/>
    <col min="2" max="2" width="9.85546875" customWidth="1"/>
    <col min="3" max="3" width="10" customWidth="1"/>
    <col min="4" max="4" width="15" customWidth="1"/>
    <col min="5" max="7" width="10" customWidth="1"/>
  </cols>
  <sheetData>
    <row r="1" spans="1:8" x14ac:dyDescent="0.2">
      <c r="A1" s="22"/>
      <c r="B1" s="22"/>
      <c r="C1" s="23" t="s">
        <v>0</v>
      </c>
      <c r="D1" s="24"/>
      <c r="E1" s="23"/>
      <c r="F1" s="22"/>
      <c r="G1" s="23" t="s">
        <v>1</v>
      </c>
      <c r="H1" s="22"/>
    </row>
    <row r="2" spans="1:8" x14ac:dyDescent="0.2">
      <c r="A2" s="22"/>
      <c r="B2" s="22"/>
      <c r="C2" s="23" t="s">
        <v>2</v>
      </c>
      <c r="D2" s="23" t="s">
        <v>0</v>
      </c>
      <c r="E2" s="23" t="s">
        <v>3</v>
      </c>
      <c r="F2" s="23" t="s">
        <v>4</v>
      </c>
      <c r="G2" s="23" t="s">
        <v>5</v>
      </c>
      <c r="H2" s="23" t="s">
        <v>6</v>
      </c>
    </row>
    <row r="3" spans="1:8" x14ac:dyDescent="0.2">
      <c r="A3" s="23" t="s">
        <v>12</v>
      </c>
      <c r="B3" s="23" t="s">
        <v>13</v>
      </c>
      <c r="C3" s="23" t="s">
        <v>7</v>
      </c>
      <c r="D3" s="23" t="s">
        <v>8</v>
      </c>
      <c r="E3" s="23" t="s">
        <v>9</v>
      </c>
      <c r="F3" s="23" t="s">
        <v>9</v>
      </c>
      <c r="G3" s="25" t="s">
        <v>10</v>
      </c>
      <c r="H3" s="23" t="s">
        <v>11</v>
      </c>
    </row>
    <row r="4" spans="1:8" x14ac:dyDescent="0.2">
      <c r="A4" s="1">
        <v>9</v>
      </c>
      <c r="B4" s="2" t="s">
        <v>22</v>
      </c>
      <c r="C4" s="3">
        <v>11.434784967197601</v>
      </c>
      <c r="D4" s="4">
        <v>0</v>
      </c>
      <c r="E4" s="5">
        <v>40330</v>
      </c>
      <c r="F4" s="5">
        <v>40359</v>
      </c>
      <c r="G4" s="6">
        <v>28</v>
      </c>
      <c r="H4" s="7">
        <v>11</v>
      </c>
    </row>
    <row r="5" spans="1:8" x14ac:dyDescent="0.2">
      <c r="A5" s="8">
        <v>9</v>
      </c>
      <c r="B5" s="9" t="s">
        <v>22</v>
      </c>
      <c r="C5" s="10">
        <v>9.660746635852469</v>
      </c>
      <c r="D5" s="11">
        <v>0</v>
      </c>
      <c r="E5" s="12">
        <v>40331</v>
      </c>
      <c r="F5" s="12">
        <v>40360</v>
      </c>
      <c r="G5" s="13">
        <v>8</v>
      </c>
      <c r="H5" s="14">
        <v>8</v>
      </c>
    </row>
    <row r="6" spans="1:8" x14ac:dyDescent="0.2">
      <c r="A6" s="8">
        <v>9</v>
      </c>
      <c r="B6" s="9" t="s">
        <v>22</v>
      </c>
      <c r="C6" s="10">
        <v>7.6774999345489441</v>
      </c>
      <c r="D6" s="11">
        <v>0</v>
      </c>
      <c r="E6" s="12">
        <v>40336</v>
      </c>
      <c r="F6" s="12">
        <v>40365</v>
      </c>
      <c r="G6" s="13">
        <v>16</v>
      </c>
      <c r="H6" s="14">
        <v>11</v>
      </c>
    </row>
    <row r="7" spans="1:8" x14ac:dyDescent="0.2">
      <c r="A7" s="8">
        <v>9</v>
      </c>
      <c r="B7" s="9" t="s">
        <v>22</v>
      </c>
      <c r="C7" s="10">
        <v>7.5159289371635918</v>
      </c>
      <c r="D7" s="11">
        <v>0</v>
      </c>
      <c r="E7" s="12">
        <v>40342</v>
      </c>
      <c r="F7" s="12">
        <v>40371</v>
      </c>
      <c r="G7" s="13">
        <v>22</v>
      </c>
      <c r="H7" s="14">
        <v>14</v>
      </c>
    </row>
    <row r="8" spans="1:8" x14ac:dyDescent="0.2">
      <c r="A8" s="8">
        <v>9</v>
      </c>
      <c r="B8" s="9" t="s">
        <v>22</v>
      </c>
      <c r="C8" s="10">
        <v>8.2818325690113159</v>
      </c>
      <c r="D8" s="11">
        <v>0</v>
      </c>
      <c r="E8" s="12">
        <v>40349</v>
      </c>
      <c r="F8" s="12">
        <v>40378</v>
      </c>
      <c r="G8" s="13">
        <v>29</v>
      </c>
      <c r="H8" s="14">
        <v>17</v>
      </c>
    </row>
    <row r="9" spans="1:8" x14ac:dyDescent="0.2">
      <c r="A9" s="8">
        <v>9</v>
      </c>
      <c r="B9" s="9" t="s">
        <v>22</v>
      </c>
      <c r="C9" s="10">
        <v>7.0989497279376153</v>
      </c>
      <c r="D9" s="11">
        <v>0</v>
      </c>
      <c r="E9" s="12">
        <v>40351</v>
      </c>
      <c r="F9" s="12">
        <v>40380</v>
      </c>
      <c r="G9" s="13">
        <v>22</v>
      </c>
      <c r="H9" s="14">
        <v>13</v>
      </c>
    </row>
    <row r="10" spans="1:8" x14ac:dyDescent="0.2">
      <c r="A10" s="8">
        <v>9</v>
      </c>
      <c r="B10" s="9" t="s">
        <v>22</v>
      </c>
      <c r="C10" s="10">
        <v>7.2222710449756313</v>
      </c>
      <c r="D10" s="11">
        <v>0</v>
      </c>
      <c r="E10" s="12">
        <v>40358</v>
      </c>
      <c r="F10" s="12">
        <v>40387</v>
      </c>
      <c r="G10" s="13">
        <v>14</v>
      </c>
      <c r="H10" s="14">
        <v>9</v>
      </c>
    </row>
    <row r="11" spans="1:8" x14ac:dyDescent="0.2">
      <c r="A11" s="8">
        <v>9</v>
      </c>
      <c r="B11" s="9" t="s">
        <v>22</v>
      </c>
      <c r="C11" s="10">
        <v>5.5709073604763883</v>
      </c>
      <c r="D11" s="11">
        <v>0</v>
      </c>
      <c r="E11" s="12">
        <v>40363</v>
      </c>
      <c r="F11" s="12">
        <v>40392</v>
      </c>
      <c r="G11" s="13">
        <v>28</v>
      </c>
      <c r="H11" s="14">
        <v>11</v>
      </c>
    </row>
    <row r="12" spans="1:8" x14ac:dyDescent="0.2">
      <c r="A12" s="8">
        <v>9</v>
      </c>
      <c r="B12" s="9" t="s">
        <v>22</v>
      </c>
      <c r="C12" s="10">
        <v>6.2155791433557788</v>
      </c>
      <c r="D12" s="11">
        <v>0</v>
      </c>
      <c r="E12" s="12">
        <v>40366</v>
      </c>
      <c r="F12" s="12">
        <v>40395</v>
      </c>
      <c r="G12" s="13">
        <v>22</v>
      </c>
      <c r="H12" s="14">
        <v>8</v>
      </c>
    </row>
    <row r="13" spans="1:8" x14ac:dyDescent="0.2">
      <c r="A13" s="8">
        <v>9</v>
      </c>
      <c r="B13" s="9" t="s">
        <v>22</v>
      </c>
      <c r="C13" s="10">
        <v>5.0661994218387454</v>
      </c>
      <c r="D13" s="11">
        <v>0</v>
      </c>
      <c r="E13" s="12">
        <v>40370</v>
      </c>
      <c r="F13" s="12">
        <v>40399</v>
      </c>
      <c r="G13" s="13">
        <v>29</v>
      </c>
      <c r="H13" s="14">
        <v>10</v>
      </c>
    </row>
    <row r="14" spans="1:8" x14ac:dyDescent="0.2">
      <c r="A14" s="8">
        <v>9</v>
      </c>
      <c r="B14" s="9" t="s">
        <v>22</v>
      </c>
      <c r="C14" s="10">
        <v>4.4236765201455137</v>
      </c>
      <c r="D14" s="11">
        <v>0</v>
      </c>
      <c r="E14" s="12">
        <v>40372</v>
      </c>
      <c r="F14" s="12">
        <v>40401</v>
      </c>
      <c r="G14" s="13">
        <v>22</v>
      </c>
      <c r="H14" s="14">
        <v>7</v>
      </c>
    </row>
    <row r="15" spans="1:8" x14ac:dyDescent="0.2">
      <c r="A15" s="8">
        <v>9</v>
      </c>
      <c r="B15" s="9" t="s">
        <v>22</v>
      </c>
      <c r="C15" s="10">
        <v>20.419679201743822</v>
      </c>
      <c r="D15" s="11">
        <v>0.42857142857142855</v>
      </c>
      <c r="E15" s="12">
        <v>40384</v>
      </c>
      <c r="F15" s="12">
        <v>40413</v>
      </c>
      <c r="G15" s="13">
        <v>22</v>
      </c>
      <c r="H15" s="14">
        <v>7</v>
      </c>
    </row>
    <row r="16" spans="1:8" x14ac:dyDescent="0.2">
      <c r="A16" s="8">
        <v>9</v>
      </c>
      <c r="B16" s="9" t="s">
        <v>22</v>
      </c>
      <c r="C16" s="10">
        <v>11.281704266268427</v>
      </c>
      <c r="D16" s="11">
        <v>0.33333333333333331</v>
      </c>
      <c r="E16" s="12">
        <v>40391</v>
      </c>
      <c r="F16" s="12">
        <v>40420</v>
      </c>
      <c r="G16" s="13">
        <v>29</v>
      </c>
      <c r="H16" s="14">
        <v>9</v>
      </c>
    </row>
    <row r="17" spans="1:8" x14ac:dyDescent="0.2">
      <c r="A17" s="8">
        <v>9</v>
      </c>
      <c r="B17" s="9" t="s">
        <v>22</v>
      </c>
      <c r="C17" s="10">
        <v>19.270501668442527</v>
      </c>
      <c r="D17" s="11">
        <v>0.42857142857142855</v>
      </c>
      <c r="E17" s="12">
        <v>40393</v>
      </c>
      <c r="F17" s="12">
        <v>40422</v>
      </c>
      <c r="G17" s="13">
        <v>22</v>
      </c>
      <c r="H17" s="14">
        <v>7</v>
      </c>
    </row>
    <row r="18" spans="1:8" x14ac:dyDescent="0.2">
      <c r="A18" s="8">
        <v>9</v>
      </c>
      <c r="B18" s="9" t="s">
        <v>22</v>
      </c>
      <c r="C18" s="10">
        <v>12.184914564086093</v>
      </c>
      <c r="D18" s="11">
        <v>0.33333333333333331</v>
      </c>
      <c r="E18" s="12">
        <v>40399</v>
      </c>
      <c r="F18" s="12">
        <v>40428</v>
      </c>
      <c r="G18" s="13">
        <v>30</v>
      </c>
      <c r="H18" s="14">
        <v>9</v>
      </c>
    </row>
    <row r="19" spans="1:8" x14ac:dyDescent="0.2">
      <c r="A19" s="8">
        <v>9</v>
      </c>
      <c r="B19" s="9" t="s">
        <v>22</v>
      </c>
      <c r="C19" s="10">
        <v>19.77901352139083</v>
      </c>
      <c r="D19" s="11">
        <v>0.42857142857142855</v>
      </c>
      <c r="E19" s="12">
        <v>40400</v>
      </c>
      <c r="F19" s="12">
        <v>40429</v>
      </c>
      <c r="G19" s="13">
        <v>16</v>
      </c>
      <c r="H19" s="14">
        <v>7</v>
      </c>
    </row>
    <row r="20" spans="1:8" x14ac:dyDescent="0.2">
      <c r="A20" s="8">
        <v>9</v>
      </c>
      <c r="B20" s="9" t="s">
        <v>22</v>
      </c>
      <c r="C20" s="10">
        <v>16.920434606729707</v>
      </c>
      <c r="D20" s="11">
        <v>0.33333333333333331</v>
      </c>
      <c r="E20" s="12">
        <v>40405</v>
      </c>
      <c r="F20" s="12">
        <v>40434</v>
      </c>
      <c r="G20" s="13">
        <v>22</v>
      </c>
      <c r="H20" s="14">
        <v>9</v>
      </c>
    </row>
    <row r="21" spans="1:8" x14ac:dyDescent="0.2">
      <c r="A21" s="8">
        <v>9</v>
      </c>
      <c r="B21" s="9" t="s">
        <v>22</v>
      </c>
      <c r="C21" s="10">
        <v>16.48028423478182</v>
      </c>
      <c r="D21" s="11">
        <v>0.3</v>
      </c>
      <c r="E21" s="12">
        <v>40412</v>
      </c>
      <c r="F21" s="12">
        <v>40441</v>
      </c>
      <c r="G21" s="13">
        <v>29</v>
      </c>
      <c r="H21" s="14">
        <v>10</v>
      </c>
    </row>
    <row r="22" spans="1:8" x14ac:dyDescent="0.2">
      <c r="A22" s="8">
        <v>9</v>
      </c>
      <c r="B22" s="9" t="s">
        <v>22</v>
      </c>
      <c r="C22" s="10">
        <v>3.9489816781412563</v>
      </c>
      <c r="D22" s="11">
        <v>0</v>
      </c>
      <c r="E22" s="12">
        <v>40414</v>
      </c>
      <c r="F22" s="12">
        <v>40443</v>
      </c>
      <c r="G22" s="13">
        <v>22</v>
      </c>
      <c r="H22" s="14">
        <v>7</v>
      </c>
    </row>
    <row r="23" spans="1:8" x14ac:dyDescent="0.2">
      <c r="A23" s="8">
        <v>9</v>
      </c>
      <c r="B23" s="9" t="s">
        <v>22</v>
      </c>
      <c r="C23" s="10">
        <v>6.6649385162313859</v>
      </c>
      <c r="D23" s="11">
        <v>0.125</v>
      </c>
      <c r="E23" s="12">
        <v>40419</v>
      </c>
      <c r="F23" s="12">
        <v>40448</v>
      </c>
      <c r="G23" s="13">
        <v>29</v>
      </c>
      <c r="H23" s="14">
        <v>8</v>
      </c>
    </row>
    <row r="24" spans="1:8" x14ac:dyDescent="0.2">
      <c r="A24" s="8">
        <v>9</v>
      </c>
      <c r="B24" s="9" t="s">
        <v>22</v>
      </c>
      <c r="C24" s="10">
        <v>11.17437385654353</v>
      </c>
      <c r="D24" s="11">
        <v>0.16666666666666666</v>
      </c>
      <c r="E24" s="12">
        <v>40421</v>
      </c>
      <c r="F24" s="12">
        <v>40450</v>
      </c>
      <c r="G24" s="13">
        <v>21</v>
      </c>
      <c r="H24" s="14">
        <v>6</v>
      </c>
    </row>
    <row r="25" spans="1:8" x14ac:dyDescent="0.2">
      <c r="A25" s="15">
        <v>9</v>
      </c>
      <c r="B25" s="16" t="s">
        <v>22</v>
      </c>
      <c r="C25" s="17">
        <v>4.8537712269503492</v>
      </c>
      <c r="D25" s="18">
        <v>0</v>
      </c>
      <c r="E25" s="19">
        <v>40695</v>
      </c>
      <c r="F25" s="19">
        <v>40724</v>
      </c>
      <c r="G25" s="20">
        <v>23</v>
      </c>
      <c r="H25" s="21">
        <v>10</v>
      </c>
    </row>
    <row r="26" spans="1:8" x14ac:dyDescent="0.2">
      <c r="A26" s="15">
        <v>9</v>
      </c>
      <c r="B26" s="16" t="s">
        <v>22</v>
      </c>
      <c r="C26" s="17">
        <v>4.9920115408086518</v>
      </c>
      <c r="D26" s="18">
        <v>0</v>
      </c>
      <c r="E26" s="19">
        <v>40700</v>
      </c>
      <c r="F26" s="19">
        <v>40729</v>
      </c>
      <c r="G26" s="20">
        <v>30</v>
      </c>
      <c r="H26" s="21">
        <v>12</v>
      </c>
    </row>
    <row r="27" spans="1:8" x14ac:dyDescent="0.2">
      <c r="A27" s="15">
        <v>9</v>
      </c>
      <c r="B27" s="16" t="s">
        <v>22</v>
      </c>
      <c r="C27" s="17">
        <v>6.9915401751271533</v>
      </c>
      <c r="D27" s="18">
        <v>0</v>
      </c>
      <c r="E27" s="19">
        <v>40701</v>
      </c>
      <c r="F27" s="19">
        <v>40730</v>
      </c>
      <c r="G27" s="20">
        <v>16</v>
      </c>
      <c r="H27" s="21">
        <v>9</v>
      </c>
    </row>
    <row r="28" spans="1:8" x14ac:dyDescent="0.2">
      <c r="A28" s="15">
        <v>9</v>
      </c>
      <c r="B28" s="16" t="s">
        <v>22</v>
      </c>
      <c r="C28" s="17">
        <v>5.4171763659476966</v>
      </c>
      <c r="D28" s="18">
        <v>0</v>
      </c>
      <c r="E28" s="19">
        <v>40706</v>
      </c>
      <c r="F28" s="19">
        <v>40735</v>
      </c>
      <c r="G28" s="20">
        <v>22</v>
      </c>
      <c r="H28" s="21">
        <v>12</v>
      </c>
    </row>
    <row r="29" spans="1:8" x14ac:dyDescent="0.2">
      <c r="A29" s="15">
        <v>9</v>
      </c>
      <c r="B29" s="16" t="s">
        <v>22</v>
      </c>
      <c r="C29" s="17">
        <v>3.7863040734815372</v>
      </c>
      <c r="D29" s="18">
        <v>0</v>
      </c>
      <c r="E29" s="19">
        <v>40715</v>
      </c>
      <c r="F29" s="19">
        <v>40744</v>
      </c>
      <c r="G29" s="20">
        <v>14</v>
      </c>
      <c r="H29" s="21">
        <v>8</v>
      </c>
    </row>
    <row r="30" spans="1:8" x14ac:dyDescent="0.2">
      <c r="A30" s="15">
        <v>9</v>
      </c>
      <c r="B30" s="16" t="s">
        <v>22</v>
      </c>
      <c r="C30" s="17">
        <v>3.8848008866256523</v>
      </c>
      <c r="D30" s="18">
        <v>0</v>
      </c>
      <c r="E30" s="19">
        <v>40720</v>
      </c>
      <c r="F30" s="19">
        <v>40749</v>
      </c>
      <c r="G30" s="20">
        <v>28</v>
      </c>
      <c r="H30" s="21">
        <v>11</v>
      </c>
    </row>
    <row r="31" spans="1:8" x14ac:dyDescent="0.2">
      <c r="A31" s="15">
        <v>9</v>
      </c>
      <c r="B31" s="16" t="s">
        <v>22</v>
      </c>
      <c r="C31" s="17">
        <v>3.7367651363213428</v>
      </c>
      <c r="D31" s="18">
        <v>0</v>
      </c>
      <c r="E31" s="19">
        <v>40723</v>
      </c>
      <c r="F31" s="19">
        <v>40752</v>
      </c>
      <c r="G31" s="20">
        <v>21</v>
      </c>
      <c r="H31" s="21">
        <v>8</v>
      </c>
    </row>
    <row r="32" spans="1:8" x14ac:dyDescent="0.2">
      <c r="A32" s="15">
        <v>9</v>
      </c>
      <c r="B32" s="16" t="s">
        <v>22</v>
      </c>
      <c r="C32" s="17">
        <v>4.7437094760213929</v>
      </c>
      <c r="D32" s="18">
        <v>0</v>
      </c>
      <c r="E32" s="19">
        <v>40727</v>
      </c>
      <c r="F32" s="19">
        <v>40756</v>
      </c>
      <c r="G32" s="20">
        <v>28</v>
      </c>
      <c r="H32" s="21">
        <v>11</v>
      </c>
    </row>
    <row r="33" spans="1:8" x14ac:dyDescent="0.2">
      <c r="A33" s="15">
        <v>9</v>
      </c>
      <c r="B33" s="16" t="s">
        <v>22</v>
      </c>
      <c r="C33" s="17">
        <v>4.5461396776890668</v>
      </c>
      <c r="D33" s="18">
        <v>0</v>
      </c>
      <c r="E33" s="19">
        <v>40730</v>
      </c>
      <c r="F33" s="19">
        <v>40759</v>
      </c>
      <c r="G33" s="20">
        <v>22</v>
      </c>
      <c r="H33" s="21">
        <v>9</v>
      </c>
    </row>
    <row r="34" spans="1:8" x14ac:dyDescent="0.2">
      <c r="A34" s="15">
        <v>9</v>
      </c>
      <c r="B34" s="16" t="s">
        <v>22</v>
      </c>
      <c r="C34" s="17">
        <v>4.7992288176328719</v>
      </c>
      <c r="D34" s="18">
        <v>0</v>
      </c>
      <c r="E34" s="19">
        <v>40735</v>
      </c>
      <c r="F34" s="19">
        <v>40764</v>
      </c>
      <c r="G34" s="20">
        <v>30</v>
      </c>
      <c r="H34" s="21">
        <v>12</v>
      </c>
    </row>
    <row r="35" spans="1:8" x14ac:dyDescent="0.2">
      <c r="A35" s="15">
        <v>9</v>
      </c>
      <c r="B35" s="16" t="s">
        <v>22</v>
      </c>
      <c r="C35" s="17">
        <v>5.9489113857205913</v>
      </c>
      <c r="D35" s="18">
        <v>0</v>
      </c>
      <c r="E35" s="19">
        <v>40736</v>
      </c>
      <c r="F35" s="19">
        <v>40765</v>
      </c>
      <c r="G35" s="20">
        <v>16</v>
      </c>
      <c r="H35" s="21">
        <v>9</v>
      </c>
    </row>
    <row r="36" spans="1:8" x14ac:dyDescent="0.2">
      <c r="A36" s="15">
        <v>9</v>
      </c>
      <c r="B36" s="16" t="s">
        <v>22</v>
      </c>
      <c r="C36" s="17">
        <v>15.20980864838825</v>
      </c>
      <c r="D36" s="18">
        <v>0.18181818181818182</v>
      </c>
      <c r="E36" s="19">
        <v>40741</v>
      </c>
      <c r="F36" s="19">
        <v>40770</v>
      </c>
      <c r="G36" s="20">
        <v>22</v>
      </c>
      <c r="H36" s="21">
        <v>11</v>
      </c>
    </row>
    <row r="37" spans="1:8" x14ac:dyDescent="0.2">
      <c r="A37" s="15">
        <v>9</v>
      </c>
      <c r="B37" s="16" t="s">
        <v>22</v>
      </c>
      <c r="C37" s="17">
        <v>24.257555439361923</v>
      </c>
      <c r="D37" s="18">
        <v>0.26666666666666666</v>
      </c>
      <c r="E37" s="19">
        <v>40748</v>
      </c>
      <c r="F37" s="19">
        <v>40777</v>
      </c>
      <c r="G37" s="20">
        <v>29</v>
      </c>
      <c r="H37" s="21">
        <v>15</v>
      </c>
    </row>
    <row r="38" spans="1:8" x14ac:dyDescent="0.2">
      <c r="A38" s="15">
        <v>9</v>
      </c>
      <c r="B38" s="16" t="s">
        <v>22</v>
      </c>
      <c r="C38" s="17">
        <v>37.694768696420581</v>
      </c>
      <c r="D38" s="18">
        <v>0.33333333333333331</v>
      </c>
      <c r="E38" s="19">
        <v>40750</v>
      </c>
      <c r="F38" s="19">
        <v>40779</v>
      </c>
      <c r="G38" s="20">
        <v>22</v>
      </c>
      <c r="H38" s="21">
        <v>12</v>
      </c>
    </row>
    <row r="39" spans="1:8" x14ac:dyDescent="0.2">
      <c r="A39" s="15">
        <v>9</v>
      </c>
      <c r="B39" s="16" t="s">
        <v>22</v>
      </c>
      <c r="C39" s="17">
        <v>51.942630008138096</v>
      </c>
      <c r="D39" s="18">
        <v>0.4</v>
      </c>
      <c r="E39" s="19">
        <v>40756</v>
      </c>
      <c r="F39" s="19">
        <v>40785</v>
      </c>
      <c r="G39" s="20">
        <v>30</v>
      </c>
      <c r="H39" s="21">
        <v>15</v>
      </c>
    </row>
    <row r="40" spans="1:8" x14ac:dyDescent="0.2">
      <c r="A40" s="15">
        <v>9</v>
      </c>
      <c r="B40" s="16" t="s">
        <v>22</v>
      </c>
      <c r="C40" s="17">
        <v>80.592360830116206</v>
      </c>
      <c r="D40" s="18">
        <v>0.5</v>
      </c>
      <c r="E40" s="19">
        <v>40757</v>
      </c>
      <c r="F40" s="19">
        <v>40786</v>
      </c>
      <c r="G40" s="20">
        <v>22</v>
      </c>
      <c r="H40" s="21">
        <v>12</v>
      </c>
    </row>
    <row r="41" spans="1:8" x14ac:dyDescent="0.2">
      <c r="A41" s="15">
        <v>9</v>
      </c>
      <c r="B41" s="16" t="s">
        <v>22</v>
      </c>
      <c r="C41" s="17">
        <v>109.4580614759077</v>
      </c>
      <c r="D41" s="18">
        <v>0.5714285714285714</v>
      </c>
      <c r="E41" s="19">
        <v>40763</v>
      </c>
      <c r="F41" s="19">
        <v>40792</v>
      </c>
      <c r="G41" s="20">
        <v>29</v>
      </c>
      <c r="H41" s="21">
        <v>14</v>
      </c>
    </row>
    <row r="42" spans="1:8" x14ac:dyDescent="0.2">
      <c r="A42" s="15">
        <v>9</v>
      </c>
      <c r="B42" s="16" t="s">
        <v>22</v>
      </c>
      <c r="C42" s="17">
        <v>245.6865926002788</v>
      </c>
      <c r="D42" s="18">
        <v>0.72727272727272729</v>
      </c>
      <c r="E42" s="19">
        <v>40765</v>
      </c>
      <c r="F42" s="19">
        <v>40794</v>
      </c>
      <c r="G42" s="20">
        <v>23</v>
      </c>
      <c r="H42" s="21">
        <v>11</v>
      </c>
    </row>
    <row r="43" spans="1:8" x14ac:dyDescent="0.2">
      <c r="A43" s="15">
        <v>9</v>
      </c>
      <c r="B43" s="16" t="s">
        <v>22</v>
      </c>
      <c r="C43" s="17">
        <v>149.04793227165257</v>
      </c>
      <c r="D43" s="18">
        <v>0.61538461538461542</v>
      </c>
      <c r="E43" s="19">
        <v>40769</v>
      </c>
      <c r="F43" s="19">
        <v>40798</v>
      </c>
      <c r="G43" s="20">
        <v>29</v>
      </c>
      <c r="H43" s="21">
        <v>13</v>
      </c>
    </row>
    <row r="44" spans="1:8" x14ac:dyDescent="0.2">
      <c r="A44" s="15">
        <v>9</v>
      </c>
      <c r="B44" s="16" t="s">
        <v>22</v>
      </c>
      <c r="C44" s="17">
        <v>104.70877060385362</v>
      </c>
      <c r="D44" s="18">
        <v>0.54545454545454541</v>
      </c>
      <c r="E44" s="19">
        <v>40771</v>
      </c>
      <c r="F44" s="19">
        <v>40800</v>
      </c>
      <c r="G44" s="20">
        <v>22</v>
      </c>
      <c r="H44" s="21">
        <v>11</v>
      </c>
    </row>
    <row r="45" spans="1:8" x14ac:dyDescent="0.2">
      <c r="A45" s="15">
        <v>9</v>
      </c>
      <c r="B45" s="16" t="s">
        <v>22</v>
      </c>
      <c r="C45" s="17">
        <v>71.98432214301917</v>
      </c>
      <c r="D45" s="18">
        <v>0.46153846153846156</v>
      </c>
      <c r="E45" s="19">
        <v>40776</v>
      </c>
      <c r="F45" s="19">
        <v>40805</v>
      </c>
      <c r="G45" s="20">
        <v>29</v>
      </c>
      <c r="H45" s="21">
        <v>13</v>
      </c>
    </row>
    <row r="46" spans="1:8" x14ac:dyDescent="0.2">
      <c r="A46" s="15">
        <v>9</v>
      </c>
      <c r="B46" s="16" t="s">
        <v>22</v>
      </c>
      <c r="C46" s="17">
        <v>65.980640031835492</v>
      </c>
      <c r="D46" s="18">
        <v>0.44444444444444442</v>
      </c>
      <c r="E46" s="19">
        <v>40778</v>
      </c>
      <c r="F46" s="19">
        <v>40807</v>
      </c>
      <c r="G46" s="20">
        <v>21</v>
      </c>
      <c r="H46" s="21">
        <v>9</v>
      </c>
    </row>
    <row r="47" spans="1:8" x14ac:dyDescent="0.2">
      <c r="A47" s="15">
        <v>9</v>
      </c>
      <c r="B47" s="16" t="s">
        <v>22</v>
      </c>
      <c r="C47" s="17">
        <v>59.425958418956938</v>
      </c>
      <c r="D47" s="18">
        <v>0.41666666666666669</v>
      </c>
      <c r="E47" s="19">
        <v>40783</v>
      </c>
      <c r="F47" s="19">
        <v>40812</v>
      </c>
      <c r="G47" s="20">
        <v>28</v>
      </c>
      <c r="H47" s="21">
        <v>12</v>
      </c>
    </row>
    <row r="48" spans="1:8" x14ac:dyDescent="0.2">
      <c r="A48" s="15">
        <v>9</v>
      </c>
      <c r="B48" s="16" t="s">
        <v>22</v>
      </c>
      <c r="C48" s="17">
        <v>40.532476930594527</v>
      </c>
      <c r="D48" s="18">
        <v>0.33333333333333331</v>
      </c>
      <c r="E48" s="19">
        <v>40786</v>
      </c>
      <c r="F48" s="19">
        <v>40815</v>
      </c>
      <c r="G48" s="20">
        <v>21</v>
      </c>
      <c r="H48" s="21">
        <v>9</v>
      </c>
    </row>
    <row r="49" spans="1:8" x14ac:dyDescent="0.2">
      <c r="A49" s="8">
        <v>9</v>
      </c>
      <c r="B49" s="9" t="s">
        <v>22</v>
      </c>
      <c r="C49" s="10">
        <v>29.795687115062499</v>
      </c>
      <c r="D49" s="11">
        <v>0.3</v>
      </c>
      <c r="E49" s="12">
        <v>41061</v>
      </c>
      <c r="F49" s="12">
        <v>41090</v>
      </c>
      <c r="G49" s="13">
        <v>22</v>
      </c>
      <c r="H49" s="14">
        <v>10</v>
      </c>
    </row>
    <row r="50" spans="1:8" x14ac:dyDescent="0.2">
      <c r="A50" s="8">
        <v>9</v>
      </c>
      <c r="B50" s="9" t="s">
        <v>22</v>
      </c>
      <c r="C50" s="10">
        <v>21.948470519082104</v>
      </c>
      <c r="D50" s="11">
        <v>0.25</v>
      </c>
      <c r="E50" s="12">
        <v>41065</v>
      </c>
      <c r="F50" s="12">
        <v>41094</v>
      </c>
      <c r="G50" s="13">
        <v>15</v>
      </c>
      <c r="H50" s="14">
        <v>8</v>
      </c>
    </row>
    <row r="51" spans="1:8" x14ac:dyDescent="0.2">
      <c r="A51" s="8">
        <v>9</v>
      </c>
      <c r="B51" s="9" t="s">
        <v>22</v>
      </c>
      <c r="C51" s="10">
        <v>61.747100475701536</v>
      </c>
      <c r="D51" s="11">
        <v>0.4</v>
      </c>
      <c r="E51" s="12">
        <v>41072</v>
      </c>
      <c r="F51" s="12">
        <v>41101</v>
      </c>
      <c r="G51" s="13">
        <v>8</v>
      </c>
      <c r="H51" s="14">
        <v>5</v>
      </c>
    </row>
    <row r="52" spans="1:8" x14ac:dyDescent="0.2">
      <c r="A52" s="8">
        <v>9</v>
      </c>
      <c r="B52" s="9" t="s">
        <v>22</v>
      </c>
      <c r="C52" s="10">
        <v>38.290423765122306</v>
      </c>
      <c r="D52" s="11">
        <v>0.25</v>
      </c>
      <c r="E52" s="12">
        <v>41077</v>
      </c>
      <c r="F52" s="12">
        <v>41106</v>
      </c>
      <c r="G52" s="13">
        <v>29</v>
      </c>
      <c r="H52" s="14">
        <v>8</v>
      </c>
    </row>
    <row r="53" spans="1:8" x14ac:dyDescent="0.2">
      <c r="A53" s="8">
        <v>9</v>
      </c>
      <c r="B53" s="9" t="s">
        <v>22</v>
      </c>
      <c r="C53" s="10">
        <v>29.13800008715295</v>
      </c>
      <c r="D53" s="11">
        <v>0.2</v>
      </c>
      <c r="E53" s="12">
        <v>41079</v>
      </c>
      <c r="F53" s="12">
        <v>41108</v>
      </c>
      <c r="G53" s="13">
        <v>22</v>
      </c>
      <c r="H53" s="14">
        <v>5</v>
      </c>
    </row>
    <row r="54" spans="1:8" x14ac:dyDescent="0.2">
      <c r="A54" s="8">
        <v>9</v>
      </c>
      <c r="B54" s="9" t="s">
        <v>22</v>
      </c>
      <c r="C54" s="10">
        <v>20.457358483496972</v>
      </c>
      <c r="D54" s="11">
        <v>0</v>
      </c>
      <c r="E54" s="12">
        <v>41091</v>
      </c>
      <c r="F54" s="12">
        <v>41120</v>
      </c>
      <c r="G54" s="13">
        <v>15</v>
      </c>
      <c r="H54" s="14">
        <v>5</v>
      </c>
    </row>
    <row r="55" spans="1:8" x14ac:dyDescent="0.2">
      <c r="A55" s="8">
        <v>9</v>
      </c>
      <c r="B55" s="9" t="s">
        <v>22</v>
      </c>
      <c r="C55" s="10">
        <v>24.740280844400569</v>
      </c>
      <c r="D55" s="11">
        <v>0</v>
      </c>
      <c r="E55" s="12">
        <v>41098</v>
      </c>
      <c r="F55" s="12">
        <v>41127</v>
      </c>
      <c r="G55" s="13">
        <v>22</v>
      </c>
      <c r="H55" s="14">
        <v>6</v>
      </c>
    </row>
    <row r="56" spans="1:8" x14ac:dyDescent="0.2">
      <c r="A56" s="8">
        <v>9</v>
      </c>
      <c r="B56" s="9" t="s">
        <v>22</v>
      </c>
      <c r="C56" s="10">
        <v>14.643340763968348</v>
      </c>
      <c r="D56" s="11">
        <v>0</v>
      </c>
      <c r="E56" s="12">
        <v>41105</v>
      </c>
      <c r="F56" s="12">
        <v>41134</v>
      </c>
      <c r="G56" s="13">
        <v>29</v>
      </c>
      <c r="H56" s="14">
        <v>9</v>
      </c>
    </row>
    <row r="57" spans="1:8" x14ac:dyDescent="0.2">
      <c r="A57" s="8">
        <v>9</v>
      </c>
      <c r="B57" s="9" t="s">
        <v>22</v>
      </c>
      <c r="C57" s="10">
        <v>13.485089411650275</v>
      </c>
      <c r="D57" s="11">
        <v>0</v>
      </c>
      <c r="E57" s="12">
        <v>41107</v>
      </c>
      <c r="F57" s="12">
        <v>41136</v>
      </c>
      <c r="G57" s="13">
        <v>15</v>
      </c>
      <c r="H57" s="14">
        <v>6</v>
      </c>
    </row>
    <row r="58" spans="1:8" x14ac:dyDescent="0.2">
      <c r="A58" s="8">
        <v>9</v>
      </c>
      <c r="B58" s="9" t="s">
        <v>22</v>
      </c>
      <c r="C58" s="10">
        <v>11.210359714696621</v>
      </c>
      <c r="D58" s="11">
        <v>0</v>
      </c>
      <c r="E58" s="12">
        <v>41112</v>
      </c>
      <c r="F58" s="12">
        <v>41141</v>
      </c>
      <c r="G58" s="13">
        <v>22</v>
      </c>
      <c r="H58" s="14">
        <v>9</v>
      </c>
    </row>
    <row r="59" spans="1:8" x14ac:dyDescent="0.2">
      <c r="A59" s="8">
        <v>9</v>
      </c>
      <c r="B59" s="9" t="s">
        <v>22</v>
      </c>
      <c r="C59" s="10">
        <v>15.354639685195245</v>
      </c>
      <c r="D59" s="11">
        <v>9.0909090909090912E-2</v>
      </c>
      <c r="E59" s="12">
        <v>41119</v>
      </c>
      <c r="F59" s="12">
        <v>41148</v>
      </c>
      <c r="G59" s="13">
        <v>29</v>
      </c>
      <c r="H59" s="14">
        <v>11</v>
      </c>
    </row>
    <row r="60" spans="1:8" x14ac:dyDescent="0.2">
      <c r="A60" s="8">
        <v>9</v>
      </c>
      <c r="B60" s="9" t="s">
        <v>22</v>
      </c>
      <c r="C60" s="10">
        <v>13.614539778959225</v>
      </c>
      <c r="D60" s="11">
        <v>0.1111111111111111</v>
      </c>
      <c r="E60" s="12">
        <v>41121</v>
      </c>
      <c r="F60" s="12">
        <v>41150</v>
      </c>
      <c r="G60" s="13">
        <v>22</v>
      </c>
      <c r="H60" s="14">
        <v>9</v>
      </c>
    </row>
    <row r="61" spans="1:8" x14ac:dyDescent="0.2">
      <c r="A61" s="8">
        <v>9</v>
      </c>
      <c r="B61" s="9" t="s">
        <v>22</v>
      </c>
      <c r="C61" s="10">
        <v>13.857400642715337</v>
      </c>
      <c r="D61" s="11">
        <v>8.3333333333333329E-2</v>
      </c>
      <c r="E61" s="12">
        <v>41127</v>
      </c>
      <c r="F61" s="12">
        <v>41156</v>
      </c>
      <c r="G61" s="13">
        <v>30</v>
      </c>
      <c r="H61" s="14">
        <v>12</v>
      </c>
    </row>
    <row r="62" spans="1:8" x14ac:dyDescent="0.2">
      <c r="A62" s="8">
        <v>9</v>
      </c>
      <c r="B62" s="9" t="s">
        <v>22</v>
      </c>
      <c r="C62" s="10">
        <v>12.057932436137198</v>
      </c>
      <c r="D62" s="11">
        <v>9.0909090909090912E-2</v>
      </c>
      <c r="E62" s="12">
        <v>41128</v>
      </c>
      <c r="F62" s="12">
        <v>41157</v>
      </c>
      <c r="G62" s="13">
        <v>23</v>
      </c>
      <c r="H62" s="14">
        <v>11</v>
      </c>
    </row>
    <row r="63" spans="1:8" x14ac:dyDescent="0.2">
      <c r="A63" s="8">
        <v>9</v>
      </c>
      <c r="B63" s="9" t="s">
        <v>22</v>
      </c>
      <c r="C63" s="10">
        <v>11.881196985435663</v>
      </c>
      <c r="D63" s="11">
        <v>7.6923076923076927E-2</v>
      </c>
      <c r="E63" s="12">
        <v>41133</v>
      </c>
      <c r="F63" s="12">
        <v>41162</v>
      </c>
      <c r="G63" s="13">
        <v>29</v>
      </c>
      <c r="H63" s="14">
        <v>13</v>
      </c>
    </row>
    <row r="64" spans="1:8" x14ac:dyDescent="0.2">
      <c r="A64" s="8">
        <v>9</v>
      </c>
      <c r="B64" s="9" t="s">
        <v>22</v>
      </c>
      <c r="C64" s="10">
        <v>15.285684043278005</v>
      </c>
      <c r="D64" s="11">
        <v>0.1</v>
      </c>
      <c r="E64" s="12">
        <v>41135</v>
      </c>
      <c r="F64" s="12">
        <v>41164</v>
      </c>
      <c r="G64" s="13">
        <v>22</v>
      </c>
      <c r="H64" s="14">
        <v>10</v>
      </c>
    </row>
    <row r="65" spans="1:8" x14ac:dyDescent="0.2">
      <c r="A65" s="8">
        <v>9</v>
      </c>
      <c r="B65" s="9" t="s">
        <v>22</v>
      </c>
      <c r="C65" s="10">
        <v>12.22207309125082</v>
      </c>
      <c r="D65" s="11">
        <v>7.6923076923076927E-2</v>
      </c>
      <c r="E65" s="12">
        <v>41140</v>
      </c>
      <c r="F65" s="12">
        <v>41169</v>
      </c>
      <c r="G65" s="13">
        <v>29</v>
      </c>
      <c r="H65" s="14">
        <v>13</v>
      </c>
    </row>
    <row r="66" spans="1:8" x14ac:dyDescent="0.2">
      <c r="A66" s="8">
        <v>9</v>
      </c>
      <c r="B66" s="9" t="s">
        <v>22</v>
      </c>
      <c r="C66" s="10">
        <v>14.013384690675489</v>
      </c>
      <c r="D66" s="11">
        <v>0.1</v>
      </c>
      <c r="E66" s="12">
        <v>41142</v>
      </c>
      <c r="F66" s="12">
        <v>41171</v>
      </c>
      <c r="G66" s="13">
        <v>22</v>
      </c>
      <c r="H66" s="14">
        <v>10</v>
      </c>
    </row>
    <row r="67" spans="1:8" x14ac:dyDescent="0.2">
      <c r="A67" s="8">
        <v>9</v>
      </c>
      <c r="B67" s="9" t="s">
        <v>22</v>
      </c>
      <c r="C67" s="10">
        <v>14.740150585280265</v>
      </c>
      <c r="D67" s="11">
        <v>0.15384615384615385</v>
      </c>
      <c r="E67" s="12">
        <v>41147</v>
      </c>
      <c r="F67" s="12">
        <v>41176</v>
      </c>
      <c r="G67" s="13">
        <v>29</v>
      </c>
      <c r="H67" s="14">
        <v>13</v>
      </c>
    </row>
    <row r="68" spans="1:8" x14ac:dyDescent="0.2">
      <c r="A68" s="8">
        <v>9</v>
      </c>
      <c r="B68" s="9" t="s">
        <v>22</v>
      </c>
      <c r="C68" s="10">
        <v>11.310890959754106</v>
      </c>
      <c r="D68" s="11">
        <v>9.0909090909090912E-2</v>
      </c>
      <c r="E68" s="12">
        <v>41149</v>
      </c>
      <c r="F68" s="12">
        <v>41178</v>
      </c>
      <c r="G68" s="13">
        <v>21</v>
      </c>
      <c r="H68" s="14">
        <v>11</v>
      </c>
    </row>
    <row r="69" spans="1:8" x14ac:dyDescent="0.2">
      <c r="A69" s="15">
        <v>9</v>
      </c>
      <c r="B69" s="16" t="s">
        <v>22</v>
      </c>
      <c r="C69" s="17">
        <v>28.100711896688541</v>
      </c>
      <c r="D69" s="18">
        <v>0.4</v>
      </c>
      <c r="E69" s="19">
        <v>41426</v>
      </c>
      <c r="F69" s="19">
        <v>41455</v>
      </c>
      <c r="G69" s="20">
        <v>22</v>
      </c>
      <c r="H69" s="21">
        <v>10</v>
      </c>
    </row>
    <row r="70" spans="1:8" x14ac:dyDescent="0.2">
      <c r="A70" s="15">
        <v>9</v>
      </c>
      <c r="B70" s="16" t="s">
        <v>22</v>
      </c>
      <c r="C70" s="17">
        <v>7.3991993304271331</v>
      </c>
      <c r="D70" s="18">
        <v>0.14285714285714285</v>
      </c>
      <c r="E70" s="19">
        <v>41429</v>
      </c>
      <c r="F70" s="19">
        <v>41458</v>
      </c>
      <c r="G70" s="20">
        <v>15</v>
      </c>
      <c r="H70" s="21">
        <v>7</v>
      </c>
    </row>
    <row r="71" spans="1:8" x14ac:dyDescent="0.2">
      <c r="A71" s="15">
        <v>9</v>
      </c>
      <c r="B71" s="16" t="s">
        <v>22</v>
      </c>
      <c r="C71" s="17">
        <v>7.306276952626499</v>
      </c>
      <c r="D71" s="18">
        <v>0.1</v>
      </c>
      <c r="E71" s="19">
        <v>41434</v>
      </c>
      <c r="F71" s="19">
        <v>41463</v>
      </c>
      <c r="G71" s="20">
        <v>29</v>
      </c>
      <c r="H71" s="21">
        <v>10</v>
      </c>
    </row>
    <row r="72" spans="1:8" x14ac:dyDescent="0.2">
      <c r="A72" s="15">
        <v>9</v>
      </c>
      <c r="B72" s="16" t="s">
        <v>22</v>
      </c>
      <c r="C72" s="17">
        <v>5.3340853178305814</v>
      </c>
      <c r="D72" s="18">
        <v>0</v>
      </c>
      <c r="E72" s="19">
        <v>41436</v>
      </c>
      <c r="F72" s="19">
        <v>41465</v>
      </c>
      <c r="G72" s="20">
        <v>22</v>
      </c>
      <c r="H72" s="21">
        <v>9</v>
      </c>
    </row>
    <row r="73" spans="1:8" x14ac:dyDescent="0.2">
      <c r="A73" s="15">
        <v>9</v>
      </c>
      <c r="B73" s="16" t="s">
        <v>22</v>
      </c>
      <c r="C73" s="17">
        <v>5.7321847159075441</v>
      </c>
      <c r="D73" s="18">
        <v>0</v>
      </c>
      <c r="E73" s="19">
        <v>41441</v>
      </c>
      <c r="F73" s="19">
        <v>41470</v>
      </c>
      <c r="G73" s="20">
        <v>29</v>
      </c>
      <c r="H73" s="21">
        <v>12</v>
      </c>
    </row>
    <row r="74" spans="1:8" x14ac:dyDescent="0.2">
      <c r="A74" s="15">
        <v>9</v>
      </c>
      <c r="B74" s="16" t="s">
        <v>22</v>
      </c>
      <c r="C74" s="17">
        <v>5.6815652004817609</v>
      </c>
      <c r="D74" s="18">
        <v>0</v>
      </c>
      <c r="E74" s="19">
        <v>41443</v>
      </c>
      <c r="F74" s="19">
        <v>41472</v>
      </c>
      <c r="G74" s="20">
        <v>22</v>
      </c>
      <c r="H74" s="21">
        <v>9</v>
      </c>
    </row>
    <row r="75" spans="1:8" x14ac:dyDescent="0.2">
      <c r="A75" s="15">
        <v>9</v>
      </c>
      <c r="B75" s="16" t="s">
        <v>22</v>
      </c>
      <c r="C75" s="17">
        <v>6.0376566157492952</v>
      </c>
      <c r="D75" s="18">
        <v>0</v>
      </c>
      <c r="E75" s="19">
        <v>41448</v>
      </c>
      <c r="F75" s="19">
        <v>41477</v>
      </c>
      <c r="G75" s="20">
        <v>29</v>
      </c>
      <c r="H75" s="21">
        <v>11</v>
      </c>
    </row>
    <row r="76" spans="1:8" x14ac:dyDescent="0.2">
      <c r="A76" s="15">
        <v>9</v>
      </c>
      <c r="B76" s="16" t="s">
        <v>22</v>
      </c>
      <c r="C76" s="17">
        <v>7.3036324293138595</v>
      </c>
      <c r="D76" s="18">
        <v>0</v>
      </c>
      <c r="E76" s="19">
        <v>41450</v>
      </c>
      <c r="F76" s="19">
        <v>41479</v>
      </c>
      <c r="G76" s="20">
        <v>15</v>
      </c>
      <c r="H76" s="21">
        <v>8</v>
      </c>
    </row>
    <row r="77" spans="1:8" x14ac:dyDescent="0.2">
      <c r="A77" s="15">
        <v>9</v>
      </c>
      <c r="B77" s="16" t="s">
        <v>22</v>
      </c>
      <c r="C77" s="17">
        <v>6.8677747313766258</v>
      </c>
      <c r="D77" s="18">
        <v>0</v>
      </c>
      <c r="E77" s="19">
        <v>41455</v>
      </c>
      <c r="F77" s="19">
        <v>41484</v>
      </c>
      <c r="G77" s="20">
        <v>22</v>
      </c>
      <c r="H77" s="21">
        <v>11</v>
      </c>
    </row>
    <row r="78" spans="1:8" x14ac:dyDescent="0.2">
      <c r="A78" s="15">
        <v>9</v>
      </c>
      <c r="B78" s="16" t="s">
        <v>22</v>
      </c>
      <c r="C78" s="17">
        <v>5.3936593014736065</v>
      </c>
      <c r="D78" s="18">
        <v>0</v>
      </c>
      <c r="E78" s="19">
        <v>41462</v>
      </c>
      <c r="F78" s="19">
        <v>41491</v>
      </c>
      <c r="G78" s="20">
        <v>29</v>
      </c>
      <c r="H78" s="21">
        <v>14</v>
      </c>
    </row>
    <row r="79" spans="1:8" x14ac:dyDescent="0.2">
      <c r="A79" s="15">
        <v>9</v>
      </c>
      <c r="B79" s="16" t="s">
        <v>22</v>
      </c>
      <c r="C79" s="17">
        <v>5.0052682391952663</v>
      </c>
      <c r="D79" s="18">
        <v>0</v>
      </c>
      <c r="E79" s="19">
        <v>41464</v>
      </c>
      <c r="F79" s="19">
        <v>41493</v>
      </c>
      <c r="G79" s="20">
        <v>22</v>
      </c>
      <c r="H79" s="21">
        <v>11</v>
      </c>
    </row>
    <row r="80" spans="1:8" x14ac:dyDescent="0.2">
      <c r="A80" s="15">
        <v>9</v>
      </c>
      <c r="B80" s="16" t="s">
        <v>22</v>
      </c>
      <c r="C80" s="17">
        <v>7.9894184553652163</v>
      </c>
      <c r="D80" s="18">
        <v>7.1428571428571425E-2</v>
      </c>
      <c r="E80" s="19">
        <v>41469</v>
      </c>
      <c r="F80" s="19">
        <v>41498</v>
      </c>
      <c r="G80" s="20">
        <v>29</v>
      </c>
      <c r="H80" s="21">
        <v>14</v>
      </c>
    </row>
    <row r="81" spans="1:8" x14ac:dyDescent="0.2">
      <c r="A81" s="15">
        <v>9</v>
      </c>
      <c r="B81" s="16" t="s">
        <v>22</v>
      </c>
      <c r="C81" s="17">
        <v>8.2464025753459254</v>
      </c>
      <c r="D81" s="18">
        <v>9.0909090909090912E-2</v>
      </c>
      <c r="E81" s="19">
        <v>41471</v>
      </c>
      <c r="F81" s="19">
        <v>41500</v>
      </c>
      <c r="G81" s="20">
        <v>22</v>
      </c>
      <c r="H81" s="21">
        <v>11</v>
      </c>
    </row>
    <row r="82" spans="1:8" x14ac:dyDescent="0.2">
      <c r="A82" s="15">
        <v>9</v>
      </c>
      <c r="B82" s="16" t="s">
        <v>22</v>
      </c>
      <c r="C82" s="17">
        <v>7.328160755870889</v>
      </c>
      <c r="D82" s="18">
        <v>8.3333333333333329E-2</v>
      </c>
      <c r="E82" s="19">
        <v>41476</v>
      </c>
      <c r="F82" s="19">
        <v>41505</v>
      </c>
      <c r="G82" s="20">
        <v>29</v>
      </c>
      <c r="H82" s="21">
        <v>12</v>
      </c>
    </row>
    <row r="83" spans="1:8" x14ac:dyDescent="0.2">
      <c r="A83" s="15">
        <v>9</v>
      </c>
      <c r="B83" s="16" t="s">
        <v>22</v>
      </c>
      <c r="C83" s="17">
        <v>7.2120699511757325</v>
      </c>
      <c r="D83" s="18">
        <v>0.1</v>
      </c>
      <c r="E83" s="19">
        <v>41478</v>
      </c>
      <c r="F83" s="19">
        <v>41507</v>
      </c>
      <c r="G83" s="20">
        <v>22</v>
      </c>
      <c r="H83" s="21">
        <v>10</v>
      </c>
    </row>
    <row r="84" spans="1:8" x14ac:dyDescent="0.2">
      <c r="A84" s="15">
        <v>9</v>
      </c>
      <c r="B84" s="16" t="s">
        <v>22</v>
      </c>
      <c r="C84" s="17">
        <v>7.3377842768918038</v>
      </c>
      <c r="D84" s="18">
        <v>8.3333333333333329E-2</v>
      </c>
      <c r="E84" s="19">
        <v>41483</v>
      </c>
      <c r="F84" s="19">
        <v>41512</v>
      </c>
      <c r="G84" s="20">
        <v>29</v>
      </c>
      <c r="H84" s="21">
        <v>12</v>
      </c>
    </row>
    <row r="85" spans="1:8" x14ac:dyDescent="0.2">
      <c r="A85" s="15">
        <v>9</v>
      </c>
      <c r="B85" s="16" t="s">
        <v>22</v>
      </c>
      <c r="C85" s="17">
        <v>7.9232172696978695</v>
      </c>
      <c r="D85" s="18">
        <v>0.1111111111111111</v>
      </c>
      <c r="E85" s="19">
        <v>41485</v>
      </c>
      <c r="F85" s="19">
        <v>41514</v>
      </c>
      <c r="G85" s="20">
        <v>22</v>
      </c>
      <c r="H85" s="21">
        <v>9</v>
      </c>
    </row>
    <row r="86" spans="1:8" x14ac:dyDescent="0.2">
      <c r="A86" s="15">
        <v>9</v>
      </c>
      <c r="B86" s="16" t="s">
        <v>22</v>
      </c>
      <c r="C86" s="17">
        <v>11.836240324260467</v>
      </c>
      <c r="D86" s="18">
        <v>8.3333333333333329E-2</v>
      </c>
      <c r="E86" s="19">
        <v>41491</v>
      </c>
      <c r="F86" s="19">
        <v>41520</v>
      </c>
      <c r="G86" s="20">
        <v>30</v>
      </c>
      <c r="H86" s="21">
        <v>12</v>
      </c>
    </row>
    <row r="87" spans="1:8" x14ac:dyDescent="0.2">
      <c r="A87" s="15">
        <v>9</v>
      </c>
      <c r="B87" s="16" t="s">
        <v>22</v>
      </c>
      <c r="C87" s="17">
        <v>20.665285091051953</v>
      </c>
      <c r="D87" s="18">
        <v>0.1111111111111111</v>
      </c>
      <c r="E87" s="19">
        <v>41492</v>
      </c>
      <c r="F87" s="19">
        <v>41521</v>
      </c>
      <c r="G87" s="20">
        <v>23</v>
      </c>
      <c r="H87" s="21">
        <v>9</v>
      </c>
    </row>
    <row r="88" spans="1:8" x14ac:dyDescent="0.2">
      <c r="A88" s="15">
        <v>9</v>
      </c>
      <c r="B88" s="16" t="s">
        <v>22</v>
      </c>
      <c r="C88" s="17">
        <v>12.14615043398218</v>
      </c>
      <c r="D88" s="18">
        <v>8.3333333333333329E-2</v>
      </c>
      <c r="E88" s="19">
        <v>41497</v>
      </c>
      <c r="F88" s="19">
        <v>41526</v>
      </c>
      <c r="G88" s="20">
        <v>29</v>
      </c>
      <c r="H88" s="21">
        <v>12</v>
      </c>
    </row>
    <row r="89" spans="1:8" x14ac:dyDescent="0.2">
      <c r="A89" s="15">
        <v>9</v>
      </c>
      <c r="B89" s="16" t="s">
        <v>22</v>
      </c>
      <c r="C89" s="17">
        <v>7.8860836917095192</v>
      </c>
      <c r="D89" s="18">
        <v>0</v>
      </c>
      <c r="E89" s="19">
        <v>41499</v>
      </c>
      <c r="F89" s="19">
        <v>41528</v>
      </c>
      <c r="G89" s="20">
        <v>22</v>
      </c>
      <c r="H89" s="21">
        <v>9</v>
      </c>
    </row>
    <row r="90" spans="1:8" x14ac:dyDescent="0.2">
      <c r="A90" s="15">
        <v>9</v>
      </c>
      <c r="B90" s="16" t="s">
        <v>22</v>
      </c>
      <c r="C90" s="17">
        <v>8.8348891799934375</v>
      </c>
      <c r="D90" s="18">
        <v>0</v>
      </c>
      <c r="E90" s="19">
        <v>41504</v>
      </c>
      <c r="F90" s="19">
        <v>41533</v>
      </c>
      <c r="G90" s="20">
        <v>29</v>
      </c>
      <c r="H90" s="21">
        <v>11</v>
      </c>
    </row>
    <row r="91" spans="1:8" x14ac:dyDescent="0.2">
      <c r="A91" s="15">
        <v>9</v>
      </c>
      <c r="B91" s="16" t="s">
        <v>22</v>
      </c>
      <c r="C91" s="17">
        <v>10.249866699596005</v>
      </c>
      <c r="D91" s="18">
        <v>0</v>
      </c>
      <c r="E91" s="19">
        <v>41506</v>
      </c>
      <c r="F91" s="19">
        <v>41535</v>
      </c>
      <c r="G91" s="20">
        <v>22</v>
      </c>
      <c r="H91" s="21">
        <v>10</v>
      </c>
    </row>
    <row r="92" spans="1:8" x14ac:dyDescent="0.2">
      <c r="A92" s="15">
        <v>9</v>
      </c>
      <c r="B92" s="16" t="s">
        <v>22</v>
      </c>
      <c r="C92" s="17">
        <v>13.625768707873418</v>
      </c>
      <c r="D92" s="18">
        <v>0</v>
      </c>
      <c r="E92" s="19">
        <v>41511</v>
      </c>
      <c r="F92" s="19">
        <v>41540</v>
      </c>
      <c r="G92" s="20">
        <v>29</v>
      </c>
      <c r="H92" s="21">
        <v>12</v>
      </c>
    </row>
    <row r="93" spans="1:8" x14ac:dyDescent="0.2">
      <c r="A93" s="15">
        <v>9</v>
      </c>
      <c r="B93" s="16" t="s">
        <v>22</v>
      </c>
      <c r="C93" s="17">
        <v>15.157068656449843</v>
      </c>
      <c r="D93" s="18">
        <v>0</v>
      </c>
      <c r="E93" s="19">
        <v>41513</v>
      </c>
      <c r="F93" s="19">
        <v>41542</v>
      </c>
      <c r="G93" s="20">
        <v>21</v>
      </c>
      <c r="H93" s="21">
        <v>10</v>
      </c>
    </row>
    <row r="94" spans="1:8" x14ac:dyDescent="0.2">
      <c r="A94" s="8">
        <v>9</v>
      </c>
      <c r="B94" s="9" t="s">
        <v>22</v>
      </c>
      <c r="C94" s="10">
        <v>2.5251127382503222</v>
      </c>
      <c r="D94" s="11">
        <v>0</v>
      </c>
      <c r="E94" s="12">
        <v>41791</v>
      </c>
      <c r="F94" s="12">
        <v>41820</v>
      </c>
      <c r="G94" s="13">
        <v>29</v>
      </c>
      <c r="H94" s="14">
        <v>12</v>
      </c>
    </row>
    <row r="95" spans="1:8" x14ac:dyDescent="0.2">
      <c r="A95" s="8">
        <v>9</v>
      </c>
      <c r="B95" s="9" t="s">
        <v>22</v>
      </c>
      <c r="C95" s="10">
        <v>2.4155584963490733</v>
      </c>
      <c r="D95" s="11">
        <v>0</v>
      </c>
      <c r="E95" s="12">
        <v>41793</v>
      </c>
      <c r="F95" s="12">
        <v>41822</v>
      </c>
      <c r="G95" s="13">
        <v>12</v>
      </c>
      <c r="H95" s="14">
        <v>9</v>
      </c>
    </row>
    <row r="96" spans="1:8" x14ac:dyDescent="0.2">
      <c r="A96" s="8">
        <v>9</v>
      </c>
      <c r="B96" s="9" t="s">
        <v>22</v>
      </c>
      <c r="C96" s="10">
        <v>2.8500996733765196</v>
      </c>
      <c r="D96" s="11">
        <v>0</v>
      </c>
      <c r="E96" s="12">
        <v>41798</v>
      </c>
      <c r="F96" s="12">
        <v>41827</v>
      </c>
      <c r="G96" s="13">
        <v>19</v>
      </c>
      <c r="H96" s="14">
        <v>11</v>
      </c>
    </row>
    <row r="97" spans="1:8" x14ac:dyDescent="0.2">
      <c r="A97" s="8">
        <v>9</v>
      </c>
      <c r="B97" s="9" t="s">
        <v>22</v>
      </c>
      <c r="C97" s="10">
        <v>4.595805263036679</v>
      </c>
      <c r="D97" s="11">
        <v>0</v>
      </c>
      <c r="E97" s="12">
        <v>41805</v>
      </c>
      <c r="F97" s="12">
        <v>41834</v>
      </c>
      <c r="G97" s="13">
        <v>26</v>
      </c>
      <c r="H97" s="14">
        <v>13</v>
      </c>
    </row>
    <row r="98" spans="1:8" x14ac:dyDescent="0.2">
      <c r="A98" s="8">
        <v>9</v>
      </c>
      <c r="B98" s="9" t="s">
        <v>22</v>
      </c>
      <c r="C98" s="10">
        <v>5.2042038597170599</v>
      </c>
      <c r="D98" s="11">
        <v>0</v>
      </c>
      <c r="E98" s="12">
        <v>41810</v>
      </c>
      <c r="F98" s="12">
        <v>41839</v>
      </c>
      <c r="G98" s="13">
        <v>22</v>
      </c>
      <c r="H98" s="14">
        <v>10</v>
      </c>
    </row>
    <row r="99" spans="1:8" x14ac:dyDescent="0.2">
      <c r="A99" s="8">
        <v>9</v>
      </c>
      <c r="B99" s="9" t="s">
        <v>22</v>
      </c>
      <c r="C99" s="10">
        <v>4.6855151512393025</v>
      </c>
      <c r="D99" s="11">
        <v>0</v>
      </c>
      <c r="E99" s="12">
        <v>41812</v>
      </c>
      <c r="F99" s="12">
        <v>41841</v>
      </c>
      <c r="G99" s="13">
        <v>29</v>
      </c>
      <c r="H99" s="14">
        <v>13</v>
      </c>
    </row>
    <row r="100" spans="1:8" x14ac:dyDescent="0.2">
      <c r="A100" s="8">
        <v>9</v>
      </c>
      <c r="B100" s="9" t="s">
        <v>22</v>
      </c>
      <c r="C100" s="10">
        <v>5.5192688678018662</v>
      </c>
      <c r="D100" s="11">
        <v>0</v>
      </c>
      <c r="E100" s="12">
        <v>41814</v>
      </c>
      <c r="F100" s="12">
        <v>41843</v>
      </c>
      <c r="G100" s="13">
        <v>22</v>
      </c>
      <c r="H100" s="14">
        <v>10</v>
      </c>
    </row>
    <row r="101" spans="1:8" x14ac:dyDescent="0.2">
      <c r="A101" s="8">
        <v>9</v>
      </c>
      <c r="B101" s="9" t="s">
        <v>22</v>
      </c>
      <c r="C101" s="10">
        <v>9.1196449252831631</v>
      </c>
      <c r="D101" s="11">
        <v>0</v>
      </c>
      <c r="E101" s="12">
        <v>41821</v>
      </c>
      <c r="F101" s="12">
        <v>41850</v>
      </c>
      <c r="G101" s="13">
        <v>15</v>
      </c>
      <c r="H101" s="14">
        <v>7</v>
      </c>
    </row>
    <row r="102" spans="1:8" x14ac:dyDescent="0.2">
      <c r="A102" s="8">
        <v>9</v>
      </c>
      <c r="B102" s="9" t="s">
        <v>22</v>
      </c>
      <c r="C102" s="10">
        <v>7.5441347613638063</v>
      </c>
      <c r="D102" s="11">
        <v>0</v>
      </c>
      <c r="E102" s="12">
        <v>41826</v>
      </c>
      <c r="F102" s="12">
        <v>41855</v>
      </c>
      <c r="G102" s="13">
        <v>29</v>
      </c>
      <c r="H102" s="14">
        <v>8</v>
      </c>
    </row>
    <row r="103" spans="1:8" x14ac:dyDescent="0.2">
      <c r="A103" s="8">
        <v>9</v>
      </c>
      <c r="B103" s="9" t="s">
        <v>22</v>
      </c>
      <c r="C103" s="10">
        <v>8.142582485264386</v>
      </c>
      <c r="D103" s="11">
        <v>0</v>
      </c>
      <c r="E103" s="12">
        <v>41828</v>
      </c>
      <c r="F103" s="12">
        <v>41857</v>
      </c>
      <c r="G103" s="13">
        <v>22</v>
      </c>
      <c r="H103" s="14">
        <v>6</v>
      </c>
    </row>
    <row r="104" spans="1:8" x14ac:dyDescent="0.2">
      <c r="A104" s="8">
        <v>9</v>
      </c>
      <c r="B104" s="9" t="s">
        <v>22</v>
      </c>
      <c r="C104" s="10">
        <v>7.5441347613638063</v>
      </c>
      <c r="D104" s="11">
        <v>0</v>
      </c>
      <c r="E104" s="12">
        <v>41833</v>
      </c>
      <c r="F104" s="12">
        <v>41862</v>
      </c>
      <c r="G104" s="13">
        <v>29</v>
      </c>
      <c r="H104" s="14">
        <v>8</v>
      </c>
    </row>
    <row r="105" spans="1:8" x14ac:dyDescent="0.2">
      <c r="A105" s="8">
        <v>9</v>
      </c>
      <c r="B105" s="9" t="s">
        <v>22</v>
      </c>
      <c r="C105" s="10">
        <v>3.706288023162795</v>
      </c>
      <c r="D105" s="11">
        <v>0</v>
      </c>
      <c r="E105" s="12">
        <v>41835</v>
      </c>
      <c r="F105" s="12">
        <v>41864</v>
      </c>
      <c r="G105" s="13">
        <v>22</v>
      </c>
      <c r="H105" s="14">
        <v>6</v>
      </c>
    </row>
    <row r="106" spans="1:8" x14ac:dyDescent="0.2">
      <c r="A106" s="8">
        <v>9</v>
      </c>
      <c r="B106" s="9" t="s">
        <v>22</v>
      </c>
      <c r="C106" s="10">
        <v>2.4494897427831779</v>
      </c>
      <c r="D106" s="11">
        <v>0</v>
      </c>
      <c r="E106" s="12">
        <v>41840</v>
      </c>
      <c r="F106" s="12">
        <v>41869</v>
      </c>
      <c r="G106" s="13">
        <v>29</v>
      </c>
      <c r="H106" s="14">
        <v>10</v>
      </c>
    </row>
    <row r="107" spans="1:8" x14ac:dyDescent="0.2">
      <c r="A107" s="8">
        <v>9</v>
      </c>
      <c r="B107" s="9" t="s">
        <v>22</v>
      </c>
      <c r="C107" s="10">
        <v>2.1552288555398609</v>
      </c>
      <c r="D107" s="11">
        <v>0</v>
      </c>
      <c r="E107" s="12">
        <v>41842</v>
      </c>
      <c r="F107" s="12">
        <v>41871</v>
      </c>
      <c r="G107" s="13">
        <v>15</v>
      </c>
      <c r="H107" s="14">
        <v>7</v>
      </c>
    </row>
    <row r="108" spans="1:8" x14ac:dyDescent="0.2">
      <c r="A108" s="8">
        <v>9</v>
      </c>
      <c r="B108" s="9" t="s">
        <v>22</v>
      </c>
      <c r="C108" s="10">
        <v>9.3141561649032862</v>
      </c>
      <c r="D108" s="11">
        <v>0.3</v>
      </c>
      <c r="E108" s="12">
        <v>41847</v>
      </c>
      <c r="F108" s="12">
        <v>41876</v>
      </c>
      <c r="G108" s="13">
        <v>22</v>
      </c>
      <c r="H108" s="14">
        <v>10</v>
      </c>
    </row>
    <row r="109" spans="1:8" x14ac:dyDescent="0.2">
      <c r="A109" s="8">
        <v>9</v>
      </c>
      <c r="B109" s="9" t="s">
        <v>22</v>
      </c>
      <c r="C109" s="10">
        <v>11.050408954330527</v>
      </c>
      <c r="D109" s="11">
        <v>0.33333333333333331</v>
      </c>
      <c r="E109" s="12">
        <v>41856</v>
      </c>
      <c r="F109" s="12">
        <v>41885</v>
      </c>
      <c r="G109" s="13">
        <v>15</v>
      </c>
      <c r="H109" s="14">
        <v>9</v>
      </c>
    </row>
    <row r="110" spans="1:8" x14ac:dyDescent="0.2">
      <c r="A110" s="8">
        <v>9</v>
      </c>
      <c r="B110" s="9" t="s">
        <v>22</v>
      </c>
      <c r="C110" s="10">
        <v>8.0007419947427181</v>
      </c>
      <c r="D110" s="11">
        <v>0.25</v>
      </c>
      <c r="E110" s="12">
        <v>41861</v>
      </c>
      <c r="F110" s="12">
        <v>41890</v>
      </c>
      <c r="G110" s="13">
        <v>29</v>
      </c>
      <c r="H110" s="14">
        <v>12</v>
      </c>
    </row>
    <row r="111" spans="1:8" x14ac:dyDescent="0.2">
      <c r="A111" s="8">
        <v>9</v>
      </c>
      <c r="B111" s="9" t="s">
        <v>22</v>
      </c>
      <c r="C111" s="10">
        <v>8.4747338633634204</v>
      </c>
      <c r="D111" s="11">
        <v>0.3</v>
      </c>
      <c r="E111" s="12">
        <v>41863</v>
      </c>
      <c r="F111" s="12">
        <v>41892</v>
      </c>
      <c r="G111" s="13">
        <v>22</v>
      </c>
      <c r="H111" s="14">
        <v>10</v>
      </c>
    </row>
    <row r="112" spans="1:8" x14ac:dyDescent="0.2">
      <c r="A112" s="8">
        <v>9</v>
      </c>
      <c r="B112" s="9" t="s">
        <v>22</v>
      </c>
      <c r="C112" s="10">
        <v>29.333006066463163</v>
      </c>
      <c r="D112" s="11">
        <v>0.5</v>
      </c>
      <c r="E112" s="12">
        <v>41870</v>
      </c>
      <c r="F112" s="12">
        <v>41899</v>
      </c>
      <c r="G112" s="13">
        <v>15</v>
      </c>
      <c r="H112" s="14">
        <v>6</v>
      </c>
    </row>
    <row r="113" spans="1:8" x14ac:dyDescent="0.2">
      <c r="A113" s="8">
        <v>9</v>
      </c>
      <c r="B113" s="9" t="s">
        <v>22</v>
      </c>
      <c r="C113" s="10">
        <v>14.875817058897006</v>
      </c>
      <c r="D113" s="11">
        <v>0.33333333333333331</v>
      </c>
      <c r="E113" s="12">
        <v>41875</v>
      </c>
      <c r="F113" s="12">
        <v>41904</v>
      </c>
      <c r="G113" s="13">
        <v>29</v>
      </c>
      <c r="H113" s="14">
        <v>9</v>
      </c>
    </row>
    <row r="114" spans="1:8" x14ac:dyDescent="0.2">
      <c r="A114" s="8">
        <v>9</v>
      </c>
      <c r="B114" s="9" t="s">
        <v>22</v>
      </c>
      <c r="C114" s="10">
        <v>3.4084558772452094</v>
      </c>
      <c r="D114" s="11">
        <v>0</v>
      </c>
      <c r="E114" s="12">
        <v>41877</v>
      </c>
      <c r="F114" s="12">
        <v>41906</v>
      </c>
      <c r="G114" s="13">
        <v>15</v>
      </c>
      <c r="H114" s="14">
        <v>6</v>
      </c>
    </row>
    <row r="115" spans="1:8" x14ac:dyDescent="0.2">
      <c r="A115" s="8">
        <v>9</v>
      </c>
      <c r="B115" s="9" t="s">
        <v>22</v>
      </c>
      <c r="C115" s="10">
        <v>2.4461677051628201</v>
      </c>
      <c r="D115" s="11">
        <v>0</v>
      </c>
      <c r="E115" s="12">
        <v>41882</v>
      </c>
      <c r="F115" s="12">
        <v>41911</v>
      </c>
      <c r="G115" s="13">
        <v>22</v>
      </c>
      <c r="H115" s="14">
        <v>9</v>
      </c>
    </row>
    <row r="116" spans="1:8" x14ac:dyDescent="0.2">
      <c r="A116" s="15">
        <v>9</v>
      </c>
      <c r="B116" s="16" t="s">
        <v>22</v>
      </c>
      <c r="C116" s="17">
        <v>36.372383901772885</v>
      </c>
      <c r="D116" s="18">
        <v>0.33333333333333331</v>
      </c>
      <c r="E116" s="19">
        <v>42156</v>
      </c>
      <c r="F116" s="19">
        <v>42185</v>
      </c>
      <c r="G116" s="20">
        <v>19</v>
      </c>
      <c r="H116" s="21">
        <v>12</v>
      </c>
    </row>
    <row r="117" spans="1:8" x14ac:dyDescent="0.2">
      <c r="A117" s="15">
        <v>9</v>
      </c>
      <c r="B117" s="16" t="s">
        <v>22</v>
      </c>
      <c r="C117" s="17">
        <v>56.874495914567817</v>
      </c>
      <c r="D117" s="18">
        <v>0.44444444444444442</v>
      </c>
      <c r="E117" s="19">
        <v>42160</v>
      </c>
      <c r="F117" s="19">
        <v>42189</v>
      </c>
      <c r="G117" s="20">
        <v>15</v>
      </c>
      <c r="H117" s="21">
        <v>9</v>
      </c>
    </row>
    <row r="118" spans="1:8" x14ac:dyDescent="0.2">
      <c r="A118" s="15">
        <v>9</v>
      </c>
      <c r="B118" s="16" t="s">
        <v>22</v>
      </c>
      <c r="C118" s="17">
        <v>34.193930637912366</v>
      </c>
      <c r="D118" s="18">
        <v>0.36363636363636365</v>
      </c>
      <c r="E118" s="19">
        <v>42162</v>
      </c>
      <c r="F118" s="19">
        <v>42191</v>
      </c>
      <c r="G118" s="20">
        <v>29</v>
      </c>
      <c r="H118" s="21">
        <v>11</v>
      </c>
    </row>
    <row r="119" spans="1:8" x14ac:dyDescent="0.2">
      <c r="A119" s="15">
        <v>9</v>
      </c>
      <c r="B119" s="16" t="s">
        <v>22</v>
      </c>
      <c r="C119" s="17">
        <v>57.327416967678765</v>
      </c>
      <c r="D119" s="18">
        <v>0.5714285714285714</v>
      </c>
      <c r="E119" s="19">
        <v>42164</v>
      </c>
      <c r="F119" s="19">
        <v>42193</v>
      </c>
      <c r="G119" s="20">
        <v>22</v>
      </c>
      <c r="H119" s="21">
        <v>7</v>
      </c>
    </row>
    <row r="120" spans="1:8" x14ac:dyDescent="0.2">
      <c r="A120" s="15">
        <v>9</v>
      </c>
      <c r="B120" s="16" t="s">
        <v>22</v>
      </c>
      <c r="C120" s="17">
        <v>25.180419266687288</v>
      </c>
      <c r="D120" s="18">
        <v>0.44444444444444442</v>
      </c>
      <c r="E120" s="19">
        <v>42169</v>
      </c>
      <c r="F120" s="19">
        <v>42198</v>
      </c>
      <c r="G120" s="20">
        <v>29</v>
      </c>
      <c r="H120" s="21">
        <v>9</v>
      </c>
    </row>
    <row r="121" spans="1:8" x14ac:dyDescent="0.2">
      <c r="A121" s="15">
        <v>9</v>
      </c>
      <c r="B121" s="16" t="s">
        <v>22</v>
      </c>
      <c r="C121" s="17">
        <v>7.5585538253659879</v>
      </c>
      <c r="D121" s="18">
        <v>0.16666666666666666</v>
      </c>
      <c r="E121" s="19">
        <v>42171</v>
      </c>
      <c r="F121" s="19">
        <v>42200</v>
      </c>
      <c r="G121" s="20">
        <v>22</v>
      </c>
      <c r="H121" s="21">
        <v>6</v>
      </c>
    </row>
    <row r="122" spans="1:8" x14ac:dyDescent="0.2">
      <c r="A122" s="15">
        <v>9</v>
      </c>
      <c r="B122" s="16" t="s">
        <v>22</v>
      </c>
      <c r="C122" s="17">
        <v>5.7351965589810918</v>
      </c>
      <c r="D122" s="18">
        <v>0.1111111111111111</v>
      </c>
      <c r="E122" s="19">
        <v>42176</v>
      </c>
      <c r="F122" s="19">
        <v>42205</v>
      </c>
      <c r="G122" s="20">
        <v>29</v>
      </c>
      <c r="H122" s="21">
        <v>9</v>
      </c>
    </row>
    <row r="123" spans="1:8" x14ac:dyDescent="0.2">
      <c r="A123" s="15">
        <v>9</v>
      </c>
      <c r="B123" s="16" t="s">
        <v>22</v>
      </c>
      <c r="C123" s="17">
        <v>2.6272534028385754</v>
      </c>
      <c r="D123" s="18">
        <v>0</v>
      </c>
      <c r="E123" s="19">
        <v>42178</v>
      </c>
      <c r="F123" s="19">
        <v>42207</v>
      </c>
      <c r="G123" s="20">
        <v>15</v>
      </c>
      <c r="H123" s="21">
        <v>7</v>
      </c>
    </row>
    <row r="124" spans="1:8" x14ac:dyDescent="0.2">
      <c r="A124" s="15">
        <v>9</v>
      </c>
      <c r="B124" s="16" t="s">
        <v>22</v>
      </c>
      <c r="C124" s="17">
        <v>2.1197239399504593</v>
      </c>
      <c r="D124" s="18">
        <v>0</v>
      </c>
      <c r="E124" s="19">
        <v>42190</v>
      </c>
      <c r="F124" s="19">
        <v>42219</v>
      </c>
      <c r="G124" s="20">
        <v>29</v>
      </c>
      <c r="H124" s="21">
        <v>9</v>
      </c>
    </row>
    <row r="125" spans="1:8" x14ac:dyDescent="0.2">
      <c r="A125" s="15">
        <v>9</v>
      </c>
      <c r="B125" s="16" t="s">
        <v>22</v>
      </c>
      <c r="C125" s="17">
        <v>1.8421848813929855</v>
      </c>
      <c r="D125" s="18">
        <v>0</v>
      </c>
      <c r="E125" s="19">
        <v>42192</v>
      </c>
      <c r="F125" s="19">
        <v>42221</v>
      </c>
      <c r="G125" s="20">
        <v>22</v>
      </c>
      <c r="H125" s="21">
        <v>7</v>
      </c>
    </row>
    <row r="126" spans="1:8" x14ac:dyDescent="0.2">
      <c r="A126" s="15">
        <v>9</v>
      </c>
      <c r="B126" s="16" t="s">
        <v>22</v>
      </c>
      <c r="C126" s="17">
        <v>1.8980771534030056</v>
      </c>
      <c r="D126" s="18">
        <v>0</v>
      </c>
      <c r="E126" s="19">
        <v>42197</v>
      </c>
      <c r="F126" s="19">
        <v>42226</v>
      </c>
      <c r="G126" s="20">
        <v>29</v>
      </c>
      <c r="H126" s="21">
        <v>11</v>
      </c>
    </row>
    <row r="127" spans="1:8" x14ac:dyDescent="0.2">
      <c r="A127" s="15">
        <v>9</v>
      </c>
      <c r="B127" s="16" t="s">
        <v>22</v>
      </c>
      <c r="C127" s="17">
        <v>2.0263460271828198</v>
      </c>
      <c r="D127" s="18">
        <v>0</v>
      </c>
      <c r="E127" s="19">
        <v>42199</v>
      </c>
      <c r="F127" s="19">
        <v>42228</v>
      </c>
      <c r="G127" s="20">
        <v>22</v>
      </c>
      <c r="H127" s="21">
        <v>9</v>
      </c>
    </row>
    <row r="128" spans="1:8" x14ac:dyDescent="0.2">
      <c r="A128" s="15">
        <v>9</v>
      </c>
      <c r="B128" s="16" t="s">
        <v>22</v>
      </c>
      <c r="C128" s="17">
        <v>2.6924764828263856</v>
      </c>
      <c r="D128" s="18">
        <v>0</v>
      </c>
      <c r="E128" s="19">
        <v>42204</v>
      </c>
      <c r="F128" s="19">
        <v>42233</v>
      </c>
      <c r="G128" s="20">
        <v>29</v>
      </c>
      <c r="H128" s="21">
        <v>12</v>
      </c>
    </row>
    <row r="129" spans="1:8" x14ac:dyDescent="0.2">
      <c r="A129" s="15">
        <v>9</v>
      </c>
      <c r="B129" s="16" t="s">
        <v>22</v>
      </c>
      <c r="C129" s="17">
        <v>2.5154366915893234</v>
      </c>
      <c r="D129" s="18">
        <v>0</v>
      </c>
      <c r="E129" s="19">
        <v>42206</v>
      </c>
      <c r="F129" s="19">
        <v>42235</v>
      </c>
      <c r="G129" s="20">
        <v>15</v>
      </c>
      <c r="H129" s="21">
        <v>9</v>
      </c>
    </row>
    <row r="130" spans="1:8" x14ac:dyDescent="0.2">
      <c r="A130" s="15">
        <v>9</v>
      </c>
      <c r="B130" s="16" t="s">
        <v>22</v>
      </c>
      <c r="C130" s="17">
        <v>2.2419798734828595</v>
      </c>
      <c r="D130" s="18">
        <v>0</v>
      </c>
      <c r="E130" s="19">
        <v>42211</v>
      </c>
      <c r="F130" s="19">
        <v>42240</v>
      </c>
      <c r="G130" s="20">
        <v>22</v>
      </c>
      <c r="H130" s="21">
        <v>12</v>
      </c>
    </row>
    <row r="131" spans="1:8" x14ac:dyDescent="0.2">
      <c r="A131" s="15">
        <v>9</v>
      </c>
      <c r="B131" s="16" t="s">
        <v>22</v>
      </c>
      <c r="C131" s="17">
        <v>2.6844747277110583</v>
      </c>
      <c r="D131" s="18">
        <v>0</v>
      </c>
      <c r="E131" s="19">
        <v>42218</v>
      </c>
      <c r="F131" s="19">
        <v>42247</v>
      </c>
      <c r="G131" s="20">
        <v>29</v>
      </c>
      <c r="H131" s="21">
        <v>15</v>
      </c>
    </row>
    <row r="132" spans="1:8" x14ac:dyDescent="0.2">
      <c r="A132" s="15">
        <v>9</v>
      </c>
      <c r="B132" s="16" t="s">
        <v>22</v>
      </c>
      <c r="C132" s="17">
        <v>3.124911171653272</v>
      </c>
      <c r="D132" s="18">
        <v>0</v>
      </c>
      <c r="E132" s="19">
        <v>42220</v>
      </c>
      <c r="F132" s="19">
        <v>42249</v>
      </c>
      <c r="G132" s="20">
        <v>22</v>
      </c>
      <c r="H132" s="21">
        <v>13</v>
      </c>
    </row>
    <row r="133" spans="1:8" x14ac:dyDescent="0.2">
      <c r="A133" s="15">
        <v>9</v>
      </c>
      <c r="B133" s="16" t="s">
        <v>22</v>
      </c>
      <c r="C133" s="17">
        <v>3.9832138651940578</v>
      </c>
      <c r="D133" s="18">
        <v>6.25E-2</v>
      </c>
      <c r="E133" s="19">
        <v>42226</v>
      </c>
      <c r="F133" s="19">
        <v>42255</v>
      </c>
      <c r="G133" s="20">
        <v>30</v>
      </c>
      <c r="H133" s="21">
        <v>16</v>
      </c>
    </row>
    <row r="134" spans="1:8" x14ac:dyDescent="0.2">
      <c r="A134" s="15">
        <v>9</v>
      </c>
      <c r="B134" s="16" t="s">
        <v>22</v>
      </c>
      <c r="C134" s="17">
        <v>5.0115050015200886</v>
      </c>
      <c r="D134" s="18">
        <v>8.3333333333333329E-2</v>
      </c>
      <c r="E134" s="19">
        <v>42227</v>
      </c>
      <c r="F134" s="19">
        <v>42256</v>
      </c>
      <c r="G134" s="20">
        <v>23</v>
      </c>
      <c r="H134" s="21">
        <v>12</v>
      </c>
    </row>
    <row r="135" spans="1:8" x14ac:dyDescent="0.2">
      <c r="A135" s="15">
        <v>9</v>
      </c>
      <c r="B135" s="16" t="s">
        <v>22</v>
      </c>
      <c r="C135" s="17">
        <v>4.6696100650296835</v>
      </c>
      <c r="D135" s="18">
        <v>7.6923076923076927E-2</v>
      </c>
      <c r="E135" s="19">
        <v>42232</v>
      </c>
      <c r="F135" s="19">
        <v>42261</v>
      </c>
      <c r="G135" s="20">
        <v>29</v>
      </c>
      <c r="H135" s="21">
        <v>13</v>
      </c>
    </row>
    <row r="136" spans="1:8" x14ac:dyDescent="0.2">
      <c r="A136" s="15">
        <v>9</v>
      </c>
      <c r="B136" s="16" t="s">
        <v>22</v>
      </c>
      <c r="C136" s="17">
        <v>4.2650560925837597</v>
      </c>
      <c r="D136" s="18">
        <v>0.1</v>
      </c>
      <c r="E136" s="19">
        <v>42234</v>
      </c>
      <c r="F136" s="19">
        <v>42263</v>
      </c>
      <c r="G136" s="20">
        <v>22</v>
      </c>
      <c r="H136" s="21">
        <v>10</v>
      </c>
    </row>
    <row r="137" spans="1:8" x14ac:dyDescent="0.2">
      <c r="A137" s="15">
        <v>9</v>
      </c>
      <c r="B137" s="16" t="s">
        <v>22</v>
      </c>
      <c r="C137" s="17">
        <v>3.202790120552756</v>
      </c>
      <c r="D137" s="18">
        <v>7.1428571428571425E-2</v>
      </c>
      <c r="E137" s="19">
        <v>42239</v>
      </c>
      <c r="F137" s="19">
        <v>42268</v>
      </c>
      <c r="G137" s="20">
        <v>29</v>
      </c>
      <c r="H137" s="21">
        <v>14</v>
      </c>
    </row>
    <row r="138" spans="1:8" x14ac:dyDescent="0.2">
      <c r="A138" s="15">
        <v>9</v>
      </c>
      <c r="B138" s="16" t="s">
        <v>22</v>
      </c>
      <c r="C138" s="17">
        <v>3.8785300213318479</v>
      </c>
      <c r="D138" s="18">
        <v>9.0909090909090912E-2</v>
      </c>
      <c r="E138" s="19">
        <v>42241</v>
      </c>
      <c r="F138" s="19">
        <v>42270</v>
      </c>
      <c r="G138" s="20">
        <v>22</v>
      </c>
      <c r="H138" s="21">
        <v>11</v>
      </c>
    </row>
    <row r="139" spans="1:8" x14ac:dyDescent="0.2">
      <c r="A139" s="15">
        <v>9</v>
      </c>
      <c r="B139" s="16" t="s">
        <v>22</v>
      </c>
      <c r="C139" s="17">
        <v>12.36781034775778</v>
      </c>
      <c r="D139" s="18">
        <v>0.36363636363636365</v>
      </c>
      <c r="E139" s="19">
        <v>42248</v>
      </c>
      <c r="F139" s="19">
        <v>42277</v>
      </c>
      <c r="G139" s="20">
        <v>23</v>
      </c>
      <c r="H139" s="21">
        <v>11</v>
      </c>
    </row>
    <row r="140" spans="1:8" x14ac:dyDescent="0.2">
      <c r="A140" s="8">
        <v>9</v>
      </c>
      <c r="B140" s="9" t="s">
        <v>22</v>
      </c>
      <c r="C140" s="10">
        <v>6.6254076116147491</v>
      </c>
      <c r="D140" s="11">
        <v>0.18181818181818182</v>
      </c>
      <c r="E140" s="12">
        <v>42522</v>
      </c>
      <c r="F140" s="12">
        <v>42551</v>
      </c>
      <c r="G140" s="13">
        <v>22</v>
      </c>
      <c r="H140" s="14">
        <v>11</v>
      </c>
    </row>
    <row r="141" spans="1:8" x14ac:dyDescent="0.2">
      <c r="A141" s="8">
        <v>9</v>
      </c>
      <c r="B141" s="9" t="s">
        <v>22</v>
      </c>
      <c r="C141" s="10">
        <v>11.380040995578666</v>
      </c>
      <c r="D141" s="11">
        <v>0.23076923076923078</v>
      </c>
      <c r="E141" s="12">
        <v>42527</v>
      </c>
      <c r="F141" s="12">
        <v>42556</v>
      </c>
      <c r="G141" s="13">
        <v>30</v>
      </c>
      <c r="H141" s="14">
        <v>13</v>
      </c>
    </row>
    <row r="142" spans="1:8" x14ac:dyDescent="0.2">
      <c r="A142" s="8">
        <v>9</v>
      </c>
      <c r="B142" s="9" t="s">
        <v>22</v>
      </c>
      <c r="C142" s="10">
        <v>5.1654718888299174</v>
      </c>
      <c r="D142" s="11">
        <v>0.1</v>
      </c>
      <c r="E142" s="12">
        <v>42528</v>
      </c>
      <c r="F142" s="12">
        <v>42557</v>
      </c>
      <c r="G142" s="13">
        <v>23</v>
      </c>
      <c r="H142" s="14">
        <v>10</v>
      </c>
    </row>
    <row r="143" spans="1:8" x14ac:dyDescent="0.2">
      <c r="A143" s="8">
        <v>9</v>
      </c>
      <c r="B143" s="9" t="s">
        <v>22</v>
      </c>
      <c r="C143" s="10">
        <v>7.2951480295877085</v>
      </c>
      <c r="D143" s="11">
        <v>8.3333333333333329E-2</v>
      </c>
      <c r="E143" s="12">
        <v>42533</v>
      </c>
      <c r="F143" s="12">
        <v>42562</v>
      </c>
      <c r="G143" s="13">
        <v>29</v>
      </c>
      <c r="H143" s="14">
        <v>12</v>
      </c>
    </row>
    <row r="144" spans="1:8" x14ac:dyDescent="0.2">
      <c r="A144" s="8">
        <v>9</v>
      </c>
      <c r="B144" s="9" t="s">
        <v>22</v>
      </c>
      <c r="C144" s="10">
        <v>10.327509383872201</v>
      </c>
      <c r="D144" s="11">
        <v>0.1111111111111111</v>
      </c>
      <c r="E144" s="12">
        <v>42535</v>
      </c>
      <c r="F144" s="12">
        <v>42564</v>
      </c>
      <c r="G144" s="13">
        <v>22</v>
      </c>
      <c r="H144" s="14">
        <v>9</v>
      </c>
    </row>
    <row r="145" spans="1:8" x14ac:dyDescent="0.2">
      <c r="A145" s="8">
        <v>9</v>
      </c>
      <c r="B145" s="9" t="s">
        <v>22</v>
      </c>
      <c r="C145" s="10">
        <v>8.4672064347410227</v>
      </c>
      <c r="D145" s="11">
        <v>9.0909090909090912E-2</v>
      </c>
      <c r="E145" s="12">
        <v>42540</v>
      </c>
      <c r="F145" s="12">
        <v>42569</v>
      </c>
      <c r="G145" s="13">
        <v>29</v>
      </c>
      <c r="H145" s="14">
        <v>11</v>
      </c>
    </row>
    <row r="146" spans="1:8" x14ac:dyDescent="0.2">
      <c r="A146" s="8">
        <v>9</v>
      </c>
      <c r="B146" s="9" t="s">
        <v>22</v>
      </c>
      <c r="C146" s="10">
        <v>10.803420831086834</v>
      </c>
      <c r="D146" s="11">
        <v>0.1111111111111111</v>
      </c>
      <c r="E146" s="12">
        <v>42542</v>
      </c>
      <c r="F146" s="12">
        <v>42571</v>
      </c>
      <c r="G146" s="13">
        <v>22</v>
      </c>
      <c r="H146" s="14">
        <v>9</v>
      </c>
    </row>
    <row r="147" spans="1:8" x14ac:dyDescent="0.2">
      <c r="A147" s="8">
        <v>9</v>
      </c>
      <c r="B147" s="9" t="s">
        <v>22</v>
      </c>
      <c r="C147" s="10">
        <v>9.1265820783812153</v>
      </c>
      <c r="D147" s="11">
        <v>0.1</v>
      </c>
      <c r="E147" s="12">
        <v>42547</v>
      </c>
      <c r="F147" s="12">
        <v>42576</v>
      </c>
      <c r="G147" s="13">
        <v>29</v>
      </c>
      <c r="H147" s="14">
        <v>10</v>
      </c>
    </row>
    <row r="148" spans="1:8" x14ac:dyDescent="0.2">
      <c r="A148" s="8">
        <v>9</v>
      </c>
      <c r="B148" s="9" t="s">
        <v>22</v>
      </c>
      <c r="C148" s="10">
        <v>21.323796069346802</v>
      </c>
      <c r="D148" s="11">
        <v>0.14285714285714285</v>
      </c>
      <c r="E148" s="12">
        <v>42549</v>
      </c>
      <c r="F148" s="12">
        <v>42578</v>
      </c>
      <c r="G148" s="13">
        <v>21</v>
      </c>
      <c r="H148" s="14">
        <v>7</v>
      </c>
    </row>
    <row r="149" spans="1:8" x14ac:dyDescent="0.2">
      <c r="A149" s="8">
        <v>9</v>
      </c>
      <c r="B149" s="9" t="s">
        <v>22</v>
      </c>
      <c r="C149" s="10">
        <v>30.54811050494504</v>
      </c>
      <c r="D149" s="11">
        <v>0.33333333333333331</v>
      </c>
      <c r="E149" s="12">
        <v>42554</v>
      </c>
      <c r="F149" s="12">
        <v>42583</v>
      </c>
      <c r="G149" s="13">
        <v>28</v>
      </c>
      <c r="H149" s="14">
        <v>9</v>
      </c>
    </row>
    <row r="150" spans="1:8" x14ac:dyDescent="0.2">
      <c r="A150" s="8">
        <v>9</v>
      </c>
      <c r="B150" s="9" t="s">
        <v>22</v>
      </c>
      <c r="C150" s="10">
        <v>17.311415471877179</v>
      </c>
      <c r="D150" s="11">
        <v>0.2857142857142857</v>
      </c>
      <c r="E150" s="12">
        <v>42557</v>
      </c>
      <c r="F150" s="12">
        <v>42586</v>
      </c>
      <c r="G150" s="13">
        <v>22</v>
      </c>
      <c r="H150" s="14">
        <v>7</v>
      </c>
    </row>
    <row r="151" spans="1:8" x14ac:dyDescent="0.2">
      <c r="A151" s="8">
        <v>9</v>
      </c>
      <c r="B151" s="9" t="s">
        <v>22</v>
      </c>
      <c r="C151" s="10">
        <v>10.379131983837114</v>
      </c>
      <c r="D151" s="11">
        <v>0.22222222222222221</v>
      </c>
      <c r="E151" s="12">
        <v>42561</v>
      </c>
      <c r="F151" s="12">
        <v>42590</v>
      </c>
      <c r="G151" s="13">
        <v>29</v>
      </c>
      <c r="H151" s="14">
        <v>9</v>
      </c>
    </row>
    <row r="152" spans="1:8" x14ac:dyDescent="0.2">
      <c r="A152" s="8">
        <v>9</v>
      </c>
      <c r="B152" s="9" t="s">
        <v>22</v>
      </c>
      <c r="C152" s="10">
        <v>7.0102626528732568</v>
      </c>
      <c r="D152" s="11">
        <v>0.2857142857142857</v>
      </c>
      <c r="E152" s="12">
        <v>42563</v>
      </c>
      <c r="F152" s="12">
        <v>42592</v>
      </c>
      <c r="G152" s="13">
        <v>22</v>
      </c>
      <c r="H152" s="14">
        <v>7</v>
      </c>
    </row>
    <row r="153" spans="1:8" x14ac:dyDescent="0.2">
      <c r="A153" s="8">
        <v>9</v>
      </c>
      <c r="B153" s="9" t="s">
        <v>22</v>
      </c>
      <c r="C153" s="10">
        <v>4.8502337070438113</v>
      </c>
      <c r="D153" s="11">
        <v>0.18181818181818182</v>
      </c>
      <c r="E153" s="12">
        <v>42568</v>
      </c>
      <c r="F153" s="12">
        <v>42597</v>
      </c>
      <c r="G153" s="13">
        <v>29</v>
      </c>
      <c r="H153" s="14">
        <v>11</v>
      </c>
    </row>
    <row r="154" spans="1:8" x14ac:dyDescent="0.2">
      <c r="A154" s="8">
        <v>9</v>
      </c>
      <c r="B154" s="9" t="s">
        <v>22</v>
      </c>
      <c r="C154" s="10">
        <v>5.2269138432098012</v>
      </c>
      <c r="D154" s="11">
        <v>0.22222222222222221</v>
      </c>
      <c r="E154" s="12">
        <v>42570</v>
      </c>
      <c r="F154" s="12">
        <v>42599</v>
      </c>
      <c r="G154" s="13">
        <v>22</v>
      </c>
      <c r="H154" s="14">
        <v>9</v>
      </c>
    </row>
    <row r="155" spans="1:8" x14ac:dyDescent="0.2">
      <c r="A155" s="8">
        <v>9</v>
      </c>
      <c r="B155" s="9" t="s">
        <v>22</v>
      </c>
      <c r="C155" s="10">
        <v>6.5768985337776824</v>
      </c>
      <c r="D155" s="11">
        <v>0.2</v>
      </c>
      <c r="E155" s="12">
        <v>42575</v>
      </c>
      <c r="F155" s="12">
        <v>42604</v>
      </c>
      <c r="G155" s="13">
        <v>29</v>
      </c>
      <c r="H155" s="14">
        <v>10</v>
      </c>
    </row>
    <row r="156" spans="1:8" x14ac:dyDescent="0.2">
      <c r="A156" s="8">
        <v>9</v>
      </c>
      <c r="B156" s="9" t="s">
        <v>22</v>
      </c>
      <c r="C156" s="10">
        <v>7.5069686540041021</v>
      </c>
      <c r="D156" s="11">
        <v>0.22222222222222221</v>
      </c>
      <c r="E156" s="12">
        <v>42577</v>
      </c>
      <c r="F156" s="12">
        <v>42606</v>
      </c>
      <c r="G156" s="13">
        <v>22</v>
      </c>
      <c r="H156" s="14">
        <v>9</v>
      </c>
    </row>
    <row r="157" spans="1:8" x14ac:dyDescent="0.2">
      <c r="A157" s="8">
        <v>9</v>
      </c>
      <c r="B157" s="9" t="s">
        <v>22</v>
      </c>
      <c r="C157" s="10">
        <v>5.2655578603896647</v>
      </c>
      <c r="D157" s="11">
        <v>0.16666666666666666</v>
      </c>
      <c r="E157" s="12">
        <v>42582</v>
      </c>
      <c r="F157" s="12">
        <v>42611</v>
      </c>
      <c r="G157" s="13">
        <v>29</v>
      </c>
      <c r="H157" s="14">
        <v>12</v>
      </c>
    </row>
    <row r="158" spans="1:8" x14ac:dyDescent="0.2">
      <c r="A158" s="8">
        <v>9</v>
      </c>
      <c r="B158" s="9" t="s">
        <v>22</v>
      </c>
      <c r="C158" s="10">
        <v>2.8803980876556099</v>
      </c>
      <c r="D158" s="11">
        <v>0</v>
      </c>
      <c r="E158" s="12">
        <v>42584</v>
      </c>
      <c r="F158" s="12">
        <v>42613</v>
      </c>
      <c r="G158" s="13">
        <v>22</v>
      </c>
      <c r="H158" s="14">
        <v>10</v>
      </c>
    </row>
    <row r="159" spans="1:8" x14ac:dyDescent="0.2">
      <c r="A159" s="8">
        <v>9</v>
      </c>
      <c r="B159" s="9" t="s">
        <v>22</v>
      </c>
      <c r="C159" s="10">
        <v>2.9968181799521543</v>
      </c>
      <c r="D159" s="11">
        <v>0</v>
      </c>
      <c r="E159" s="12">
        <v>42590</v>
      </c>
      <c r="F159" s="12">
        <v>42619</v>
      </c>
      <c r="G159" s="13">
        <v>30</v>
      </c>
      <c r="H159" s="14">
        <v>13</v>
      </c>
    </row>
    <row r="160" spans="1:8" x14ac:dyDescent="0.2">
      <c r="A160" s="8">
        <v>9</v>
      </c>
      <c r="B160" s="9" t="s">
        <v>22</v>
      </c>
      <c r="C160" s="10">
        <v>3.3109396247636367</v>
      </c>
      <c r="D160" s="11">
        <v>0</v>
      </c>
      <c r="E160" s="12">
        <v>42591</v>
      </c>
      <c r="F160" s="12">
        <v>42620</v>
      </c>
      <c r="G160" s="13">
        <v>23</v>
      </c>
      <c r="H160" s="14">
        <v>11</v>
      </c>
    </row>
    <row r="161" spans="1:8" x14ac:dyDescent="0.2">
      <c r="A161" s="8">
        <v>9</v>
      </c>
      <c r="B161" s="9" t="s">
        <v>22</v>
      </c>
      <c r="C161" s="10">
        <v>3.8474546738627686</v>
      </c>
      <c r="D161" s="11">
        <v>0</v>
      </c>
      <c r="E161" s="12">
        <v>42598</v>
      </c>
      <c r="F161" s="12">
        <v>42627</v>
      </c>
      <c r="G161" s="13">
        <v>16</v>
      </c>
      <c r="H161" s="14">
        <v>7</v>
      </c>
    </row>
    <row r="162" spans="1:8" x14ac:dyDescent="0.2">
      <c r="A162" s="8">
        <v>9</v>
      </c>
      <c r="B162" s="9" t="s">
        <v>22</v>
      </c>
      <c r="C162" s="10">
        <v>6.6860646319805257</v>
      </c>
      <c r="D162" s="11">
        <v>0.125</v>
      </c>
      <c r="E162" s="12">
        <v>42603</v>
      </c>
      <c r="F162" s="12">
        <v>42632</v>
      </c>
      <c r="G162" s="13">
        <v>29</v>
      </c>
      <c r="H162" s="14">
        <v>8</v>
      </c>
    </row>
    <row r="163" spans="1:8" x14ac:dyDescent="0.2">
      <c r="A163" s="8">
        <v>9</v>
      </c>
      <c r="B163" s="9" t="s">
        <v>22</v>
      </c>
      <c r="C163" s="10">
        <v>4.9877967249083053</v>
      </c>
      <c r="D163" s="11">
        <v>0.14285714285714285</v>
      </c>
      <c r="E163" s="12">
        <v>42605</v>
      </c>
      <c r="F163" s="12">
        <v>42634</v>
      </c>
      <c r="G163" s="13">
        <v>22</v>
      </c>
      <c r="H163" s="14">
        <v>7</v>
      </c>
    </row>
    <row r="164" spans="1:8" x14ac:dyDescent="0.2">
      <c r="A164" s="8">
        <v>9</v>
      </c>
      <c r="B164" s="9" t="s">
        <v>22</v>
      </c>
      <c r="C164" s="10">
        <v>4.4779044300185635</v>
      </c>
      <c r="D164" s="11">
        <v>9.0909090909090912E-2</v>
      </c>
      <c r="E164" s="12">
        <v>42610</v>
      </c>
      <c r="F164" s="12">
        <v>42639</v>
      </c>
      <c r="G164" s="13">
        <v>29</v>
      </c>
      <c r="H164" s="14">
        <v>11</v>
      </c>
    </row>
    <row r="165" spans="1:8" x14ac:dyDescent="0.2">
      <c r="A165" s="8">
        <v>9</v>
      </c>
      <c r="B165" s="9" t="s">
        <v>22</v>
      </c>
      <c r="C165" s="10">
        <v>6.2799902825918146</v>
      </c>
      <c r="D165" s="11">
        <v>0.125</v>
      </c>
      <c r="E165" s="12">
        <v>42612</v>
      </c>
      <c r="F165" s="12">
        <v>42641</v>
      </c>
      <c r="G165" s="13">
        <v>21</v>
      </c>
      <c r="H165" s="14">
        <v>8</v>
      </c>
    </row>
    <row r="166" spans="1:8" x14ac:dyDescent="0.2">
      <c r="A166" s="15">
        <v>9</v>
      </c>
      <c r="B166" s="16" t="s">
        <v>22</v>
      </c>
      <c r="C166" s="17">
        <v>8.489626511091366</v>
      </c>
      <c r="D166" s="18">
        <v>0</v>
      </c>
      <c r="E166" s="19">
        <v>42887</v>
      </c>
      <c r="F166" s="19">
        <v>42916</v>
      </c>
      <c r="G166" s="20">
        <v>22</v>
      </c>
      <c r="H166" s="21">
        <v>22</v>
      </c>
    </row>
    <row r="167" spans="1:8" x14ac:dyDescent="0.2">
      <c r="A167" s="15">
        <v>9</v>
      </c>
      <c r="B167" s="16" t="s">
        <v>22</v>
      </c>
      <c r="C167" s="17">
        <v>9.2694486670299625</v>
      </c>
      <c r="D167" s="18">
        <v>0</v>
      </c>
      <c r="E167" s="19">
        <v>42892</v>
      </c>
      <c r="F167" s="19">
        <v>42921</v>
      </c>
      <c r="G167" s="20">
        <v>15</v>
      </c>
      <c r="H167" s="21">
        <v>14</v>
      </c>
    </row>
    <row r="168" spans="1:8" x14ac:dyDescent="0.2">
      <c r="A168" s="15">
        <v>9</v>
      </c>
      <c r="B168" s="16" t="s">
        <v>22</v>
      </c>
      <c r="C168" s="17">
        <v>8.5091888999344132</v>
      </c>
      <c r="D168" s="18">
        <v>0</v>
      </c>
      <c r="E168" s="19">
        <v>42897</v>
      </c>
      <c r="F168" s="19">
        <v>42926</v>
      </c>
      <c r="G168" s="20">
        <v>29</v>
      </c>
      <c r="H168" s="21">
        <v>22</v>
      </c>
    </row>
    <row r="169" spans="1:8" x14ac:dyDescent="0.2">
      <c r="A169" s="15">
        <v>9</v>
      </c>
      <c r="B169" s="16" t="s">
        <v>22</v>
      </c>
      <c r="C169" s="17">
        <v>11.384850195244434</v>
      </c>
      <c r="D169" s="18">
        <v>0</v>
      </c>
      <c r="E169" s="19">
        <v>42899</v>
      </c>
      <c r="F169" s="19">
        <v>42928</v>
      </c>
      <c r="G169" s="20">
        <v>22</v>
      </c>
      <c r="H169" s="21">
        <v>16</v>
      </c>
    </row>
    <row r="170" spans="1:8" x14ac:dyDescent="0.2">
      <c r="A170" s="15">
        <v>9</v>
      </c>
      <c r="B170" s="16" t="s">
        <v>22</v>
      </c>
      <c r="C170" s="17">
        <v>10.436714031344964</v>
      </c>
      <c r="D170" s="18">
        <v>0</v>
      </c>
      <c r="E170" s="19">
        <v>42904</v>
      </c>
      <c r="F170" s="19">
        <v>42933</v>
      </c>
      <c r="G170" s="20">
        <v>29</v>
      </c>
      <c r="H170" s="21">
        <v>22</v>
      </c>
    </row>
    <row r="171" spans="1:8" x14ac:dyDescent="0.2">
      <c r="A171" s="15">
        <v>9</v>
      </c>
      <c r="B171" s="16" t="s">
        <v>22</v>
      </c>
      <c r="C171" s="17">
        <v>8.5135592635745017</v>
      </c>
      <c r="D171" s="18">
        <v>0</v>
      </c>
      <c r="E171" s="19">
        <v>42906</v>
      </c>
      <c r="F171" s="19">
        <v>42935</v>
      </c>
      <c r="G171" s="20">
        <v>22</v>
      </c>
      <c r="H171" s="21">
        <v>20</v>
      </c>
    </row>
    <row r="172" spans="1:8" x14ac:dyDescent="0.2">
      <c r="A172" s="15">
        <v>9</v>
      </c>
      <c r="B172" s="16" t="s">
        <v>22</v>
      </c>
      <c r="C172" s="17">
        <v>18.468614698244593</v>
      </c>
      <c r="D172" s="18">
        <v>0.15384615384615385</v>
      </c>
      <c r="E172" s="19">
        <v>42911</v>
      </c>
      <c r="F172" s="19">
        <v>42940</v>
      </c>
      <c r="G172" s="20">
        <v>29</v>
      </c>
      <c r="H172" s="21">
        <v>26</v>
      </c>
    </row>
    <row r="173" spans="1:8" x14ac:dyDescent="0.2">
      <c r="A173" s="15">
        <v>9</v>
      </c>
      <c r="B173" s="16" t="s">
        <v>22</v>
      </c>
      <c r="C173" s="17">
        <v>21.754595289070611</v>
      </c>
      <c r="D173" s="18">
        <v>0.2</v>
      </c>
      <c r="E173" s="19">
        <v>42913</v>
      </c>
      <c r="F173" s="19">
        <v>42942</v>
      </c>
      <c r="G173" s="20">
        <v>15</v>
      </c>
      <c r="H173" s="21">
        <v>20</v>
      </c>
    </row>
    <row r="174" spans="1:8" x14ac:dyDescent="0.2">
      <c r="A174" s="15">
        <v>9</v>
      </c>
      <c r="B174" s="16" t="s">
        <v>22</v>
      </c>
      <c r="C174" s="17">
        <v>13.562220775429322</v>
      </c>
      <c r="D174" s="18">
        <v>0.14285714285714285</v>
      </c>
      <c r="E174" s="19">
        <v>42918</v>
      </c>
      <c r="F174" s="19">
        <v>42947</v>
      </c>
      <c r="G174" s="20">
        <v>22</v>
      </c>
      <c r="H174" s="21">
        <v>28</v>
      </c>
    </row>
    <row r="175" spans="1:8" x14ac:dyDescent="0.2">
      <c r="A175" s="15">
        <v>9</v>
      </c>
      <c r="B175" s="16" t="s">
        <v>22</v>
      </c>
      <c r="C175" s="17">
        <v>11.937427736072818</v>
      </c>
      <c r="D175" s="18">
        <v>0.13333333333333333</v>
      </c>
      <c r="E175" s="19">
        <v>42925</v>
      </c>
      <c r="F175" s="19">
        <v>42954</v>
      </c>
      <c r="G175" s="20">
        <v>29</v>
      </c>
      <c r="H175" s="21">
        <v>30</v>
      </c>
    </row>
    <row r="176" spans="1:8" x14ac:dyDescent="0.2">
      <c r="A176" s="15">
        <v>9</v>
      </c>
      <c r="B176" s="16" t="s">
        <v>22</v>
      </c>
      <c r="C176" s="17">
        <v>14.256878239217238</v>
      </c>
      <c r="D176" s="18">
        <v>0.18181818181818182</v>
      </c>
      <c r="E176" s="19">
        <v>42927</v>
      </c>
      <c r="F176" s="19">
        <v>42956</v>
      </c>
      <c r="G176" s="20">
        <v>22</v>
      </c>
      <c r="H176" s="21">
        <v>22</v>
      </c>
    </row>
    <row r="177" spans="1:8" x14ac:dyDescent="0.2">
      <c r="A177" s="15">
        <v>9</v>
      </c>
      <c r="B177" s="16" t="s">
        <v>22</v>
      </c>
      <c r="C177" s="17">
        <v>11.831549972470818</v>
      </c>
      <c r="D177" s="18">
        <v>0.15384615384615385</v>
      </c>
      <c r="E177" s="19">
        <v>42932</v>
      </c>
      <c r="F177" s="19">
        <v>42961</v>
      </c>
      <c r="G177" s="20">
        <v>29</v>
      </c>
      <c r="H177" s="21">
        <v>26</v>
      </c>
    </row>
    <row r="178" spans="1:8" x14ac:dyDescent="0.2">
      <c r="A178" s="15">
        <v>9</v>
      </c>
      <c r="B178" s="16" t="s">
        <v>22</v>
      </c>
      <c r="C178" s="17">
        <v>13.170304898872534</v>
      </c>
      <c r="D178" s="18">
        <v>0.2</v>
      </c>
      <c r="E178" s="19">
        <v>42934</v>
      </c>
      <c r="F178" s="19">
        <v>42963</v>
      </c>
      <c r="G178" s="20">
        <v>22</v>
      </c>
      <c r="H178" s="21">
        <v>20</v>
      </c>
    </row>
    <row r="179" spans="1:8" x14ac:dyDescent="0.2">
      <c r="A179" s="15">
        <v>9</v>
      </c>
      <c r="B179" s="16" t="s">
        <v>22</v>
      </c>
      <c r="C179" s="17">
        <v>11.907228631672835</v>
      </c>
      <c r="D179" s="18">
        <v>0.15384615384615385</v>
      </c>
      <c r="E179" s="19">
        <v>42939</v>
      </c>
      <c r="F179" s="19">
        <v>42968</v>
      </c>
      <c r="G179" s="20">
        <v>29</v>
      </c>
      <c r="H179" s="21">
        <v>26</v>
      </c>
    </row>
    <row r="180" spans="1:8" x14ac:dyDescent="0.2">
      <c r="A180" s="15">
        <v>9</v>
      </c>
      <c r="B180" s="16" t="s">
        <v>22</v>
      </c>
      <c r="C180" s="17">
        <v>4.8117211024075415</v>
      </c>
      <c r="D180" s="18">
        <v>0</v>
      </c>
      <c r="E180" s="19">
        <v>42941</v>
      </c>
      <c r="F180" s="19">
        <v>42970</v>
      </c>
      <c r="G180" s="20">
        <v>22</v>
      </c>
      <c r="H180" s="21">
        <v>20</v>
      </c>
    </row>
    <row r="181" spans="1:8" x14ac:dyDescent="0.2">
      <c r="A181" s="15">
        <v>9</v>
      </c>
      <c r="B181" s="16" t="s">
        <v>22</v>
      </c>
      <c r="C181" s="17">
        <v>4.3717198308735279</v>
      </c>
      <c r="D181" s="18">
        <v>0</v>
      </c>
      <c r="E181" s="19">
        <v>42946</v>
      </c>
      <c r="F181" s="19">
        <v>42975</v>
      </c>
      <c r="G181" s="20">
        <v>29</v>
      </c>
      <c r="H181" s="21">
        <v>28</v>
      </c>
    </row>
    <row r="182" spans="1:8" x14ac:dyDescent="0.2">
      <c r="A182" s="15">
        <v>9</v>
      </c>
      <c r="B182" s="16" t="s">
        <v>22</v>
      </c>
      <c r="C182" s="17">
        <v>4.458626827702302</v>
      </c>
      <c r="D182" s="18">
        <v>0</v>
      </c>
      <c r="E182" s="19">
        <v>42948</v>
      </c>
      <c r="F182" s="19">
        <v>42977</v>
      </c>
      <c r="G182" s="20">
        <v>22</v>
      </c>
      <c r="H182" s="21">
        <v>20</v>
      </c>
    </row>
    <row r="183" spans="1:8" x14ac:dyDescent="0.2">
      <c r="A183" s="15">
        <v>9</v>
      </c>
      <c r="B183" s="16" t="s">
        <v>22</v>
      </c>
      <c r="C183" s="17">
        <v>4.87401437681127</v>
      </c>
      <c r="D183" s="18">
        <v>0</v>
      </c>
      <c r="E183" s="19">
        <v>42955</v>
      </c>
      <c r="F183" s="19">
        <v>42984</v>
      </c>
      <c r="G183" s="20">
        <v>15</v>
      </c>
      <c r="H183" s="21">
        <v>18</v>
      </c>
    </row>
    <row r="184" spans="1:8" x14ac:dyDescent="0.2">
      <c r="A184" s="15">
        <v>9</v>
      </c>
      <c r="B184" s="16" t="s">
        <v>22</v>
      </c>
      <c r="C184" s="17">
        <v>4.9517545280413273</v>
      </c>
      <c r="D184" s="18">
        <v>0</v>
      </c>
      <c r="E184" s="19">
        <v>42960</v>
      </c>
      <c r="F184" s="19">
        <v>42989</v>
      </c>
      <c r="G184" s="20">
        <v>29</v>
      </c>
      <c r="H184" s="21">
        <v>24</v>
      </c>
    </row>
    <row r="185" spans="1:8" x14ac:dyDescent="0.2">
      <c r="A185" s="15">
        <v>9</v>
      </c>
      <c r="B185" s="16" t="s">
        <v>22</v>
      </c>
      <c r="C185" s="17">
        <v>5.107209560901417</v>
      </c>
      <c r="D185" s="18">
        <v>0</v>
      </c>
      <c r="E185" s="19">
        <v>42962</v>
      </c>
      <c r="F185" s="19">
        <v>42991</v>
      </c>
      <c r="G185" s="20">
        <v>22</v>
      </c>
      <c r="H185" s="21">
        <v>20</v>
      </c>
    </row>
    <row r="186" spans="1:8" x14ac:dyDescent="0.2">
      <c r="A186" s="15">
        <v>9</v>
      </c>
      <c r="B186" s="16" t="s">
        <v>22</v>
      </c>
      <c r="C186" s="17">
        <v>4.5997350650109246</v>
      </c>
      <c r="D186" s="18">
        <v>0</v>
      </c>
      <c r="E186" s="19">
        <v>42967</v>
      </c>
      <c r="F186" s="19">
        <v>42996</v>
      </c>
      <c r="G186" s="20">
        <v>29</v>
      </c>
      <c r="H186" s="21">
        <v>23</v>
      </c>
    </row>
    <row r="187" spans="1:8" x14ac:dyDescent="0.2">
      <c r="A187" s="15">
        <v>9</v>
      </c>
      <c r="B187" s="16" t="s">
        <v>22</v>
      </c>
      <c r="C187" s="17">
        <v>3.7021375644449948</v>
      </c>
      <c r="D187" s="18">
        <v>0</v>
      </c>
      <c r="E187" s="19">
        <v>42969</v>
      </c>
      <c r="F187" s="19">
        <v>42998</v>
      </c>
      <c r="G187" s="20">
        <v>22</v>
      </c>
      <c r="H187" s="21">
        <v>17</v>
      </c>
    </row>
    <row r="188" spans="1:8" x14ac:dyDescent="0.2">
      <c r="A188" s="15">
        <v>9</v>
      </c>
      <c r="B188" s="16" t="s">
        <v>22</v>
      </c>
      <c r="C188" s="17">
        <v>3.9520858366315341</v>
      </c>
      <c r="D188" s="18">
        <v>0</v>
      </c>
      <c r="E188" s="19">
        <v>42976</v>
      </c>
      <c r="F188" s="19">
        <v>43005</v>
      </c>
      <c r="G188" s="20">
        <v>8</v>
      </c>
      <c r="H188" s="21">
        <v>9</v>
      </c>
    </row>
    <row r="189" spans="1:8" x14ac:dyDescent="0.2">
      <c r="A189" s="15">
        <v>9</v>
      </c>
      <c r="B189" s="16" t="s">
        <v>22</v>
      </c>
      <c r="C189" s="17">
        <v>4.1672716771206533</v>
      </c>
      <c r="D189" s="18">
        <v>0</v>
      </c>
      <c r="E189" s="19">
        <v>42977</v>
      </c>
      <c r="F189" s="19">
        <v>43006</v>
      </c>
      <c r="G189" s="20">
        <v>18</v>
      </c>
      <c r="H189" s="21">
        <v>13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990"/>
  <sheetViews>
    <sheetView workbookViewId="0">
      <selection activeCell="A38" sqref="A38"/>
    </sheetView>
  </sheetViews>
  <sheetFormatPr defaultRowHeight="12.75" x14ac:dyDescent="0.2"/>
  <cols>
    <col min="1" max="1" width="11.7109375" customWidth="1"/>
  </cols>
  <sheetData>
    <row r="1" spans="1:1" x14ac:dyDescent="0.2">
      <c r="A1" s="27" t="s">
        <v>14</v>
      </c>
    </row>
    <row r="2" spans="1:1" x14ac:dyDescent="0.2">
      <c r="A2" s="26">
        <v>40330</v>
      </c>
    </row>
    <row r="3" spans="1:1" x14ac:dyDescent="0.2">
      <c r="A3" s="26">
        <v>40331</v>
      </c>
    </row>
    <row r="4" spans="1:1" x14ac:dyDescent="0.2">
      <c r="A4" s="26">
        <v>40332</v>
      </c>
    </row>
    <row r="5" spans="1:1" x14ac:dyDescent="0.2">
      <c r="A5" s="26">
        <v>40333</v>
      </c>
    </row>
    <row r="6" spans="1:1" x14ac:dyDescent="0.2">
      <c r="A6" s="26">
        <v>40334</v>
      </c>
    </row>
    <row r="7" spans="1:1" x14ac:dyDescent="0.2">
      <c r="A7" s="26">
        <v>40335</v>
      </c>
    </row>
    <row r="8" spans="1:1" x14ac:dyDescent="0.2">
      <c r="A8" s="26">
        <v>40336</v>
      </c>
    </row>
    <row r="9" spans="1:1" x14ac:dyDescent="0.2">
      <c r="A9" s="26">
        <v>40337</v>
      </c>
    </row>
    <row r="10" spans="1:1" x14ac:dyDescent="0.2">
      <c r="A10" s="26">
        <v>40338</v>
      </c>
    </row>
    <row r="11" spans="1:1" x14ac:dyDescent="0.2">
      <c r="A11" s="26">
        <v>40339</v>
      </c>
    </row>
    <row r="12" spans="1:1" x14ac:dyDescent="0.2">
      <c r="A12" s="26">
        <v>40340</v>
      </c>
    </row>
    <row r="13" spans="1:1" x14ac:dyDescent="0.2">
      <c r="A13" s="26">
        <v>40341</v>
      </c>
    </row>
    <row r="14" spans="1:1" x14ac:dyDescent="0.2">
      <c r="A14" s="26">
        <v>40342</v>
      </c>
    </row>
    <row r="15" spans="1:1" x14ac:dyDescent="0.2">
      <c r="A15" s="26">
        <v>40343</v>
      </c>
    </row>
    <row r="16" spans="1:1" x14ac:dyDescent="0.2">
      <c r="A16" s="26">
        <v>40344</v>
      </c>
    </row>
    <row r="17" spans="1:1" x14ac:dyDescent="0.2">
      <c r="A17" s="26">
        <v>40345</v>
      </c>
    </row>
    <row r="18" spans="1:1" x14ac:dyDescent="0.2">
      <c r="A18" s="26">
        <v>40346</v>
      </c>
    </row>
    <row r="19" spans="1:1" x14ac:dyDescent="0.2">
      <c r="A19" s="26">
        <v>40347</v>
      </c>
    </row>
    <row r="20" spans="1:1" x14ac:dyDescent="0.2">
      <c r="A20" s="26">
        <v>40348</v>
      </c>
    </row>
    <row r="21" spans="1:1" x14ac:dyDescent="0.2">
      <c r="A21" s="26">
        <v>40349</v>
      </c>
    </row>
    <row r="22" spans="1:1" x14ac:dyDescent="0.2">
      <c r="A22" s="26">
        <v>40350</v>
      </c>
    </row>
    <row r="23" spans="1:1" x14ac:dyDescent="0.2">
      <c r="A23" s="26">
        <v>40351</v>
      </c>
    </row>
    <row r="24" spans="1:1" x14ac:dyDescent="0.2">
      <c r="A24" s="26">
        <v>40352</v>
      </c>
    </row>
    <row r="25" spans="1:1" x14ac:dyDescent="0.2">
      <c r="A25" s="26">
        <v>40353</v>
      </c>
    </row>
    <row r="26" spans="1:1" x14ac:dyDescent="0.2">
      <c r="A26" s="26">
        <v>40354</v>
      </c>
    </row>
    <row r="27" spans="1:1" x14ac:dyDescent="0.2">
      <c r="A27" s="26">
        <v>40355</v>
      </c>
    </row>
    <row r="28" spans="1:1" x14ac:dyDescent="0.2">
      <c r="A28" s="26">
        <v>40356</v>
      </c>
    </row>
    <row r="29" spans="1:1" x14ac:dyDescent="0.2">
      <c r="A29" s="26">
        <v>40357</v>
      </c>
    </row>
    <row r="30" spans="1:1" x14ac:dyDescent="0.2">
      <c r="A30" s="26">
        <v>40358</v>
      </c>
    </row>
    <row r="31" spans="1:1" x14ac:dyDescent="0.2">
      <c r="A31" s="26">
        <v>40359</v>
      </c>
    </row>
    <row r="32" spans="1:1" x14ac:dyDescent="0.2">
      <c r="A32" s="26">
        <v>40360</v>
      </c>
    </row>
    <row r="33" spans="1:1" x14ac:dyDescent="0.2">
      <c r="A33" s="26">
        <v>40361</v>
      </c>
    </row>
    <row r="34" spans="1:1" x14ac:dyDescent="0.2">
      <c r="A34" s="26">
        <v>40362</v>
      </c>
    </row>
    <row r="35" spans="1:1" x14ac:dyDescent="0.2">
      <c r="A35" s="26">
        <v>40363</v>
      </c>
    </row>
    <row r="36" spans="1:1" x14ac:dyDescent="0.2">
      <c r="A36" s="26">
        <v>40364</v>
      </c>
    </row>
    <row r="37" spans="1:1" x14ac:dyDescent="0.2">
      <c r="A37" s="26">
        <v>40365</v>
      </c>
    </row>
    <row r="38" spans="1:1" x14ac:dyDescent="0.2">
      <c r="A38" s="26">
        <v>40366</v>
      </c>
    </row>
    <row r="39" spans="1:1" x14ac:dyDescent="0.2">
      <c r="A39" s="26">
        <v>40367</v>
      </c>
    </row>
    <row r="40" spans="1:1" x14ac:dyDescent="0.2">
      <c r="A40" s="26">
        <v>40368</v>
      </c>
    </row>
    <row r="41" spans="1:1" x14ac:dyDescent="0.2">
      <c r="A41" s="26">
        <v>40369</v>
      </c>
    </row>
    <row r="42" spans="1:1" x14ac:dyDescent="0.2">
      <c r="A42" s="26">
        <v>40370</v>
      </c>
    </row>
    <row r="43" spans="1:1" x14ac:dyDescent="0.2">
      <c r="A43" s="26">
        <v>40371</v>
      </c>
    </row>
    <row r="44" spans="1:1" x14ac:dyDescent="0.2">
      <c r="A44" s="26">
        <v>40372</v>
      </c>
    </row>
    <row r="45" spans="1:1" x14ac:dyDescent="0.2">
      <c r="A45" s="26">
        <v>40373</v>
      </c>
    </row>
    <row r="46" spans="1:1" x14ac:dyDescent="0.2">
      <c r="A46" s="26">
        <v>40374</v>
      </c>
    </row>
    <row r="47" spans="1:1" x14ac:dyDescent="0.2">
      <c r="A47" s="26">
        <v>40375</v>
      </c>
    </row>
    <row r="48" spans="1:1" x14ac:dyDescent="0.2">
      <c r="A48" s="26">
        <v>40376</v>
      </c>
    </row>
    <row r="49" spans="1:1" x14ac:dyDescent="0.2">
      <c r="A49" s="26">
        <v>40377</v>
      </c>
    </row>
    <row r="50" spans="1:1" x14ac:dyDescent="0.2">
      <c r="A50" s="26">
        <v>40378</v>
      </c>
    </row>
    <row r="51" spans="1:1" x14ac:dyDescent="0.2">
      <c r="A51" s="26">
        <v>40379</v>
      </c>
    </row>
    <row r="52" spans="1:1" x14ac:dyDescent="0.2">
      <c r="A52" s="26">
        <v>40380</v>
      </c>
    </row>
    <row r="53" spans="1:1" x14ac:dyDescent="0.2">
      <c r="A53" s="26">
        <v>40381</v>
      </c>
    </row>
    <row r="54" spans="1:1" x14ac:dyDescent="0.2">
      <c r="A54" s="26">
        <v>40382</v>
      </c>
    </row>
    <row r="55" spans="1:1" x14ac:dyDescent="0.2">
      <c r="A55" s="26">
        <v>40383</v>
      </c>
    </row>
    <row r="56" spans="1:1" x14ac:dyDescent="0.2">
      <c r="A56" s="26">
        <v>40384</v>
      </c>
    </row>
    <row r="57" spans="1:1" x14ac:dyDescent="0.2">
      <c r="A57" s="26">
        <v>40385</v>
      </c>
    </row>
    <row r="58" spans="1:1" x14ac:dyDescent="0.2">
      <c r="A58" s="26">
        <v>40386</v>
      </c>
    </row>
    <row r="59" spans="1:1" x14ac:dyDescent="0.2">
      <c r="A59" s="26">
        <v>40387</v>
      </c>
    </row>
    <row r="60" spans="1:1" x14ac:dyDescent="0.2">
      <c r="A60" s="26">
        <v>40388</v>
      </c>
    </row>
    <row r="61" spans="1:1" x14ac:dyDescent="0.2">
      <c r="A61" s="26">
        <v>40389</v>
      </c>
    </row>
    <row r="62" spans="1:1" x14ac:dyDescent="0.2">
      <c r="A62" s="26">
        <v>40390</v>
      </c>
    </row>
    <row r="63" spans="1:1" x14ac:dyDescent="0.2">
      <c r="A63" s="26">
        <v>40391</v>
      </c>
    </row>
    <row r="64" spans="1:1" x14ac:dyDescent="0.2">
      <c r="A64" s="26">
        <v>40392</v>
      </c>
    </row>
    <row r="65" spans="1:1" x14ac:dyDescent="0.2">
      <c r="A65" s="26">
        <v>40393</v>
      </c>
    </row>
    <row r="66" spans="1:1" x14ac:dyDescent="0.2">
      <c r="A66" s="26">
        <v>40394</v>
      </c>
    </row>
    <row r="67" spans="1:1" x14ac:dyDescent="0.2">
      <c r="A67" s="26">
        <v>40395</v>
      </c>
    </row>
    <row r="68" spans="1:1" x14ac:dyDescent="0.2">
      <c r="A68" s="26">
        <v>40396</v>
      </c>
    </row>
    <row r="69" spans="1:1" x14ac:dyDescent="0.2">
      <c r="A69" s="26">
        <v>40397</v>
      </c>
    </row>
    <row r="70" spans="1:1" x14ac:dyDescent="0.2">
      <c r="A70" s="26">
        <v>40398</v>
      </c>
    </row>
    <row r="71" spans="1:1" x14ac:dyDescent="0.2">
      <c r="A71" s="26">
        <v>40399</v>
      </c>
    </row>
    <row r="72" spans="1:1" x14ac:dyDescent="0.2">
      <c r="A72" s="26">
        <v>40400</v>
      </c>
    </row>
    <row r="73" spans="1:1" x14ac:dyDescent="0.2">
      <c r="A73" s="26">
        <v>40401</v>
      </c>
    </row>
    <row r="74" spans="1:1" x14ac:dyDescent="0.2">
      <c r="A74" s="26">
        <v>40402</v>
      </c>
    </row>
    <row r="75" spans="1:1" x14ac:dyDescent="0.2">
      <c r="A75" s="26">
        <v>40403</v>
      </c>
    </row>
    <row r="76" spans="1:1" x14ac:dyDescent="0.2">
      <c r="A76" s="26">
        <v>40404</v>
      </c>
    </row>
    <row r="77" spans="1:1" x14ac:dyDescent="0.2">
      <c r="A77" s="26">
        <v>40405</v>
      </c>
    </row>
    <row r="78" spans="1:1" x14ac:dyDescent="0.2">
      <c r="A78" s="26">
        <v>40406</v>
      </c>
    </row>
    <row r="79" spans="1:1" x14ac:dyDescent="0.2">
      <c r="A79" s="26">
        <v>40407</v>
      </c>
    </row>
    <row r="80" spans="1:1" x14ac:dyDescent="0.2">
      <c r="A80" s="26">
        <v>40408</v>
      </c>
    </row>
    <row r="81" spans="1:1" x14ac:dyDescent="0.2">
      <c r="A81" s="26">
        <v>40409</v>
      </c>
    </row>
    <row r="82" spans="1:1" x14ac:dyDescent="0.2">
      <c r="A82" s="26">
        <v>40410</v>
      </c>
    </row>
    <row r="83" spans="1:1" x14ac:dyDescent="0.2">
      <c r="A83" s="26">
        <v>40411</v>
      </c>
    </row>
    <row r="84" spans="1:1" x14ac:dyDescent="0.2">
      <c r="A84" s="26">
        <v>40412</v>
      </c>
    </row>
    <row r="85" spans="1:1" x14ac:dyDescent="0.2">
      <c r="A85" s="26">
        <v>40413</v>
      </c>
    </row>
    <row r="86" spans="1:1" x14ac:dyDescent="0.2">
      <c r="A86" s="26">
        <v>40414</v>
      </c>
    </row>
    <row r="87" spans="1:1" x14ac:dyDescent="0.2">
      <c r="A87" s="26">
        <v>40415</v>
      </c>
    </row>
    <row r="88" spans="1:1" x14ac:dyDescent="0.2">
      <c r="A88" s="26">
        <v>40416</v>
      </c>
    </row>
    <row r="89" spans="1:1" x14ac:dyDescent="0.2">
      <c r="A89" s="26">
        <v>40417</v>
      </c>
    </row>
    <row r="90" spans="1:1" x14ac:dyDescent="0.2">
      <c r="A90" s="26">
        <v>40418</v>
      </c>
    </row>
    <row r="91" spans="1:1" x14ac:dyDescent="0.2">
      <c r="A91" s="26">
        <v>40419</v>
      </c>
    </row>
    <row r="92" spans="1:1" x14ac:dyDescent="0.2">
      <c r="A92" s="26">
        <v>40420</v>
      </c>
    </row>
    <row r="93" spans="1:1" x14ac:dyDescent="0.2">
      <c r="A93" s="26">
        <v>40421</v>
      </c>
    </row>
    <row r="94" spans="1:1" x14ac:dyDescent="0.2">
      <c r="A94" s="26">
        <v>40422</v>
      </c>
    </row>
    <row r="95" spans="1:1" x14ac:dyDescent="0.2">
      <c r="A95" s="26">
        <v>40423</v>
      </c>
    </row>
    <row r="96" spans="1:1" x14ac:dyDescent="0.2">
      <c r="A96" s="26">
        <v>40424</v>
      </c>
    </row>
    <row r="97" spans="1:1" x14ac:dyDescent="0.2">
      <c r="A97" s="26">
        <v>40425</v>
      </c>
    </row>
    <row r="98" spans="1:1" x14ac:dyDescent="0.2">
      <c r="A98" s="26">
        <v>40426</v>
      </c>
    </row>
    <row r="99" spans="1:1" x14ac:dyDescent="0.2">
      <c r="A99" s="26">
        <v>40427</v>
      </c>
    </row>
    <row r="100" spans="1:1" x14ac:dyDescent="0.2">
      <c r="A100" s="26">
        <v>40428</v>
      </c>
    </row>
    <row r="101" spans="1:1" x14ac:dyDescent="0.2">
      <c r="A101" s="26">
        <v>40429</v>
      </c>
    </row>
    <row r="102" spans="1:1" x14ac:dyDescent="0.2">
      <c r="A102" s="26">
        <v>40430</v>
      </c>
    </row>
    <row r="103" spans="1:1" x14ac:dyDescent="0.2">
      <c r="A103" s="26">
        <v>40431</v>
      </c>
    </row>
    <row r="104" spans="1:1" x14ac:dyDescent="0.2">
      <c r="A104" s="26">
        <v>40432</v>
      </c>
    </row>
    <row r="105" spans="1:1" x14ac:dyDescent="0.2">
      <c r="A105" s="26">
        <v>40433</v>
      </c>
    </row>
    <row r="106" spans="1:1" x14ac:dyDescent="0.2">
      <c r="A106" s="26">
        <v>40434</v>
      </c>
    </row>
    <row r="107" spans="1:1" x14ac:dyDescent="0.2">
      <c r="A107" s="26">
        <v>40435</v>
      </c>
    </row>
    <row r="108" spans="1:1" x14ac:dyDescent="0.2">
      <c r="A108" s="26">
        <v>40436</v>
      </c>
    </row>
    <row r="109" spans="1:1" x14ac:dyDescent="0.2">
      <c r="A109" s="26">
        <v>40437</v>
      </c>
    </row>
    <row r="110" spans="1:1" x14ac:dyDescent="0.2">
      <c r="A110" s="26">
        <v>40438</v>
      </c>
    </row>
    <row r="111" spans="1:1" x14ac:dyDescent="0.2">
      <c r="A111" s="26">
        <v>40439</v>
      </c>
    </row>
    <row r="112" spans="1:1" x14ac:dyDescent="0.2">
      <c r="A112" s="26">
        <v>40440</v>
      </c>
    </row>
    <row r="113" spans="1:1" x14ac:dyDescent="0.2">
      <c r="A113" s="26">
        <v>40441</v>
      </c>
    </row>
    <row r="114" spans="1:1" x14ac:dyDescent="0.2">
      <c r="A114" s="26">
        <v>40442</v>
      </c>
    </row>
    <row r="115" spans="1:1" x14ac:dyDescent="0.2">
      <c r="A115" s="26">
        <v>40443</v>
      </c>
    </row>
    <row r="116" spans="1:1" x14ac:dyDescent="0.2">
      <c r="A116" s="26">
        <v>40444</v>
      </c>
    </row>
    <row r="117" spans="1:1" x14ac:dyDescent="0.2">
      <c r="A117" s="26">
        <v>40445</v>
      </c>
    </row>
    <row r="118" spans="1:1" x14ac:dyDescent="0.2">
      <c r="A118" s="26">
        <v>40446</v>
      </c>
    </row>
    <row r="119" spans="1:1" x14ac:dyDescent="0.2">
      <c r="A119" s="26">
        <v>40447</v>
      </c>
    </row>
    <row r="120" spans="1:1" x14ac:dyDescent="0.2">
      <c r="A120" s="26">
        <v>40448</v>
      </c>
    </row>
    <row r="121" spans="1:1" x14ac:dyDescent="0.2">
      <c r="A121" s="26">
        <v>40449</v>
      </c>
    </row>
    <row r="122" spans="1:1" x14ac:dyDescent="0.2">
      <c r="A122" s="26">
        <v>40450</v>
      </c>
    </row>
    <row r="123" spans="1:1" x14ac:dyDescent="0.2">
      <c r="A123" s="26">
        <v>40451</v>
      </c>
    </row>
    <row r="124" spans="1:1" x14ac:dyDescent="0.2">
      <c r="A124" s="26">
        <v>40695</v>
      </c>
    </row>
    <row r="125" spans="1:1" x14ac:dyDescent="0.2">
      <c r="A125" s="26">
        <v>40696</v>
      </c>
    </row>
    <row r="126" spans="1:1" x14ac:dyDescent="0.2">
      <c r="A126" s="26">
        <v>40697</v>
      </c>
    </row>
    <row r="127" spans="1:1" x14ac:dyDescent="0.2">
      <c r="A127" s="26">
        <v>40698</v>
      </c>
    </row>
    <row r="128" spans="1:1" x14ac:dyDescent="0.2">
      <c r="A128" s="26">
        <v>40699</v>
      </c>
    </row>
    <row r="129" spans="1:1" x14ac:dyDescent="0.2">
      <c r="A129" s="26">
        <v>40700</v>
      </c>
    </row>
    <row r="130" spans="1:1" x14ac:dyDescent="0.2">
      <c r="A130" s="26">
        <v>40701</v>
      </c>
    </row>
    <row r="131" spans="1:1" x14ac:dyDescent="0.2">
      <c r="A131" s="26">
        <v>40702</v>
      </c>
    </row>
    <row r="132" spans="1:1" x14ac:dyDescent="0.2">
      <c r="A132" s="26">
        <v>40703</v>
      </c>
    </row>
    <row r="133" spans="1:1" x14ac:dyDescent="0.2">
      <c r="A133" s="26">
        <v>40704</v>
      </c>
    </row>
    <row r="134" spans="1:1" x14ac:dyDescent="0.2">
      <c r="A134" s="26">
        <v>40705</v>
      </c>
    </row>
    <row r="135" spans="1:1" x14ac:dyDescent="0.2">
      <c r="A135" s="26">
        <v>40706</v>
      </c>
    </row>
    <row r="136" spans="1:1" x14ac:dyDescent="0.2">
      <c r="A136" s="26">
        <v>40707</v>
      </c>
    </row>
    <row r="137" spans="1:1" x14ac:dyDescent="0.2">
      <c r="A137" s="26">
        <v>40708</v>
      </c>
    </row>
    <row r="138" spans="1:1" x14ac:dyDescent="0.2">
      <c r="A138" s="26">
        <v>40709</v>
      </c>
    </row>
    <row r="139" spans="1:1" x14ac:dyDescent="0.2">
      <c r="A139" s="26">
        <v>40710</v>
      </c>
    </row>
    <row r="140" spans="1:1" x14ac:dyDescent="0.2">
      <c r="A140" s="26">
        <v>40711</v>
      </c>
    </row>
    <row r="141" spans="1:1" x14ac:dyDescent="0.2">
      <c r="A141" s="26">
        <v>40712</v>
      </c>
    </row>
    <row r="142" spans="1:1" x14ac:dyDescent="0.2">
      <c r="A142" s="26">
        <v>40713</v>
      </c>
    </row>
    <row r="143" spans="1:1" x14ac:dyDescent="0.2">
      <c r="A143" s="26">
        <v>40714</v>
      </c>
    </row>
    <row r="144" spans="1:1" x14ac:dyDescent="0.2">
      <c r="A144" s="26">
        <v>40715</v>
      </c>
    </row>
    <row r="145" spans="1:1" x14ac:dyDescent="0.2">
      <c r="A145" s="26">
        <v>40716</v>
      </c>
    </row>
    <row r="146" spans="1:1" x14ac:dyDescent="0.2">
      <c r="A146" s="26">
        <v>40717</v>
      </c>
    </row>
    <row r="147" spans="1:1" x14ac:dyDescent="0.2">
      <c r="A147" s="26">
        <v>40718</v>
      </c>
    </row>
    <row r="148" spans="1:1" x14ac:dyDescent="0.2">
      <c r="A148" s="26">
        <v>40719</v>
      </c>
    </row>
    <row r="149" spans="1:1" x14ac:dyDescent="0.2">
      <c r="A149" s="26">
        <v>40720</v>
      </c>
    </row>
    <row r="150" spans="1:1" x14ac:dyDescent="0.2">
      <c r="A150" s="26">
        <v>40721</v>
      </c>
    </row>
    <row r="151" spans="1:1" x14ac:dyDescent="0.2">
      <c r="A151" s="26">
        <v>40722</v>
      </c>
    </row>
    <row r="152" spans="1:1" x14ac:dyDescent="0.2">
      <c r="A152" s="26">
        <v>40723</v>
      </c>
    </row>
    <row r="153" spans="1:1" x14ac:dyDescent="0.2">
      <c r="A153" s="26">
        <v>40724</v>
      </c>
    </row>
    <row r="154" spans="1:1" x14ac:dyDescent="0.2">
      <c r="A154" s="26">
        <v>40725</v>
      </c>
    </row>
    <row r="155" spans="1:1" x14ac:dyDescent="0.2">
      <c r="A155" s="26">
        <v>40726</v>
      </c>
    </row>
    <row r="156" spans="1:1" x14ac:dyDescent="0.2">
      <c r="A156" s="26">
        <v>40727</v>
      </c>
    </row>
    <row r="157" spans="1:1" x14ac:dyDescent="0.2">
      <c r="A157" s="26">
        <v>40728</v>
      </c>
    </row>
    <row r="158" spans="1:1" x14ac:dyDescent="0.2">
      <c r="A158" s="26">
        <v>40729</v>
      </c>
    </row>
    <row r="159" spans="1:1" x14ac:dyDescent="0.2">
      <c r="A159" s="26">
        <v>40730</v>
      </c>
    </row>
    <row r="160" spans="1:1" x14ac:dyDescent="0.2">
      <c r="A160" s="26">
        <v>40731</v>
      </c>
    </row>
    <row r="161" spans="1:1" x14ac:dyDescent="0.2">
      <c r="A161" s="26">
        <v>40732</v>
      </c>
    </row>
    <row r="162" spans="1:1" x14ac:dyDescent="0.2">
      <c r="A162" s="26">
        <v>40733</v>
      </c>
    </row>
    <row r="163" spans="1:1" x14ac:dyDescent="0.2">
      <c r="A163" s="26">
        <v>40734</v>
      </c>
    </row>
    <row r="164" spans="1:1" x14ac:dyDescent="0.2">
      <c r="A164" s="26">
        <v>40735</v>
      </c>
    </row>
    <row r="165" spans="1:1" x14ac:dyDescent="0.2">
      <c r="A165" s="26">
        <v>40736</v>
      </c>
    </row>
    <row r="166" spans="1:1" x14ac:dyDescent="0.2">
      <c r="A166" s="26">
        <v>40737</v>
      </c>
    </row>
    <row r="167" spans="1:1" x14ac:dyDescent="0.2">
      <c r="A167" s="26">
        <v>40738</v>
      </c>
    </row>
    <row r="168" spans="1:1" x14ac:dyDescent="0.2">
      <c r="A168" s="26">
        <v>40739</v>
      </c>
    </row>
    <row r="169" spans="1:1" x14ac:dyDescent="0.2">
      <c r="A169" s="26">
        <v>40740</v>
      </c>
    </row>
    <row r="170" spans="1:1" x14ac:dyDescent="0.2">
      <c r="A170" s="26">
        <v>40741</v>
      </c>
    </row>
    <row r="171" spans="1:1" x14ac:dyDescent="0.2">
      <c r="A171" s="26">
        <v>40742</v>
      </c>
    </row>
    <row r="172" spans="1:1" x14ac:dyDescent="0.2">
      <c r="A172" s="26">
        <v>40743</v>
      </c>
    </row>
    <row r="173" spans="1:1" x14ac:dyDescent="0.2">
      <c r="A173" s="26">
        <v>40744</v>
      </c>
    </row>
    <row r="174" spans="1:1" x14ac:dyDescent="0.2">
      <c r="A174" s="26">
        <v>40745</v>
      </c>
    </row>
    <row r="175" spans="1:1" x14ac:dyDescent="0.2">
      <c r="A175" s="26">
        <v>40746</v>
      </c>
    </row>
    <row r="176" spans="1:1" x14ac:dyDescent="0.2">
      <c r="A176" s="26">
        <v>40747</v>
      </c>
    </row>
    <row r="177" spans="1:1" x14ac:dyDescent="0.2">
      <c r="A177" s="26">
        <v>40748</v>
      </c>
    </row>
    <row r="178" spans="1:1" x14ac:dyDescent="0.2">
      <c r="A178" s="26">
        <v>40749</v>
      </c>
    </row>
    <row r="179" spans="1:1" x14ac:dyDescent="0.2">
      <c r="A179" s="26">
        <v>40750</v>
      </c>
    </row>
    <row r="180" spans="1:1" x14ac:dyDescent="0.2">
      <c r="A180" s="26">
        <v>40751</v>
      </c>
    </row>
    <row r="181" spans="1:1" x14ac:dyDescent="0.2">
      <c r="A181" s="26">
        <v>40752</v>
      </c>
    </row>
    <row r="182" spans="1:1" x14ac:dyDescent="0.2">
      <c r="A182" s="26">
        <v>40753</v>
      </c>
    </row>
    <row r="183" spans="1:1" x14ac:dyDescent="0.2">
      <c r="A183" s="26">
        <v>40754</v>
      </c>
    </row>
    <row r="184" spans="1:1" x14ac:dyDescent="0.2">
      <c r="A184" s="26">
        <v>40755</v>
      </c>
    </row>
    <row r="185" spans="1:1" x14ac:dyDescent="0.2">
      <c r="A185" s="26">
        <v>40756</v>
      </c>
    </row>
    <row r="186" spans="1:1" x14ac:dyDescent="0.2">
      <c r="A186" s="26">
        <v>40757</v>
      </c>
    </row>
    <row r="187" spans="1:1" x14ac:dyDescent="0.2">
      <c r="A187" s="26">
        <v>40758</v>
      </c>
    </row>
    <row r="188" spans="1:1" x14ac:dyDescent="0.2">
      <c r="A188" s="26">
        <v>40759</v>
      </c>
    </row>
    <row r="189" spans="1:1" x14ac:dyDescent="0.2">
      <c r="A189" s="26">
        <v>40760</v>
      </c>
    </row>
    <row r="190" spans="1:1" x14ac:dyDescent="0.2">
      <c r="A190" s="26">
        <v>40761</v>
      </c>
    </row>
    <row r="191" spans="1:1" x14ac:dyDescent="0.2">
      <c r="A191" s="26">
        <v>40762</v>
      </c>
    </row>
    <row r="192" spans="1:1" x14ac:dyDescent="0.2">
      <c r="A192" s="26">
        <v>40763</v>
      </c>
    </row>
    <row r="193" spans="1:1" x14ac:dyDescent="0.2">
      <c r="A193" s="26">
        <v>40764</v>
      </c>
    </row>
    <row r="194" spans="1:1" x14ac:dyDescent="0.2">
      <c r="A194" s="26">
        <v>40765</v>
      </c>
    </row>
    <row r="195" spans="1:1" x14ac:dyDescent="0.2">
      <c r="A195" s="26">
        <v>40766</v>
      </c>
    </row>
    <row r="196" spans="1:1" x14ac:dyDescent="0.2">
      <c r="A196" s="26">
        <v>40767</v>
      </c>
    </row>
    <row r="197" spans="1:1" x14ac:dyDescent="0.2">
      <c r="A197" s="26">
        <v>40768</v>
      </c>
    </row>
    <row r="198" spans="1:1" x14ac:dyDescent="0.2">
      <c r="A198" s="26">
        <v>40769</v>
      </c>
    </row>
    <row r="199" spans="1:1" x14ac:dyDescent="0.2">
      <c r="A199" s="26">
        <v>40770</v>
      </c>
    </row>
    <row r="200" spans="1:1" x14ac:dyDescent="0.2">
      <c r="A200" s="26">
        <v>40771</v>
      </c>
    </row>
    <row r="201" spans="1:1" x14ac:dyDescent="0.2">
      <c r="A201" s="26">
        <v>40772</v>
      </c>
    </row>
    <row r="202" spans="1:1" x14ac:dyDescent="0.2">
      <c r="A202" s="26">
        <v>40773</v>
      </c>
    </row>
    <row r="203" spans="1:1" x14ac:dyDescent="0.2">
      <c r="A203" s="26">
        <v>40774</v>
      </c>
    </row>
    <row r="204" spans="1:1" x14ac:dyDescent="0.2">
      <c r="A204" s="26">
        <v>40775</v>
      </c>
    </row>
    <row r="205" spans="1:1" x14ac:dyDescent="0.2">
      <c r="A205" s="26">
        <v>40776</v>
      </c>
    </row>
    <row r="206" spans="1:1" x14ac:dyDescent="0.2">
      <c r="A206" s="26">
        <v>40777</v>
      </c>
    </row>
    <row r="207" spans="1:1" x14ac:dyDescent="0.2">
      <c r="A207" s="26">
        <v>40778</v>
      </c>
    </row>
    <row r="208" spans="1:1" x14ac:dyDescent="0.2">
      <c r="A208" s="26">
        <v>40779</v>
      </c>
    </row>
    <row r="209" spans="1:1" x14ac:dyDescent="0.2">
      <c r="A209" s="26">
        <v>40780</v>
      </c>
    </row>
    <row r="210" spans="1:1" x14ac:dyDescent="0.2">
      <c r="A210" s="26">
        <v>40781</v>
      </c>
    </row>
    <row r="211" spans="1:1" x14ac:dyDescent="0.2">
      <c r="A211" s="26">
        <v>40782</v>
      </c>
    </row>
    <row r="212" spans="1:1" x14ac:dyDescent="0.2">
      <c r="A212" s="26">
        <v>40783</v>
      </c>
    </row>
    <row r="213" spans="1:1" x14ac:dyDescent="0.2">
      <c r="A213" s="26">
        <v>40784</v>
      </c>
    </row>
    <row r="214" spans="1:1" x14ac:dyDescent="0.2">
      <c r="A214" s="26">
        <v>40785</v>
      </c>
    </row>
    <row r="215" spans="1:1" x14ac:dyDescent="0.2">
      <c r="A215" s="26">
        <v>40786</v>
      </c>
    </row>
    <row r="216" spans="1:1" x14ac:dyDescent="0.2">
      <c r="A216" s="26">
        <v>40787</v>
      </c>
    </row>
    <row r="217" spans="1:1" x14ac:dyDescent="0.2">
      <c r="A217" s="26">
        <v>40788</v>
      </c>
    </row>
    <row r="218" spans="1:1" x14ac:dyDescent="0.2">
      <c r="A218" s="26">
        <v>40789</v>
      </c>
    </row>
    <row r="219" spans="1:1" x14ac:dyDescent="0.2">
      <c r="A219" s="26">
        <v>40790</v>
      </c>
    </row>
    <row r="220" spans="1:1" x14ac:dyDescent="0.2">
      <c r="A220" s="26">
        <v>40791</v>
      </c>
    </row>
    <row r="221" spans="1:1" x14ac:dyDescent="0.2">
      <c r="A221" s="26">
        <v>40792</v>
      </c>
    </row>
    <row r="222" spans="1:1" x14ac:dyDescent="0.2">
      <c r="A222" s="26">
        <v>40793</v>
      </c>
    </row>
    <row r="223" spans="1:1" x14ac:dyDescent="0.2">
      <c r="A223" s="26">
        <v>40794</v>
      </c>
    </row>
    <row r="224" spans="1:1" x14ac:dyDescent="0.2">
      <c r="A224" s="26">
        <v>40795</v>
      </c>
    </row>
    <row r="225" spans="1:1" x14ac:dyDescent="0.2">
      <c r="A225" s="26">
        <v>40796</v>
      </c>
    </row>
    <row r="226" spans="1:1" x14ac:dyDescent="0.2">
      <c r="A226" s="26">
        <v>40797</v>
      </c>
    </row>
    <row r="227" spans="1:1" x14ac:dyDescent="0.2">
      <c r="A227" s="26">
        <v>40798</v>
      </c>
    </row>
    <row r="228" spans="1:1" x14ac:dyDescent="0.2">
      <c r="A228" s="26">
        <v>40799</v>
      </c>
    </row>
    <row r="229" spans="1:1" x14ac:dyDescent="0.2">
      <c r="A229" s="26">
        <v>40800</v>
      </c>
    </row>
    <row r="230" spans="1:1" x14ac:dyDescent="0.2">
      <c r="A230" s="26">
        <v>40801</v>
      </c>
    </row>
    <row r="231" spans="1:1" x14ac:dyDescent="0.2">
      <c r="A231" s="26">
        <v>40802</v>
      </c>
    </row>
    <row r="232" spans="1:1" x14ac:dyDescent="0.2">
      <c r="A232" s="26">
        <v>40803</v>
      </c>
    </row>
    <row r="233" spans="1:1" x14ac:dyDescent="0.2">
      <c r="A233" s="26">
        <v>40804</v>
      </c>
    </row>
    <row r="234" spans="1:1" x14ac:dyDescent="0.2">
      <c r="A234" s="26">
        <v>40805</v>
      </c>
    </row>
    <row r="235" spans="1:1" x14ac:dyDescent="0.2">
      <c r="A235" s="26">
        <v>40806</v>
      </c>
    </row>
    <row r="236" spans="1:1" x14ac:dyDescent="0.2">
      <c r="A236" s="26">
        <v>40807</v>
      </c>
    </row>
    <row r="237" spans="1:1" x14ac:dyDescent="0.2">
      <c r="A237" s="26">
        <v>40808</v>
      </c>
    </row>
    <row r="238" spans="1:1" x14ac:dyDescent="0.2">
      <c r="A238" s="26">
        <v>40809</v>
      </c>
    </row>
    <row r="239" spans="1:1" x14ac:dyDescent="0.2">
      <c r="A239" s="26">
        <v>40810</v>
      </c>
    </row>
    <row r="240" spans="1:1" x14ac:dyDescent="0.2">
      <c r="A240" s="26">
        <v>40811</v>
      </c>
    </row>
    <row r="241" spans="1:1" x14ac:dyDescent="0.2">
      <c r="A241" s="26">
        <v>40812</v>
      </c>
    </row>
    <row r="242" spans="1:1" x14ac:dyDescent="0.2">
      <c r="A242" s="26">
        <v>40813</v>
      </c>
    </row>
    <row r="243" spans="1:1" x14ac:dyDescent="0.2">
      <c r="A243" s="26">
        <v>40814</v>
      </c>
    </row>
    <row r="244" spans="1:1" x14ac:dyDescent="0.2">
      <c r="A244" s="26">
        <v>40815</v>
      </c>
    </row>
    <row r="245" spans="1:1" x14ac:dyDescent="0.2">
      <c r="A245" s="26">
        <v>40816</v>
      </c>
    </row>
    <row r="246" spans="1:1" x14ac:dyDescent="0.2">
      <c r="A246" s="26">
        <v>41061</v>
      </c>
    </row>
    <row r="247" spans="1:1" x14ac:dyDescent="0.2">
      <c r="A247" s="26">
        <v>41062</v>
      </c>
    </row>
    <row r="248" spans="1:1" x14ac:dyDescent="0.2">
      <c r="A248" s="26">
        <v>41063</v>
      </c>
    </row>
    <row r="249" spans="1:1" x14ac:dyDescent="0.2">
      <c r="A249" s="26">
        <v>41064</v>
      </c>
    </row>
    <row r="250" spans="1:1" x14ac:dyDescent="0.2">
      <c r="A250" s="26">
        <v>41065</v>
      </c>
    </row>
    <row r="251" spans="1:1" x14ac:dyDescent="0.2">
      <c r="A251" s="26">
        <v>41066</v>
      </c>
    </row>
    <row r="252" spans="1:1" x14ac:dyDescent="0.2">
      <c r="A252" s="26">
        <v>41067</v>
      </c>
    </row>
    <row r="253" spans="1:1" x14ac:dyDescent="0.2">
      <c r="A253" s="26">
        <v>41068</v>
      </c>
    </row>
    <row r="254" spans="1:1" x14ac:dyDescent="0.2">
      <c r="A254" s="26">
        <v>41069</v>
      </c>
    </row>
    <row r="255" spans="1:1" x14ac:dyDescent="0.2">
      <c r="A255" s="26">
        <v>41070</v>
      </c>
    </row>
    <row r="256" spans="1:1" x14ac:dyDescent="0.2">
      <c r="A256" s="26">
        <v>41071</v>
      </c>
    </row>
    <row r="257" spans="1:1" x14ac:dyDescent="0.2">
      <c r="A257" s="26">
        <v>41072</v>
      </c>
    </row>
    <row r="258" spans="1:1" x14ac:dyDescent="0.2">
      <c r="A258" s="26">
        <v>41073</v>
      </c>
    </row>
    <row r="259" spans="1:1" x14ac:dyDescent="0.2">
      <c r="A259" s="26">
        <v>41074</v>
      </c>
    </row>
    <row r="260" spans="1:1" x14ac:dyDescent="0.2">
      <c r="A260" s="26">
        <v>41075</v>
      </c>
    </row>
    <row r="261" spans="1:1" x14ac:dyDescent="0.2">
      <c r="A261" s="26">
        <v>41076</v>
      </c>
    </row>
    <row r="262" spans="1:1" x14ac:dyDescent="0.2">
      <c r="A262" s="26">
        <v>41077</v>
      </c>
    </row>
    <row r="263" spans="1:1" x14ac:dyDescent="0.2">
      <c r="A263" s="26">
        <v>41078</v>
      </c>
    </row>
    <row r="264" spans="1:1" x14ac:dyDescent="0.2">
      <c r="A264" s="26">
        <v>41079</v>
      </c>
    </row>
    <row r="265" spans="1:1" x14ac:dyDescent="0.2">
      <c r="A265" s="26">
        <v>41080</v>
      </c>
    </row>
    <row r="266" spans="1:1" x14ac:dyDescent="0.2">
      <c r="A266" s="26">
        <v>41081</v>
      </c>
    </row>
    <row r="267" spans="1:1" x14ac:dyDescent="0.2">
      <c r="A267" s="26">
        <v>41082</v>
      </c>
    </row>
    <row r="268" spans="1:1" x14ac:dyDescent="0.2">
      <c r="A268" s="26">
        <v>41083</v>
      </c>
    </row>
    <row r="269" spans="1:1" x14ac:dyDescent="0.2">
      <c r="A269" s="26">
        <v>41084</v>
      </c>
    </row>
    <row r="270" spans="1:1" x14ac:dyDescent="0.2">
      <c r="A270" s="26">
        <v>41085</v>
      </c>
    </row>
    <row r="271" spans="1:1" x14ac:dyDescent="0.2">
      <c r="A271" s="26">
        <v>41086</v>
      </c>
    </row>
    <row r="272" spans="1:1" x14ac:dyDescent="0.2">
      <c r="A272" s="26">
        <v>41087</v>
      </c>
    </row>
    <row r="273" spans="1:1" x14ac:dyDescent="0.2">
      <c r="A273" s="26">
        <v>41088</v>
      </c>
    </row>
    <row r="274" spans="1:1" x14ac:dyDescent="0.2">
      <c r="A274" s="26">
        <v>41089</v>
      </c>
    </row>
    <row r="275" spans="1:1" x14ac:dyDescent="0.2">
      <c r="A275" s="26">
        <v>41090</v>
      </c>
    </row>
    <row r="276" spans="1:1" x14ac:dyDescent="0.2">
      <c r="A276" s="26">
        <v>41091</v>
      </c>
    </row>
    <row r="277" spans="1:1" x14ac:dyDescent="0.2">
      <c r="A277" s="26">
        <v>41092</v>
      </c>
    </row>
    <row r="278" spans="1:1" x14ac:dyDescent="0.2">
      <c r="A278" s="26">
        <v>41093</v>
      </c>
    </row>
    <row r="279" spans="1:1" x14ac:dyDescent="0.2">
      <c r="A279" s="26">
        <v>41094</v>
      </c>
    </row>
    <row r="280" spans="1:1" x14ac:dyDescent="0.2">
      <c r="A280" s="26">
        <v>41095</v>
      </c>
    </row>
    <row r="281" spans="1:1" x14ac:dyDescent="0.2">
      <c r="A281" s="26">
        <v>41096</v>
      </c>
    </row>
    <row r="282" spans="1:1" x14ac:dyDescent="0.2">
      <c r="A282" s="26">
        <v>41097</v>
      </c>
    </row>
    <row r="283" spans="1:1" x14ac:dyDescent="0.2">
      <c r="A283" s="26">
        <v>41098</v>
      </c>
    </row>
    <row r="284" spans="1:1" x14ac:dyDescent="0.2">
      <c r="A284" s="26">
        <v>41099</v>
      </c>
    </row>
    <row r="285" spans="1:1" x14ac:dyDescent="0.2">
      <c r="A285" s="26">
        <v>41100</v>
      </c>
    </row>
    <row r="286" spans="1:1" x14ac:dyDescent="0.2">
      <c r="A286" s="26">
        <v>41101</v>
      </c>
    </row>
    <row r="287" spans="1:1" x14ac:dyDescent="0.2">
      <c r="A287" s="26">
        <v>41102</v>
      </c>
    </row>
    <row r="288" spans="1:1" x14ac:dyDescent="0.2">
      <c r="A288" s="26">
        <v>41103</v>
      </c>
    </row>
    <row r="289" spans="1:1" x14ac:dyDescent="0.2">
      <c r="A289" s="26">
        <v>41104</v>
      </c>
    </row>
    <row r="290" spans="1:1" x14ac:dyDescent="0.2">
      <c r="A290" s="26">
        <v>41105</v>
      </c>
    </row>
    <row r="291" spans="1:1" x14ac:dyDescent="0.2">
      <c r="A291" s="26">
        <v>41106</v>
      </c>
    </row>
    <row r="292" spans="1:1" x14ac:dyDescent="0.2">
      <c r="A292" s="26">
        <v>41107</v>
      </c>
    </row>
    <row r="293" spans="1:1" x14ac:dyDescent="0.2">
      <c r="A293" s="26">
        <v>41108</v>
      </c>
    </row>
    <row r="294" spans="1:1" x14ac:dyDescent="0.2">
      <c r="A294" s="26">
        <v>41109</v>
      </c>
    </row>
    <row r="295" spans="1:1" x14ac:dyDescent="0.2">
      <c r="A295" s="26">
        <v>41110</v>
      </c>
    </row>
    <row r="296" spans="1:1" x14ac:dyDescent="0.2">
      <c r="A296" s="26">
        <v>41111</v>
      </c>
    </row>
    <row r="297" spans="1:1" x14ac:dyDescent="0.2">
      <c r="A297" s="26">
        <v>41112</v>
      </c>
    </row>
    <row r="298" spans="1:1" x14ac:dyDescent="0.2">
      <c r="A298" s="26">
        <v>41113</v>
      </c>
    </row>
    <row r="299" spans="1:1" x14ac:dyDescent="0.2">
      <c r="A299" s="26">
        <v>41114</v>
      </c>
    </row>
    <row r="300" spans="1:1" x14ac:dyDescent="0.2">
      <c r="A300" s="26">
        <v>41115</v>
      </c>
    </row>
    <row r="301" spans="1:1" x14ac:dyDescent="0.2">
      <c r="A301" s="26">
        <v>41116</v>
      </c>
    </row>
    <row r="302" spans="1:1" x14ac:dyDescent="0.2">
      <c r="A302" s="26">
        <v>41117</v>
      </c>
    </row>
    <row r="303" spans="1:1" x14ac:dyDescent="0.2">
      <c r="A303" s="26">
        <v>41118</v>
      </c>
    </row>
    <row r="304" spans="1:1" x14ac:dyDescent="0.2">
      <c r="A304" s="26">
        <v>41119</v>
      </c>
    </row>
    <row r="305" spans="1:1" x14ac:dyDescent="0.2">
      <c r="A305" s="26">
        <v>41120</v>
      </c>
    </row>
    <row r="306" spans="1:1" x14ac:dyDescent="0.2">
      <c r="A306" s="26">
        <v>41121</v>
      </c>
    </row>
    <row r="307" spans="1:1" x14ac:dyDescent="0.2">
      <c r="A307" s="26">
        <v>41122</v>
      </c>
    </row>
    <row r="308" spans="1:1" x14ac:dyDescent="0.2">
      <c r="A308" s="26">
        <v>41123</v>
      </c>
    </row>
    <row r="309" spans="1:1" x14ac:dyDescent="0.2">
      <c r="A309" s="26">
        <v>41124</v>
      </c>
    </row>
    <row r="310" spans="1:1" x14ac:dyDescent="0.2">
      <c r="A310" s="26">
        <v>41125</v>
      </c>
    </row>
    <row r="311" spans="1:1" x14ac:dyDescent="0.2">
      <c r="A311" s="26">
        <v>41126</v>
      </c>
    </row>
    <row r="312" spans="1:1" x14ac:dyDescent="0.2">
      <c r="A312" s="26">
        <v>41127</v>
      </c>
    </row>
    <row r="313" spans="1:1" x14ac:dyDescent="0.2">
      <c r="A313" s="26">
        <v>41128</v>
      </c>
    </row>
    <row r="314" spans="1:1" x14ac:dyDescent="0.2">
      <c r="A314" s="26">
        <v>41129</v>
      </c>
    </row>
    <row r="315" spans="1:1" x14ac:dyDescent="0.2">
      <c r="A315" s="26">
        <v>41130</v>
      </c>
    </row>
    <row r="316" spans="1:1" x14ac:dyDescent="0.2">
      <c r="A316" s="26">
        <v>41131</v>
      </c>
    </row>
    <row r="317" spans="1:1" x14ac:dyDescent="0.2">
      <c r="A317" s="26">
        <v>41132</v>
      </c>
    </row>
    <row r="318" spans="1:1" x14ac:dyDescent="0.2">
      <c r="A318" s="26">
        <v>41133</v>
      </c>
    </row>
    <row r="319" spans="1:1" x14ac:dyDescent="0.2">
      <c r="A319" s="26">
        <v>41134</v>
      </c>
    </row>
    <row r="320" spans="1:1" x14ac:dyDescent="0.2">
      <c r="A320" s="26">
        <v>41135</v>
      </c>
    </row>
    <row r="321" spans="1:1" x14ac:dyDescent="0.2">
      <c r="A321" s="26">
        <v>41136</v>
      </c>
    </row>
    <row r="322" spans="1:1" x14ac:dyDescent="0.2">
      <c r="A322" s="26">
        <v>41137</v>
      </c>
    </row>
    <row r="323" spans="1:1" x14ac:dyDescent="0.2">
      <c r="A323" s="26">
        <v>41138</v>
      </c>
    </row>
    <row r="324" spans="1:1" x14ac:dyDescent="0.2">
      <c r="A324" s="26">
        <v>41139</v>
      </c>
    </row>
    <row r="325" spans="1:1" x14ac:dyDescent="0.2">
      <c r="A325" s="26">
        <v>41140</v>
      </c>
    </row>
    <row r="326" spans="1:1" x14ac:dyDescent="0.2">
      <c r="A326" s="26">
        <v>41141</v>
      </c>
    </row>
    <row r="327" spans="1:1" x14ac:dyDescent="0.2">
      <c r="A327" s="26">
        <v>41142</v>
      </c>
    </row>
    <row r="328" spans="1:1" x14ac:dyDescent="0.2">
      <c r="A328" s="26">
        <v>41143</v>
      </c>
    </row>
    <row r="329" spans="1:1" x14ac:dyDescent="0.2">
      <c r="A329" s="26">
        <v>41144</v>
      </c>
    </row>
    <row r="330" spans="1:1" x14ac:dyDescent="0.2">
      <c r="A330" s="26">
        <v>41145</v>
      </c>
    </row>
    <row r="331" spans="1:1" x14ac:dyDescent="0.2">
      <c r="A331" s="26">
        <v>41146</v>
      </c>
    </row>
    <row r="332" spans="1:1" x14ac:dyDescent="0.2">
      <c r="A332" s="26">
        <v>41147</v>
      </c>
    </row>
    <row r="333" spans="1:1" x14ac:dyDescent="0.2">
      <c r="A333" s="26">
        <v>41148</v>
      </c>
    </row>
    <row r="334" spans="1:1" x14ac:dyDescent="0.2">
      <c r="A334" s="26">
        <v>41149</v>
      </c>
    </row>
    <row r="335" spans="1:1" x14ac:dyDescent="0.2">
      <c r="A335" s="26">
        <v>41150</v>
      </c>
    </row>
    <row r="336" spans="1:1" x14ac:dyDescent="0.2">
      <c r="A336" s="26">
        <v>41151</v>
      </c>
    </row>
    <row r="337" spans="1:1" x14ac:dyDescent="0.2">
      <c r="A337" s="26">
        <v>41152</v>
      </c>
    </row>
    <row r="338" spans="1:1" x14ac:dyDescent="0.2">
      <c r="A338" s="26">
        <v>41153</v>
      </c>
    </row>
    <row r="339" spans="1:1" x14ac:dyDescent="0.2">
      <c r="A339" s="26">
        <v>41154</v>
      </c>
    </row>
    <row r="340" spans="1:1" x14ac:dyDescent="0.2">
      <c r="A340" s="26">
        <v>41155</v>
      </c>
    </row>
    <row r="341" spans="1:1" x14ac:dyDescent="0.2">
      <c r="A341" s="26">
        <v>41156</v>
      </c>
    </row>
    <row r="342" spans="1:1" x14ac:dyDescent="0.2">
      <c r="A342" s="26">
        <v>41157</v>
      </c>
    </row>
    <row r="343" spans="1:1" x14ac:dyDescent="0.2">
      <c r="A343" s="26">
        <v>41158</v>
      </c>
    </row>
    <row r="344" spans="1:1" x14ac:dyDescent="0.2">
      <c r="A344" s="26">
        <v>41159</v>
      </c>
    </row>
    <row r="345" spans="1:1" x14ac:dyDescent="0.2">
      <c r="A345" s="26">
        <v>41160</v>
      </c>
    </row>
    <row r="346" spans="1:1" x14ac:dyDescent="0.2">
      <c r="A346" s="26">
        <v>41161</v>
      </c>
    </row>
    <row r="347" spans="1:1" x14ac:dyDescent="0.2">
      <c r="A347" s="26">
        <v>41162</v>
      </c>
    </row>
    <row r="348" spans="1:1" x14ac:dyDescent="0.2">
      <c r="A348" s="26">
        <v>41163</v>
      </c>
    </row>
    <row r="349" spans="1:1" x14ac:dyDescent="0.2">
      <c r="A349" s="26">
        <v>41164</v>
      </c>
    </row>
    <row r="350" spans="1:1" x14ac:dyDescent="0.2">
      <c r="A350" s="26">
        <v>41165</v>
      </c>
    </row>
    <row r="351" spans="1:1" x14ac:dyDescent="0.2">
      <c r="A351" s="26">
        <v>41166</v>
      </c>
    </row>
    <row r="352" spans="1:1" x14ac:dyDescent="0.2">
      <c r="A352" s="26">
        <v>41167</v>
      </c>
    </row>
    <row r="353" spans="1:1" x14ac:dyDescent="0.2">
      <c r="A353" s="26">
        <v>41168</v>
      </c>
    </row>
    <row r="354" spans="1:1" x14ac:dyDescent="0.2">
      <c r="A354" s="26">
        <v>41169</v>
      </c>
    </row>
    <row r="355" spans="1:1" x14ac:dyDescent="0.2">
      <c r="A355" s="26">
        <v>41170</v>
      </c>
    </row>
    <row r="356" spans="1:1" x14ac:dyDescent="0.2">
      <c r="A356" s="26">
        <v>41171</v>
      </c>
    </row>
    <row r="357" spans="1:1" x14ac:dyDescent="0.2">
      <c r="A357" s="26">
        <v>41172</v>
      </c>
    </row>
    <row r="358" spans="1:1" x14ac:dyDescent="0.2">
      <c r="A358" s="26">
        <v>41173</v>
      </c>
    </row>
    <row r="359" spans="1:1" x14ac:dyDescent="0.2">
      <c r="A359" s="26">
        <v>41174</v>
      </c>
    </row>
    <row r="360" spans="1:1" x14ac:dyDescent="0.2">
      <c r="A360" s="26">
        <v>41175</v>
      </c>
    </row>
    <row r="361" spans="1:1" x14ac:dyDescent="0.2">
      <c r="A361" s="26">
        <v>41176</v>
      </c>
    </row>
    <row r="362" spans="1:1" x14ac:dyDescent="0.2">
      <c r="A362" s="26">
        <v>41177</v>
      </c>
    </row>
    <row r="363" spans="1:1" x14ac:dyDescent="0.2">
      <c r="A363" s="26">
        <v>41178</v>
      </c>
    </row>
    <row r="364" spans="1:1" x14ac:dyDescent="0.2">
      <c r="A364" s="26">
        <v>41179</v>
      </c>
    </row>
    <row r="365" spans="1:1" x14ac:dyDescent="0.2">
      <c r="A365" s="26">
        <v>41180</v>
      </c>
    </row>
    <row r="366" spans="1:1" x14ac:dyDescent="0.2">
      <c r="A366" s="26">
        <v>41181</v>
      </c>
    </row>
    <row r="367" spans="1:1" x14ac:dyDescent="0.2">
      <c r="A367" s="26">
        <v>41182</v>
      </c>
    </row>
    <row r="368" spans="1:1" x14ac:dyDescent="0.2">
      <c r="A368" s="26">
        <v>41426</v>
      </c>
    </row>
    <row r="369" spans="1:1" x14ac:dyDescent="0.2">
      <c r="A369" s="26">
        <v>41427</v>
      </c>
    </row>
    <row r="370" spans="1:1" x14ac:dyDescent="0.2">
      <c r="A370" s="26">
        <v>41428</v>
      </c>
    </row>
    <row r="371" spans="1:1" x14ac:dyDescent="0.2">
      <c r="A371" s="26">
        <v>41429</v>
      </c>
    </row>
    <row r="372" spans="1:1" x14ac:dyDescent="0.2">
      <c r="A372" s="26">
        <v>41430</v>
      </c>
    </row>
    <row r="373" spans="1:1" x14ac:dyDescent="0.2">
      <c r="A373" s="26">
        <v>41431</v>
      </c>
    </row>
    <row r="374" spans="1:1" x14ac:dyDescent="0.2">
      <c r="A374" s="26">
        <v>41432</v>
      </c>
    </row>
    <row r="375" spans="1:1" x14ac:dyDescent="0.2">
      <c r="A375" s="26">
        <v>41433</v>
      </c>
    </row>
    <row r="376" spans="1:1" x14ac:dyDescent="0.2">
      <c r="A376" s="26">
        <v>41434</v>
      </c>
    </row>
    <row r="377" spans="1:1" x14ac:dyDescent="0.2">
      <c r="A377" s="26">
        <v>41435</v>
      </c>
    </row>
    <row r="378" spans="1:1" x14ac:dyDescent="0.2">
      <c r="A378" s="26">
        <v>41436</v>
      </c>
    </row>
    <row r="379" spans="1:1" x14ac:dyDescent="0.2">
      <c r="A379" s="26">
        <v>41437</v>
      </c>
    </row>
    <row r="380" spans="1:1" x14ac:dyDescent="0.2">
      <c r="A380" s="26">
        <v>41438</v>
      </c>
    </row>
    <row r="381" spans="1:1" x14ac:dyDescent="0.2">
      <c r="A381" s="26">
        <v>41439</v>
      </c>
    </row>
    <row r="382" spans="1:1" x14ac:dyDescent="0.2">
      <c r="A382" s="26">
        <v>41440</v>
      </c>
    </row>
    <row r="383" spans="1:1" x14ac:dyDescent="0.2">
      <c r="A383" s="26">
        <v>41441</v>
      </c>
    </row>
    <row r="384" spans="1:1" x14ac:dyDescent="0.2">
      <c r="A384" s="26">
        <v>41442</v>
      </c>
    </row>
    <row r="385" spans="1:1" x14ac:dyDescent="0.2">
      <c r="A385" s="26">
        <v>41443</v>
      </c>
    </row>
    <row r="386" spans="1:1" x14ac:dyDescent="0.2">
      <c r="A386" s="26">
        <v>41444</v>
      </c>
    </row>
    <row r="387" spans="1:1" x14ac:dyDescent="0.2">
      <c r="A387" s="26">
        <v>41445</v>
      </c>
    </row>
    <row r="388" spans="1:1" x14ac:dyDescent="0.2">
      <c r="A388" s="26">
        <v>41446</v>
      </c>
    </row>
    <row r="389" spans="1:1" x14ac:dyDescent="0.2">
      <c r="A389" s="26">
        <v>41447</v>
      </c>
    </row>
    <row r="390" spans="1:1" x14ac:dyDescent="0.2">
      <c r="A390" s="26">
        <v>41448</v>
      </c>
    </row>
    <row r="391" spans="1:1" x14ac:dyDescent="0.2">
      <c r="A391" s="26">
        <v>41449</v>
      </c>
    </row>
    <row r="392" spans="1:1" x14ac:dyDescent="0.2">
      <c r="A392" s="26">
        <v>41450</v>
      </c>
    </row>
    <row r="393" spans="1:1" x14ac:dyDescent="0.2">
      <c r="A393" s="26">
        <v>41451</v>
      </c>
    </row>
    <row r="394" spans="1:1" x14ac:dyDescent="0.2">
      <c r="A394" s="26">
        <v>41452</v>
      </c>
    </row>
    <row r="395" spans="1:1" x14ac:dyDescent="0.2">
      <c r="A395" s="26">
        <v>41453</v>
      </c>
    </row>
    <row r="396" spans="1:1" x14ac:dyDescent="0.2">
      <c r="A396" s="26">
        <v>41454</v>
      </c>
    </row>
    <row r="397" spans="1:1" x14ac:dyDescent="0.2">
      <c r="A397" s="26">
        <v>41455</v>
      </c>
    </row>
    <row r="398" spans="1:1" x14ac:dyDescent="0.2">
      <c r="A398" s="26">
        <v>41456</v>
      </c>
    </row>
    <row r="399" spans="1:1" x14ac:dyDescent="0.2">
      <c r="A399" s="26">
        <v>41457</v>
      </c>
    </row>
    <row r="400" spans="1:1" x14ac:dyDescent="0.2">
      <c r="A400" s="26">
        <v>41458</v>
      </c>
    </row>
    <row r="401" spans="1:1" x14ac:dyDescent="0.2">
      <c r="A401" s="26">
        <v>41459</v>
      </c>
    </row>
    <row r="402" spans="1:1" x14ac:dyDescent="0.2">
      <c r="A402" s="26">
        <v>41460</v>
      </c>
    </row>
    <row r="403" spans="1:1" x14ac:dyDescent="0.2">
      <c r="A403" s="26">
        <v>41461</v>
      </c>
    </row>
    <row r="404" spans="1:1" x14ac:dyDescent="0.2">
      <c r="A404" s="26">
        <v>41462</v>
      </c>
    </row>
    <row r="405" spans="1:1" x14ac:dyDescent="0.2">
      <c r="A405" s="26">
        <v>41463</v>
      </c>
    </row>
    <row r="406" spans="1:1" x14ac:dyDescent="0.2">
      <c r="A406" s="26">
        <v>41464</v>
      </c>
    </row>
    <row r="407" spans="1:1" x14ac:dyDescent="0.2">
      <c r="A407" s="26">
        <v>41465</v>
      </c>
    </row>
    <row r="408" spans="1:1" x14ac:dyDescent="0.2">
      <c r="A408" s="26">
        <v>41466</v>
      </c>
    </row>
    <row r="409" spans="1:1" x14ac:dyDescent="0.2">
      <c r="A409" s="26">
        <v>41467</v>
      </c>
    </row>
    <row r="410" spans="1:1" x14ac:dyDescent="0.2">
      <c r="A410" s="26">
        <v>41468</v>
      </c>
    </row>
    <row r="411" spans="1:1" x14ac:dyDescent="0.2">
      <c r="A411" s="26">
        <v>41469</v>
      </c>
    </row>
    <row r="412" spans="1:1" x14ac:dyDescent="0.2">
      <c r="A412" s="26">
        <v>41470</v>
      </c>
    </row>
    <row r="413" spans="1:1" x14ac:dyDescent="0.2">
      <c r="A413" s="26">
        <v>41471</v>
      </c>
    </row>
    <row r="414" spans="1:1" x14ac:dyDescent="0.2">
      <c r="A414" s="26">
        <v>41472</v>
      </c>
    </row>
    <row r="415" spans="1:1" x14ac:dyDescent="0.2">
      <c r="A415" s="26">
        <v>41473</v>
      </c>
    </row>
    <row r="416" spans="1:1" x14ac:dyDescent="0.2">
      <c r="A416" s="26">
        <v>41474</v>
      </c>
    </row>
    <row r="417" spans="1:1" x14ac:dyDescent="0.2">
      <c r="A417" s="26">
        <v>41475</v>
      </c>
    </row>
    <row r="418" spans="1:1" x14ac:dyDescent="0.2">
      <c r="A418" s="26">
        <v>41476</v>
      </c>
    </row>
    <row r="419" spans="1:1" x14ac:dyDescent="0.2">
      <c r="A419" s="26">
        <v>41477</v>
      </c>
    </row>
    <row r="420" spans="1:1" x14ac:dyDescent="0.2">
      <c r="A420" s="26">
        <v>41478</v>
      </c>
    </row>
    <row r="421" spans="1:1" x14ac:dyDescent="0.2">
      <c r="A421" s="26">
        <v>41479</v>
      </c>
    </row>
    <row r="422" spans="1:1" x14ac:dyDescent="0.2">
      <c r="A422" s="26">
        <v>41480</v>
      </c>
    </row>
    <row r="423" spans="1:1" x14ac:dyDescent="0.2">
      <c r="A423" s="26">
        <v>41481</v>
      </c>
    </row>
    <row r="424" spans="1:1" x14ac:dyDescent="0.2">
      <c r="A424" s="26">
        <v>41482</v>
      </c>
    </row>
    <row r="425" spans="1:1" x14ac:dyDescent="0.2">
      <c r="A425" s="26">
        <v>41483</v>
      </c>
    </row>
    <row r="426" spans="1:1" x14ac:dyDescent="0.2">
      <c r="A426" s="26">
        <v>41484</v>
      </c>
    </row>
    <row r="427" spans="1:1" x14ac:dyDescent="0.2">
      <c r="A427" s="26">
        <v>41485</v>
      </c>
    </row>
    <row r="428" spans="1:1" x14ac:dyDescent="0.2">
      <c r="A428" s="26">
        <v>41486</v>
      </c>
    </row>
    <row r="429" spans="1:1" x14ac:dyDescent="0.2">
      <c r="A429" s="26">
        <v>41487</v>
      </c>
    </row>
    <row r="430" spans="1:1" x14ac:dyDescent="0.2">
      <c r="A430" s="26">
        <v>41488</v>
      </c>
    </row>
    <row r="431" spans="1:1" x14ac:dyDescent="0.2">
      <c r="A431" s="26">
        <v>41489</v>
      </c>
    </row>
    <row r="432" spans="1:1" x14ac:dyDescent="0.2">
      <c r="A432" s="26">
        <v>41490</v>
      </c>
    </row>
    <row r="433" spans="1:1" x14ac:dyDescent="0.2">
      <c r="A433" s="26">
        <v>41491</v>
      </c>
    </row>
    <row r="434" spans="1:1" x14ac:dyDescent="0.2">
      <c r="A434" s="26">
        <v>41492</v>
      </c>
    </row>
    <row r="435" spans="1:1" x14ac:dyDescent="0.2">
      <c r="A435" s="26">
        <v>41493</v>
      </c>
    </row>
    <row r="436" spans="1:1" x14ac:dyDescent="0.2">
      <c r="A436" s="26">
        <v>41494</v>
      </c>
    </row>
    <row r="437" spans="1:1" x14ac:dyDescent="0.2">
      <c r="A437" s="26">
        <v>41495</v>
      </c>
    </row>
    <row r="438" spans="1:1" x14ac:dyDescent="0.2">
      <c r="A438" s="26">
        <v>41496</v>
      </c>
    </row>
    <row r="439" spans="1:1" x14ac:dyDescent="0.2">
      <c r="A439" s="26">
        <v>41497</v>
      </c>
    </row>
    <row r="440" spans="1:1" x14ac:dyDescent="0.2">
      <c r="A440" s="26">
        <v>41498</v>
      </c>
    </row>
    <row r="441" spans="1:1" x14ac:dyDescent="0.2">
      <c r="A441" s="26">
        <v>41499</v>
      </c>
    </row>
    <row r="442" spans="1:1" x14ac:dyDescent="0.2">
      <c r="A442" s="26">
        <v>41500</v>
      </c>
    </row>
    <row r="443" spans="1:1" x14ac:dyDescent="0.2">
      <c r="A443" s="26">
        <v>41501</v>
      </c>
    </row>
    <row r="444" spans="1:1" x14ac:dyDescent="0.2">
      <c r="A444" s="26">
        <v>41502</v>
      </c>
    </row>
    <row r="445" spans="1:1" x14ac:dyDescent="0.2">
      <c r="A445" s="26">
        <v>41503</v>
      </c>
    </row>
    <row r="446" spans="1:1" x14ac:dyDescent="0.2">
      <c r="A446" s="26">
        <v>41504</v>
      </c>
    </row>
    <row r="447" spans="1:1" x14ac:dyDescent="0.2">
      <c r="A447" s="26">
        <v>41505</v>
      </c>
    </row>
    <row r="448" spans="1:1" x14ac:dyDescent="0.2">
      <c r="A448" s="26">
        <v>41506</v>
      </c>
    </row>
    <row r="449" spans="1:1" x14ac:dyDescent="0.2">
      <c r="A449" s="26">
        <v>41507</v>
      </c>
    </row>
    <row r="450" spans="1:1" x14ac:dyDescent="0.2">
      <c r="A450" s="26">
        <v>41508</v>
      </c>
    </row>
    <row r="451" spans="1:1" x14ac:dyDescent="0.2">
      <c r="A451" s="26">
        <v>41509</v>
      </c>
    </row>
    <row r="452" spans="1:1" x14ac:dyDescent="0.2">
      <c r="A452" s="26">
        <v>41510</v>
      </c>
    </row>
    <row r="453" spans="1:1" x14ac:dyDescent="0.2">
      <c r="A453" s="26">
        <v>41511</v>
      </c>
    </row>
    <row r="454" spans="1:1" x14ac:dyDescent="0.2">
      <c r="A454" s="26">
        <v>41512</v>
      </c>
    </row>
    <row r="455" spans="1:1" x14ac:dyDescent="0.2">
      <c r="A455" s="26">
        <v>41513</v>
      </c>
    </row>
    <row r="456" spans="1:1" x14ac:dyDescent="0.2">
      <c r="A456" s="26">
        <v>41514</v>
      </c>
    </row>
    <row r="457" spans="1:1" x14ac:dyDescent="0.2">
      <c r="A457" s="26">
        <v>41515</v>
      </c>
    </row>
    <row r="458" spans="1:1" x14ac:dyDescent="0.2">
      <c r="A458" s="26">
        <v>41516</v>
      </c>
    </row>
    <row r="459" spans="1:1" x14ac:dyDescent="0.2">
      <c r="A459" s="26">
        <v>41517</v>
      </c>
    </row>
    <row r="460" spans="1:1" x14ac:dyDescent="0.2">
      <c r="A460" s="26">
        <v>41518</v>
      </c>
    </row>
    <row r="461" spans="1:1" x14ac:dyDescent="0.2">
      <c r="A461" s="26">
        <v>41519</v>
      </c>
    </row>
    <row r="462" spans="1:1" x14ac:dyDescent="0.2">
      <c r="A462" s="26">
        <v>41520</v>
      </c>
    </row>
    <row r="463" spans="1:1" x14ac:dyDescent="0.2">
      <c r="A463" s="26">
        <v>41521</v>
      </c>
    </row>
    <row r="464" spans="1:1" x14ac:dyDescent="0.2">
      <c r="A464" s="26">
        <v>41522</v>
      </c>
    </row>
    <row r="465" spans="1:1" x14ac:dyDescent="0.2">
      <c r="A465" s="26">
        <v>41523</v>
      </c>
    </row>
    <row r="466" spans="1:1" x14ac:dyDescent="0.2">
      <c r="A466" s="26">
        <v>41524</v>
      </c>
    </row>
    <row r="467" spans="1:1" x14ac:dyDescent="0.2">
      <c r="A467" s="26">
        <v>41525</v>
      </c>
    </row>
    <row r="468" spans="1:1" x14ac:dyDescent="0.2">
      <c r="A468" s="26">
        <v>41526</v>
      </c>
    </row>
    <row r="469" spans="1:1" x14ac:dyDescent="0.2">
      <c r="A469" s="26">
        <v>41527</v>
      </c>
    </row>
    <row r="470" spans="1:1" x14ac:dyDescent="0.2">
      <c r="A470" s="26">
        <v>41528</v>
      </c>
    </row>
    <row r="471" spans="1:1" x14ac:dyDescent="0.2">
      <c r="A471" s="26">
        <v>41529</v>
      </c>
    </row>
    <row r="472" spans="1:1" x14ac:dyDescent="0.2">
      <c r="A472" s="26">
        <v>41530</v>
      </c>
    </row>
    <row r="473" spans="1:1" x14ac:dyDescent="0.2">
      <c r="A473" s="26">
        <v>41531</v>
      </c>
    </row>
    <row r="474" spans="1:1" x14ac:dyDescent="0.2">
      <c r="A474" s="26">
        <v>41532</v>
      </c>
    </row>
    <row r="475" spans="1:1" x14ac:dyDescent="0.2">
      <c r="A475" s="26">
        <v>41533</v>
      </c>
    </row>
    <row r="476" spans="1:1" x14ac:dyDescent="0.2">
      <c r="A476" s="26">
        <v>41534</v>
      </c>
    </row>
    <row r="477" spans="1:1" x14ac:dyDescent="0.2">
      <c r="A477" s="26">
        <v>41535</v>
      </c>
    </row>
    <row r="478" spans="1:1" x14ac:dyDescent="0.2">
      <c r="A478" s="26">
        <v>41536</v>
      </c>
    </row>
    <row r="479" spans="1:1" x14ac:dyDescent="0.2">
      <c r="A479" s="26">
        <v>41537</v>
      </c>
    </row>
    <row r="480" spans="1:1" x14ac:dyDescent="0.2">
      <c r="A480" s="26">
        <v>41538</v>
      </c>
    </row>
    <row r="481" spans="1:1" x14ac:dyDescent="0.2">
      <c r="A481" s="26">
        <v>41539</v>
      </c>
    </row>
    <row r="482" spans="1:1" x14ac:dyDescent="0.2">
      <c r="A482" s="26">
        <v>41540</v>
      </c>
    </row>
    <row r="483" spans="1:1" x14ac:dyDescent="0.2">
      <c r="A483" s="26">
        <v>41541</v>
      </c>
    </row>
    <row r="484" spans="1:1" x14ac:dyDescent="0.2">
      <c r="A484" s="26">
        <v>41542</v>
      </c>
    </row>
    <row r="485" spans="1:1" x14ac:dyDescent="0.2">
      <c r="A485" s="26">
        <v>41543</v>
      </c>
    </row>
    <row r="486" spans="1:1" x14ac:dyDescent="0.2">
      <c r="A486" s="26">
        <v>41544</v>
      </c>
    </row>
    <row r="487" spans="1:1" x14ac:dyDescent="0.2">
      <c r="A487" s="26">
        <v>41545</v>
      </c>
    </row>
    <row r="488" spans="1:1" x14ac:dyDescent="0.2">
      <c r="A488" s="26">
        <v>41546</v>
      </c>
    </row>
    <row r="489" spans="1:1" x14ac:dyDescent="0.2">
      <c r="A489" s="26">
        <v>41547</v>
      </c>
    </row>
    <row r="490" spans="1:1" x14ac:dyDescent="0.2">
      <c r="A490" s="26">
        <v>41791</v>
      </c>
    </row>
    <row r="491" spans="1:1" x14ac:dyDescent="0.2">
      <c r="A491" s="26">
        <v>41792</v>
      </c>
    </row>
    <row r="492" spans="1:1" x14ac:dyDescent="0.2">
      <c r="A492" s="26">
        <v>41793</v>
      </c>
    </row>
    <row r="493" spans="1:1" x14ac:dyDescent="0.2">
      <c r="A493" s="26">
        <v>41794</v>
      </c>
    </row>
    <row r="494" spans="1:1" x14ac:dyDescent="0.2">
      <c r="A494" s="26">
        <v>41795</v>
      </c>
    </row>
    <row r="495" spans="1:1" x14ac:dyDescent="0.2">
      <c r="A495" s="26">
        <v>41796</v>
      </c>
    </row>
    <row r="496" spans="1:1" x14ac:dyDescent="0.2">
      <c r="A496" s="26">
        <v>41797</v>
      </c>
    </row>
    <row r="497" spans="1:1" x14ac:dyDescent="0.2">
      <c r="A497" s="26">
        <v>41798</v>
      </c>
    </row>
    <row r="498" spans="1:1" x14ac:dyDescent="0.2">
      <c r="A498" s="26">
        <v>41799</v>
      </c>
    </row>
    <row r="499" spans="1:1" x14ac:dyDescent="0.2">
      <c r="A499" s="26">
        <v>41800</v>
      </c>
    </row>
    <row r="500" spans="1:1" x14ac:dyDescent="0.2">
      <c r="A500" s="26">
        <v>41801</v>
      </c>
    </row>
    <row r="501" spans="1:1" x14ac:dyDescent="0.2">
      <c r="A501" s="26">
        <v>41802</v>
      </c>
    </row>
    <row r="502" spans="1:1" x14ac:dyDescent="0.2">
      <c r="A502" s="26">
        <v>41803</v>
      </c>
    </row>
    <row r="503" spans="1:1" x14ac:dyDescent="0.2">
      <c r="A503" s="26">
        <v>41804</v>
      </c>
    </row>
    <row r="504" spans="1:1" x14ac:dyDescent="0.2">
      <c r="A504" s="26">
        <v>41805</v>
      </c>
    </row>
    <row r="505" spans="1:1" x14ac:dyDescent="0.2">
      <c r="A505" s="26">
        <v>41806</v>
      </c>
    </row>
    <row r="506" spans="1:1" x14ac:dyDescent="0.2">
      <c r="A506" s="26">
        <v>41807</v>
      </c>
    </row>
    <row r="507" spans="1:1" x14ac:dyDescent="0.2">
      <c r="A507" s="26">
        <v>41808</v>
      </c>
    </row>
    <row r="508" spans="1:1" x14ac:dyDescent="0.2">
      <c r="A508" s="26">
        <v>41809</v>
      </c>
    </row>
    <row r="509" spans="1:1" x14ac:dyDescent="0.2">
      <c r="A509" s="26">
        <v>41810</v>
      </c>
    </row>
    <row r="510" spans="1:1" x14ac:dyDescent="0.2">
      <c r="A510" s="26">
        <v>41811</v>
      </c>
    </row>
    <row r="511" spans="1:1" x14ac:dyDescent="0.2">
      <c r="A511" s="26">
        <v>41812</v>
      </c>
    </row>
    <row r="512" spans="1:1" x14ac:dyDescent="0.2">
      <c r="A512" s="26">
        <v>41813</v>
      </c>
    </row>
    <row r="513" spans="1:1" x14ac:dyDescent="0.2">
      <c r="A513" s="26">
        <v>41814</v>
      </c>
    </row>
    <row r="514" spans="1:1" x14ac:dyDescent="0.2">
      <c r="A514" s="26">
        <v>41815</v>
      </c>
    </row>
    <row r="515" spans="1:1" x14ac:dyDescent="0.2">
      <c r="A515" s="26">
        <v>41816</v>
      </c>
    </row>
    <row r="516" spans="1:1" x14ac:dyDescent="0.2">
      <c r="A516" s="26">
        <v>41817</v>
      </c>
    </row>
    <row r="517" spans="1:1" x14ac:dyDescent="0.2">
      <c r="A517" s="26">
        <v>41818</v>
      </c>
    </row>
    <row r="518" spans="1:1" x14ac:dyDescent="0.2">
      <c r="A518" s="26">
        <v>41819</v>
      </c>
    </row>
    <row r="519" spans="1:1" x14ac:dyDescent="0.2">
      <c r="A519" s="26">
        <v>41820</v>
      </c>
    </row>
    <row r="520" spans="1:1" x14ac:dyDescent="0.2">
      <c r="A520" s="26">
        <v>41821</v>
      </c>
    </row>
    <row r="521" spans="1:1" x14ac:dyDescent="0.2">
      <c r="A521" s="26">
        <v>41822</v>
      </c>
    </row>
    <row r="522" spans="1:1" x14ac:dyDescent="0.2">
      <c r="A522" s="26">
        <v>41823</v>
      </c>
    </row>
    <row r="523" spans="1:1" x14ac:dyDescent="0.2">
      <c r="A523" s="26">
        <v>41824</v>
      </c>
    </row>
    <row r="524" spans="1:1" x14ac:dyDescent="0.2">
      <c r="A524" s="26">
        <v>41825</v>
      </c>
    </row>
    <row r="525" spans="1:1" x14ac:dyDescent="0.2">
      <c r="A525" s="26">
        <v>41826</v>
      </c>
    </row>
    <row r="526" spans="1:1" x14ac:dyDescent="0.2">
      <c r="A526" s="26">
        <v>41827</v>
      </c>
    </row>
    <row r="527" spans="1:1" x14ac:dyDescent="0.2">
      <c r="A527" s="26">
        <v>41828</v>
      </c>
    </row>
    <row r="528" spans="1:1" x14ac:dyDescent="0.2">
      <c r="A528" s="26">
        <v>41829</v>
      </c>
    </row>
    <row r="529" spans="1:1" x14ac:dyDescent="0.2">
      <c r="A529" s="26">
        <v>41830</v>
      </c>
    </row>
    <row r="530" spans="1:1" x14ac:dyDescent="0.2">
      <c r="A530" s="26">
        <v>41831</v>
      </c>
    </row>
    <row r="531" spans="1:1" x14ac:dyDescent="0.2">
      <c r="A531" s="26">
        <v>41832</v>
      </c>
    </row>
    <row r="532" spans="1:1" x14ac:dyDescent="0.2">
      <c r="A532" s="26">
        <v>41833</v>
      </c>
    </row>
    <row r="533" spans="1:1" x14ac:dyDescent="0.2">
      <c r="A533" s="26">
        <v>41834</v>
      </c>
    </row>
    <row r="534" spans="1:1" x14ac:dyDescent="0.2">
      <c r="A534" s="26">
        <v>41835</v>
      </c>
    </row>
    <row r="535" spans="1:1" x14ac:dyDescent="0.2">
      <c r="A535" s="26">
        <v>41836</v>
      </c>
    </row>
    <row r="536" spans="1:1" x14ac:dyDescent="0.2">
      <c r="A536" s="26">
        <v>41837</v>
      </c>
    </row>
    <row r="537" spans="1:1" x14ac:dyDescent="0.2">
      <c r="A537" s="26">
        <v>41838</v>
      </c>
    </row>
    <row r="538" spans="1:1" x14ac:dyDescent="0.2">
      <c r="A538" s="26">
        <v>41839</v>
      </c>
    </row>
    <row r="539" spans="1:1" x14ac:dyDescent="0.2">
      <c r="A539" s="26">
        <v>41840</v>
      </c>
    </row>
    <row r="540" spans="1:1" x14ac:dyDescent="0.2">
      <c r="A540" s="26">
        <v>41841</v>
      </c>
    </row>
    <row r="541" spans="1:1" x14ac:dyDescent="0.2">
      <c r="A541" s="26">
        <v>41842</v>
      </c>
    </row>
    <row r="542" spans="1:1" x14ac:dyDescent="0.2">
      <c r="A542" s="26">
        <v>41843</v>
      </c>
    </row>
    <row r="543" spans="1:1" x14ac:dyDescent="0.2">
      <c r="A543" s="26">
        <v>41844</v>
      </c>
    </row>
    <row r="544" spans="1:1" x14ac:dyDescent="0.2">
      <c r="A544" s="26">
        <v>41845</v>
      </c>
    </row>
    <row r="545" spans="1:1" x14ac:dyDescent="0.2">
      <c r="A545" s="26">
        <v>41846</v>
      </c>
    </row>
    <row r="546" spans="1:1" x14ac:dyDescent="0.2">
      <c r="A546" s="26">
        <v>41847</v>
      </c>
    </row>
    <row r="547" spans="1:1" x14ac:dyDescent="0.2">
      <c r="A547" s="26">
        <v>41848</v>
      </c>
    </row>
    <row r="548" spans="1:1" x14ac:dyDescent="0.2">
      <c r="A548" s="26">
        <v>41849</v>
      </c>
    </row>
    <row r="549" spans="1:1" x14ac:dyDescent="0.2">
      <c r="A549" s="26">
        <v>41850</v>
      </c>
    </row>
    <row r="550" spans="1:1" x14ac:dyDescent="0.2">
      <c r="A550" s="26">
        <v>41851</v>
      </c>
    </row>
    <row r="551" spans="1:1" x14ac:dyDescent="0.2">
      <c r="A551" s="26">
        <v>41852</v>
      </c>
    </row>
    <row r="552" spans="1:1" x14ac:dyDescent="0.2">
      <c r="A552" s="26">
        <v>41853</v>
      </c>
    </row>
    <row r="553" spans="1:1" x14ac:dyDescent="0.2">
      <c r="A553" s="26">
        <v>41854</v>
      </c>
    </row>
    <row r="554" spans="1:1" x14ac:dyDescent="0.2">
      <c r="A554" s="26">
        <v>41855</v>
      </c>
    </row>
    <row r="555" spans="1:1" x14ac:dyDescent="0.2">
      <c r="A555" s="26">
        <v>41856</v>
      </c>
    </row>
    <row r="556" spans="1:1" x14ac:dyDescent="0.2">
      <c r="A556" s="26">
        <v>41857</v>
      </c>
    </row>
    <row r="557" spans="1:1" x14ac:dyDescent="0.2">
      <c r="A557" s="26">
        <v>41858</v>
      </c>
    </row>
    <row r="558" spans="1:1" x14ac:dyDescent="0.2">
      <c r="A558" s="26">
        <v>41859</v>
      </c>
    </row>
    <row r="559" spans="1:1" x14ac:dyDescent="0.2">
      <c r="A559" s="26">
        <v>41860</v>
      </c>
    </row>
    <row r="560" spans="1:1" x14ac:dyDescent="0.2">
      <c r="A560" s="26">
        <v>41861</v>
      </c>
    </row>
    <row r="561" spans="1:1" x14ac:dyDescent="0.2">
      <c r="A561" s="26">
        <v>41862</v>
      </c>
    </row>
    <row r="562" spans="1:1" x14ac:dyDescent="0.2">
      <c r="A562" s="26">
        <v>41863</v>
      </c>
    </row>
    <row r="563" spans="1:1" x14ac:dyDescent="0.2">
      <c r="A563" s="26">
        <v>41864</v>
      </c>
    </row>
    <row r="564" spans="1:1" x14ac:dyDescent="0.2">
      <c r="A564" s="26">
        <v>41865</v>
      </c>
    </row>
    <row r="565" spans="1:1" x14ac:dyDescent="0.2">
      <c r="A565" s="26">
        <v>41866</v>
      </c>
    </row>
    <row r="566" spans="1:1" x14ac:dyDescent="0.2">
      <c r="A566" s="26">
        <v>41867</v>
      </c>
    </row>
    <row r="567" spans="1:1" x14ac:dyDescent="0.2">
      <c r="A567" s="26">
        <v>41868</v>
      </c>
    </row>
    <row r="568" spans="1:1" x14ac:dyDescent="0.2">
      <c r="A568" s="26">
        <v>41869</v>
      </c>
    </row>
    <row r="569" spans="1:1" x14ac:dyDescent="0.2">
      <c r="A569" s="26">
        <v>41870</v>
      </c>
    </row>
    <row r="570" spans="1:1" x14ac:dyDescent="0.2">
      <c r="A570" s="26">
        <v>41871</v>
      </c>
    </row>
    <row r="571" spans="1:1" x14ac:dyDescent="0.2">
      <c r="A571" s="26">
        <v>41872</v>
      </c>
    </row>
    <row r="572" spans="1:1" x14ac:dyDescent="0.2">
      <c r="A572" s="26">
        <v>41873</v>
      </c>
    </row>
    <row r="573" spans="1:1" x14ac:dyDescent="0.2">
      <c r="A573" s="26">
        <v>41874</v>
      </c>
    </row>
    <row r="574" spans="1:1" x14ac:dyDescent="0.2">
      <c r="A574" s="26">
        <v>41875</v>
      </c>
    </row>
    <row r="575" spans="1:1" x14ac:dyDescent="0.2">
      <c r="A575" s="26">
        <v>41876</v>
      </c>
    </row>
    <row r="576" spans="1:1" x14ac:dyDescent="0.2">
      <c r="A576" s="26">
        <v>41877</v>
      </c>
    </row>
    <row r="577" spans="1:1" x14ac:dyDescent="0.2">
      <c r="A577" s="26">
        <v>41878</v>
      </c>
    </row>
    <row r="578" spans="1:1" x14ac:dyDescent="0.2">
      <c r="A578" s="26">
        <v>41879</v>
      </c>
    </row>
    <row r="579" spans="1:1" x14ac:dyDescent="0.2">
      <c r="A579" s="26">
        <v>41880</v>
      </c>
    </row>
    <row r="580" spans="1:1" x14ac:dyDescent="0.2">
      <c r="A580" s="26">
        <v>41881</v>
      </c>
    </row>
    <row r="581" spans="1:1" x14ac:dyDescent="0.2">
      <c r="A581" s="26">
        <v>41882</v>
      </c>
    </row>
    <row r="582" spans="1:1" x14ac:dyDescent="0.2">
      <c r="A582" s="26">
        <v>41883</v>
      </c>
    </row>
    <row r="583" spans="1:1" x14ac:dyDescent="0.2">
      <c r="A583" s="26">
        <v>41884</v>
      </c>
    </row>
    <row r="584" spans="1:1" x14ac:dyDescent="0.2">
      <c r="A584" s="26">
        <v>41885</v>
      </c>
    </row>
    <row r="585" spans="1:1" x14ac:dyDescent="0.2">
      <c r="A585" s="26">
        <v>41886</v>
      </c>
    </row>
    <row r="586" spans="1:1" x14ac:dyDescent="0.2">
      <c r="A586" s="26">
        <v>41887</v>
      </c>
    </row>
    <row r="587" spans="1:1" x14ac:dyDescent="0.2">
      <c r="A587" s="26">
        <v>41888</v>
      </c>
    </row>
    <row r="588" spans="1:1" x14ac:dyDescent="0.2">
      <c r="A588" s="26">
        <v>41889</v>
      </c>
    </row>
    <row r="589" spans="1:1" x14ac:dyDescent="0.2">
      <c r="A589" s="26">
        <v>41890</v>
      </c>
    </row>
    <row r="590" spans="1:1" x14ac:dyDescent="0.2">
      <c r="A590" s="26">
        <v>41891</v>
      </c>
    </row>
    <row r="591" spans="1:1" x14ac:dyDescent="0.2">
      <c r="A591" s="26">
        <v>41892</v>
      </c>
    </row>
    <row r="592" spans="1:1" x14ac:dyDescent="0.2">
      <c r="A592" s="26">
        <v>41893</v>
      </c>
    </row>
    <row r="593" spans="1:1" x14ac:dyDescent="0.2">
      <c r="A593" s="26">
        <v>41894</v>
      </c>
    </row>
    <row r="594" spans="1:1" x14ac:dyDescent="0.2">
      <c r="A594" s="26">
        <v>41895</v>
      </c>
    </row>
    <row r="595" spans="1:1" x14ac:dyDescent="0.2">
      <c r="A595" s="26">
        <v>41896</v>
      </c>
    </row>
    <row r="596" spans="1:1" x14ac:dyDescent="0.2">
      <c r="A596" s="26">
        <v>41897</v>
      </c>
    </row>
    <row r="597" spans="1:1" x14ac:dyDescent="0.2">
      <c r="A597" s="26">
        <v>41898</v>
      </c>
    </row>
    <row r="598" spans="1:1" x14ac:dyDescent="0.2">
      <c r="A598" s="26">
        <v>41899</v>
      </c>
    </row>
    <row r="599" spans="1:1" x14ac:dyDescent="0.2">
      <c r="A599" s="26">
        <v>41900</v>
      </c>
    </row>
    <row r="600" spans="1:1" x14ac:dyDescent="0.2">
      <c r="A600" s="26">
        <v>41901</v>
      </c>
    </row>
    <row r="601" spans="1:1" x14ac:dyDescent="0.2">
      <c r="A601" s="26">
        <v>41902</v>
      </c>
    </row>
    <row r="602" spans="1:1" x14ac:dyDescent="0.2">
      <c r="A602" s="26">
        <v>41903</v>
      </c>
    </row>
    <row r="603" spans="1:1" x14ac:dyDescent="0.2">
      <c r="A603" s="26">
        <v>41904</v>
      </c>
    </row>
    <row r="604" spans="1:1" x14ac:dyDescent="0.2">
      <c r="A604" s="26">
        <v>41905</v>
      </c>
    </row>
    <row r="605" spans="1:1" x14ac:dyDescent="0.2">
      <c r="A605" s="26">
        <v>41906</v>
      </c>
    </row>
    <row r="606" spans="1:1" x14ac:dyDescent="0.2">
      <c r="A606" s="26">
        <v>41907</v>
      </c>
    </row>
    <row r="607" spans="1:1" x14ac:dyDescent="0.2">
      <c r="A607" s="26">
        <v>41908</v>
      </c>
    </row>
    <row r="608" spans="1:1" x14ac:dyDescent="0.2">
      <c r="A608" s="26">
        <v>41909</v>
      </c>
    </row>
    <row r="609" spans="1:1" x14ac:dyDescent="0.2">
      <c r="A609" s="26">
        <v>41910</v>
      </c>
    </row>
    <row r="610" spans="1:1" x14ac:dyDescent="0.2">
      <c r="A610" s="26">
        <v>41911</v>
      </c>
    </row>
    <row r="611" spans="1:1" x14ac:dyDescent="0.2">
      <c r="A611" s="26">
        <v>41912</v>
      </c>
    </row>
    <row r="612" spans="1:1" x14ac:dyDescent="0.2">
      <c r="A612" s="26">
        <v>42156</v>
      </c>
    </row>
    <row r="613" spans="1:1" x14ac:dyDescent="0.2">
      <c r="A613" s="26">
        <v>42157</v>
      </c>
    </row>
    <row r="614" spans="1:1" x14ac:dyDescent="0.2">
      <c r="A614" s="26">
        <v>42158</v>
      </c>
    </row>
    <row r="615" spans="1:1" x14ac:dyDescent="0.2">
      <c r="A615" s="26">
        <v>42159</v>
      </c>
    </row>
    <row r="616" spans="1:1" x14ac:dyDescent="0.2">
      <c r="A616" s="26">
        <v>42160</v>
      </c>
    </row>
    <row r="617" spans="1:1" x14ac:dyDescent="0.2">
      <c r="A617" s="26">
        <v>42161</v>
      </c>
    </row>
    <row r="618" spans="1:1" x14ac:dyDescent="0.2">
      <c r="A618" s="26">
        <v>42162</v>
      </c>
    </row>
    <row r="619" spans="1:1" x14ac:dyDescent="0.2">
      <c r="A619" s="26">
        <v>42163</v>
      </c>
    </row>
    <row r="620" spans="1:1" x14ac:dyDescent="0.2">
      <c r="A620" s="26">
        <v>42164</v>
      </c>
    </row>
    <row r="621" spans="1:1" x14ac:dyDescent="0.2">
      <c r="A621" s="26">
        <v>42165</v>
      </c>
    </row>
    <row r="622" spans="1:1" x14ac:dyDescent="0.2">
      <c r="A622" s="26">
        <v>42166</v>
      </c>
    </row>
    <row r="623" spans="1:1" x14ac:dyDescent="0.2">
      <c r="A623" s="26">
        <v>42167</v>
      </c>
    </row>
    <row r="624" spans="1:1" x14ac:dyDescent="0.2">
      <c r="A624" s="26">
        <v>42168</v>
      </c>
    </row>
    <row r="625" spans="1:1" x14ac:dyDescent="0.2">
      <c r="A625" s="26">
        <v>42169</v>
      </c>
    </row>
    <row r="626" spans="1:1" x14ac:dyDescent="0.2">
      <c r="A626" s="26">
        <v>42170</v>
      </c>
    </row>
    <row r="627" spans="1:1" x14ac:dyDescent="0.2">
      <c r="A627" s="26">
        <v>42171</v>
      </c>
    </row>
    <row r="628" spans="1:1" x14ac:dyDescent="0.2">
      <c r="A628" s="26">
        <v>42172</v>
      </c>
    </row>
    <row r="629" spans="1:1" x14ac:dyDescent="0.2">
      <c r="A629" s="26">
        <v>42173</v>
      </c>
    </row>
    <row r="630" spans="1:1" x14ac:dyDescent="0.2">
      <c r="A630" s="26">
        <v>42174</v>
      </c>
    </row>
    <row r="631" spans="1:1" x14ac:dyDescent="0.2">
      <c r="A631" s="26">
        <v>42175</v>
      </c>
    </row>
    <row r="632" spans="1:1" x14ac:dyDescent="0.2">
      <c r="A632" s="26">
        <v>42176</v>
      </c>
    </row>
    <row r="633" spans="1:1" x14ac:dyDescent="0.2">
      <c r="A633" s="26">
        <v>42177</v>
      </c>
    </row>
    <row r="634" spans="1:1" x14ac:dyDescent="0.2">
      <c r="A634" s="26">
        <v>42178</v>
      </c>
    </row>
    <row r="635" spans="1:1" x14ac:dyDescent="0.2">
      <c r="A635" s="26">
        <v>42179</v>
      </c>
    </row>
    <row r="636" spans="1:1" x14ac:dyDescent="0.2">
      <c r="A636" s="26">
        <v>42180</v>
      </c>
    </row>
    <row r="637" spans="1:1" x14ac:dyDescent="0.2">
      <c r="A637" s="26">
        <v>42181</v>
      </c>
    </row>
    <row r="638" spans="1:1" x14ac:dyDescent="0.2">
      <c r="A638" s="26">
        <v>42182</v>
      </c>
    </row>
    <row r="639" spans="1:1" x14ac:dyDescent="0.2">
      <c r="A639" s="26">
        <v>42183</v>
      </c>
    </row>
    <row r="640" spans="1:1" x14ac:dyDescent="0.2">
      <c r="A640" s="26">
        <v>42184</v>
      </c>
    </row>
    <row r="641" spans="1:1" x14ac:dyDescent="0.2">
      <c r="A641" s="26">
        <v>42185</v>
      </c>
    </row>
    <row r="642" spans="1:1" x14ac:dyDescent="0.2">
      <c r="A642" s="26">
        <v>42186</v>
      </c>
    </row>
    <row r="643" spans="1:1" x14ac:dyDescent="0.2">
      <c r="A643" s="26">
        <v>42187</v>
      </c>
    </row>
    <row r="644" spans="1:1" x14ac:dyDescent="0.2">
      <c r="A644" s="26">
        <v>42188</v>
      </c>
    </row>
    <row r="645" spans="1:1" x14ac:dyDescent="0.2">
      <c r="A645" s="26">
        <v>42189</v>
      </c>
    </row>
    <row r="646" spans="1:1" x14ac:dyDescent="0.2">
      <c r="A646" s="26">
        <v>42190</v>
      </c>
    </row>
    <row r="647" spans="1:1" x14ac:dyDescent="0.2">
      <c r="A647" s="26">
        <v>42191</v>
      </c>
    </row>
    <row r="648" spans="1:1" x14ac:dyDescent="0.2">
      <c r="A648" s="26">
        <v>42192</v>
      </c>
    </row>
    <row r="649" spans="1:1" x14ac:dyDescent="0.2">
      <c r="A649" s="26">
        <v>42193</v>
      </c>
    </row>
    <row r="650" spans="1:1" x14ac:dyDescent="0.2">
      <c r="A650" s="26">
        <v>42194</v>
      </c>
    </row>
    <row r="651" spans="1:1" x14ac:dyDescent="0.2">
      <c r="A651" s="26">
        <v>42195</v>
      </c>
    </row>
    <row r="652" spans="1:1" x14ac:dyDescent="0.2">
      <c r="A652" s="26">
        <v>42196</v>
      </c>
    </row>
    <row r="653" spans="1:1" x14ac:dyDescent="0.2">
      <c r="A653" s="26">
        <v>42197</v>
      </c>
    </row>
    <row r="654" spans="1:1" x14ac:dyDescent="0.2">
      <c r="A654" s="26">
        <v>42198</v>
      </c>
    </row>
    <row r="655" spans="1:1" x14ac:dyDescent="0.2">
      <c r="A655" s="26">
        <v>42199</v>
      </c>
    </row>
    <row r="656" spans="1:1" x14ac:dyDescent="0.2">
      <c r="A656" s="26">
        <v>42200</v>
      </c>
    </row>
    <row r="657" spans="1:1" x14ac:dyDescent="0.2">
      <c r="A657" s="26">
        <v>42201</v>
      </c>
    </row>
    <row r="658" spans="1:1" x14ac:dyDescent="0.2">
      <c r="A658" s="26">
        <v>42202</v>
      </c>
    </row>
    <row r="659" spans="1:1" x14ac:dyDescent="0.2">
      <c r="A659" s="26">
        <v>42203</v>
      </c>
    </row>
    <row r="660" spans="1:1" x14ac:dyDescent="0.2">
      <c r="A660" s="26">
        <v>42204</v>
      </c>
    </row>
    <row r="661" spans="1:1" x14ac:dyDescent="0.2">
      <c r="A661" s="26">
        <v>42205</v>
      </c>
    </row>
    <row r="662" spans="1:1" x14ac:dyDescent="0.2">
      <c r="A662" s="26">
        <v>42206</v>
      </c>
    </row>
    <row r="663" spans="1:1" x14ac:dyDescent="0.2">
      <c r="A663" s="26">
        <v>42207</v>
      </c>
    </row>
    <row r="664" spans="1:1" x14ac:dyDescent="0.2">
      <c r="A664" s="26">
        <v>42208</v>
      </c>
    </row>
    <row r="665" spans="1:1" x14ac:dyDescent="0.2">
      <c r="A665" s="26">
        <v>42209</v>
      </c>
    </row>
    <row r="666" spans="1:1" x14ac:dyDescent="0.2">
      <c r="A666" s="26">
        <v>42210</v>
      </c>
    </row>
    <row r="667" spans="1:1" x14ac:dyDescent="0.2">
      <c r="A667" s="26">
        <v>42211</v>
      </c>
    </row>
    <row r="668" spans="1:1" x14ac:dyDescent="0.2">
      <c r="A668" s="26">
        <v>42212</v>
      </c>
    </row>
    <row r="669" spans="1:1" x14ac:dyDescent="0.2">
      <c r="A669" s="26">
        <v>42213</v>
      </c>
    </row>
    <row r="670" spans="1:1" x14ac:dyDescent="0.2">
      <c r="A670" s="26">
        <v>42214</v>
      </c>
    </row>
    <row r="671" spans="1:1" x14ac:dyDescent="0.2">
      <c r="A671" s="26">
        <v>42215</v>
      </c>
    </row>
    <row r="672" spans="1:1" x14ac:dyDescent="0.2">
      <c r="A672" s="26">
        <v>42216</v>
      </c>
    </row>
    <row r="673" spans="1:1" x14ac:dyDescent="0.2">
      <c r="A673" s="26">
        <v>42217</v>
      </c>
    </row>
    <row r="674" spans="1:1" x14ac:dyDescent="0.2">
      <c r="A674" s="26">
        <v>42218</v>
      </c>
    </row>
    <row r="675" spans="1:1" x14ac:dyDescent="0.2">
      <c r="A675" s="26">
        <v>42219</v>
      </c>
    </row>
    <row r="676" spans="1:1" x14ac:dyDescent="0.2">
      <c r="A676" s="26">
        <v>42220</v>
      </c>
    </row>
    <row r="677" spans="1:1" x14ac:dyDescent="0.2">
      <c r="A677" s="26">
        <v>42221</v>
      </c>
    </row>
    <row r="678" spans="1:1" x14ac:dyDescent="0.2">
      <c r="A678" s="26">
        <v>42222</v>
      </c>
    </row>
    <row r="679" spans="1:1" x14ac:dyDescent="0.2">
      <c r="A679" s="26">
        <v>42223</v>
      </c>
    </row>
    <row r="680" spans="1:1" x14ac:dyDescent="0.2">
      <c r="A680" s="26">
        <v>42224</v>
      </c>
    </row>
    <row r="681" spans="1:1" x14ac:dyDescent="0.2">
      <c r="A681" s="26">
        <v>42225</v>
      </c>
    </row>
    <row r="682" spans="1:1" x14ac:dyDescent="0.2">
      <c r="A682" s="26">
        <v>42226</v>
      </c>
    </row>
    <row r="683" spans="1:1" x14ac:dyDescent="0.2">
      <c r="A683" s="26">
        <v>42227</v>
      </c>
    </row>
    <row r="684" spans="1:1" x14ac:dyDescent="0.2">
      <c r="A684" s="26">
        <v>42228</v>
      </c>
    </row>
    <row r="685" spans="1:1" x14ac:dyDescent="0.2">
      <c r="A685" s="26">
        <v>42229</v>
      </c>
    </row>
    <row r="686" spans="1:1" x14ac:dyDescent="0.2">
      <c r="A686" s="26">
        <v>42230</v>
      </c>
    </row>
    <row r="687" spans="1:1" x14ac:dyDescent="0.2">
      <c r="A687" s="26">
        <v>42231</v>
      </c>
    </row>
    <row r="688" spans="1:1" x14ac:dyDescent="0.2">
      <c r="A688" s="26">
        <v>42232</v>
      </c>
    </row>
    <row r="689" spans="1:1" x14ac:dyDescent="0.2">
      <c r="A689" s="26">
        <v>42233</v>
      </c>
    </row>
    <row r="690" spans="1:1" x14ac:dyDescent="0.2">
      <c r="A690" s="26">
        <v>42234</v>
      </c>
    </row>
    <row r="691" spans="1:1" x14ac:dyDescent="0.2">
      <c r="A691" s="26">
        <v>42235</v>
      </c>
    </row>
    <row r="692" spans="1:1" x14ac:dyDescent="0.2">
      <c r="A692" s="26">
        <v>42236</v>
      </c>
    </row>
    <row r="693" spans="1:1" x14ac:dyDescent="0.2">
      <c r="A693" s="26">
        <v>42237</v>
      </c>
    </row>
    <row r="694" spans="1:1" x14ac:dyDescent="0.2">
      <c r="A694" s="26">
        <v>42238</v>
      </c>
    </row>
    <row r="695" spans="1:1" x14ac:dyDescent="0.2">
      <c r="A695" s="26">
        <v>42239</v>
      </c>
    </row>
    <row r="696" spans="1:1" x14ac:dyDescent="0.2">
      <c r="A696" s="26">
        <v>42240</v>
      </c>
    </row>
    <row r="697" spans="1:1" x14ac:dyDescent="0.2">
      <c r="A697" s="26">
        <v>42241</v>
      </c>
    </row>
    <row r="698" spans="1:1" x14ac:dyDescent="0.2">
      <c r="A698" s="26">
        <v>42242</v>
      </c>
    </row>
    <row r="699" spans="1:1" x14ac:dyDescent="0.2">
      <c r="A699" s="26">
        <v>42243</v>
      </c>
    </row>
    <row r="700" spans="1:1" x14ac:dyDescent="0.2">
      <c r="A700" s="26">
        <v>42244</v>
      </c>
    </row>
    <row r="701" spans="1:1" x14ac:dyDescent="0.2">
      <c r="A701" s="26">
        <v>42245</v>
      </c>
    </row>
    <row r="702" spans="1:1" x14ac:dyDescent="0.2">
      <c r="A702" s="26">
        <v>42246</v>
      </c>
    </row>
    <row r="703" spans="1:1" x14ac:dyDescent="0.2">
      <c r="A703" s="26">
        <v>42247</v>
      </c>
    </row>
    <row r="704" spans="1:1" x14ac:dyDescent="0.2">
      <c r="A704" s="26">
        <v>42248</v>
      </c>
    </row>
    <row r="705" spans="1:1" x14ac:dyDescent="0.2">
      <c r="A705" s="26">
        <v>42249</v>
      </c>
    </row>
    <row r="706" spans="1:1" x14ac:dyDescent="0.2">
      <c r="A706" s="26">
        <v>42250</v>
      </c>
    </row>
    <row r="707" spans="1:1" x14ac:dyDescent="0.2">
      <c r="A707" s="26">
        <v>42251</v>
      </c>
    </row>
    <row r="708" spans="1:1" x14ac:dyDescent="0.2">
      <c r="A708" s="26">
        <v>42252</v>
      </c>
    </row>
    <row r="709" spans="1:1" x14ac:dyDescent="0.2">
      <c r="A709" s="26">
        <v>42253</v>
      </c>
    </row>
    <row r="710" spans="1:1" x14ac:dyDescent="0.2">
      <c r="A710" s="26">
        <v>42254</v>
      </c>
    </row>
    <row r="711" spans="1:1" x14ac:dyDescent="0.2">
      <c r="A711" s="26">
        <v>42255</v>
      </c>
    </row>
    <row r="712" spans="1:1" x14ac:dyDescent="0.2">
      <c r="A712" s="26">
        <v>42256</v>
      </c>
    </row>
    <row r="713" spans="1:1" x14ac:dyDescent="0.2">
      <c r="A713" s="26">
        <v>42257</v>
      </c>
    </row>
    <row r="714" spans="1:1" x14ac:dyDescent="0.2">
      <c r="A714" s="26">
        <v>42258</v>
      </c>
    </row>
    <row r="715" spans="1:1" x14ac:dyDescent="0.2">
      <c r="A715" s="26">
        <v>42259</v>
      </c>
    </row>
    <row r="716" spans="1:1" x14ac:dyDescent="0.2">
      <c r="A716" s="26">
        <v>42260</v>
      </c>
    </row>
    <row r="717" spans="1:1" x14ac:dyDescent="0.2">
      <c r="A717" s="26">
        <v>42261</v>
      </c>
    </row>
    <row r="718" spans="1:1" x14ac:dyDescent="0.2">
      <c r="A718" s="26">
        <v>42262</v>
      </c>
    </row>
    <row r="719" spans="1:1" x14ac:dyDescent="0.2">
      <c r="A719" s="26">
        <v>42263</v>
      </c>
    </row>
    <row r="720" spans="1:1" x14ac:dyDescent="0.2">
      <c r="A720" s="26">
        <v>42264</v>
      </c>
    </row>
    <row r="721" spans="1:1" x14ac:dyDescent="0.2">
      <c r="A721" s="26">
        <v>42265</v>
      </c>
    </row>
    <row r="722" spans="1:1" x14ac:dyDescent="0.2">
      <c r="A722" s="26">
        <v>42266</v>
      </c>
    </row>
    <row r="723" spans="1:1" x14ac:dyDescent="0.2">
      <c r="A723" s="26">
        <v>42267</v>
      </c>
    </row>
    <row r="724" spans="1:1" x14ac:dyDescent="0.2">
      <c r="A724" s="26">
        <v>42268</v>
      </c>
    </row>
    <row r="725" spans="1:1" x14ac:dyDescent="0.2">
      <c r="A725" s="26">
        <v>42269</v>
      </c>
    </row>
    <row r="726" spans="1:1" x14ac:dyDescent="0.2">
      <c r="A726" s="26">
        <v>42270</v>
      </c>
    </row>
    <row r="727" spans="1:1" x14ac:dyDescent="0.2">
      <c r="A727" s="26">
        <v>42271</v>
      </c>
    </row>
    <row r="728" spans="1:1" x14ac:dyDescent="0.2">
      <c r="A728" s="26">
        <v>42272</v>
      </c>
    </row>
    <row r="729" spans="1:1" x14ac:dyDescent="0.2">
      <c r="A729" s="26">
        <v>42273</v>
      </c>
    </row>
    <row r="730" spans="1:1" x14ac:dyDescent="0.2">
      <c r="A730" s="26">
        <v>42274</v>
      </c>
    </row>
    <row r="731" spans="1:1" x14ac:dyDescent="0.2">
      <c r="A731" s="26">
        <v>42275</v>
      </c>
    </row>
    <row r="732" spans="1:1" x14ac:dyDescent="0.2">
      <c r="A732" s="26">
        <v>42276</v>
      </c>
    </row>
    <row r="733" spans="1:1" x14ac:dyDescent="0.2">
      <c r="A733" s="26">
        <v>42277</v>
      </c>
    </row>
    <row r="734" spans="1:1" x14ac:dyDescent="0.2">
      <c r="A734" s="26">
        <v>42522</v>
      </c>
    </row>
    <row r="735" spans="1:1" x14ac:dyDescent="0.2">
      <c r="A735" s="26">
        <v>42523</v>
      </c>
    </row>
    <row r="736" spans="1:1" x14ac:dyDescent="0.2">
      <c r="A736" s="26">
        <v>42524</v>
      </c>
    </row>
    <row r="737" spans="1:1" x14ac:dyDescent="0.2">
      <c r="A737" s="26">
        <v>42525</v>
      </c>
    </row>
    <row r="738" spans="1:1" x14ac:dyDescent="0.2">
      <c r="A738" s="26">
        <v>42526</v>
      </c>
    </row>
    <row r="739" spans="1:1" x14ac:dyDescent="0.2">
      <c r="A739" s="26">
        <v>42527</v>
      </c>
    </row>
    <row r="740" spans="1:1" x14ac:dyDescent="0.2">
      <c r="A740" s="26">
        <v>42528</v>
      </c>
    </row>
    <row r="741" spans="1:1" x14ac:dyDescent="0.2">
      <c r="A741" s="26">
        <v>42529</v>
      </c>
    </row>
    <row r="742" spans="1:1" x14ac:dyDescent="0.2">
      <c r="A742" s="26">
        <v>42530</v>
      </c>
    </row>
    <row r="743" spans="1:1" x14ac:dyDescent="0.2">
      <c r="A743" s="26">
        <v>42531</v>
      </c>
    </row>
    <row r="744" spans="1:1" x14ac:dyDescent="0.2">
      <c r="A744" s="26">
        <v>42532</v>
      </c>
    </row>
    <row r="745" spans="1:1" x14ac:dyDescent="0.2">
      <c r="A745" s="26">
        <v>42533</v>
      </c>
    </row>
    <row r="746" spans="1:1" x14ac:dyDescent="0.2">
      <c r="A746" s="26">
        <v>42534</v>
      </c>
    </row>
    <row r="747" spans="1:1" x14ac:dyDescent="0.2">
      <c r="A747" s="26">
        <v>42535</v>
      </c>
    </row>
    <row r="748" spans="1:1" x14ac:dyDescent="0.2">
      <c r="A748" s="26">
        <v>42536</v>
      </c>
    </row>
    <row r="749" spans="1:1" x14ac:dyDescent="0.2">
      <c r="A749" s="26">
        <v>42537</v>
      </c>
    </row>
    <row r="750" spans="1:1" x14ac:dyDescent="0.2">
      <c r="A750" s="26">
        <v>42538</v>
      </c>
    </row>
    <row r="751" spans="1:1" x14ac:dyDescent="0.2">
      <c r="A751" s="26">
        <v>42539</v>
      </c>
    </row>
    <row r="752" spans="1:1" x14ac:dyDescent="0.2">
      <c r="A752" s="26">
        <v>42540</v>
      </c>
    </row>
    <row r="753" spans="1:1" x14ac:dyDescent="0.2">
      <c r="A753" s="26">
        <v>42541</v>
      </c>
    </row>
    <row r="754" spans="1:1" x14ac:dyDescent="0.2">
      <c r="A754" s="26">
        <v>42542</v>
      </c>
    </row>
    <row r="755" spans="1:1" x14ac:dyDescent="0.2">
      <c r="A755" s="26">
        <v>42543</v>
      </c>
    </row>
    <row r="756" spans="1:1" x14ac:dyDescent="0.2">
      <c r="A756" s="26">
        <v>42544</v>
      </c>
    </row>
    <row r="757" spans="1:1" x14ac:dyDescent="0.2">
      <c r="A757" s="26">
        <v>42545</v>
      </c>
    </row>
    <row r="758" spans="1:1" x14ac:dyDescent="0.2">
      <c r="A758" s="26">
        <v>42546</v>
      </c>
    </row>
    <row r="759" spans="1:1" x14ac:dyDescent="0.2">
      <c r="A759" s="26">
        <v>42547</v>
      </c>
    </row>
    <row r="760" spans="1:1" x14ac:dyDescent="0.2">
      <c r="A760" s="26">
        <v>42548</v>
      </c>
    </row>
    <row r="761" spans="1:1" x14ac:dyDescent="0.2">
      <c r="A761" s="26">
        <v>42549</v>
      </c>
    </row>
    <row r="762" spans="1:1" x14ac:dyDescent="0.2">
      <c r="A762" s="26">
        <v>42550</v>
      </c>
    </row>
    <row r="763" spans="1:1" x14ac:dyDescent="0.2">
      <c r="A763" s="26">
        <v>42551</v>
      </c>
    </row>
    <row r="764" spans="1:1" x14ac:dyDescent="0.2">
      <c r="A764" s="26">
        <v>42552</v>
      </c>
    </row>
    <row r="765" spans="1:1" x14ac:dyDescent="0.2">
      <c r="A765" s="26">
        <v>42553</v>
      </c>
    </row>
    <row r="766" spans="1:1" x14ac:dyDescent="0.2">
      <c r="A766" s="26">
        <v>42554</v>
      </c>
    </row>
    <row r="767" spans="1:1" x14ac:dyDescent="0.2">
      <c r="A767" s="26">
        <v>42555</v>
      </c>
    </row>
    <row r="768" spans="1:1" x14ac:dyDescent="0.2">
      <c r="A768" s="26">
        <v>42556</v>
      </c>
    </row>
    <row r="769" spans="1:1" x14ac:dyDescent="0.2">
      <c r="A769" s="26">
        <v>42557</v>
      </c>
    </row>
    <row r="770" spans="1:1" x14ac:dyDescent="0.2">
      <c r="A770" s="26">
        <v>42558</v>
      </c>
    </row>
    <row r="771" spans="1:1" x14ac:dyDescent="0.2">
      <c r="A771" s="26">
        <v>42559</v>
      </c>
    </row>
    <row r="772" spans="1:1" x14ac:dyDescent="0.2">
      <c r="A772" s="26">
        <v>42560</v>
      </c>
    </row>
    <row r="773" spans="1:1" x14ac:dyDescent="0.2">
      <c r="A773" s="26">
        <v>42561</v>
      </c>
    </row>
    <row r="774" spans="1:1" x14ac:dyDescent="0.2">
      <c r="A774" s="26">
        <v>42562</v>
      </c>
    </row>
    <row r="775" spans="1:1" x14ac:dyDescent="0.2">
      <c r="A775" s="26">
        <v>42563</v>
      </c>
    </row>
    <row r="776" spans="1:1" x14ac:dyDescent="0.2">
      <c r="A776" s="26">
        <v>42564</v>
      </c>
    </row>
    <row r="777" spans="1:1" x14ac:dyDescent="0.2">
      <c r="A777" s="26">
        <v>42565</v>
      </c>
    </row>
    <row r="778" spans="1:1" x14ac:dyDescent="0.2">
      <c r="A778" s="26">
        <v>42566</v>
      </c>
    </row>
    <row r="779" spans="1:1" x14ac:dyDescent="0.2">
      <c r="A779" s="26">
        <v>42567</v>
      </c>
    </row>
    <row r="780" spans="1:1" x14ac:dyDescent="0.2">
      <c r="A780" s="26">
        <v>42568</v>
      </c>
    </row>
    <row r="781" spans="1:1" x14ac:dyDescent="0.2">
      <c r="A781" s="26">
        <v>42569</v>
      </c>
    </row>
    <row r="782" spans="1:1" x14ac:dyDescent="0.2">
      <c r="A782" s="26">
        <v>42570</v>
      </c>
    </row>
    <row r="783" spans="1:1" x14ac:dyDescent="0.2">
      <c r="A783" s="26">
        <v>42571</v>
      </c>
    </row>
    <row r="784" spans="1:1" x14ac:dyDescent="0.2">
      <c r="A784" s="26">
        <v>42572</v>
      </c>
    </row>
    <row r="785" spans="1:1" x14ac:dyDescent="0.2">
      <c r="A785" s="26">
        <v>42573</v>
      </c>
    </row>
    <row r="786" spans="1:1" x14ac:dyDescent="0.2">
      <c r="A786" s="26">
        <v>42574</v>
      </c>
    </row>
    <row r="787" spans="1:1" x14ac:dyDescent="0.2">
      <c r="A787" s="26">
        <v>42575</v>
      </c>
    </row>
    <row r="788" spans="1:1" x14ac:dyDescent="0.2">
      <c r="A788" s="26">
        <v>42576</v>
      </c>
    </row>
    <row r="789" spans="1:1" x14ac:dyDescent="0.2">
      <c r="A789" s="26">
        <v>42577</v>
      </c>
    </row>
    <row r="790" spans="1:1" x14ac:dyDescent="0.2">
      <c r="A790" s="26">
        <v>42578</v>
      </c>
    </row>
    <row r="791" spans="1:1" x14ac:dyDescent="0.2">
      <c r="A791" s="26">
        <v>42579</v>
      </c>
    </row>
    <row r="792" spans="1:1" x14ac:dyDescent="0.2">
      <c r="A792" s="26">
        <v>42580</v>
      </c>
    </row>
    <row r="793" spans="1:1" x14ac:dyDescent="0.2">
      <c r="A793" s="26">
        <v>42581</v>
      </c>
    </row>
    <row r="794" spans="1:1" x14ac:dyDescent="0.2">
      <c r="A794" s="26">
        <v>42582</v>
      </c>
    </row>
    <row r="795" spans="1:1" x14ac:dyDescent="0.2">
      <c r="A795" s="26">
        <v>42583</v>
      </c>
    </row>
    <row r="796" spans="1:1" x14ac:dyDescent="0.2">
      <c r="A796" s="26">
        <v>42584</v>
      </c>
    </row>
    <row r="797" spans="1:1" x14ac:dyDescent="0.2">
      <c r="A797" s="26">
        <v>42585</v>
      </c>
    </row>
    <row r="798" spans="1:1" x14ac:dyDescent="0.2">
      <c r="A798" s="26">
        <v>42586</v>
      </c>
    </row>
    <row r="799" spans="1:1" x14ac:dyDescent="0.2">
      <c r="A799" s="26">
        <v>42587</v>
      </c>
    </row>
    <row r="800" spans="1:1" x14ac:dyDescent="0.2">
      <c r="A800" s="26">
        <v>42588</v>
      </c>
    </row>
    <row r="801" spans="1:1" x14ac:dyDescent="0.2">
      <c r="A801" s="26">
        <v>42589</v>
      </c>
    </row>
    <row r="802" spans="1:1" x14ac:dyDescent="0.2">
      <c r="A802" s="26">
        <v>42590</v>
      </c>
    </row>
    <row r="803" spans="1:1" x14ac:dyDescent="0.2">
      <c r="A803" s="26">
        <v>42591</v>
      </c>
    </row>
    <row r="804" spans="1:1" x14ac:dyDescent="0.2">
      <c r="A804" s="26">
        <v>42592</v>
      </c>
    </row>
    <row r="805" spans="1:1" x14ac:dyDescent="0.2">
      <c r="A805" s="26">
        <v>42593</v>
      </c>
    </row>
    <row r="806" spans="1:1" x14ac:dyDescent="0.2">
      <c r="A806" s="26">
        <v>42594</v>
      </c>
    </row>
    <row r="807" spans="1:1" x14ac:dyDescent="0.2">
      <c r="A807" s="26">
        <v>42595</v>
      </c>
    </row>
    <row r="808" spans="1:1" x14ac:dyDescent="0.2">
      <c r="A808" s="26">
        <v>42596</v>
      </c>
    </row>
    <row r="809" spans="1:1" x14ac:dyDescent="0.2">
      <c r="A809" s="26">
        <v>42597</v>
      </c>
    </row>
    <row r="810" spans="1:1" x14ac:dyDescent="0.2">
      <c r="A810" s="26">
        <v>42598</v>
      </c>
    </row>
    <row r="811" spans="1:1" x14ac:dyDescent="0.2">
      <c r="A811" s="26">
        <v>42599</v>
      </c>
    </row>
    <row r="812" spans="1:1" x14ac:dyDescent="0.2">
      <c r="A812" s="26">
        <v>42600</v>
      </c>
    </row>
    <row r="813" spans="1:1" x14ac:dyDescent="0.2">
      <c r="A813" s="26">
        <v>42601</v>
      </c>
    </row>
    <row r="814" spans="1:1" x14ac:dyDescent="0.2">
      <c r="A814" s="26">
        <v>42602</v>
      </c>
    </row>
    <row r="815" spans="1:1" x14ac:dyDescent="0.2">
      <c r="A815" s="26">
        <v>42603</v>
      </c>
    </row>
    <row r="816" spans="1:1" x14ac:dyDescent="0.2">
      <c r="A816" s="26">
        <v>42604</v>
      </c>
    </row>
    <row r="817" spans="1:1" x14ac:dyDescent="0.2">
      <c r="A817" s="26">
        <v>42605</v>
      </c>
    </row>
    <row r="818" spans="1:1" x14ac:dyDescent="0.2">
      <c r="A818" s="26">
        <v>42606</v>
      </c>
    </row>
    <row r="819" spans="1:1" x14ac:dyDescent="0.2">
      <c r="A819" s="26">
        <v>42607</v>
      </c>
    </row>
    <row r="820" spans="1:1" x14ac:dyDescent="0.2">
      <c r="A820" s="26">
        <v>42608</v>
      </c>
    </row>
    <row r="821" spans="1:1" x14ac:dyDescent="0.2">
      <c r="A821" s="26">
        <v>42609</v>
      </c>
    </row>
    <row r="822" spans="1:1" x14ac:dyDescent="0.2">
      <c r="A822" s="26">
        <v>42610</v>
      </c>
    </row>
    <row r="823" spans="1:1" x14ac:dyDescent="0.2">
      <c r="A823" s="26">
        <v>42611</v>
      </c>
    </row>
    <row r="824" spans="1:1" x14ac:dyDescent="0.2">
      <c r="A824" s="26">
        <v>42612</v>
      </c>
    </row>
    <row r="825" spans="1:1" x14ac:dyDescent="0.2">
      <c r="A825" s="26">
        <v>42613</v>
      </c>
    </row>
    <row r="826" spans="1:1" x14ac:dyDescent="0.2">
      <c r="A826" s="26">
        <v>42614</v>
      </c>
    </row>
    <row r="827" spans="1:1" x14ac:dyDescent="0.2">
      <c r="A827" s="26">
        <v>42615</v>
      </c>
    </row>
    <row r="828" spans="1:1" x14ac:dyDescent="0.2">
      <c r="A828" s="26">
        <v>42616</v>
      </c>
    </row>
    <row r="829" spans="1:1" x14ac:dyDescent="0.2">
      <c r="A829" s="26">
        <v>42617</v>
      </c>
    </row>
    <row r="830" spans="1:1" x14ac:dyDescent="0.2">
      <c r="A830" s="26">
        <v>42618</v>
      </c>
    </row>
    <row r="831" spans="1:1" x14ac:dyDescent="0.2">
      <c r="A831" s="26">
        <v>42619</v>
      </c>
    </row>
    <row r="832" spans="1:1" x14ac:dyDescent="0.2">
      <c r="A832" s="26">
        <v>42620</v>
      </c>
    </row>
    <row r="833" spans="1:1" x14ac:dyDescent="0.2">
      <c r="A833" s="26">
        <v>42621</v>
      </c>
    </row>
    <row r="834" spans="1:1" x14ac:dyDescent="0.2">
      <c r="A834" s="26">
        <v>42622</v>
      </c>
    </row>
    <row r="835" spans="1:1" x14ac:dyDescent="0.2">
      <c r="A835" s="26">
        <v>42623</v>
      </c>
    </row>
    <row r="836" spans="1:1" x14ac:dyDescent="0.2">
      <c r="A836" s="26">
        <v>42624</v>
      </c>
    </row>
    <row r="837" spans="1:1" x14ac:dyDescent="0.2">
      <c r="A837" s="26">
        <v>42625</v>
      </c>
    </row>
    <row r="838" spans="1:1" x14ac:dyDescent="0.2">
      <c r="A838" s="26">
        <v>42626</v>
      </c>
    </row>
    <row r="839" spans="1:1" x14ac:dyDescent="0.2">
      <c r="A839" s="26">
        <v>42627</v>
      </c>
    </row>
    <row r="840" spans="1:1" x14ac:dyDescent="0.2">
      <c r="A840" s="26">
        <v>42628</v>
      </c>
    </row>
    <row r="841" spans="1:1" x14ac:dyDescent="0.2">
      <c r="A841" s="26">
        <v>42629</v>
      </c>
    </row>
    <row r="842" spans="1:1" x14ac:dyDescent="0.2">
      <c r="A842" s="26">
        <v>42630</v>
      </c>
    </row>
    <row r="843" spans="1:1" x14ac:dyDescent="0.2">
      <c r="A843" s="26">
        <v>42631</v>
      </c>
    </row>
    <row r="844" spans="1:1" x14ac:dyDescent="0.2">
      <c r="A844" s="26">
        <v>42632</v>
      </c>
    </row>
    <row r="845" spans="1:1" x14ac:dyDescent="0.2">
      <c r="A845" s="26">
        <v>42633</v>
      </c>
    </row>
    <row r="846" spans="1:1" x14ac:dyDescent="0.2">
      <c r="A846" s="26">
        <v>42634</v>
      </c>
    </row>
    <row r="847" spans="1:1" x14ac:dyDescent="0.2">
      <c r="A847" s="26">
        <v>42635</v>
      </c>
    </row>
    <row r="848" spans="1:1" x14ac:dyDescent="0.2">
      <c r="A848" s="26">
        <v>42636</v>
      </c>
    </row>
    <row r="849" spans="1:1" x14ac:dyDescent="0.2">
      <c r="A849" s="26">
        <v>42637</v>
      </c>
    </row>
    <row r="850" spans="1:1" x14ac:dyDescent="0.2">
      <c r="A850" s="26">
        <v>42638</v>
      </c>
    </row>
    <row r="851" spans="1:1" x14ac:dyDescent="0.2">
      <c r="A851" s="26">
        <v>42639</v>
      </c>
    </row>
    <row r="852" spans="1:1" x14ac:dyDescent="0.2">
      <c r="A852" s="26">
        <v>42640</v>
      </c>
    </row>
    <row r="853" spans="1:1" x14ac:dyDescent="0.2">
      <c r="A853" s="26">
        <v>42641</v>
      </c>
    </row>
    <row r="854" spans="1:1" x14ac:dyDescent="0.2">
      <c r="A854" s="26">
        <v>42642</v>
      </c>
    </row>
    <row r="855" spans="1:1" x14ac:dyDescent="0.2">
      <c r="A855" s="26">
        <v>42643</v>
      </c>
    </row>
    <row r="856" spans="1:1" x14ac:dyDescent="0.2">
      <c r="A856" s="26">
        <v>42887</v>
      </c>
    </row>
    <row r="857" spans="1:1" x14ac:dyDescent="0.2">
      <c r="A857" s="26">
        <v>42888</v>
      </c>
    </row>
    <row r="858" spans="1:1" x14ac:dyDescent="0.2">
      <c r="A858" s="26">
        <v>42889</v>
      </c>
    </row>
    <row r="859" spans="1:1" x14ac:dyDescent="0.2">
      <c r="A859" s="26">
        <v>42890</v>
      </c>
    </row>
    <row r="860" spans="1:1" x14ac:dyDescent="0.2">
      <c r="A860" s="26">
        <v>42891</v>
      </c>
    </row>
    <row r="861" spans="1:1" x14ac:dyDescent="0.2">
      <c r="A861" s="26">
        <v>42892</v>
      </c>
    </row>
    <row r="862" spans="1:1" x14ac:dyDescent="0.2">
      <c r="A862" s="26">
        <v>42893</v>
      </c>
    </row>
    <row r="863" spans="1:1" x14ac:dyDescent="0.2">
      <c r="A863" s="26">
        <v>42894</v>
      </c>
    </row>
    <row r="864" spans="1:1" x14ac:dyDescent="0.2">
      <c r="A864" s="26">
        <v>42895</v>
      </c>
    </row>
    <row r="865" spans="1:1" x14ac:dyDescent="0.2">
      <c r="A865" s="26">
        <v>42896</v>
      </c>
    </row>
    <row r="866" spans="1:1" x14ac:dyDescent="0.2">
      <c r="A866" s="26">
        <v>42897</v>
      </c>
    </row>
    <row r="867" spans="1:1" x14ac:dyDescent="0.2">
      <c r="A867" s="26">
        <v>42898</v>
      </c>
    </row>
    <row r="868" spans="1:1" x14ac:dyDescent="0.2">
      <c r="A868" s="26">
        <v>42899</v>
      </c>
    </row>
    <row r="869" spans="1:1" x14ac:dyDescent="0.2">
      <c r="A869" s="26">
        <v>42900</v>
      </c>
    </row>
    <row r="870" spans="1:1" x14ac:dyDescent="0.2">
      <c r="A870" s="26">
        <v>42901</v>
      </c>
    </row>
    <row r="871" spans="1:1" x14ac:dyDescent="0.2">
      <c r="A871" s="26">
        <v>42902</v>
      </c>
    </row>
    <row r="872" spans="1:1" x14ac:dyDescent="0.2">
      <c r="A872" s="26">
        <v>42903</v>
      </c>
    </row>
    <row r="873" spans="1:1" x14ac:dyDescent="0.2">
      <c r="A873" s="26">
        <v>42904</v>
      </c>
    </row>
    <row r="874" spans="1:1" x14ac:dyDescent="0.2">
      <c r="A874" s="26">
        <v>42905</v>
      </c>
    </row>
    <row r="875" spans="1:1" x14ac:dyDescent="0.2">
      <c r="A875" s="26">
        <v>42906</v>
      </c>
    </row>
    <row r="876" spans="1:1" x14ac:dyDescent="0.2">
      <c r="A876" s="26">
        <v>42907</v>
      </c>
    </row>
    <row r="877" spans="1:1" x14ac:dyDescent="0.2">
      <c r="A877" s="26">
        <v>42908</v>
      </c>
    </row>
    <row r="878" spans="1:1" x14ac:dyDescent="0.2">
      <c r="A878" s="26">
        <v>42909</v>
      </c>
    </row>
    <row r="879" spans="1:1" x14ac:dyDescent="0.2">
      <c r="A879" s="26">
        <v>42910</v>
      </c>
    </row>
    <row r="880" spans="1:1" x14ac:dyDescent="0.2">
      <c r="A880" s="26">
        <v>42911</v>
      </c>
    </row>
    <row r="881" spans="1:1" x14ac:dyDescent="0.2">
      <c r="A881" s="26">
        <v>42912</v>
      </c>
    </row>
    <row r="882" spans="1:1" x14ac:dyDescent="0.2">
      <c r="A882" s="26">
        <v>42913</v>
      </c>
    </row>
    <row r="883" spans="1:1" x14ac:dyDescent="0.2">
      <c r="A883" s="26">
        <v>42914</v>
      </c>
    </row>
    <row r="884" spans="1:1" x14ac:dyDescent="0.2">
      <c r="A884" s="26">
        <v>42915</v>
      </c>
    </row>
    <row r="885" spans="1:1" x14ac:dyDescent="0.2">
      <c r="A885" s="26">
        <v>42916</v>
      </c>
    </row>
    <row r="886" spans="1:1" x14ac:dyDescent="0.2">
      <c r="A886" s="26">
        <v>42917</v>
      </c>
    </row>
    <row r="887" spans="1:1" x14ac:dyDescent="0.2">
      <c r="A887" s="26">
        <v>42918</v>
      </c>
    </row>
    <row r="888" spans="1:1" x14ac:dyDescent="0.2">
      <c r="A888" s="26">
        <v>42919</v>
      </c>
    </row>
    <row r="889" spans="1:1" x14ac:dyDescent="0.2">
      <c r="A889" s="26">
        <v>42920</v>
      </c>
    </row>
    <row r="890" spans="1:1" x14ac:dyDescent="0.2">
      <c r="A890" s="26">
        <v>42921</v>
      </c>
    </row>
    <row r="891" spans="1:1" x14ac:dyDescent="0.2">
      <c r="A891" s="26">
        <v>42922</v>
      </c>
    </row>
    <row r="892" spans="1:1" x14ac:dyDescent="0.2">
      <c r="A892" s="26">
        <v>42923</v>
      </c>
    </row>
    <row r="893" spans="1:1" x14ac:dyDescent="0.2">
      <c r="A893" s="26">
        <v>42924</v>
      </c>
    </row>
    <row r="894" spans="1:1" x14ac:dyDescent="0.2">
      <c r="A894" s="26">
        <v>42925</v>
      </c>
    </row>
    <row r="895" spans="1:1" x14ac:dyDescent="0.2">
      <c r="A895" s="26">
        <v>42926</v>
      </c>
    </row>
    <row r="896" spans="1:1" x14ac:dyDescent="0.2">
      <c r="A896" s="26">
        <v>42927</v>
      </c>
    </row>
    <row r="897" spans="1:1" x14ac:dyDescent="0.2">
      <c r="A897" s="26">
        <v>42928</v>
      </c>
    </row>
    <row r="898" spans="1:1" x14ac:dyDescent="0.2">
      <c r="A898" s="26">
        <v>42929</v>
      </c>
    </row>
    <row r="899" spans="1:1" x14ac:dyDescent="0.2">
      <c r="A899" s="26">
        <v>42930</v>
      </c>
    </row>
    <row r="900" spans="1:1" x14ac:dyDescent="0.2">
      <c r="A900" s="26">
        <v>42931</v>
      </c>
    </row>
    <row r="901" spans="1:1" x14ac:dyDescent="0.2">
      <c r="A901" s="26">
        <v>42932</v>
      </c>
    </row>
    <row r="902" spans="1:1" x14ac:dyDescent="0.2">
      <c r="A902" s="26">
        <v>42933</v>
      </c>
    </row>
    <row r="903" spans="1:1" x14ac:dyDescent="0.2">
      <c r="A903" s="26">
        <v>42934</v>
      </c>
    </row>
    <row r="904" spans="1:1" x14ac:dyDescent="0.2">
      <c r="A904" s="26">
        <v>42935</v>
      </c>
    </row>
    <row r="905" spans="1:1" x14ac:dyDescent="0.2">
      <c r="A905" s="26">
        <v>42936</v>
      </c>
    </row>
    <row r="906" spans="1:1" x14ac:dyDescent="0.2">
      <c r="A906" s="26">
        <v>42937</v>
      </c>
    </row>
    <row r="907" spans="1:1" x14ac:dyDescent="0.2">
      <c r="A907" s="26">
        <v>42938</v>
      </c>
    </row>
    <row r="908" spans="1:1" x14ac:dyDescent="0.2">
      <c r="A908" s="26">
        <v>42939</v>
      </c>
    </row>
    <row r="909" spans="1:1" x14ac:dyDescent="0.2">
      <c r="A909" s="26">
        <v>42940</v>
      </c>
    </row>
    <row r="910" spans="1:1" x14ac:dyDescent="0.2">
      <c r="A910" s="26">
        <v>42941</v>
      </c>
    </row>
    <row r="911" spans="1:1" x14ac:dyDescent="0.2">
      <c r="A911" s="26">
        <v>42942</v>
      </c>
    </row>
    <row r="912" spans="1:1" x14ac:dyDescent="0.2">
      <c r="A912" s="26">
        <v>42943</v>
      </c>
    </row>
    <row r="913" spans="1:1" x14ac:dyDescent="0.2">
      <c r="A913" s="26">
        <v>42944</v>
      </c>
    </row>
    <row r="914" spans="1:1" x14ac:dyDescent="0.2">
      <c r="A914" s="26">
        <v>42945</v>
      </c>
    </row>
    <row r="915" spans="1:1" x14ac:dyDescent="0.2">
      <c r="A915" s="26">
        <v>42946</v>
      </c>
    </row>
    <row r="916" spans="1:1" x14ac:dyDescent="0.2">
      <c r="A916" s="26">
        <v>42947</v>
      </c>
    </row>
    <row r="917" spans="1:1" x14ac:dyDescent="0.2">
      <c r="A917" s="26">
        <v>42948</v>
      </c>
    </row>
    <row r="918" spans="1:1" x14ac:dyDescent="0.2">
      <c r="A918" s="26">
        <v>42949</v>
      </c>
    </row>
    <row r="919" spans="1:1" x14ac:dyDescent="0.2">
      <c r="A919" s="26">
        <v>42950</v>
      </c>
    </row>
    <row r="920" spans="1:1" x14ac:dyDescent="0.2">
      <c r="A920" s="26">
        <v>42951</v>
      </c>
    </row>
    <row r="921" spans="1:1" x14ac:dyDescent="0.2">
      <c r="A921" s="26">
        <v>42952</v>
      </c>
    </row>
    <row r="922" spans="1:1" x14ac:dyDescent="0.2">
      <c r="A922" s="26">
        <v>42953</v>
      </c>
    </row>
    <row r="923" spans="1:1" x14ac:dyDescent="0.2">
      <c r="A923" s="26">
        <v>42954</v>
      </c>
    </row>
    <row r="924" spans="1:1" x14ac:dyDescent="0.2">
      <c r="A924" s="26">
        <v>42955</v>
      </c>
    </row>
    <row r="925" spans="1:1" x14ac:dyDescent="0.2">
      <c r="A925" s="26">
        <v>42956</v>
      </c>
    </row>
    <row r="926" spans="1:1" x14ac:dyDescent="0.2">
      <c r="A926" s="26">
        <v>42957</v>
      </c>
    </row>
    <row r="927" spans="1:1" x14ac:dyDescent="0.2">
      <c r="A927" s="26">
        <v>42958</v>
      </c>
    </row>
    <row r="928" spans="1:1" x14ac:dyDescent="0.2">
      <c r="A928" s="26">
        <v>42959</v>
      </c>
    </row>
    <row r="929" spans="1:1" x14ac:dyDescent="0.2">
      <c r="A929" s="26">
        <v>42960</v>
      </c>
    </row>
    <row r="930" spans="1:1" x14ac:dyDescent="0.2">
      <c r="A930" s="26">
        <v>42961</v>
      </c>
    </row>
    <row r="931" spans="1:1" x14ac:dyDescent="0.2">
      <c r="A931" s="26">
        <v>42962</v>
      </c>
    </row>
    <row r="932" spans="1:1" x14ac:dyDescent="0.2">
      <c r="A932" s="26">
        <v>42963</v>
      </c>
    </row>
    <row r="933" spans="1:1" x14ac:dyDescent="0.2">
      <c r="A933" s="26">
        <v>42964</v>
      </c>
    </row>
    <row r="934" spans="1:1" x14ac:dyDescent="0.2">
      <c r="A934" s="26">
        <v>42965</v>
      </c>
    </row>
    <row r="935" spans="1:1" x14ac:dyDescent="0.2">
      <c r="A935" s="26">
        <v>42966</v>
      </c>
    </row>
    <row r="936" spans="1:1" x14ac:dyDescent="0.2">
      <c r="A936" s="26">
        <v>42967</v>
      </c>
    </row>
    <row r="937" spans="1:1" x14ac:dyDescent="0.2">
      <c r="A937" s="26">
        <v>42968</v>
      </c>
    </row>
    <row r="938" spans="1:1" x14ac:dyDescent="0.2">
      <c r="A938" s="26">
        <v>42969</v>
      </c>
    </row>
    <row r="939" spans="1:1" x14ac:dyDescent="0.2">
      <c r="A939" s="26">
        <v>42970</v>
      </c>
    </row>
    <row r="940" spans="1:1" x14ac:dyDescent="0.2">
      <c r="A940" s="26">
        <v>42971</v>
      </c>
    </row>
    <row r="941" spans="1:1" x14ac:dyDescent="0.2">
      <c r="A941" s="26">
        <v>42972</v>
      </c>
    </row>
    <row r="942" spans="1:1" x14ac:dyDescent="0.2">
      <c r="A942" s="26">
        <v>42973</v>
      </c>
    </row>
    <row r="943" spans="1:1" x14ac:dyDescent="0.2">
      <c r="A943" s="26">
        <v>42974</v>
      </c>
    </row>
    <row r="944" spans="1:1" x14ac:dyDescent="0.2">
      <c r="A944" s="26">
        <v>42975</v>
      </c>
    </row>
    <row r="945" spans="1:1" x14ac:dyDescent="0.2">
      <c r="A945" s="26">
        <v>42976</v>
      </c>
    </row>
    <row r="946" spans="1:1" x14ac:dyDescent="0.2">
      <c r="A946" s="26">
        <v>42977</v>
      </c>
    </row>
    <row r="947" spans="1:1" x14ac:dyDescent="0.2">
      <c r="A947" s="26">
        <v>42978</v>
      </c>
    </row>
    <row r="948" spans="1:1" x14ac:dyDescent="0.2">
      <c r="A948" s="26">
        <v>42979</v>
      </c>
    </row>
    <row r="949" spans="1:1" x14ac:dyDescent="0.2">
      <c r="A949" s="26">
        <v>42980</v>
      </c>
    </row>
    <row r="950" spans="1:1" x14ac:dyDescent="0.2">
      <c r="A950" s="26">
        <v>42981</v>
      </c>
    </row>
    <row r="951" spans="1:1" x14ac:dyDescent="0.2">
      <c r="A951" s="26">
        <v>42982</v>
      </c>
    </row>
    <row r="952" spans="1:1" x14ac:dyDescent="0.2">
      <c r="A952" s="26">
        <v>42983</v>
      </c>
    </row>
    <row r="953" spans="1:1" x14ac:dyDescent="0.2">
      <c r="A953" s="26">
        <v>42984</v>
      </c>
    </row>
    <row r="954" spans="1:1" x14ac:dyDescent="0.2">
      <c r="A954" s="26">
        <v>42985</v>
      </c>
    </row>
    <row r="955" spans="1:1" x14ac:dyDescent="0.2">
      <c r="A955" s="26">
        <v>42986</v>
      </c>
    </row>
    <row r="956" spans="1:1" x14ac:dyDescent="0.2">
      <c r="A956" s="26">
        <v>42987</v>
      </c>
    </row>
    <row r="957" spans="1:1" x14ac:dyDescent="0.2">
      <c r="A957" s="26">
        <v>42988</v>
      </c>
    </row>
    <row r="958" spans="1:1" x14ac:dyDescent="0.2">
      <c r="A958" s="26">
        <v>42989</v>
      </c>
    </row>
    <row r="959" spans="1:1" x14ac:dyDescent="0.2">
      <c r="A959" s="26">
        <v>42990</v>
      </c>
    </row>
    <row r="960" spans="1:1" x14ac:dyDescent="0.2">
      <c r="A960" s="26">
        <v>42991</v>
      </c>
    </row>
    <row r="961" spans="1:1" x14ac:dyDescent="0.2">
      <c r="A961" s="26">
        <v>42992</v>
      </c>
    </row>
    <row r="962" spans="1:1" x14ac:dyDescent="0.2">
      <c r="A962" s="26">
        <v>42993</v>
      </c>
    </row>
    <row r="963" spans="1:1" x14ac:dyDescent="0.2">
      <c r="A963" s="26">
        <v>42994</v>
      </c>
    </row>
    <row r="964" spans="1:1" x14ac:dyDescent="0.2">
      <c r="A964" s="26">
        <v>42995</v>
      </c>
    </row>
    <row r="965" spans="1:1" x14ac:dyDescent="0.2">
      <c r="A965" s="26">
        <v>42996</v>
      </c>
    </row>
    <row r="966" spans="1:1" x14ac:dyDescent="0.2">
      <c r="A966" s="26">
        <v>42997</v>
      </c>
    </row>
    <row r="967" spans="1:1" x14ac:dyDescent="0.2">
      <c r="A967" s="26">
        <v>42998</v>
      </c>
    </row>
    <row r="968" spans="1:1" x14ac:dyDescent="0.2">
      <c r="A968" s="26">
        <v>42999</v>
      </c>
    </row>
    <row r="969" spans="1:1" x14ac:dyDescent="0.2">
      <c r="A969" s="26">
        <v>43000</v>
      </c>
    </row>
    <row r="970" spans="1:1" x14ac:dyDescent="0.2">
      <c r="A970" s="26">
        <v>43001</v>
      </c>
    </row>
    <row r="971" spans="1:1" x14ac:dyDescent="0.2">
      <c r="A971" s="26">
        <v>43002</v>
      </c>
    </row>
    <row r="972" spans="1:1" x14ac:dyDescent="0.2">
      <c r="A972" s="26">
        <v>43003</v>
      </c>
    </row>
    <row r="973" spans="1:1" x14ac:dyDescent="0.2">
      <c r="A973" s="26">
        <v>43004</v>
      </c>
    </row>
    <row r="974" spans="1:1" x14ac:dyDescent="0.2">
      <c r="A974" s="26">
        <v>43005</v>
      </c>
    </row>
    <row r="975" spans="1:1" x14ac:dyDescent="0.2">
      <c r="A975" s="26">
        <v>43006</v>
      </c>
    </row>
    <row r="976" spans="1:1" x14ac:dyDescent="0.2">
      <c r="A976" s="26">
        <v>43007</v>
      </c>
    </row>
    <row r="977" spans="1:1" x14ac:dyDescent="0.2">
      <c r="A977" s="26">
        <v>43008</v>
      </c>
    </row>
    <row r="978" spans="1:1" x14ac:dyDescent="0.2">
      <c r="A978" s="26"/>
    </row>
    <row r="979" spans="1:1" x14ac:dyDescent="0.2">
      <c r="A979" s="26"/>
    </row>
    <row r="980" spans="1:1" x14ac:dyDescent="0.2">
      <c r="A980" s="26"/>
    </row>
    <row r="981" spans="1:1" x14ac:dyDescent="0.2">
      <c r="A981" s="26"/>
    </row>
    <row r="982" spans="1:1" x14ac:dyDescent="0.2">
      <c r="A982" s="26"/>
    </row>
    <row r="983" spans="1:1" x14ac:dyDescent="0.2">
      <c r="A983" s="26"/>
    </row>
    <row r="984" spans="1:1" x14ac:dyDescent="0.2">
      <c r="A984" s="26"/>
    </row>
    <row r="985" spans="1:1" x14ac:dyDescent="0.2">
      <c r="A985" s="26"/>
    </row>
    <row r="986" spans="1:1" x14ac:dyDescent="0.2">
      <c r="A986" s="26"/>
    </row>
    <row r="987" spans="1:1" x14ac:dyDescent="0.2">
      <c r="A987" s="26"/>
    </row>
    <row r="988" spans="1:1" x14ac:dyDescent="0.2">
      <c r="A988" s="26"/>
    </row>
    <row r="989" spans="1:1" x14ac:dyDescent="0.2">
      <c r="A989" s="26"/>
    </row>
    <row r="990" spans="1:1" x14ac:dyDescent="0.2">
      <c r="A990"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39997558519241921"/>
  </sheetPr>
  <dimension ref="A1:Z990"/>
  <sheetViews>
    <sheetView tabSelected="1" workbookViewId="0">
      <pane ySplit="1" topLeftCell="A2" activePane="bottomLeft" state="frozen"/>
      <selection pane="bottomLeft" activeCell="G17" sqref="G17"/>
    </sheetView>
  </sheetViews>
  <sheetFormatPr defaultRowHeight="12.75" x14ac:dyDescent="0.2"/>
  <cols>
    <col min="1" max="1" width="15.140625" customWidth="1"/>
    <col min="2" max="2" width="12" customWidth="1"/>
    <col min="7" max="7" width="10.5703125" customWidth="1"/>
    <col min="11" max="11" width="9.42578125" bestFit="1" customWidth="1"/>
  </cols>
  <sheetData>
    <row r="1" spans="1:26" s="31" customFormat="1" ht="31.5" customHeight="1" x14ac:dyDescent="0.2">
      <c r="A1" s="30" t="s">
        <v>14</v>
      </c>
      <c r="B1" s="30" t="s">
        <v>15</v>
      </c>
      <c r="C1" s="30" t="s">
        <v>16</v>
      </c>
      <c r="E1" s="30" t="s">
        <v>19</v>
      </c>
      <c r="F1" s="32" t="s">
        <v>18</v>
      </c>
      <c r="G1" s="32" t="s">
        <v>17</v>
      </c>
      <c r="I1" s="36" t="s">
        <v>21</v>
      </c>
    </row>
    <row r="2" spans="1:26" x14ac:dyDescent="0.2">
      <c r="A2" s="28">
        <v>40330</v>
      </c>
      <c r="B2" s="26">
        <f>IFERROR(INDEX(Original_Enterococcus!$E$4:$E$189,MATCH($A2,Original_Enterococcus!$E$4:$E$189, 0)),"none")</f>
        <v>40330</v>
      </c>
      <c r="C2" s="29">
        <f>IFERROR(INDEX(Original_Enterococcus!$C$4:$C$189,MATCH($A2,Original_Enterococcus!$E$4:$E$189, 0)),"none")</f>
        <v>11.434784967197601</v>
      </c>
      <c r="E2" s="27">
        <v>2010</v>
      </c>
      <c r="F2" s="38">
        <f>COUNTIF($C$2:$C$123,"&lt;= 35")/COUNT($C$2:$C$123)</f>
        <v>1</v>
      </c>
      <c r="G2" s="38">
        <f>COUNTIF($C$2:$C$123,"&gt; 35")/COUNT($C$2:$C$123)</f>
        <v>0</v>
      </c>
    </row>
    <row r="3" spans="1:26" x14ac:dyDescent="0.2">
      <c r="A3" s="28">
        <v>40331</v>
      </c>
      <c r="B3" s="26">
        <f>IFERROR(INDEX(Original_Enterococcus!$E$4:$E$189,MATCH($A3,Original_Enterococcus!$E$4:$E$189, 0)),"none")</f>
        <v>40331</v>
      </c>
      <c r="C3" s="29">
        <f>IFERROR(INDEX(Original_Enterococcus!$C$4:$C$189,MATCH($A3,Original_Enterococcus!$E$4:$E$189, 0)),"none")</f>
        <v>9.660746635852469</v>
      </c>
      <c r="E3" s="27">
        <v>2011</v>
      </c>
      <c r="F3" s="37">
        <f>COUNTIF($C$124:$C$245,"&lt;= 35")/COUNT($C$124:$C$245)</f>
        <v>0.45454545454545453</v>
      </c>
      <c r="G3" s="37">
        <f>COUNTIF($C$124:$C$245,"&gt; 35")/COUNT($C$124:$C$245)</f>
        <v>0.54545454545454541</v>
      </c>
    </row>
    <row r="4" spans="1:26" x14ac:dyDescent="0.2">
      <c r="A4" s="28">
        <v>40332</v>
      </c>
      <c r="B4" s="26" t="str">
        <f>IFERROR(INDEX(Original_Enterococcus!$E$4:$E$189,MATCH($A4,Original_Enterococcus!$E$4:$E$189, 0)),"none")</f>
        <v>none</v>
      </c>
      <c r="C4" s="29">
        <f t="shared" ref="C4:C7" si="0">C3</f>
        <v>9.660746635852469</v>
      </c>
      <c r="E4" s="27">
        <v>2012</v>
      </c>
      <c r="F4" s="37">
        <f>COUNTIF($C$246:$C$367,"&lt;= 35")/COUNT($C$246:$C$367)</f>
        <v>0.94067796610169496</v>
      </c>
      <c r="G4" s="37">
        <f>COUNTIF($C$246:$C$367,"&gt; 35")/COUNT($C$246:$C$367)</f>
        <v>5.9322033898305086E-2</v>
      </c>
    </row>
    <row r="5" spans="1:26" x14ac:dyDescent="0.2">
      <c r="A5" s="28">
        <v>40333</v>
      </c>
      <c r="B5" s="26" t="str">
        <f>IFERROR(INDEX(Original_Enterococcus!$E$4:$E$189,MATCH($A5,Original_Enterococcus!$E$4:$E$189, 0)),"none")</f>
        <v>none</v>
      </c>
      <c r="C5" s="29">
        <f t="shared" si="0"/>
        <v>9.660746635852469</v>
      </c>
      <c r="E5" s="27">
        <v>2013</v>
      </c>
      <c r="F5" s="38">
        <f>COUNTIF($C$368:$C$489,"&lt;= 35")/COUNT($C$368:$C$489)</f>
        <v>1</v>
      </c>
      <c r="G5" s="38">
        <f>COUNTIF($C$368:$C$489,"&gt; 35")/COUNT($C$368:$C$489)</f>
        <v>0</v>
      </c>
    </row>
    <row r="6" spans="1:26" x14ac:dyDescent="0.2">
      <c r="A6" s="28">
        <v>40334</v>
      </c>
      <c r="B6" s="26" t="str">
        <f>IFERROR(INDEX(Original_Enterococcus!$E$4:$E$189,MATCH($A6,Original_Enterococcus!$E$4:$E$189, 0)),"none")</f>
        <v>none</v>
      </c>
      <c r="C6" s="29">
        <f t="shared" si="0"/>
        <v>9.660746635852469</v>
      </c>
      <c r="E6" s="27">
        <v>2014</v>
      </c>
      <c r="F6" s="33">
        <f>COUNTIF($C$490:$C$611,"&lt;= 35")/COUNT($C$490:$C$611)</f>
        <v>1</v>
      </c>
      <c r="G6" s="33">
        <f>COUNTIF($C$490:$C$611,"&gt; 35")/COUNT($C$490:$C$611)</f>
        <v>0</v>
      </c>
      <c r="Y6" s="34" t="s">
        <v>20</v>
      </c>
      <c r="Z6" s="35"/>
    </row>
    <row r="7" spans="1:26" x14ac:dyDescent="0.2">
      <c r="A7" s="28">
        <v>40335</v>
      </c>
      <c r="B7" s="26" t="str">
        <f>IFERROR(INDEX(Original_Enterococcus!$E$4:$E$189,MATCH($A7,Original_Enterococcus!$E$4:$E$189, 0)),"none")</f>
        <v>none</v>
      </c>
      <c r="C7" s="29">
        <f t="shared" si="0"/>
        <v>9.660746635852469</v>
      </c>
      <c r="E7" s="27">
        <v>2015</v>
      </c>
      <c r="F7" s="37">
        <f>COUNTIF($C$612:$C$733,"&lt;= 35")/COUNT($C$612:$C$733)</f>
        <v>0.9098360655737705</v>
      </c>
      <c r="G7" s="37">
        <f>COUNTIF($C$612:$C$733,"&gt; 35")/COUNT($C$612:$C$733)</f>
        <v>9.0163934426229511E-2</v>
      </c>
      <c r="Y7" s="28">
        <v>40330</v>
      </c>
      <c r="Z7" s="35">
        <v>35</v>
      </c>
    </row>
    <row r="8" spans="1:26" x14ac:dyDescent="0.2">
      <c r="A8" s="28">
        <v>40336</v>
      </c>
      <c r="B8" s="26">
        <f>IFERROR(INDEX(Original_Enterococcus!$E$4:$E$189,MATCH($A8,Original_Enterococcus!$E$4:$E$189, 0)),"none")</f>
        <v>40336</v>
      </c>
      <c r="C8" s="29">
        <f>IFERROR(INDEX(Original_Enterococcus!$C$4:$C$189,MATCH($A8,Original_Enterococcus!$E$4:$E$189, 0)),"none")</f>
        <v>7.6774999345489441</v>
      </c>
      <c r="E8" s="27">
        <v>2016</v>
      </c>
      <c r="F8" s="33">
        <f>COUNTIF($C$734:$C$855,"&lt;= 35")/COUNT($C$734:$C$855)</f>
        <v>1</v>
      </c>
      <c r="G8" s="33">
        <f>COUNTIF($C$734:$C$855,"&gt; 35")/COUNT($C$734:$C$855)</f>
        <v>0</v>
      </c>
      <c r="Y8" s="28">
        <v>43008</v>
      </c>
      <c r="Z8" s="35">
        <v>35</v>
      </c>
    </row>
    <row r="9" spans="1:26" x14ac:dyDescent="0.2">
      <c r="A9" s="28">
        <v>40337</v>
      </c>
      <c r="B9" s="26" t="str">
        <f>IFERROR(INDEX(Original_Enterococcus!$E$4:$E$189,MATCH($A9,Original_Enterococcus!$E$4:$E$189, 0)),"none")</f>
        <v>none</v>
      </c>
      <c r="C9" s="29">
        <f t="shared" ref="C9:C13" si="1">C8</f>
        <v>7.6774999345489441</v>
      </c>
      <c r="E9" s="27">
        <v>2017</v>
      </c>
      <c r="F9" s="38">
        <f>COUNTIF($C$856:$C$977,"&lt;= 35")/COUNT($C$856:$C$977)</f>
        <v>1</v>
      </c>
      <c r="G9" s="38">
        <f>COUNTIF($C$856:$C$977,"&gt; 35")/COUNT($C$856:$C$977)</f>
        <v>0</v>
      </c>
    </row>
    <row r="10" spans="1:26" x14ac:dyDescent="0.2">
      <c r="A10" s="28">
        <v>40338</v>
      </c>
      <c r="B10" s="26" t="str">
        <f>IFERROR(INDEX(Original_Enterococcus!$E$4:$E$189,MATCH($A10,Original_Enterococcus!$E$4:$E$189, 0)),"none")</f>
        <v>none</v>
      </c>
      <c r="C10" s="29">
        <f t="shared" si="1"/>
        <v>7.6774999345489441</v>
      </c>
    </row>
    <row r="11" spans="1:26" x14ac:dyDescent="0.2">
      <c r="A11" s="28">
        <v>40339</v>
      </c>
      <c r="B11" s="26" t="str">
        <f>IFERROR(INDEX(Original_Enterococcus!$E$4:$E$189,MATCH($A11,Original_Enterococcus!$E$4:$E$189, 0)),"none")</f>
        <v>none</v>
      </c>
      <c r="C11" s="29">
        <f t="shared" si="1"/>
        <v>7.6774999345489441</v>
      </c>
    </row>
    <row r="12" spans="1:26" x14ac:dyDescent="0.2">
      <c r="A12" s="28">
        <v>40340</v>
      </c>
      <c r="B12" s="26" t="str">
        <f>IFERROR(INDEX(Original_Enterococcus!$E$4:$E$189,MATCH($A12,Original_Enterococcus!$E$4:$E$189, 0)),"none")</f>
        <v>none</v>
      </c>
      <c r="C12" s="29">
        <f t="shared" si="1"/>
        <v>7.6774999345489441</v>
      </c>
    </row>
    <row r="13" spans="1:26" x14ac:dyDescent="0.2">
      <c r="A13" s="28">
        <v>40341</v>
      </c>
      <c r="B13" s="26" t="str">
        <f>IFERROR(INDEX(Original_Enterococcus!$E$4:$E$189,MATCH($A13,Original_Enterococcus!$E$4:$E$189, 0)),"none")</f>
        <v>none</v>
      </c>
      <c r="C13" s="29">
        <f t="shared" si="1"/>
        <v>7.6774999345489441</v>
      </c>
    </row>
    <row r="14" spans="1:26" x14ac:dyDescent="0.2">
      <c r="A14" s="28">
        <v>40342</v>
      </c>
      <c r="B14" s="26">
        <f>IFERROR(INDEX(Original_Enterococcus!$E$4:$E$189,MATCH($A14,Original_Enterococcus!$E$4:$E$189, 0)),"none")</f>
        <v>40342</v>
      </c>
      <c r="C14" s="29">
        <f>IFERROR(INDEX(Original_Enterococcus!$C$4:$C$189,MATCH($A14,Original_Enterococcus!$E$4:$E$189, 0)),"none")</f>
        <v>7.5159289371635918</v>
      </c>
    </row>
    <row r="15" spans="1:26" x14ac:dyDescent="0.2">
      <c r="A15" s="28">
        <v>40343</v>
      </c>
      <c r="B15" s="26" t="str">
        <f>IFERROR(INDEX(Original_Enterococcus!$E$4:$E$189,MATCH($A15,Original_Enterococcus!$E$4:$E$189, 0)),"none")</f>
        <v>none</v>
      </c>
      <c r="C15" s="29">
        <f t="shared" ref="C15:C20" si="2">C14</f>
        <v>7.5159289371635918</v>
      </c>
    </row>
    <row r="16" spans="1:26" x14ac:dyDescent="0.2">
      <c r="A16" s="28">
        <v>40344</v>
      </c>
      <c r="B16" s="26" t="str">
        <f>IFERROR(INDEX(Original_Enterococcus!$E$4:$E$189,MATCH($A16,Original_Enterococcus!$E$4:$E$189, 0)),"none")</f>
        <v>none</v>
      </c>
      <c r="C16" s="29">
        <f t="shared" si="2"/>
        <v>7.5159289371635918</v>
      </c>
    </row>
    <row r="17" spans="1:3" x14ac:dyDescent="0.2">
      <c r="A17" s="28">
        <v>40345</v>
      </c>
      <c r="B17" s="26" t="str">
        <f>IFERROR(INDEX(Original_Enterococcus!$E$4:$E$189,MATCH($A17,Original_Enterococcus!$E$4:$E$189, 0)),"none")</f>
        <v>none</v>
      </c>
      <c r="C17" s="29">
        <f t="shared" si="2"/>
        <v>7.5159289371635918</v>
      </c>
    </row>
    <row r="18" spans="1:3" x14ac:dyDescent="0.2">
      <c r="A18" s="28">
        <v>40346</v>
      </c>
      <c r="B18" s="26" t="str">
        <f>IFERROR(INDEX(Original_Enterococcus!$E$4:$E$189,MATCH($A18,Original_Enterococcus!$E$4:$E$189, 0)),"none")</f>
        <v>none</v>
      </c>
      <c r="C18" s="29">
        <f t="shared" si="2"/>
        <v>7.5159289371635918</v>
      </c>
    </row>
    <row r="19" spans="1:3" x14ac:dyDescent="0.2">
      <c r="A19" s="28">
        <v>40347</v>
      </c>
      <c r="B19" s="26" t="str">
        <f>IFERROR(INDEX(Original_Enterococcus!$E$4:$E$189,MATCH($A19,Original_Enterococcus!$E$4:$E$189, 0)),"none")</f>
        <v>none</v>
      </c>
      <c r="C19" s="29">
        <f t="shared" si="2"/>
        <v>7.5159289371635918</v>
      </c>
    </row>
    <row r="20" spans="1:3" x14ac:dyDescent="0.2">
      <c r="A20" s="28">
        <v>40348</v>
      </c>
      <c r="B20" s="26" t="str">
        <f>IFERROR(INDEX(Original_Enterococcus!$E$4:$E$189,MATCH($A20,Original_Enterococcus!$E$4:$E$189, 0)),"none")</f>
        <v>none</v>
      </c>
      <c r="C20" s="29">
        <f t="shared" si="2"/>
        <v>7.5159289371635918</v>
      </c>
    </row>
    <row r="21" spans="1:3" x14ac:dyDescent="0.2">
      <c r="A21" s="28">
        <v>40349</v>
      </c>
      <c r="B21" s="26">
        <f>IFERROR(INDEX(Original_Enterococcus!$E$4:$E$189,MATCH($A21,Original_Enterococcus!$E$4:$E$189, 0)),"none")</f>
        <v>40349</v>
      </c>
      <c r="C21" s="29">
        <f>IFERROR(INDEX(Original_Enterococcus!$C$4:$C$189,MATCH($A21,Original_Enterococcus!$E$4:$E$189, 0)),"none")</f>
        <v>8.2818325690113159</v>
      </c>
    </row>
    <row r="22" spans="1:3" x14ac:dyDescent="0.2">
      <c r="A22" s="28">
        <v>40350</v>
      </c>
      <c r="B22" s="26" t="str">
        <f>IFERROR(INDEX(Original_Enterococcus!$E$4:$E$189,MATCH($A22,Original_Enterococcus!$E$4:$E$189, 0)),"none")</f>
        <v>none</v>
      </c>
      <c r="C22" s="29">
        <f>C21</f>
        <v>8.2818325690113159</v>
      </c>
    </row>
    <row r="23" spans="1:3" x14ac:dyDescent="0.2">
      <c r="A23" s="28">
        <v>40351</v>
      </c>
      <c r="B23" s="26">
        <f>IFERROR(INDEX(Original_Enterococcus!$E$4:$E$189,MATCH($A23,Original_Enterococcus!$E$4:$E$189, 0)),"none")</f>
        <v>40351</v>
      </c>
      <c r="C23" s="29">
        <f>IFERROR(INDEX(Original_Enterococcus!$C$4:$C$189,MATCH($A23,Original_Enterococcus!$E$4:$E$189, 0)),"none")</f>
        <v>7.0989497279376153</v>
      </c>
    </row>
    <row r="24" spans="1:3" x14ac:dyDescent="0.2">
      <c r="A24" s="28">
        <v>40352</v>
      </c>
      <c r="B24" s="26" t="str">
        <f>IFERROR(INDEX(Original_Enterococcus!$E$4:$E$189,MATCH($A24,Original_Enterococcus!$E$4:$E$189, 0)),"none")</f>
        <v>none</v>
      </c>
      <c r="C24" s="29">
        <f t="shared" ref="C24:C29" si="3">C23</f>
        <v>7.0989497279376153</v>
      </c>
    </row>
    <row r="25" spans="1:3" x14ac:dyDescent="0.2">
      <c r="A25" s="28">
        <v>40353</v>
      </c>
      <c r="B25" s="26" t="str">
        <f>IFERROR(INDEX(Original_Enterococcus!$E$4:$E$189,MATCH($A25,Original_Enterococcus!$E$4:$E$189, 0)),"none")</f>
        <v>none</v>
      </c>
      <c r="C25" s="29">
        <f t="shared" si="3"/>
        <v>7.0989497279376153</v>
      </c>
    </row>
    <row r="26" spans="1:3" x14ac:dyDescent="0.2">
      <c r="A26" s="28">
        <v>40354</v>
      </c>
      <c r="B26" s="26" t="str">
        <f>IFERROR(INDEX(Original_Enterococcus!$E$4:$E$189,MATCH($A26,Original_Enterococcus!$E$4:$E$189, 0)),"none")</f>
        <v>none</v>
      </c>
      <c r="C26" s="29">
        <f t="shared" si="3"/>
        <v>7.0989497279376153</v>
      </c>
    </row>
    <row r="27" spans="1:3" x14ac:dyDescent="0.2">
      <c r="A27" s="28">
        <v>40355</v>
      </c>
      <c r="B27" s="26" t="str">
        <f>IFERROR(INDEX(Original_Enterococcus!$E$4:$E$189,MATCH($A27,Original_Enterococcus!$E$4:$E$189, 0)),"none")</f>
        <v>none</v>
      </c>
      <c r="C27" s="29">
        <f t="shared" si="3"/>
        <v>7.0989497279376153</v>
      </c>
    </row>
    <row r="28" spans="1:3" x14ac:dyDescent="0.2">
      <c r="A28" s="28">
        <v>40356</v>
      </c>
      <c r="B28" s="26" t="str">
        <f>IFERROR(INDEX(Original_Enterococcus!$E$4:$E$189,MATCH($A28,Original_Enterococcus!$E$4:$E$189, 0)),"none")</f>
        <v>none</v>
      </c>
      <c r="C28" s="29">
        <f t="shared" si="3"/>
        <v>7.0989497279376153</v>
      </c>
    </row>
    <row r="29" spans="1:3" x14ac:dyDescent="0.2">
      <c r="A29" s="28">
        <v>40357</v>
      </c>
      <c r="B29" s="26" t="str">
        <f>IFERROR(INDEX(Original_Enterococcus!$E$4:$E$189,MATCH($A29,Original_Enterococcus!$E$4:$E$189, 0)),"none")</f>
        <v>none</v>
      </c>
      <c r="C29" s="29">
        <f t="shared" si="3"/>
        <v>7.0989497279376153</v>
      </c>
    </row>
    <row r="30" spans="1:3" x14ac:dyDescent="0.2">
      <c r="A30" s="28">
        <v>40358</v>
      </c>
      <c r="B30" s="26">
        <f>IFERROR(INDEX(Original_Enterococcus!$E$4:$E$189,MATCH($A30,Original_Enterococcus!$E$4:$E$189, 0)),"none")</f>
        <v>40358</v>
      </c>
      <c r="C30" s="29">
        <f>IFERROR(INDEX(Original_Enterococcus!$C$4:$C$189,MATCH($A30,Original_Enterococcus!$E$4:$E$189, 0)),"none")</f>
        <v>7.2222710449756313</v>
      </c>
    </row>
    <row r="31" spans="1:3" x14ac:dyDescent="0.2">
      <c r="A31" s="28">
        <v>40359</v>
      </c>
      <c r="B31" s="26" t="str">
        <f>IFERROR(INDEX(Original_Enterococcus!$E$4:$E$189,MATCH($A31,Original_Enterococcus!$E$4:$E$189, 0)),"none")</f>
        <v>none</v>
      </c>
      <c r="C31" s="29">
        <f t="shared" ref="C31:C34" si="4">C30</f>
        <v>7.2222710449756313</v>
      </c>
    </row>
    <row r="32" spans="1:3" x14ac:dyDescent="0.2">
      <c r="A32" s="28">
        <v>40360</v>
      </c>
      <c r="B32" s="26" t="str">
        <f>IFERROR(INDEX(Original_Enterococcus!$E$4:$E$189,MATCH($A32,Original_Enterococcus!$E$4:$E$189, 0)),"none")</f>
        <v>none</v>
      </c>
      <c r="C32" s="29">
        <f t="shared" si="4"/>
        <v>7.2222710449756313</v>
      </c>
    </row>
    <row r="33" spans="1:3" x14ac:dyDescent="0.2">
      <c r="A33" s="28">
        <v>40361</v>
      </c>
      <c r="B33" s="26" t="str">
        <f>IFERROR(INDEX(Original_Enterococcus!$E$4:$E$189,MATCH($A33,Original_Enterococcus!$E$4:$E$189, 0)),"none")</f>
        <v>none</v>
      </c>
      <c r="C33" s="29">
        <f t="shared" si="4"/>
        <v>7.2222710449756313</v>
      </c>
    </row>
    <row r="34" spans="1:3" x14ac:dyDescent="0.2">
      <c r="A34" s="28">
        <v>40362</v>
      </c>
      <c r="B34" s="26" t="str">
        <f>IFERROR(INDEX(Original_Enterococcus!$E$4:$E$189,MATCH($A34,Original_Enterococcus!$E$4:$E$189, 0)),"none")</f>
        <v>none</v>
      </c>
      <c r="C34" s="29">
        <f t="shared" si="4"/>
        <v>7.2222710449756313</v>
      </c>
    </row>
    <row r="35" spans="1:3" x14ac:dyDescent="0.2">
      <c r="A35" s="28">
        <v>40363</v>
      </c>
      <c r="B35" s="26">
        <f>IFERROR(INDEX(Original_Enterococcus!$E$4:$E$189,MATCH($A35,Original_Enterococcus!$E$4:$E$189, 0)),"none")</f>
        <v>40363</v>
      </c>
      <c r="C35" s="29">
        <f>IFERROR(INDEX(Original_Enterococcus!$C$4:$C$189,MATCH($A35,Original_Enterococcus!$E$4:$E$189, 0)),"none")</f>
        <v>5.5709073604763883</v>
      </c>
    </row>
    <row r="36" spans="1:3" x14ac:dyDescent="0.2">
      <c r="A36" s="28">
        <v>40364</v>
      </c>
      <c r="B36" s="26" t="str">
        <f>IFERROR(INDEX(Original_Enterococcus!$E$4:$E$189,MATCH($A36,Original_Enterococcus!$E$4:$E$189, 0)),"none")</f>
        <v>none</v>
      </c>
      <c r="C36" s="29">
        <f t="shared" ref="C36:C37" si="5">C35</f>
        <v>5.5709073604763883</v>
      </c>
    </row>
    <row r="37" spans="1:3" x14ac:dyDescent="0.2">
      <c r="A37" s="28">
        <v>40365</v>
      </c>
      <c r="B37" s="26" t="str">
        <f>IFERROR(INDEX(Original_Enterococcus!$E$4:$E$189,MATCH($A37,Original_Enterococcus!$E$4:$E$189, 0)),"none")</f>
        <v>none</v>
      </c>
      <c r="C37" s="29">
        <f t="shared" si="5"/>
        <v>5.5709073604763883</v>
      </c>
    </row>
    <row r="38" spans="1:3" x14ac:dyDescent="0.2">
      <c r="A38" s="28">
        <v>40366</v>
      </c>
      <c r="B38" s="26">
        <f>IFERROR(INDEX(Original_Enterococcus!$E$4:$E$189,MATCH($A38,Original_Enterococcus!$E$4:$E$189, 0)),"none")</f>
        <v>40366</v>
      </c>
      <c r="C38" s="29">
        <f>IFERROR(INDEX(Original_Enterococcus!$C$4:$C$189,MATCH($A38,Original_Enterococcus!$E$4:$E$189, 0)),"none")</f>
        <v>6.2155791433557788</v>
      </c>
    </row>
    <row r="39" spans="1:3" x14ac:dyDescent="0.2">
      <c r="A39" s="28">
        <v>40367</v>
      </c>
      <c r="B39" s="26" t="str">
        <f>IFERROR(INDEX(Original_Enterococcus!$E$4:$E$189,MATCH($A39,Original_Enterococcus!$E$4:$E$189, 0)),"none")</f>
        <v>none</v>
      </c>
      <c r="C39" s="29">
        <f t="shared" ref="C39:C41" si="6">C38</f>
        <v>6.2155791433557788</v>
      </c>
    </row>
    <row r="40" spans="1:3" x14ac:dyDescent="0.2">
      <c r="A40" s="28">
        <v>40368</v>
      </c>
      <c r="B40" s="26" t="str">
        <f>IFERROR(INDEX(Original_Enterococcus!$E$4:$E$189,MATCH($A40,Original_Enterococcus!$E$4:$E$189, 0)),"none")</f>
        <v>none</v>
      </c>
      <c r="C40" s="29">
        <f t="shared" si="6"/>
        <v>6.2155791433557788</v>
      </c>
    </row>
    <row r="41" spans="1:3" x14ac:dyDescent="0.2">
      <c r="A41" s="28">
        <v>40369</v>
      </c>
      <c r="B41" s="26" t="str">
        <f>IFERROR(INDEX(Original_Enterococcus!$E$4:$E$189,MATCH($A41,Original_Enterococcus!$E$4:$E$189, 0)),"none")</f>
        <v>none</v>
      </c>
      <c r="C41" s="29">
        <f t="shared" si="6"/>
        <v>6.2155791433557788</v>
      </c>
    </row>
    <row r="42" spans="1:3" x14ac:dyDescent="0.2">
      <c r="A42" s="28">
        <v>40370</v>
      </c>
      <c r="B42" s="26">
        <f>IFERROR(INDEX(Original_Enterococcus!$E$4:$E$189,MATCH($A42,Original_Enterococcus!$E$4:$E$189, 0)),"none")</f>
        <v>40370</v>
      </c>
      <c r="C42" s="29">
        <f>IFERROR(INDEX(Original_Enterococcus!$C$4:$C$189,MATCH($A42,Original_Enterococcus!$E$4:$E$189, 0)),"none")</f>
        <v>5.0661994218387454</v>
      </c>
    </row>
    <row r="43" spans="1:3" x14ac:dyDescent="0.2">
      <c r="A43" s="28">
        <v>40371</v>
      </c>
      <c r="B43" s="26" t="str">
        <f>IFERROR(INDEX(Original_Enterococcus!$E$4:$E$189,MATCH($A43,Original_Enterococcus!$E$4:$E$189, 0)),"none")</f>
        <v>none</v>
      </c>
      <c r="C43" s="29">
        <f>C42</f>
        <v>5.0661994218387454</v>
      </c>
    </row>
    <row r="44" spans="1:3" x14ac:dyDescent="0.2">
      <c r="A44" s="28">
        <v>40372</v>
      </c>
      <c r="B44" s="26">
        <f>IFERROR(INDEX(Original_Enterococcus!$E$4:$E$189,MATCH($A44,Original_Enterococcus!$E$4:$E$189, 0)),"none")</f>
        <v>40372</v>
      </c>
      <c r="C44" s="29">
        <f>IFERROR(INDEX(Original_Enterococcus!$C$4:$C$189,MATCH($A44,Original_Enterococcus!$E$4:$E$189, 0)),"none")</f>
        <v>4.4236765201455137</v>
      </c>
    </row>
    <row r="45" spans="1:3" x14ac:dyDescent="0.2">
      <c r="A45" s="28">
        <v>40373</v>
      </c>
      <c r="B45" s="26" t="str">
        <f>IFERROR(INDEX(Original_Enterococcus!$E$4:$E$189,MATCH($A45,Original_Enterococcus!$E$4:$E$189, 0)),"none")</f>
        <v>none</v>
      </c>
      <c r="C45" s="29">
        <f t="shared" ref="C45:C55" si="7">C44</f>
        <v>4.4236765201455137</v>
      </c>
    </row>
    <row r="46" spans="1:3" x14ac:dyDescent="0.2">
      <c r="A46" s="28">
        <v>40374</v>
      </c>
      <c r="B46" s="26" t="str">
        <f>IFERROR(INDEX(Original_Enterococcus!$E$4:$E$189,MATCH($A46,Original_Enterococcus!$E$4:$E$189, 0)),"none")</f>
        <v>none</v>
      </c>
      <c r="C46" s="29">
        <f t="shared" si="7"/>
        <v>4.4236765201455137</v>
      </c>
    </row>
    <row r="47" spans="1:3" x14ac:dyDescent="0.2">
      <c r="A47" s="28">
        <v>40375</v>
      </c>
      <c r="B47" s="26" t="str">
        <f>IFERROR(INDEX(Original_Enterococcus!$E$4:$E$189,MATCH($A47,Original_Enterococcus!$E$4:$E$189, 0)),"none")</f>
        <v>none</v>
      </c>
      <c r="C47" s="29">
        <f t="shared" si="7"/>
        <v>4.4236765201455137</v>
      </c>
    </row>
    <row r="48" spans="1:3" x14ac:dyDescent="0.2">
      <c r="A48" s="28">
        <v>40376</v>
      </c>
      <c r="B48" s="26" t="str">
        <f>IFERROR(INDEX(Original_Enterococcus!$E$4:$E$189,MATCH($A48,Original_Enterococcus!$E$4:$E$189, 0)),"none")</f>
        <v>none</v>
      </c>
      <c r="C48" s="29">
        <f t="shared" si="7"/>
        <v>4.4236765201455137</v>
      </c>
    </row>
    <row r="49" spans="1:3" x14ac:dyDescent="0.2">
      <c r="A49" s="28">
        <v>40377</v>
      </c>
      <c r="B49" s="26" t="str">
        <f>IFERROR(INDEX(Original_Enterococcus!$E$4:$E$189,MATCH($A49,Original_Enterococcus!$E$4:$E$189, 0)),"none")</f>
        <v>none</v>
      </c>
      <c r="C49" s="29">
        <f t="shared" si="7"/>
        <v>4.4236765201455137</v>
      </c>
    </row>
    <row r="50" spans="1:3" x14ac:dyDescent="0.2">
      <c r="A50" s="28">
        <v>40378</v>
      </c>
      <c r="B50" s="26" t="str">
        <f>IFERROR(INDEX(Original_Enterococcus!$E$4:$E$189,MATCH($A50,Original_Enterococcus!$E$4:$E$189, 0)),"none")</f>
        <v>none</v>
      </c>
      <c r="C50" s="29">
        <f t="shared" si="7"/>
        <v>4.4236765201455137</v>
      </c>
    </row>
    <row r="51" spans="1:3" x14ac:dyDescent="0.2">
      <c r="A51" s="28">
        <v>40379</v>
      </c>
      <c r="B51" s="26" t="str">
        <f>IFERROR(INDEX(Original_Enterococcus!$E$4:$E$189,MATCH($A51,Original_Enterococcus!$E$4:$E$189, 0)),"none")</f>
        <v>none</v>
      </c>
      <c r="C51" s="29">
        <f t="shared" si="7"/>
        <v>4.4236765201455137</v>
      </c>
    </row>
    <row r="52" spans="1:3" x14ac:dyDescent="0.2">
      <c r="A52" s="28">
        <v>40380</v>
      </c>
      <c r="B52" s="26" t="str">
        <f>IFERROR(INDEX(Original_Enterococcus!$E$4:$E$189,MATCH($A52,Original_Enterococcus!$E$4:$E$189, 0)),"none")</f>
        <v>none</v>
      </c>
      <c r="C52" s="29">
        <f t="shared" si="7"/>
        <v>4.4236765201455137</v>
      </c>
    </row>
    <row r="53" spans="1:3" x14ac:dyDescent="0.2">
      <c r="A53" s="28">
        <v>40381</v>
      </c>
      <c r="B53" s="26" t="str">
        <f>IFERROR(INDEX(Original_Enterococcus!$E$4:$E$189,MATCH($A53,Original_Enterococcus!$E$4:$E$189, 0)),"none")</f>
        <v>none</v>
      </c>
      <c r="C53" s="29">
        <f t="shared" si="7"/>
        <v>4.4236765201455137</v>
      </c>
    </row>
    <row r="54" spans="1:3" x14ac:dyDescent="0.2">
      <c r="A54" s="28">
        <v>40382</v>
      </c>
      <c r="B54" s="26" t="str">
        <f>IFERROR(INDEX(Original_Enterococcus!$E$4:$E$189,MATCH($A54,Original_Enterococcus!$E$4:$E$189, 0)),"none")</f>
        <v>none</v>
      </c>
      <c r="C54" s="29">
        <f t="shared" si="7"/>
        <v>4.4236765201455137</v>
      </c>
    </row>
    <row r="55" spans="1:3" x14ac:dyDescent="0.2">
      <c r="A55" s="28">
        <v>40383</v>
      </c>
      <c r="B55" s="26" t="str">
        <f>IFERROR(INDEX(Original_Enterococcus!$E$4:$E$189,MATCH($A55,Original_Enterococcus!$E$4:$E$189, 0)),"none")</f>
        <v>none</v>
      </c>
      <c r="C55" s="29">
        <f t="shared" si="7"/>
        <v>4.4236765201455137</v>
      </c>
    </row>
    <row r="56" spans="1:3" x14ac:dyDescent="0.2">
      <c r="A56" s="28">
        <v>40384</v>
      </c>
      <c r="B56" s="26">
        <f>IFERROR(INDEX(Original_Enterococcus!$E$4:$E$189,MATCH($A56,Original_Enterococcus!$E$4:$E$189, 0)),"none")</f>
        <v>40384</v>
      </c>
      <c r="C56" s="29">
        <f>IFERROR(INDEX(Original_Enterococcus!$C$4:$C$189,MATCH($A56,Original_Enterococcus!$E$4:$E$189, 0)),"none")</f>
        <v>20.419679201743822</v>
      </c>
    </row>
    <row r="57" spans="1:3" x14ac:dyDescent="0.2">
      <c r="A57" s="28">
        <v>40385</v>
      </c>
      <c r="B57" s="26" t="str">
        <f>IFERROR(INDEX(Original_Enterococcus!$E$4:$E$189,MATCH($A57,Original_Enterococcus!$E$4:$E$189, 0)),"none")</f>
        <v>none</v>
      </c>
      <c r="C57" s="29">
        <f t="shared" ref="C57:C62" si="8">C56</f>
        <v>20.419679201743822</v>
      </c>
    </row>
    <row r="58" spans="1:3" x14ac:dyDescent="0.2">
      <c r="A58" s="28">
        <v>40386</v>
      </c>
      <c r="B58" s="26" t="str">
        <f>IFERROR(INDEX(Original_Enterococcus!$E$4:$E$189,MATCH($A58,Original_Enterococcus!$E$4:$E$189, 0)),"none")</f>
        <v>none</v>
      </c>
      <c r="C58" s="29">
        <f t="shared" si="8"/>
        <v>20.419679201743822</v>
      </c>
    </row>
    <row r="59" spans="1:3" x14ac:dyDescent="0.2">
      <c r="A59" s="28">
        <v>40387</v>
      </c>
      <c r="B59" s="26" t="str">
        <f>IFERROR(INDEX(Original_Enterococcus!$E$4:$E$189,MATCH($A59,Original_Enterococcus!$E$4:$E$189, 0)),"none")</f>
        <v>none</v>
      </c>
      <c r="C59" s="29">
        <f t="shared" si="8"/>
        <v>20.419679201743822</v>
      </c>
    </row>
    <row r="60" spans="1:3" x14ac:dyDescent="0.2">
      <c r="A60" s="28">
        <v>40388</v>
      </c>
      <c r="B60" s="26" t="str">
        <f>IFERROR(INDEX(Original_Enterococcus!$E$4:$E$189,MATCH($A60,Original_Enterococcus!$E$4:$E$189, 0)),"none")</f>
        <v>none</v>
      </c>
      <c r="C60" s="29">
        <f t="shared" si="8"/>
        <v>20.419679201743822</v>
      </c>
    </row>
    <row r="61" spans="1:3" x14ac:dyDescent="0.2">
      <c r="A61" s="28">
        <v>40389</v>
      </c>
      <c r="B61" s="26" t="str">
        <f>IFERROR(INDEX(Original_Enterococcus!$E$4:$E$189,MATCH($A61,Original_Enterococcus!$E$4:$E$189, 0)),"none")</f>
        <v>none</v>
      </c>
      <c r="C61" s="29">
        <f t="shared" si="8"/>
        <v>20.419679201743822</v>
      </c>
    </row>
    <row r="62" spans="1:3" x14ac:dyDescent="0.2">
      <c r="A62" s="28">
        <v>40390</v>
      </c>
      <c r="B62" s="26" t="str">
        <f>IFERROR(INDEX(Original_Enterococcus!$E$4:$E$189,MATCH($A62,Original_Enterococcus!$E$4:$E$189, 0)),"none")</f>
        <v>none</v>
      </c>
      <c r="C62" s="29">
        <f t="shared" si="8"/>
        <v>20.419679201743822</v>
      </c>
    </row>
    <row r="63" spans="1:3" x14ac:dyDescent="0.2">
      <c r="A63" s="28">
        <v>40391</v>
      </c>
      <c r="B63" s="26">
        <f>IFERROR(INDEX(Original_Enterococcus!$E$4:$E$189,MATCH($A63,Original_Enterococcus!$E$4:$E$189, 0)),"none")</f>
        <v>40391</v>
      </c>
      <c r="C63" s="29">
        <f>IFERROR(INDEX(Original_Enterococcus!$C$4:$C$189,MATCH($A63,Original_Enterococcus!$E$4:$E$189, 0)),"none")</f>
        <v>11.281704266268427</v>
      </c>
    </row>
    <row r="64" spans="1:3" x14ac:dyDescent="0.2">
      <c r="A64" s="28">
        <v>40392</v>
      </c>
      <c r="B64" s="26" t="str">
        <f>IFERROR(INDEX(Original_Enterococcus!$E$4:$E$189,MATCH($A64,Original_Enterococcus!$E$4:$E$189, 0)),"none")</f>
        <v>none</v>
      </c>
      <c r="C64" s="29">
        <f>C63</f>
        <v>11.281704266268427</v>
      </c>
    </row>
    <row r="65" spans="1:3" x14ac:dyDescent="0.2">
      <c r="A65" s="28">
        <v>40393</v>
      </c>
      <c r="B65" s="26">
        <f>IFERROR(INDEX(Original_Enterococcus!$E$4:$E$189,MATCH($A65,Original_Enterococcus!$E$4:$E$189, 0)),"none")</f>
        <v>40393</v>
      </c>
      <c r="C65" s="29">
        <f>IFERROR(INDEX(Original_Enterococcus!$C$4:$C$189,MATCH($A65,Original_Enterococcus!$E$4:$E$189, 0)),"none")</f>
        <v>19.270501668442527</v>
      </c>
    </row>
    <row r="66" spans="1:3" x14ac:dyDescent="0.2">
      <c r="A66" s="28">
        <v>40394</v>
      </c>
      <c r="B66" s="26" t="str">
        <f>IFERROR(INDEX(Original_Enterococcus!$E$4:$E$189,MATCH($A66,Original_Enterococcus!$E$4:$E$189, 0)),"none")</f>
        <v>none</v>
      </c>
      <c r="C66" s="29">
        <f t="shared" ref="C66:C70" si="9">C65</f>
        <v>19.270501668442527</v>
      </c>
    </row>
    <row r="67" spans="1:3" x14ac:dyDescent="0.2">
      <c r="A67" s="28">
        <v>40395</v>
      </c>
      <c r="B67" s="26" t="str">
        <f>IFERROR(INDEX(Original_Enterococcus!$E$4:$E$189,MATCH($A67,Original_Enterococcus!$E$4:$E$189, 0)),"none")</f>
        <v>none</v>
      </c>
      <c r="C67" s="29">
        <f t="shared" si="9"/>
        <v>19.270501668442527</v>
      </c>
    </row>
    <row r="68" spans="1:3" x14ac:dyDescent="0.2">
      <c r="A68" s="28">
        <v>40396</v>
      </c>
      <c r="B68" s="26" t="str">
        <f>IFERROR(INDEX(Original_Enterococcus!$E$4:$E$189,MATCH($A68,Original_Enterococcus!$E$4:$E$189, 0)),"none")</f>
        <v>none</v>
      </c>
      <c r="C68" s="29">
        <f t="shared" si="9"/>
        <v>19.270501668442527</v>
      </c>
    </row>
    <row r="69" spans="1:3" x14ac:dyDescent="0.2">
      <c r="A69" s="28">
        <v>40397</v>
      </c>
      <c r="B69" s="26" t="str">
        <f>IFERROR(INDEX(Original_Enterococcus!$E$4:$E$189,MATCH($A69,Original_Enterococcus!$E$4:$E$189, 0)),"none")</f>
        <v>none</v>
      </c>
      <c r="C69" s="29">
        <f t="shared" si="9"/>
        <v>19.270501668442527</v>
      </c>
    </row>
    <row r="70" spans="1:3" x14ac:dyDescent="0.2">
      <c r="A70" s="28">
        <v>40398</v>
      </c>
      <c r="B70" s="26" t="str">
        <f>IFERROR(INDEX(Original_Enterococcus!$E$4:$E$189,MATCH($A70,Original_Enterococcus!$E$4:$E$189, 0)),"none")</f>
        <v>none</v>
      </c>
      <c r="C70" s="29">
        <f t="shared" si="9"/>
        <v>19.270501668442527</v>
      </c>
    </row>
    <row r="71" spans="1:3" x14ac:dyDescent="0.2">
      <c r="A71" s="28">
        <v>40399</v>
      </c>
      <c r="B71" s="26">
        <f>IFERROR(INDEX(Original_Enterococcus!$E$4:$E$189,MATCH($A71,Original_Enterococcus!$E$4:$E$189, 0)),"none")</f>
        <v>40399</v>
      </c>
      <c r="C71" s="29">
        <f>IFERROR(INDEX(Original_Enterococcus!$C$4:$C$189,MATCH($A71,Original_Enterococcus!$E$4:$E$189, 0)),"none")</f>
        <v>12.184914564086093</v>
      </c>
    </row>
    <row r="72" spans="1:3" x14ac:dyDescent="0.2">
      <c r="A72" s="28">
        <v>40400</v>
      </c>
      <c r="B72" s="26">
        <f>IFERROR(INDEX(Original_Enterococcus!$E$4:$E$189,MATCH($A72,Original_Enterococcus!$E$4:$E$189, 0)),"none")</f>
        <v>40400</v>
      </c>
      <c r="C72" s="29">
        <f>IFERROR(INDEX(Original_Enterococcus!$C$4:$C$189,MATCH($A72,Original_Enterococcus!$E$4:$E$189, 0)),"none")</f>
        <v>19.77901352139083</v>
      </c>
    </row>
    <row r="73" spans="1:3" x14ac:dyDescent="0.2">
      <c r="A73" s="28">
        <v>40401</v>
      </c>
      <c r="B73" s="26" t="str">
        <f>IFERROR(INDEX(Original_Enterococcus!$E$4:$E$189,MATCH($A73,Original_Enterococcus!$E$4:$E$189, 0)),"none")</f>
        <v>none</v>
      </c>
      <c r="C73" s="29">
        <f t="shared" ref="C73:C76" si="10">C72</f>
        <v>19.77901352139083</v>
      </c>
    </row>
    <row r="74" spans="1:3" x14ac:dyDescent="0.2">
      <c r="A74" s="28">
        <v>40402</v>
      </c>
      <c r="B74" s="26" t="str">
        <f>IFERROR(INDEX(Original_Enterococcus!$E$4:$E$189,MATCH($A74,Original_Enterococcus!$E$4:$E$189, 0)),"none")</f>
        <v>none</v>
      </c>
      <c r="C74" s="29">
        <f t="shared" si="10"/>
        <v>19.77901352139083</v>
      </c>
    </row>
    <row r="75" spans="1:3" x14ac:dyDescent="0.2">
      <c r="A75" s="28">
        <v>40403</v>
      </c>
      <c r="B75" s="26" t="str">
        <f>IFERROR(INDEX(Original_Enterococcus!$E$4:$E$189,MATCH($A75,Original_Enterococcus!$E$4:$E$189, 0)),"none")</f>
        <v>none</v>
      </c>
      <c r="C75" s="29">
        <f t="shared" si="10"/>
        <v>19.77901352139083</v>
      </c>
    </row>
    <row r="76" spans="1:3" x14ac:dyDescent="0.2">
      <c r="A76" s="28">
        <v>40404</v>
      </c>
      <c r="B76" s="26" t="str">
        <f>IFERROR(INDEX(Original_Enterococcus!$E$4:$E$189,MATCH($A76,Original_Enterococcus!$E$4:$E$189, 0)),"none")</f>
        <v>none</v>
      </c>
      <c r="C76" s="29">
        <f t="shared" si="10"/>
        <v>19.77901352139083</v>
      </c>
    </row>
    <row r="77" spans="1:3" x14ac:dyDescent="0.2">
      <c r="A77" s="28">
        <v>40405</v>
      </c>
      <c r="B77" s="26">
        <f>IFERROR(INDEX(Original_Enterococcus!$E$4:$E$189,MATCH($A77,Original_Enterococcus!$E$4:$E$189, 0)),"none")</f>
        <v>40405</v>
      </c>
      <c r="C77" s="29">
        <f>IFERROR(INDEX(Original_Enterococcus!$C$4:$C$189,MATCH($A77,Original_Enterococcus!$E$4:$E$189, 0)),"none")</f>
        <v>16.920434606729707</v>
      </c>
    </row>
    <row r="78" spans="1:3" x14ac:dyDescent="0.2">
      <c r="A78" s="28">
        <v>40406</v>
      </c>
      <c r="B78" s="26" t="str">
        <f>IFERROR(INDEX(Original_Enterococcus!$E$4:$E$189,MATCH($A78,Original_Enterococcus!$E$4:$E$189, 0)),"none")</f>
        <v>none</v>
      </c>
      <c r="C78" s="29">
        <f t="shared" ref="C78:C83" si="11">C77</f>
        <v>16.920434606729707</v>
      </c>
    </row>
    <row r="79" spans="1:3" x14ac:dyDescent="0.2">
      <c r="A79" s="28">
        <v>40407</v>
      </c>
      <c r="B79" s="26" t="str">
        <f>IFERROR(INDEX(Original_Enterococcus!$E$4:$E$189,MATCH($A79,Original_Enterococcus!$E$4:$E$189, 0)),"none")</f>
        <v>none</v>
      </c>
      <c r="C79" s="29">
        <f t="shared" si="11"/>
        <v>16.920434606729707</v>
      </c>
    </row>
    <row r="80" spans="1:3" x14ac:dyDescent="0.2">
      <c r="A80" s="28">
        <v>40408</v>
      </c>
      <c r="B80" s="26" t="str">
        <f>IFERROR(INDEX(Original_Enterococcus!$E$4:$E$189,MATCH($A80,Original_Enterococcus!$E$4:$E$189, 0)),"none")</f>
        <v>none</v>
      </c>
      <c r="C80" s="29">
        <f t="shared" si="11"/>
        <v>16.920434606729707</v>
      </c>
    </row>
    <row r="81" spans="1:3" x14ac:dyDescent="0.2">
      <c r="A81" s="28">
        <v>40409</v>
      </c>
      <c r="B81" s="26" t="str">
        <f>IFERROR(INDEX(Original_Enterococcus!$E$4:$E$189,MATCH($A81,Original_Enterococcus!$E$4:$E$189, 0)),"none")</f>
        <v>none</v>
      </c>
      <c r="C81" s="29">
        <f t="shared" si="11"/>
        <v>16.920434606729707</v>
      </c>
    </row>
    <row r="82" spans="1:3" x14ac:dyDescent="0.2">
      <c r="A82" s="28">
        <v>40410</v>
      </c>
      <c r="B82" s="26" t="str">
        <f>IFERROR(INDEX(Original_Enterococcus!$E$4:$E$189,MATCH($A82,Original_Enterococcus!$E$4:$E$189, 0)),"none")</f>
        <v>none</v>
      </c>
      <c r="C82" s="29">
        <f t="shared" si="11"/>
        <v>16.920434606729707</v>
      </c>
    </row>
    <row r="83" spans="1:3" x14ac:dyDescent="0.2">
      <c r="A83" s="28">
        <v>40411</v>
      </c>
      <c r="B83" s="26" t="str">
        <f>IFERROR(INDEX(Original_Enterococcus!$E$4:$E$189,MATCH($A83,Original_Enterococcus!$E$4:$E$189, 0)),"none")</f>
        <v>none</v>
      </c>
      <c r="C83" s="29">
        <f t="shared" si="11"/>
        <v>16.920434606729707</v>
      </c>
    </row>
    <row r="84" spans="1:3" x14ac:dyDescent="0.2">
      <c r="A84" s="28">
        <v>40412</v>
      </c>
      <c r="B84" s="26">
        <f>IFERROR(INDEX(Original_Enterococcus!$E$4:$E$189,MATCH($A84,Original_Enterococcus!$E$4:$E$189, 0)),"none")</f>
        <v>40412</v>
      </c>
      <c r="C84" s="29">
        <f>IFERROR(INDEX(Original_Enterococcus!$C$4:$C$189,MATCH($A84,Original_Enterococcus!$E$4:$E$189, 0)),"none")</f>
        <v>16.48028423478182</v>
      </c>
    </row>
    <row r="85" spans="1:3" x14ac:dyDescent="0.2">
      <c r="A85" s="28">
        <v>40413</v>
      </c>
      <c r="B85" s="26" t="str">
        <f>IFERROR(INDEX(Original_Enterococcus!$E$4:$E$189,MATCH($A85,Original_Enterococcus!$E$4:$E$189, 0)),"none")</f>
        <v>none</v>
      </c>
      <c r="C85" s="29">
        <f>C84</f>
        <v>16.48028423478182</v>
      </c>
    </row>
    <row r="86" spans="1:3" x14ac:dyDescent="0.2">
      <c r="A86" s="28">
        <v>40414</v>
      </c>
      <c r="B86" s="26">
        <f>IFERROR(INDEX(Original_Enterococcus!$E$4:$E$189,MATCH($A86,Original_Enterococcus!$E$4:$E$189, 0)),"none")</f>
        <v>40414</v>
      </c>
      <c r="C86" s="29">
        <f>IFERROR(INDEX(Original_Enterococcus!$C$4:$C$189,MATCH($A86,Original_Enterococcus!$E$4:$E$189, 0)),"none")</f>
        <v>3.9489816781412563</v>
      </c>
    </row>
    <row r="87" spans="1:3" x14ac:dyDescent="0.2">
      <c r="A87" s="28">
        <v>40415</v>
      </c>
      <c r="B87" s="26" t="str">
        <f>IFERROR(INDEX(Original_Enterococcus!$E$4:$E$189,MATCH($A87,Original_Enterococcus!$E$4:$E$189, 0)),"none")</f>
        <v>none</v>
      </c>
      <c r="C87" s="29">
        <f t="shared" ref="C87:C90" si="12">C86</f>
        <v>3.9489816781412563</v>
      </c>
    </row>
    <row r="88" spans="1:3" x14ac:dyDescent="0.2">
      <c r="A88" s="28">
        <v>40416</v>
      </c>
      <c r="B88" s="26" t="str">
        <f>IFERROR(INDEX(Original_Enterococcus!$E$4:$E$189,MATCH($A88,Original_Enterococcus!$E$4:$E$189, 0)),"none")</f>
        <v>none</v>
      </c>
      <c r="C88" s="29">
        <f t="shared" si="12"/>
        <v>3.9489816781412563</v>
      </c>
    </row>
    <row r="89" spans="1:3" x14ac:dyDescent="0.2">
      <c r="A89" s="28">
        <v>40417</v>
      </c>
      <c r="B89" s="26" t="str">
        <f>IFERROR(INDEX(Original_Enterococcus!$E$4:$E$189,MATCH($A89,Original_Enterococcus!$E$4:$E$189, 0)),"none")</f>
        <v>none</v>
      </c>
      <c r="C89" s="29">
        <f t="shared" si="12"/>
        <v>3.9489816781412563</v>
      </c>
    </row>
    <row r="90" spans="1:3" x14ac:dyDescent="0.2">
      <c r="A90" s="28">
        <v>40418</v>
      </c>
      <c r="B90" s="26" t="str">
        <f>IFERROR(INDEX(Original_Enterococcus!$E$4:$E$189,MATCH($A90,Original_Enterococcus!$E$4:$E$189, 0)),"none")</f>
        <v>none</v>
      </c>
      <c r="C90" s="29">
        <f t="shared" si="12"/>
        <v>3.9489816781412563</v>
      </c>
    </row>
    <row r="91" spans="1:3" x14ac:dyDescent="0.2">
      <c r="A91" s="28">
        <v>40419</v>
      </c>
      <c r="B91" s="26">
        <f>IFERROR(INDEX(Original_Enterococcus!$E$4:$E$189,MATCH($A91,Original_Enterococcus!$E$4:$E$189, 0)),"none")</f>
        <v>40419</v>
      </c>
      <c r="C91" s="29">
        <f>IFERROR(INDEX(Original_Enterococcus!$C$4:$C$189,MATCH($A91,Original_Enterococcus!$E$4:$E$189, 0)),"none")</f>
        <v>6.6649385162313859</v>
      </c>
    </row>
    <row r="92" spans="1:3" x14ac:dyDescent="0.2">
      <c r="A92" s="28">
        <v>40420</v>
      </c>
      <c r="B92" s="26" t="str">
        <f>IFERROR(INDEX(Original_Enterococcus!$E$4:$E$189,MATCH($A92,Original_Enterococcus!$E$4:$E$189, 0)),"none")</f>
        <v>none</v>
      </c>
      <c r="C92" s="29">
        <f>C91</f>
        <v>6.6649385162313859</v>
      </c>
    </row>
    <row r="93" spans="1:3" x14ac:dyDescent="0.2">
      <c r="A93" s="28">
        <v>40421</v>
      </c>
      <c r="B93" s="26">
        <f>IFERROR(INDEX(Original_Enterococcus!$E$4:$E$189,MATCH($A93,Original_Enterococcus!$E$4:$E$189, 0)),"none")</f>
        <v>40421</v>
      </c>
      <c r="C93" s="29">
        <f>IFERROR(INDEX(Original_Enterococcus!$C$4:$C$189,MATCH($A93,Original_Enterococcus!$E$4:$E$189, 0)),"none")</f>
        <v>11.17437385654353</v>
      </c>
    </row>
    <row r="94" spans="1:3" x14ac:dyDescent="0.2">
      <c r="A94" s="28">
        <v>40422</v>
      </c>
      <c r="B94" s="26" t="str">
        <f>IFERROR(INDEX(Original_Enterococcus!$E$4:$E$189,MATCH($A94,Original_Enterococcus!$E$4:$E$189, 0)),"none")</f>
        <v>none</v>
      </c>
      <c r="C94" s="29">
        <f t="shared" ref="C94:C122" si="13">C93</f>
        <v>11.17437385654353</v>
      </c>
    </row>
    <row r="95" spans="1:3" x14ac:dyDescent="0.2">
      <c r="A95" s="28">
        <v>40423</v>
      </c>
      <c r="B95" s="26" t="str">
        <f>IFERROR(INDEX(Original_Enterococcus!$E$4:$E$189,MATCH($A95,Original_Enterococcus!$E$4:$E$189, 0)),"none")</f>
        <v>none</v>
      </c>
      <c r="C95" s="29">
        <f t="shared" si="13"/>
        <v>11.17437385654353</v>
      </c>
    </row>
    <row r="96" spans="1:3" x14ac:dyDescent="0.2">
      <c r="A96" s="28">
        <v>40424</v>
      </c>
      <c r="B96" s="26" t="str">
        <f>IFERROR(INDEX(Original_Enterococcus!$E$4:$E$189,MATCH($A96,Original_Enterococcus!$E$4:$E$189, 0)),"none")</f>
        <v>none</v>
      </c>
      <c r="C96" s="29">
        <f t="shared" si="13"/>
        <v>11.17437385654353</v>
      </c>
    </row>
    <row r="97" spans="1:3" x14ac:dyDescent="0.2">
      <c r="A97" s="28">
        <v>40425</v>
      </c>
      <c r="B97" s="26" t="str">
        <f>IFERROR(INDEX(Original_Enterococcus!$E$4:$E$189,MATCH($A97,Original_Enterococcus!$E$4:$E$189, 0)),"none")</f>
        <v>none</v>
      </c>
      <c r="C97" s="29">
        <f t="shared" si="13"/>
        <v>11.17437385654353</v>
      </c>
    </row>
    <row r="98" spans="1:3" x14ac:dyDescent="0.2">
      <c r="A98" s="28">
        <v>40426</v>
      </c>
      <c r="B98" s="26" t="str">
        <f>IFERROR(INDEX(Original_Enterococcus!$E$4:$E$189,MATCH($A98,Original_Enterococcus!$E$4:$E$189, 0)),"none")</f>
        <v>none</v>
      </c>
      <c r="C98" s="29">
        <f t="shared" si="13"/>
        <v>11.17437385654353</v>
      </c>
    </row>
    <row r="99" spans="1:3" x14ac:dyDescent="0.2">
      <c r="A99" s="28">
        <v>40427</v>
      </c>
      <c r="B99" s="26" t="str">
        <f>IFERROR(INDEX(Original_Enterococcus!$E$4:$E$189,MATCH($A99,Original_Enterococcus!$E$4:$E$189, 0)),"none")</f>
        <v>none</v>
      </c>
      <c r="C99" s="29">
        <f t="shared" si="13"/>
        <v>11.17437385654353</v>
      </c>
    </row>
    <row r="100" spans="1:3" x14ac:dyDescent="0.2">
      <c r="A100" s="28">
        <v>40428</v>
      </c>
      <c r="B100" s="26" t="str">
        <f>IFERROR(INDEX(Original_Enterococcus!$E$4:$E$189,MATCH($A100,Original_Enterococcus!$E$4:$E$189, 0)),"none")</f>
        <v>none</v>
      </c>
      <c r="C100" s="29">
        <f t="shared" si="13"/>
        <v>11.17437385654353</v>
      </c>
    </row>
    <row r="101" spans="1:3" x14ac:dyDescent="0.2">
      <c r="A101" s="28">
        <v>40429</v>
      </c>
      <c r="B101" s="26" t="str">
        <f>IFERROR(INDEX(Original_Enterococcus!$E$4:$E$189,MATCH($A101,Original_Enterococcus!$E$4:$E$189, 0)),"none")</f>
        <v>none</v>
      </c>
      <c r="C101" s="29">
        <f t="shared" si="13"/>
        <v>11.17437385654353</v>
      </c>
    </row>
    <row r="102" spans="1:3" x14ac:dyDescent="0.2">
      <c r="A102" s="28">
        <v>40430</v>
      </c>
      <c r="B102" s="26" t="str">
        <f>IFERROR(INDEX(Original_Enterococcus!$E$4:$E$189,MATCH($A102,Original_Enterococcus!$E$4:$E$189, 0)),"none")</f>
        <v>none</v>
      </c>
      <c r="C102" s="29">
        <f t="shared" si="13"/>
        <v>11.17437385654353</v>
      </c>
    </row>
    <row r="103" spans="1:3" x14ac:dyDescent="0.2">
      <c r="A103" s="28">
        <v>40431</v>
      </c>
      <c r="B103" s="26" t="str">
        <f>IFERROR(INDEX(Original_Enterococcus!$E$4:$E$189,MATCH($A103,Original_Enterococcus!$E$4:$E$189, 0)),"none")</f>
        <v>none</v>
      </c>
      <c r="C103" s="29">
        <f t="shared" si="13"/>
        <v>11.17437385654353</v>
      </c>
    </row>
    <row r="104" spans="1:3" x14ac:dyDescent="0.2">
      <c r="A104" s="28">
        <v>40432</v>
      </c>
      <c r="B104" s="26" t="str">
        <f>IFERROR(INDEX(Original_Enterococcus!$E$4:$E$189,MATCH($A104,Original_Enterococcus!$E$4:$E$189, 0)),"none")</f>
        <v>none</v>
      </c>
      <c r="C104" s="29">
        <f t="shared" si="13"/>
        <v>11.17437385654353</v>
      </c>
    </row>
    <row r="105" spans="1:3" x14ac:dyDescent="0.2">
      <c r="A105" s="28">
        <v>40433</v>
      </c>
      <c r="B105" s="26" t="str">
        <f>IFERROR(INDEX(Original_Enterococcus!$E$4:$E$189,MATCH($A105,Original_Enterococcus!$E$4:$E$189, 0)),"none")</f>
        <v>none</v>
      </c>
      <c r="C105" s="29">
        <f t="shared" si="13"/>
        <v>11.17437385654353</v>
      </c>
    </row>
    <row r="106" spans="1:3" x14ac:dyDescent="0.2">
      <c r="A106" s="28">
        <v>40434</v>
      </c>
      <c r="B106" s="26" t="str">
        <f>IFERROR(INDEX(Original_Enterococcus!$E$4:$E$189,MATCH($A106,Original_Enterococcus!$E$4:$E$189, 0)),"none")</f>
        <v>none</v>
      </c>
      <c r="C106" s="29">
        <f t="shared" si="13"/>
        <v>11.17437385654353</v>
      </c>
    </row>
    <row r="107" spans="1:3" x14ac:dyDescent="0.2">
      <c r="A107" s="28">
        <v>40435</v>
      </c>
      <c r="B107" s="26" t="str">
        <f>IFERROR(INDEX(Original_Enterococcus!$E$4:$E$189,MATCH($A107,Original_Enterococcus!$E$4:$E$189, 0)),"none")</f>
        <v>none</v>
      </c>
      <c r="C107" s="29">
        <f t="shared" si="13"/>
        <v>11.17437385654353</v>
      </c>
    </row>
    <row r="108" spans="1:3" x14ac:dyDescent="0.2">
      <c r="A108" s="28">
        <v>40436</v>
      </c>
      <c r="B108" s="26" t="str">
        <f>IFERROR(INDEX(Original_Enterococcus!$E$4:$E$189,MATCH($A108,Original_Enterococcus!$E$4:$E$189, 0)),"none")</f>
        <v>none</v>
      </c>
      <c r="C108" s="29">
        <f t="shared" si="13"/>
        <v>11.17437385654353</v>
      </c>
    </row>
    <row r="109" spans="1:3" x14ac:dyDescent="0.2">
      <c r="A109" s="28">
        <v>40437</v>
      </c>
      <c r="B109" s="26" t="str">
        <f>IFERROR(INDEX(Original_Enterococcus!$E$4:$E$189,MATCH($A109,Original_Enterococcus!$E$4:$E$189, 0)),"none")</f>
        <v>none</v>
      </c>
      <c r="C109" s="29">
        <f t="shared" si="13"/>
        <v>11.17437385654353</v>
      </c>
    </row>
    <row r="110" spans="1:3" x14ac:dyDescent="0.2">
      <c r="A110" s="28">
        <v>40438</v>
      </c>
      <c r="B110" s="26" t="str">
        <f>IFERROR(INDEX(Original_Enterococcus!$E$4:$E$189,MATCH($A110,Original_Enterococcus!$E$4:$E$189, 0)),"none")</f>
        <v>none</v>
      </c>
      <c r="C110" s="29">
        <f t="shared" si="13"/>
        <v>11.17437385654353</v>
      </c>
    </row>
    <row r="111" spans="1:3" x14ac:dyDescent="0.2">
      <c r="A111" s="28">
        <v>40439</v>
      </c>
      <c r="B111" s="26" t="str">
        <f>IFERROR(INDEX(Original_Enterococcus!$E$4:$E$189,MATCH($A111,Original_Enterococcus!$E$4:$E$189, 0)),"none")</f>
        <v>none</v>
      </c>
      <c r="C111" s="29">
        <f t="shared" si="13"/>
        <v>11.17437385654353</v>
      </c>
    </row>
    <row r="112" spans="1:3" x14ac:dyDescent="0.2">
      <c r="A112" s="28">
        <v>40440</v>
      </c>
      <c r="B112" s="26" t="str">
        <f>IFERROR(INDEX(Original_Enterococcus!$E$4:$E$189,MATCH($A112,Original_Enterococcus!$E$4:$E$189, 0)),"none")</f>
        <v>none</v>
      </c>
      <c r="C112" s="29">
        <f t="shared" si="13"/>
        <v>11.17437385654353</v>
      </c>
    </row>
    <row r="113" spans="1:3" x14ac:dyDescent="0.2">
      <c r="A113" s="28">
        <v>40441</v>
      </c>
      <c r="B113" s="26" t="str">
        <f>IFERROR(INDEX(Original_Enterococcus!$E$4:$E$189,MATCH($A113,Original_Enterococcus!$E$4:$E$189, 0)),"none")</f>
        <v>none</v>
      </c>
      <c r="C113" s="29">
        <f t="shared" si="13"/>
        <v>11.17437385654353</v>
      </c>
    </row>
    <row r="114" spans="1:3" x14ac:dyDescent="0.2">
      <c r="A114" s="28">
        <v>40442</v>
      </c>
      <c r="B114" s="26" t="str">
        <f>IFERROR(INDEX(Original_Enterococcus!$E$4:$E$189,MATCH($A114,Original_Enterococcus!$E$4:$E$189, 0)),"none")</f>
        <v>none</v>
      </c>
      <c r="C114" s="29">
        <f t="shared" si="13"/>
        <v>11.17437385654353</v>
      </c>
    </row>
    <row r="115" spans="1:3" x14ac:dyDescent="0.2">
      <c r="A115" s="28">
        <v>40443</v>
      </c>
      <c r="B115" s="26" t="str">
        <f>IFERROR(INDEX(Original_Enterococcus!$E$4:$E$189,MATCH($A115,Original_Enterococcus!$E$4:$E$189, 0)),"none")</f>
        <v>none</v>
      </c>
      <c r="C115" s="29">
        <f t="shared" si="13"/>
        <v>11.17437385654353</v>
      </c>
    </row>
    <row r="116" spans="1:3" x14ac:dyDescent="0.2">
      <c r="A116" s="28">
        <v>40444</v>
      </c>
      <c r="B116" s="26" t="str">
        <f>IFERROR(INDEX(Original_Enterococcus!$E$4:$E$189,MATCH($A116,Original_Enterococcus!$E$4:$E$189, 0)),"none")</f>
        <v>none</v>
      </c>
      <c r="C116" s="29">
        <f t="shared" si="13"/>
        <v>11.17437385654353</v>
      </c>
    </row>
    <row r="117" spans="1:3" x14ac:dyDescent="0.2">
      <c r="A117" s="28">
        <v>40445</v>
      </c>
      <c r="B117" s="26" t="str">
        <f>IFERROR(INDEX(Original_Enterococcus!$E$4:$E$189,MATCH($A117,Original_Enterococcus!$E$4:$E$189, 0)),"none")</f>
        <v>none</v>
      </c>
      <c r="C117" s="29">
        <f t="shared" si="13"/>
        <v>11.17437385654353</v>
      </c>
    </row>
    <row r="118" spans="1:3" x14ac:dyDescent="0.2">
      <c r="A118" s="28">
        <v>40446</v>
      </c>
      <c r="B118" s="26" t="str">
        <f>IFERROR(INDEX(Original_Enterococcus!$E$4:$E$189,MATCH($A118,Original_Enterococcus!$E$4:$E$189, 0)),"none")</f>
        <v>none</v>
      </c>
      <c r="C118" s="29">
        <f t="shared" si="13"/>
        <v>11.17437385654353</v>
      </c>
    </row>
    <row r="119" spans="1:3" x14ac:dyDescent="0.2">
      <c r="A119" s="28">
        <v>40447</v>
      </c>
      <c r="B119" s="26" t="str">
        <f>IFERROR(INDEX(Original_Enterococcus!$E$4:$E$189,MATCH($A119,Original_Enterococcus!$E$4:$E$189, 0)),"none")</f>
        <v>none</v>
      </c>
      <c r="C119" s="29">
        <f t="shared" si="13"/>
        <v>11.17437385654353</v>
      </c>
    </row>
    <row r="120" spans="1:3" x14ac:dyDescent="0.2">
      <c r="A120" s="28">
        <v>40448</v>
      </c>
      <c r="B120" s="26" t="str">
        <f>IFERROR(INDEX(Original_Enterococcus!$E$4:$E$189,MATCH($A120,Original_Enterococcus!$E$4:$E$189, 0)),"none")</f>
        <v>none</v>
      </c>
      <c r="C120" s="29">
        <f t="shared" si="13"/>
        <v>11.17437385654353</v>
      </c>
    </row>
    <row r="121" spans="1:3" x14ac:dyDescent="0.2">
      <c r="A121" s="28">
        <v>40449</v>
      </c>
      <c r="B121" s="26" t="str">
        <f>IFERROR(INDEX(Original_Enterococcus!$E$4:$E$189,MATCH($A121,Original_Enterococcus!$E$4:$E$189, 0)),"none")</f>
        <v>none</v>
      </c>
      <c r="C121" s="29">
        <f t="shared" si="13"/>
        <v>11.17437385654353</v>
      </c>
    </row>
    <row r="122" spans="1:3" x14ac:dyDescent="0.2">
      <c r="A122" s="28">
        <v>40450</v>
      </c>
      <c r="B122" s="26" t="str">
        <f>IFERROR(INDEX(Original_Enterococcus!$E$4:$E$189,MATCH($A122,Original_Enterococcus!$E$4:$E$189, 0)),"none")</f>
        <v>none</v>
      </c>
      <c r="C122" s="29">
        <f t="shared" si="13"/>
        <v>11.17437385654353</v>
      </c>
    </row>
    <row r="123" spans="1:3" x14ac:dyDescent="0.2">
      <c r="A123" s="28">
        <v>40451</v>
      </c>
      <c r="B123" s="26" t="str">
        <f>IFERROR(INDEX(Original_Enterococcus!$E$4:$E$189,MATCH($A123,Original_Enterococcus!$E$4:$E$189, 0)),"none")</f>
        <v>none</v>
      </c>
      <c r="C123" s="29"/>
    </row>
    <row r="124" spans="1:3" x14ac:dyDescent="0.2">
      <c r="A124" s="28">
        <v>40695</v>
      </c>
      <c r="B124" s="26">
        <f>IFERROR(INDEX(Original_Enterococcus!$E$4:$E$189,MATCH($A124,Original_Enterococcus!$E$4:$E$189, 0)),"none")</f>
        <v>40695</v>
      </c>
      <c r="C124" s="29">
        <f>IFERROR(INDEX(Original_Enterococcus!$C$4:$C$189,MATCH($A124,Original_Enterococcus!$E$4:$E$189, 0)),"none")</f>
        <v>4.8537712269503492</v>
      </c>
    </row>
    <row r="125" spans="1:3" x14ac:dyDescent="0.2">
      <c r="A125" s="28">
        <v>40696</v>
      </c>
      <c r="B125" s="26" t="str">
        <f>IFERROR(INDEX(Original_Enterococcus!$E$4:$E$189,MATCH($A125,Original_Enterococcus!$E$4:$E$189, 0)),"none")</f>
        <v>none</v>
      </c>
      <c r="C125" s="29">
        <f t="shared" ref="C125:C128" si="14">C124</f>
        <v>4.8537712269503492</v>
      </c>
    </row>
    <row r="126" spans="1:3" x14ac:dyDescent="0.2">
      <c r="A126" s="28">
        <v>40697</v>
      </c>
      <c r="B126" s="26" t="str">
        <f>IFERROR(INDEX(Original_Enterococcus!$E$4:$E$189,MATCH($A126,Original_Enterococcus!$E$4:$E$189, 0)),"none")</f>
        <v>none</v>
      </c>
      <c r="C126" s="29">
        <f t="shared" si="14"/>
        <v>4.8537712269503492</v>
      </c>
    </row>
    <row r="127" spans="1:3" x14ac:dyDescent="0.2">
      <c r="A127" s="28">
        <v>40698</v>
      </c>
      <c r="B127" s="26" t="str">
        <f>IFERROR(INDEX(Original_Enterococcus!$E$4:$E$189,MATCH($A127,Original_Enterococcus!$E$4:$E$189, 0)),"none")</f>
        <v>none</v>
      </c>
      <c r="C127" s="29">
        <f t="shared" si="14"/>
        <v>4.8537712269503492</v>
      </c>
    </row>
    <row r="128" spans="1:3" x14ac:dyDescent="0.2">
      <c r="A128" s="28">
        <v>40699</v>
      </c>
      <c r="B128" s="26" t="str">
        <f>IFERROR(INDEX(Original_Enterococcus!$E$4:$E$189,MATCH($A128,Original_Enterococcus!$E$4:$E$189, 0)),"none")</f>
        <v>none</v>
      </c>
      <c r="C128" s="29">
        <f t="shared" si="14"/>
        <v>4.8537712269503492</v>
      </c>
    </row>
    <row r="129" spans="1:3" x14ac:dyDescent="0.2">
      <c r="A129" s="28">
        <v>40700</v>
      </c>
      <c r="B129" s="26">
        <f>IFERROR(INDEX(Original_Enterococcus!$E$4:$E$189,MATCH($A129,Original_Enterococcus!$E$4:$E$189, 0)),"none")</f>
        <v>40700</v>
      </c>
      <c r="C129" s="29">
        <f>IFERROR(INDEX(Original_Enterococcus!$C$4:$C$189,MATCH($A129,Original_Enterococcus!$E$4:$E$189, 0)),"none")</f>
        <v>4.9920115408086518</v>
      </c>
    </row>
    <row r="130" spans="1:3" x14ac:dyDescent="0.2">
      <c r="A130" s="28">
        <v>40701</v>
      </c>
      <c r="B130" s="26">
        <f>IFERROR(INDEX(Original_Enterococcus!$E$4:$E$189,MATCH($A130,Original_Enterococcus!$E$4:$E$189, 0)),"none")</f>
        <v>40701</v>
      </c>
      <c r="C130" s="29">
        <f>IFERROR(INDEX(Original_Enterococcus!$C$4:$C$189,MATCH($A130,Original_Enterococcus!$E$4:$E$189, 0)),"none")</f>
        <v>6.9915401751271533</v>
      </c>
    </row>
    <row r="131" spans="1:3" x14ac:dyDescent="0.2">
      <c r="A131" s="28">
        <v>40702</v>
      </c>
      <c r="B131" s="26" t="str">
        <f>IFERROR(INDEX(Original_Enterococcus!$E$4:$E$189,MATCH($A131,Original_Enterococcus!$E$4:$E$189, 0)),"none")</f>
        <v>none</v>
      </c>
      <c r="C131" s="29">
        <f t="shared" ref="C131:C134" si="15">C130</f>
        <v>6.9915401751271533</v>
      </c>
    </row>
    <row r="132" spans="1:3" x14ac:dyDescent="0.2">
      <c r="A132" s="28">
        <v>40703</v>
      </c>
      <c r="B132" s="26" t="str">
        <f>IFERROR(INDEX(Original_Enterococcus!$E$4:$E$189,MATCH($A132,Original_Enterococcus!$E$4:$E$189, 0)),"none")</f>
        <v>none</v>
      </c>
      <c r="C132" s="29">
        <f t="shared" si="15"/>
        <v>6.9915401751271533</v>
      </c>
    </row>
    <row r="133" spans="1:3" x14ac:dyDescent="0.2">
      <c r="A133" s="28">
        <v>40704</v>
      </c>
      <c r="B133" s="26" t="str">
        <f>IFERROR(INDEX(Original_Enterococcus!$E$4:$E$189,MATCH($A133,Original_Enterococcus!$E$4:$E$189, 0)),"none")</f>
        <v>none</v>
      </c>
      <c r="C133" s="29">
        <f t="shared" si="15"/>
        <v>6.9915401751271533</v>
      </c>
    </row>
    <row r="134" spans="1:3" x14ac:dyDescent="0.2">
      <c r="A134" s="28">
        <v>40705</v>
      </c>
      <c r="B134" s="26" t="str">
        <f>IFERROR(INDEX(Original_Enterococcus!$E$4:$E$189,MATCH($A134,Original_Enterococcus!$E$4:$E$189, 0)),"none")</f>
        <v>none</v>
      </c>
      <c r="C134" s="29">
        <f t="shared" si="15"/>
        <v>6.9915401751271533</v>
      </c>
    </row>
    <row r="135" spans="1:3" x14ac:dyDescent="0.2">
      <c r="A135" s="28">
        <v>40706</v>
      </c>
      <c r="B135" s="26">
        <f>IFERROR(INDEX(Original_Enterococcus!$E$4:$E$189,MATCH($A135,Original_Enterococcus!$E$4:$E$189, 0)),"none")</f>
        <v>40706</v>
      </c>
      <c r="C135" s="29">
        <f>IFERROR(INDEX(Original_Enterococcus!$C$4:$C$189,MATCH($A135,Original_Enterococcus!$E$4:$E$189, 0)),"none")</f>
        <v>5.4171763659476966</v>
      </c>
    </row>
    <row r="136" spans="1:3" x14ac:dyDescent="0.2">
      <c r="A136" s="28">
        <v>40707</v>
      </c>
      <c r="B136" s="26" t="str">
        <f>IFERROR(INDEX(Original_Enterococcus!$E$4:$E$189,MATCH($A136,Original_Enterococcus!$E$4:$E$189, 0)),"none")</f>
        <v>none</v>
      </c>
      <c r="C136" s="29">
        <f t="shared" ref="C136:C143" si="16">C135</f>
        <v>5.4171763659476966</v>
      </c>
    </row>
    <row r="137" spans="1:3" x14ac:dyDescent="0.2">
      <c r="A137" s="28">
        <v>40708</v>
      </c>
      <c r="B137" s="26" t="str">
        <f>IFERROR(INDEX(Original_Enterococcus!$E$4:$E$189,MATCH($A137,Original_Enterococcus!$E$4:$E$189, 0)),"none")</f>
        <v>none</v>
      </c>
      <c r="C137" s="29">
        <f t="shared" si="16"/>
        <v>5.4171763659476966</v>
      </c>
    </row>
    <row r="138" spans="1:3" x14ac:dyDescent="0.2">
      <c r="A138" s="28">
        <v>40709</v>
      </c>
      <c r="B138" s="26" t="str">
        <f>IFERROR(INDEX(Original_Enterococcus!$E$4:$E$189,MATCH($A138,Original_Enterococcus!$E$4:$E$189, 0)),"none")</f>
        <v>none</v>
      </c>
      <c r="C138" s="29">
        <f t="shared" si="16"/>
        <v>5.4171763659476966</v>
      </c>
    </row>
    <row r="139" spans="1:3" x14ac:dyDescent="0.2">
      <c r="A139" s="28">
        <v>40710</v>
      </c>
      <c r="B139" s="26" t="str">
        <f>IFERROR(INDEX(Original_Enterococcus!$E$4:$E$189,MATCH($A139,Original_Enterococcus!$E$4:$E$189, 0)),"none")</f>
        <v>none</v>
      </c>
      <c r="C139" s="29">
        <f t="shared" si="16"/>
        <v>5.4171763659476966</v>
      </c>
    </row>
    <row r="140" spans="1:3" x14ac:dyDescent="0.2">
      <c r="A140" s="28">
        <v>40711</v>
      </c>
      <c r="B140" s="26" t="str">
        <f>IFERROR(INDEX(Original_Enterococcus!$E$4:$E$189,MATCH($A140,Original_Enterococcus!$E$4:$E$189, 0)),"none")</f>
        <v>none</v>
      </c>
      <c r="C140" s="29">
        <f t="shared" si="16"/>
        <v>5.4171763659476966</v>
      </c>
    </row>
    <row r="141" spans="1:3" x14ac:dyDescent="0.2">
      <c r="A141" s="28">
        <v>40712</v>
      </c>
      <c r="B141" s="26" t="str">
        <f>IFERROR(INDEX(Original_Enterococcus!$E$4:$E$189,MATCH($A141,Original_Enterococcus!$E$4:$E$189, 0)),"none")</f>
        <v>none</v>
      </c>
      <c r="C141" s="29">
        <f t="shared" si="16"/>
        <v>5.4171763659476966</v>
      </c>
    </row>
    <row r="142" spans="1:3" x14ac:dyDescent="0.2">
      <c r="A142" s="28">
        <v>40713</v>
      </c>
      <c r="B142" s="26" t="str">
        <f>IFERROR(INDEX(Original_Enterococcus!$E$4:$E$189,MATCH($A142,Original_Enterococcus!$E$4:$E$189, 0)),"none")</f>
        <v>none</v>
      </c>
      <c r="C142" s="29">
        <f t="shared" si="16"/>
        <v>5.4171763659476966</v>
      </c>
    </row>
    <row r="143" spans="1:3" x14ac:dyDescent="0.2">
      <c r="A143" s="28">
        <v>40714</v>
      </c>
      <c r="B143" s="26" t="str">
        <f>IFERROR(INDEX(Original_Enterococcus!$E$4:$E$189,MATCH($A143,Original_Enterococcus!$E$4:$E$189, 0)),"none")</f>
        <v>none</v>
      </c>
      <c r="C143" s="29">
        <f t="shared" si="16"/>
        <v>5.4171763659476966</v>
      </c>
    </row>
    <row r="144" spans="1:3" x14ac:dyDescent="0.2">
      <c r="A144" s="28">
        <v>40715</v>
      </c>
      <c r="B144" s="26">
        <f>IFERROR(INDEX(Original_Enterococcus!$E$4:$E$189,MATCH($A144,Original_Enterococcus!$E$4:$E$189, 0)),"none")</f>
        <v>40715</v>
      </c>
      <c r="C144" s="29">
        <f>IFERROR(INDEX(Original_Enterococcus!$C$4:$C$189,MATCH($A144,Original_Enterococcus!$E$4:$E$189, 0)),"none")</f>
        <v>3.7863040734815372</v>
      </c>
    </row>
    <row r="145" spans="1:3" x14ac:dyDescent="0.2">
      <c r="A145" s="28">
        <v>40716</v>
      </c>
      <c r="B145" s="26" t="str">
        <f>IFERROR(INDEX(Original_Enterococcus!$E$4:$E$189,MATCH($A145,Original_Enterococcus!$E$4:$E$189, 0)),"none")</f>
        <v>none</v>
      </c>
      <c r="C145" s="29">
        <f t="shared" ref="C145:C148" si="17">C144</f>
        <v>3.7863040734815372</v>
      </c>
    </row>
    <row r="146" spans="1:3" x14ac:dyDescent="0.2">
      <c r="A146" s="28">
        <v>40717</v>
      </c>
      <c r="B146" s="26" t="str">
        <f>IFERROR(INDEX(Original_Enterococcus!$E$4:$E$189,MATCH($A146,Original_Enterococcus!$E$4:$E$189, 0)),"none")</f>
        <v>none</v>
      </c>
      <c r="C146" s="29">
        <f t="shared" si="17"/>
        <v>3.7863040734815372</v>
      </c>
    </row>
    <row r="147" spans="1:3" x14ac:dyDescent="0.2">
      <c r="A147" s="28">
        <v>40718</v>
      </c>
      <c r="B147" s="26" t="str">
        <f>IFERROR(INDEX(Original_Enterococcus!$E$4:$E$189,MATCH($A147,Original_Enterococcus!$E$4:$E$189, 0)),"none")</f>
        <v>none</v>
      </c>
      <c r="C147" s="29">
        <f t="shared" si="17"/>
        <v>3.7863040734815372</v>
      </c>
    </row>
    <row r="148" spans="1:3" x14ac:dyDescent="0.2">
      <c r="A148" s="28">
        <v>40719</v>
      </c>
      <c r="B148" s="26" t="str">
        <f>IFERROR(INDEX(Original_Enterococcus!$E$4:$E$189,MATCH($A148,Original_Enterococcus!$E$4:$E$189, 0)),"none")</f>
        <v>none</v>
      </c>
      <c r="C148" s="29">
        <f t="shared" si="17"/>
        <v>3.7863040734815372</v>
      </c>
    </row>
    <row r="149" spans="1:3" x14ac:dyDescent="0.2">
      <c r="A149" s="28">
        <v>40720</v>
      </c>
      <c r="B149" s="26">
        <f>IFERROR(INDEX(Original_Enterococcus!$E$4:$E$189,MATCH($A149,Original_Enterococcus!$E$4:$E$189, 0)),"none")</f>
        <v>40720</v>
      </c>
      <c r="C149" s="29">
        <f>IFERROR(INDEX(Original_Enterococcus!$C$4:$C$189,MATCH($A149,Original_Enterococcus!$E$4:$E$189, 0)),"none")</f>
        <v>3.8848008866256523</v>
      </c>
    </row>
    <row r="150" spans="1:3" x14ac:dyDescent="0.2">
      <c r="A150" s="28">
        <v>40721</v>
      </c>
      <c r="B150" s="26" t="str">
        <f>IFERROR(INDEX(Original_Enterococcus!$E$4:$E$189,MATCH($A150,Original_Enterococcus!$E$4:$E$189, 0)),"none")</f>
        <v>none</v>
      </c>
      <c r="C150" s="29">
        <f t="shared" ref="C150:C151" si="18">C149</f>
        <v>3.8848008866256523</v>
      </c>
    </row>
    <row r="151" spans="1:3" x14ac:dyDescent="0.2">
      <c r="A151" s="28">
        <v>40722</v>
      </c>
      <c r="B151" s="26" t="str">
        <f>IFERROR(INDEX(Original_Enterococcus!$E$4:$E$189,MATCH($A151,Original_Enterococcus!$E$4:$E$189, 0)),"none")</f>
        <v>none</v>
      </c>
      <c r="C151" s="29">
        <f t="shared" si="18"/>
        <v>3.8848008866256523</v>
      </c>
    </row>
    <row r="152" spans="1:3" x14ac:dyDescent="0.2">
      <c r="A152" s="28">
        <v>40723</v>
      </c>
      <c r="B152" s="26">
        <f>IFERROR(INDEX(Original_Enterococcus!$E$4:$E$189,MATCH($A152,Original_Enterococcus!$E$4:$E$189, 0)),"none")</f>
        <v>40723</v>
      </c>
      <c r="C152" s="29">
        <f>IFERROR(INDEX(Original_Enterococcus!$C$4:$C$189,MATCH($A152,Original_Enterococcus!$E$4:$E$189, 0)),"none")</f>
        <v>3.7367651363213428</v>
      </c>
    </row>
    <row r="153" spans="1:3" x14ac:dyDescent="0.2">
      <c r="A153" s="28">
        <v>40724</v>
      </c>
      <c r="B153" s="26" t="str">
        <f>IFERROR(INDEX(Original_Enterococcus!$E$4:$E$189,MATCH($A153,Original_Enterococcus!$E$4:$E$189, 0)),"none")</f>
        <v>none</v>
      </c>
      <c r="C153" s="29">
        <f t="shared" ref="C153:C155" si="19">C152</f>
        <v>3.7367651363213428</v>
      </c>
    </row>
    <row r="154" spans="1:3" x14ac:dyDescent="0.2">
      <c r="A154" s="28">
        <v>40725</v>
      </c>
      <c r="B154" s="26" t="str">
        <f>IFERROR(INDEX(Original_Enterococcus!$E$4:$E$189,MATCH($A154,Original_Enterococcus!$E$4:$E$189, 0)),"none")</f>
        <v>none</v>
      </c>
      <c r="C154" s="29">
        <f t="shared" si="19"/>
        <v>3.7367651363213428</v>
      </c>
    </row>
    <row r="155" spans="1:3" x14ac:dyDescent="0.2">
      <c r="A155" s="28">
        <v>40726</v>
      </c>
      <c r="B155" s="26" t="str">
        <f>IFERROR(INDEX(Original_Enterococcus!$E$4:$E$189,MATCH($A155,Original_Enterococcus!$E$4:$E$189, 0)),"none")</f>
        <v>none</v>
      </c>
      <c r="C155" s="29">
        <f t="shared" si="19"/>
        <v>3.7367651363213428</v>
      </c>
    </row>
    <row r="156" spans="1:3" x14ac:dyDescent="0.2">
      <c r="A156" s="28">
        <v>40727</v>
      </c>
      <c r="B156" s="26">
        <f>IFERROR(INDEX(Original_Enterococcus!$E$4:$E$189,MATCH($A156,Original_Enterococcus!$E$4:$E$189, 0)),"none")</f>
        <v>40727</v>
      </c>
      <c r="C156" s="29">
        <f>IFERROR(INDEX(Original_Enterococcus!$C$4:$C$189,MATCH($A156,Original_Enterococcus!$E$4:$E$189, 0)),"none")</f>
        <v>4.7437094760213929</v>
      </c>
    </row>
    <row r="157" spans="1:3" x14ac:dyDescent="0.2">
      <c r="A157" s="28">
        <v>40728</v>
      </c>
      <c r="B157" s="26" t="str">
        <f>IFERROR(INDEX(Original_Enterococcus!$E$4:$E$189,MATCH($A157,Original_Enterococcus!$E$4:$E$189, 0)),"none")</f>
        <v>none</v>
      </c>
      <c r="C157" s="29">
        <f t="shared" ref="C157:C158" si="20">C156</f>
        <v>4.7437094760213929</v>
      </c>
    </row>
    <row r="158" spans="1:3" x14ac:dyDescent="0.2">
      <c r="A158" s="28">
        <v>40729</v>
      </c>
      <c r="B158" s="26" t="str">
        <f>IFERROR(INDEX(Original_Enterococcus!$E$4:$E$189,MATCH($A158,Original_Enterococcus!$E$4:$E$189, 0)),"none")</f>
        <v>none</v>
      </c>
      <c r="C158" s="29">
        <f t="shared" si="20"/>
        <v>4.7437094760213929</v>
      </c>
    </row>
    <row r="159" spans="1:3" x14ac:dyDescent="0.2">
      <c r="A159" s="28">
        <v>40730</v>
      </c>
      <c r="B159" s="26">
        <f>IFERROR(INDEX(Original_Enterococcus!$E$4:$E$189,MATCH($A159,Original_Enterococcus!$E$4:$E$189, 0)),"none")</f>
        <v>40730</v>
      </c>
      <c r="C159" s="29">
        <f>IFERROR(INDEX(Original_Enterococcus!$C$4:$C$189,MATCH($A159,Original_Enterococcus!$E$4:$E$189, 0)),"none")</f>
        <v>4.5461396776890668</v>
      </c>
    </row>
    <row r="160" spans="1:3" x14ac:dyDescent="0.2">
      <c r="A160" s="28">
        <v>40731</v>
      </c>
      <c r="B160" s="26" t="str">
        <f>IFERROR(INDEX(Original_Enterococcus!$E$4:$E$189,MATCH($A160,Original_Enterococcus!$E$4:$E$189, 0)),"none")</f>
        <v>none</v>
      </c>
      <c r="C160" s="29">
        <f t="shared" ref="C160:C163" si="21">C159</f>
        <v>4.5461396776890668</v>
      </c>
    </row>
    <row r="161" spans="1:3" x14ac:dyDescent="0.2">
      <c r="A161" s="28">
        <v>40732</v>
      </c>
      <c r="B161" s="26" t="str">
        <f>IFERROR(INDEX(Original_Enterococcus!$E$4:$E$189,MATCH($A161,Original_Enterococcus!$E$4:$E$189, 0)),"none")</f>
        <v>none</v>
      </c>
      <c r="C161" s="29">
        <f t="shared" si="21"/>
        <v>4.5461396776890668</v>
      </c>
    </row>
    <row r="162" spans="1:3" x14ac:dyDescent="0.2">
      <c r="A162" s="28">
        <v>40733</v>
      </c>
      <c r="B162" s="26" t="str">
        <f>IFERROR(INDEX(Original_Enterococcus!$E$4:$E$189,MATCH($A162,Original_Enterococcus!$E$4:$E$189, 0)),"none")</f>
        <v>none</v>
      </c>
      <c r="C162" s="29">
        <f t="shared" si="21"/>
        <v>4.5461396776890668</v>
      </c>
    </row>
    <row r="163" spans="1:3" x14ac:dyDescent="0.2">
      <c r="A163" s="28">
        <v>40734</v>
      </c>
      <c r="B163" s="26" t="str">
        <f>IFERROR(INDEX(Original_Enterococcus!$E$4:$E$189,MATCH($A163,Original_Enterococcus!$E$4:$E$189, 0)),"none")</f>
        <v>none</v>
      </c>
      <c r="C163" s="29">
        <f t="shared" si="21"/>
        <v>4.5461396776890668</v>
      </c>
    </row>
    <row r="164" spans="1:3" x14ac:dyDescent="0.2">
      <c r="A164" s="28">
        <v>40735</v>
      </c>
      <c r="B164" s="26">
        <f>IFERROR(INDEX(Original_Enterococcus!$E$4:$E$189,MATCH($A164,Original_Enterococcus!$E$4:$E$189, 0)),"none")</f>
        <v>40735</v>
      </c>
      <c r="C164" s="29">
        <f>IFERROR(INDEX(Original_Enterococcus!$C$4:$C$189,MATCH($A164,Original_Enterococcus!$E$4:$E$189, 0)),"none")</f>
        <v>4.7992288176328719</v>
      </c>
    </row>
    <row r="165" spans="1:3" x14ac:dyDescent="0.2">
      <c r="A165" s="28">
        <v>40736</v>
      </c>
      <c r="B165" s="26">
        <f>IFERROR(INDEX(Original_Enterococcus!$E$4:$E$189,MATCH($A165,Original_Enterococcus!$E$4:$E$189, 0)),"none")</f>
        <v>40736</v>
      </c>
      <c r="C165" s="29">
        <f>IFERROR(INDEX(Original_Enterococcus!$C$4:$C$189,MATCH($A165,Original_Enterococcus!$E$4:$E$189, 0)),"none")</f>
        <v>5.9489113857205913</v>
      </c>
    </row>
    <row r="166" spans="1:3" x14ac:dyDescent="0.2">
      <c r="A166" s="28">
        <v>40737</v>
      </c>
      <c r="B166" s="26" t="str">
        <f>IFERROR(INDEX(Original_Enterococcus!$E$4:$E$189,MATCH($A166,Original_Enterococcus!$E$4:$E$189, 0)),"none")</f>
        <v>none</v>
      </c>
      <c r="C166" s="29">
        <f t="shared" ref="C166:C169" si="22">C165</f>
        <v>5.9489113857205913</v>
      </c>
    </row>
    <row r="167" spans="1:3" x14ac:dyDescent="0.2">
      <c r="A167" s="28">
        <v>40738</v>
      </c>
      <c r="B167" s="26" t="str">
        <f>IFERROR(INDEX(Original_Enterococcus!$E$4:$E$189,MATCH($A167,Original_Enterococcus!$E$4:$E$189, 0)),"none")</f>
        <v>none</v>
      </c>
      <c r="C167" s="29">
        <f t="shared" si="22"/>
        <v>5.9489113857205913</v>
      </c>
    </row>
    <row r="168" spans="1:3" x14ac:dyDescent="0.2">
      <c r="A168" s="28">
        <v>40739</v>
      </c>
      <c r="B168" s="26" t="str">
        <f>IFERROR(INDEX(Original_Enterococcus!$E$4:$E$189,MATCH($A168,Original_Enterococcus!$E$4:$E$189, 0)),"none")</f>
        <v>none</v>
      </c>
      <c r="C168" s="29">
        <f t="shared" si="22"/>
        <v>5.9489113857205913</v>
      </c>
    </row>
    <row r="169" spans="1:3" x14ac:dyDescent="0.2">
      <c r="A169" s="28">
        <v>40740</v>
      </c>
      <c r="B169" s="26" t="str">
        <f>IFERROR(INDEX(Original_Enterococcus!$E$4:$E$189,MATCH($A169,Original_Enterococcus!$E$4:$E$189, 0)),"none")</f>
        <v>none</v>
      </c>
      <c r="C169" s="29">
        <f t="shared" si="22"/>
        <v>5.9489113857205913</v>
      </c>
    </row>
    <row r="170" spans="1:3" x14ac:dyDescent="0.2">
      <c r="A170" s="28">
        <v>40741</v>
      </c>
      <c r="B170" s="26">
        <f>IFERROR(INDEX(Original_Enterococcus!$E$4:$E$189,MATCH($A170,Original_Enterococcus!$E$4:$E$189, 0)),"none")</f>
        <v>40741</v>
      </c>
      <c r="C170" s="29">
        <f>IFERROR(INDEX(Original_Enterococcus!$C$4:$C$189,MATCH($A170,Original_Enterococcus!$E$4:$E$189, 0)),"none")</f>
        <v>15.20980864838825</v>
      </c>
    </row>
    <row r="171" spans="1:3" x14ac:dyDescent="0.2">
      <c r="A171" s="28">
        <v>40742</v>
      </c>
      <c r="B171" s="26" t="str">
        <f>IFERROR(INDEX(Original_Enterococcus!$E$4:$E$189,MATCH($A171,Original_Enterococcus!$E$4:$E$189, 0)),"none")</f>
        <v>none</v>
      </c>
      <c r="C171" s="29">
        <f t="shared" ref="C171:C176" si="23">C170</f>
        <v>15.20980864838825</v>
      </c>
    </row>
    <row r="172" spans="1:3" x14ac:dyDescent="0.2">
      <c r="A172" s="28">
        <v>40743</v>
      </c>
      <c r="B172" s="26" t="str">
        <f>IFERROR(INDEX(Original_Enterococcus!$E$4:$E$189,MATCH($A172,Original_Enterococcus!$E$4:$E$189, 0)),"none")</f>
        <v>none</v>
      </c>
      <c r="C172" s="29">
        <f t="shared" si="23"/>
        <v>15.20980864838825</v>
      </c>
    </row>
    <row r="173" spans="1:3" x14ac:dyDescent="0.2">
      <c r="A173" s="28">
        <v>40744</v>
      </c>
      <c r="B173" s="26" t="str">
        <f>IFERROR(INDEX(Original_Enterococcus!$E$4:$E$189,MATCH($A173,Original_Enterococcus!$E$4:$E$189, 0)),"none")</f>
        <v>none</v>
      </c>
      <c r="C173" s="29">
        <f t="shared" si="23"/>
        <v>15.20980864838825</v>
      </c>
    </row>
    <row r="174" spans="1:3" x14ac:dyDescent="0.2">
      <c r="A174" s="28">
        <v>40745</v>
      </c>
      <c r="B174" s="26" t="str">
        <f>IFERROR(INDEX(Original_Enterococcus!$E$4:$E$189,MATCH($A174,Original_Enterococcus!$E$4:$E$189, 0)),"none")</f>
        <v>none</v>
      </c>
      <c r="C174" s="29">
        <f t="shared" si="23"/>
        <v>15.20980864838825</v>
      </c>
    </row>
    <row r="175" spans="1:3" x14ac:dyDescent="0.2">
      <c r="A175" s="28">
        <v>40746</v>
      </c>
      <c r="B175" s="26" t="str">
        <f>IFERROR(INDEX(Original_Enterococcus!$E$4:$E$189,MATCH($A175,Original_Enterococcus!$E$4:$E$189, 0)),"none")</f>
        <v>none</v>
      </c>
      <c r="C175" s="29">
        <f t="shared" si="23"/>
        <v>15.20980864838825</v>
      </c>
    </row>
    <row r="176" spans="1:3" x14ac:dyDescent="0.2">
      <c r="A176" s="28">
        <v>40747</v>
      </c>
      <c r="B176" s="26" t="str">
        <f>IFERROR(INDEX(Original_Enterococcus!$E$4:$E$189,MATCH($A176,Original_Enterococcus!$E$4:$E$189, 0)),"none")</f>
        <v>none</v>
      </c>
      <c r="C176" s="29">
        <f t="shared" si="23"/>
        <v>15.20980864838825</v>
      </c>
    </row>
    <row r="177" spans="1:3" x14ac:dyDescent="0.2">
      <c r="A177" s="28">
        <v>40748</v>
      </c>
      <c r="B177" s="26">
        <f>IFERROR(INDEX(Original_Enterococcus!$E$4:$E$189,MATCH($A177,Original_Enterococcus!$E$4:$E$189, 0)),"none")</f>
        <v>40748</v>
      </c>
      <c r="C177" s="29">
        <f>IFERROR(INDEX(Original_Enterococcus!$C$4:$C$189,MATCH($A177,Original_Enterococcus!$E$4:$E$189, 0)),"none")</f>
        <v>24.257555439361923</v>
      </c>
    </row>
    <row r="178" spans="1:3" x14ac:dyDescent="0.2">
      <c r="A178" s="28">
        <v>40749</v>
      </c>
      <c r="B178" s="26" t="str">
        <f>IFERROR(INDEX(Original_Enterococcus!$E$4:$E$189,MATCH($A178,Original_Enterococcus!$E$4:$E$189, 0)),"none")</f>
        <v>none</v>
      </c>
      <c r="C178" s="29">
        <f>C177</f>
        <v>24.257555439361923</v>
      </c>
    </row>
    <row r="179" spans="1:3" x14ac:dyDescent="0.2">
      <c r="A179" s="28">
        <v>40750</v>
      </c>
      <c r="B179" s="26">
        <f>IFERROR(INDEX(Original_Enterococcus!$E$4:$E$189,MATCH($A179,Original_Enterococcus!$E$4:$E$189, 0)),"none")</f>
        <v>40750</v>
      </c>
      <c r="C179" s="29">
        <f>IFERROR(INDEX(Original_Enterococcus!$C$4:$C$189,MATCH($A179,Original_Enterococcus!$E$4:$E$189, 0)),"none")</f>
        <v>37.694768696420581</v>
      </c>
    </row>
    <row r="180" spans="1:3" x14ac:dyDescent="0.2">
      <c r="A180" s="28">
        <v>40751</v>
      </c>
      <c r="B180" s="26" t="str">
        <f>IFERROR(INDEX(Original_Enterococcus!$E$4:$E$189,MATCH($A180,Original_Enterococcus!$E$4:$E$189, 0)),"none")</f>
        <v>none</v>
      </c>
      <c r="C180" s="29">
        <f t="shared" ref="C180:C184" si="24">C179</f>
        <v>37.694768696420581</v>
      </c>
    </row>
    <row r="181" spans="1:3" x14ac:dyDescent="0.2">
      <c r="A181" s="28">
        <v>40752</v>
      </c>
      <c r="B181" s="26" t="str">
        <f>IFERROR(INDEX(Original_Enterococcus!$E$4:$E$189,MATCH($A181,Original_Enterococcus!$E$4:$E$189, 0)),"none")</f>
        <v>none</v>
      </c>
      <c r="C181" s="29">
        <f t="shared" si="24"/>
        <v>37.694768696420581</v>
      </c>
    </row>
    <row r="182" spans="1:3" x14ac:dyDescent="0.2">
      <c r="A182" s="28">
        <v>40753</v>
      </c>
      <c r="B182" s="26" t="str">
        <f>IFERROR(INDEX(Original_Enterococcus!$E$4:$E$189,MATCH($A182,Original_Enterococcus!$E$4:$E$189, 0)),"none")</f>
        <v>none</v>
      </c>
      <c r="C182" s="29">
        <f t="shared" si="24"/>
        <v>37.694768696420581</v>
      </c>
    </row>
    <row r="183" spans="1:3" x14ac:dyDescent="0.2">
      <c r="A183" s="28">
        <v>40754</v>
      </c>
      <c r="B183" s="26" t="str">
        <f>IFERROR(INDEX(Original_Enterococcus!$E$4:$E$189,MATCH($A183,Original_Enterococcus!$E$4:$E$189, 0)),"none")</f>
        <v>none</v>
      </c>
      <c r="C183" s="29">
        <f t="shared" si="24"/>
        <v>37.694768696420581</v>
      </c>
    </row>
    <row r="184" spans="1:3" x14ac:dyDescent="0.2">
      <c r="A184" s="28">
        <v>40755</v>
      </c>
      <c r="B184" s="26" t="str">
        <f>IFERROR(INDEX(Original_Enterococcus!$E$4:$E$189,MATCH($A184,Original_Enterococcus!$E$4:$E$189, 0)),"none")</f>
        <v>none</v>
      </c>
      <c r="C184" s="29">
        <f t="shared" si="24"/>
        <v>37.694768696420581</v>
      </c>
    </row>
    <row r="185" spans="1:3" x14ac:dyDescent="0.2">
      <c r="A185" s="28">
        <v>40756</v>
      </c>
      <c r="B185" s="26">
        <f>IFERROR(INDEX(Original_Enterococcus!$E$4:$E$189,MATCH($A185,Original_Enterococcus!$E$4:$E$189, 0)),"none")</f>
        <v>40756</v>
      </c>
      <c r="C185" s="29">
        <f>IFERROR(INDEX(Original_Enterococcus!$C$4:$C$189,MATCH($A185,Original_Enterococcus!$E$4:$E$189, 0)),"none")</f>
        <v>51.942630008138096</v>
      </c>
    </row>
    <row r="186" spans="1:3" x14ac:dyDescent="0.2">
      <c r="A186" s="28">
        <v>40757</v>
      </c>
      <c r="B186" s="26">
        <f>IFERROR(INDEX(Original_Enterococcus!$E$4:$E$189,MATCH($A186,Original_Enterococcus!$E$4:$E$189, 0)),"none")</f>
        <v>40757</v>
      </c>
      <c r="C186" s="29">
        <f>IFERROR(INDEX(Original_Enterococcus!$C$4:$C$189,MATCH($A186,Original_Enterococcus!$E$4:$E$189, 0)),"none")</f>
        <v>80.592360830116206</v>
      </c>
    </row>
    <row r="187" spans="1:3" x14ac:dyDescent="0.2">
      <c r="A187" s="28">
        <v>40758</v>
      </c>
      <c r="B187" s="26" t="str">
        <f>IFERROR(INDEX(Original_Enterococcus!$E$4:$E$189,MATCH($A187,Original_Enterococcus!$E$4:$E$189, 0)),"none")</f>
        <v>none</v>
      </c>
      <c r="C187" s="29">
        <f t="shared" ref="C187:C191" si="25">C186</f>
        <v>80.592360830116206</v>
      </c>
    </row>
    <row r="188" spans="1:3" x14ac:dyDescent="0.2">
      <c r="A188" s="28">
        <v>40759</v>
      </c>
      <c r="B188" s="26" t="str">
        <f>IFERROR(INDEX(Original_Enterococcus!$E$4:$E$189,MATCH($A188,Original_Enterococcus!$E$4:$E$189, 0)),"none")</f>
        <v>none</v>
      </c>
      <c r="C188" s="29">
        <f t="shared" si="25"/>
        <v>80.592360830116206</v>
      </c>
    </row>
    <row r="189" spans="1:3" x14ac:dyDescent="0.2">
      <c r="A189" s="28">
        <v>40760</v>
      </c>
      <c r="B189" s="26" t="str">
        <f>IFERROR(INDEX(Original_Enterococcus!$E$4:$E$189,MATCH($A189,Original_Enterococcus!$E$4:$E$189, 0)),"none")</f>
        <v>none</v>
      </c>
      <c r="C189" s="29">
        <f t="shared" si="25"/>
        <v>80.592360830116206</v>
      </c>
    </row>
    <row r="190" spans="1:3" x14ac:dyDescent="0.2">
      <c r="A190" s="28">
        <v>40761</v>
      </c>
      <c r="B190" s="26" t="str">
        <f>IFERROR(INDEX(Original_Enterococcus!$E$4:$E$189,MATCH($A190,Original_Enterococcus!$E$4:$E$189, 0)),"none")</f>
        <v>none</v>
      </c>
      <c r="C190" s="29">
        <f t="shared" si="25"/>
        <v>80.592360830116206</v>
      </c>
    </row>
    <row r="191" spans="1:3" x14ac:dyDescent="0.2">
      <c r="A191" s="28">
        <v>40762</v>
      </c>
      <c r="B191" s="26" t="str">
        <f>IFERROR(INDEX(Original_Enterococcus!$E$4:$E$189,MATCH($A191,Original_Enterococcus!$E$4:$E$189, 0)),"none")</f>
        <v>none</v>
      </c>
      <c r="C191" s="29">
        <f t="shared" si="25"/>
        <v>80.592360830116206</v>
      </c>
    </row>
    <row r="192" spans="1:3" x14ac:dyDescent="0.2">
      <c r="A192" s="28">
        <v>40763</v>
      </c>
      <c r="B192" s="26">
        <f>IFERROR(INDEX(Original_Enterococcus!$E$4:$E$189,MATCH($A192,Original_Enterococcus!$E$4:$E$189, 0)),"none")</f>
        <v>40763</v>
      </c>
      <c r="C192" s="29">
        <f>IFERROR(INDEX(Original_Enterococcus!$C$4:$C$189,MATCH($A192,Original_Enterococcus!$E$4:$E$189, 0)),"none")</f>
        <v>109.4580614759077</v>
      </c>
    </row>
    <row r="193" spans="1:3" x14ac:dyDescent="0.2">
      <c r="A193" s="28">
        <v>40764</v>
      </c>
      <c r="B193" s="26" t="str">
        <f>IFERROR(INDEX(Original_Enterococcus!$E$4:$E$189,MATCH($A193,Original_Enterococcus!$E$4:$E$189, 0)),"none")</f>
        <v>none</v>
      </c>
      <c r="C193" s="29">
        <f>C192</f>
        <v>109.4580614759077</v>
      </c>
    </row>
    <row r="194" spans="1:3" x14ac:dyDescent="0.2">
      <c r="A194" s="28">
        <v>40765</v>
      </c>
      <c r="B194" s="26">
        <f>IFERROR(INDEX(Original_Enterococcus!$E$4:$E$189,MATCH($A194,Original_Enterococcus!$E$4:$E$189, 0)),"none")</f>
        <v>40765</v>
      </c>
      <c r="C194" s="29">
        <f>IFERROR(INDEX(Original_Enterococcus!$C$4:$C$189,MATCH($A194,Original_Enterococcus!$E$4:$E$189, 0)),"none")</f>
        <v>245.6865926002788</v>
      </c>
    </row>
    <row r="195" spans="1:3" x14ac:dyDescent="0.2">
      <c r="A195" s="28">
        <v>40766</v>
      </c>
      <c r="B195" s="26" t="str">
        <f>IFERROR(INDEX(Original_Enterococcus!$E$4:$E$189,MATCH($A195,Original_Enterococcus!$E$4:$E$189, 0)),"none")</f>
        <v>none</v>
      </c>
      <c r="C195" s="29">
        <f t="shared" ref="C195:C197" si="26">C194</f>
        <v>245.6865926002788</v>
      </c>
    </row>
    <row r="196" spans="1:3" x14ac:dyDescent="0.2">
      <c r="A196" s="28">
        <v>40767</v>
      </c>
      <c r="B196" s="26" t="str">
        <f>IFERROR(INDEX(Original_Enterococcus!$E$4:$E$189,MATCH($A196,Original_Enterococcus!$E$4:$E$189, 0)),"none")</f>
        <v>none</v>
      </c>
      <c r="C196" s="29">
        <f t="shared" si="26"/>
        <v>245.6865926002788</v>
      </c>
    </row>
    <row r="197" spans="1:3" x14ac:dyDescent="0.2">
      <c r="A197" s="28">
        <v>40768</v>
      </c>
      <c r="B197" s="26" t="str">
        <f>IFERROR(INDEX(Original_Enterococcus!$E$4:$E$189,MATCH($A197,Original_Enterococcus!$E$4:$E$189, 0)),"none")</f>
        <v>none</v>
      </c>
      <c r="C197" s="29">
        <f t="shared" si="26"/>
        <v>245.6865926002788</v>
      </c>
    </row>
    <row r="198" spans="1:3" x14ac:dyDescent="0.2">
      <c r="A198" s="28">
        <v>40769</v>
      </c>
      <c r="B198" s="26">
        <f>IFERROR(INDEX(Original_Enterococcus!$E$4:$E$189,MATCH($A198,Original_Enterococcus!$E$4:$E$189, 0)),"none")</f>
        <v>40769</v>
      </c>
      <c r="C198" s="29">
        <f>IFERROR(INDEX(Original_Enterococcus!$C$4:$C$189,MATCH($A198,Original_Enterococcus!$E$4:$E$189, 0)),"none")</f>
        <v>149.04793227165257</v>
      </c>
    </row>
    <row r="199" spans="1:3" x14ac:dyDescent="0.2">
      <c r="A199" s="28">
        <v>40770</v>
      </c>
      <c r="B199" s="26" t="str">
        <f>IFERROR(INDEX(Original_Enterococcus!$E$4:$E$189,MATCH($A199,Original_Enterococcus!$E$4:$E$189, 0)),"none")</f>
        <v>none</v>
      </c>
      <c r="C199" s="29">
        <f>C198</f>
        <v>149.04793227165257</v>
      </c>
    </row>
    <row r="200" spans="1:3" x14ac:dyDescent="0.2">
      <c r="A200" s="28">
        <v>40771</v>
      </c>
      <c r="B200" s="26">
        <f>IFERROR(INDEX(Original_Enterococcus!$E$4:$E$189,MATCH($A200,Original_Enterococcus!$E$4:$E$189, 0)),"none")</f>
        <v>40771</v>
      </c>
      <c r="C200" s="29">
        <f>IFERROR(INDEX(Original_Enterococcus!$C$4:$C$189,MATCH($A200,Original_Enterococcus!$E$4:$E$189, 0)),"none")</f>
        <v>104.70877060385362</v>
      </c>
    </row>
    <row r="201" spans="1:3" x14ac:dyDescent="0.2">
      <c r="A201" s="28">
        <v>40772</v>
      </c>
      <c r="B201" s="26" t="str">
        <f>IFERROR(INDEX(Original_Enterococcus!$E$4:$E$189,MATCH($A201,Original_Enterococcus!$E$4:$E$189, 0)),"none")</f>
        <v>none</v>
      </c>
      <c r="C201" s="29">
        <f t="shared" ref="C201:C204" si="27">C200</f>
        <v>104.70877060385362</v>
      </c>
    </row>
    <row r="202" spans="1:3" x14ac:dyDescent="0.2">
      <c r="A202" s="28">
        <v>40773</v>
      </c>
      <c r="B202" s="26" t="str">
        <f>IFERROR(INDEX(Original_Enterococcus!$E$4:$E$189,MATCH($A202,Original_Enterococcus!$E$4:$E$189, 0)),"none")</f>
        <v>none</v>
      </c>
      <c r="C202" s="29">
        <f t="shared" si="27"/>
        <v>104.70877060385362</v>
      </c>
    </row>
    <row r="203" spans="1:3" x14ac:dyDescent="0.2">
      <c r="A203" s="28">
        <v>40774</v>
      </c>
      <c r="B203" s="26" t="str">
        <f>IFERROR(INDEX(Original_Enterococcus!$E$4:$E$189,MATCH($A203,Original_Enterococcus!$E$4:$E$189, 0)),"none")</f>
        <v>none</v>
      </c>
      <c r="C203" s="29">
        <f t="shared" si="27"/>
        <v>104.70877060385362</v>
      </c>
    </row>
    <row r="204" spans="1:3" x14ac:dyDescent="0.2">
      <c r="A204" s="28">
        <v>40775</v>
      </c>
      <c r="B204" s="26" t="str">
        <f>IFERROR(INDEX(Original_Enterococcus!$E$4:$E$189,MATCH($A204,Original_Enterococcus!$E$4:$E$189, 0)),"none")</f>
        <v>none</v>
      </c>
      <c r="C204" s="29">
        <f t="shared" si="27"/>
        <v>104.70877060385362</v>
      </c>
    </row>
    <row r="205" spans="1:3" x14ac:dyDescent="0.2">
      <c r="A205" s="28">
        <v>40776</v>
      </c>
      <c r="B205" s="26">
        <f>IFERROR(INDEX(Original_Enterococcus!$E$4:$E$189,MATCH($A205,Original_Enterococcus!$E$4:$E$189, 0)),"none")</f>
        <v>40776</v>
      </c>
      <c r="C205" s="29">
        <f>IFERROR(INDEX(Original_Enterococcus!$C$4:$C$189,MATCH($A205,Original_Enterococcus!$E$4:$E$189, 0)),"none")</f>
        <v>71.98432214301917</v>
      </c>
    </row>
    <row r="206" spans="1:3" x14ac:dyDescent="0.2">
      <c r="A206" s="28">
        <v>40777</v>
      </c>
      <c r="B206" s="26" t="str">
        <f>IFERROR(INDEX(Original_Enterococcus!$E$4:$E$189,MATCH($A206,Original_Enterococcus!$E$4:$E$189, 0)),"none")</f>
        <v>none</v>
      </c>
      <c r="C206" s="29">
        <f>C205</f>
        <v>71.98432214301917</v>
      </c>
    </row>
    <row r="207" spans="1:3" x14ac:dyDescent="0.2">
      <c r="A207" s="28">
        <v>40778</v>
      </c>
      <c r="B207" s="26">
        <f>IFERROR(INDEX(Original_Enterococcus!$E$4:$E$189,MATCH($A207,Original_Enterococcus!$E$4:$E$189, 0)),"none")</f>
        <v>40778</v>
      </c>
      <c r="C207" s="29">
        <f>IFERROR(INDEX(Original_Enterococcus!$C$4:$C$189,MATCH($A207,Original_Enterococcus!$E$4:$E$189, 0)),"none")</f>
        <v>65.980640031835492</v>
      </c>
    </row>
    <row r="208" spans="1:3" x14ac:dyDescent="0.2">
      <c r="A208" s="28">
        <v>40779</v>
      </c>
      <c r="B208" s="26" t="str">
        <f>IFERROR(INDEX(Original_Enterococcus!$E$4:$E$189,MATCH($A208,Original_Enterococcus!$E$4:$E$189, 0)),"none")</f>
        <v>none</v>
      </c>
      <c r="C208" s="29">
        <f t="shared" ref="C208:C211" si="28">C207</f>
        <v>65.980640031835492</v>
      </c>
    </row>
    <row r="209" spans="1:3" x14ac:dyDescent="0.2">
      <c r="A209" s="28">
        <v>40780</v>
      </c>
      <c r="B209" s="26" t="str">
        <f>IFERROR(INDEX(Original_Enterococcus!$E$4:$E$189,MATCH($A209,Original_Enterococcus!$E$4:$E$189, 0)),"none")</f>
        <v>none</v>
      </c>
      <c r="C209" s="29">
        <f t="shared" si="28"/>
        <v>65.980640031835492</v>
      </c>
    </row>
    <row r="210" spans="1:3" x14ac:dyDescent="0.2">
      <c r="A210" s="28">
        <v>40781</v>
      </c>
      <c r="B210" s="26" t="str">
        <f>IFERROR(INDEX(Original_Enterococcus!$E$4:$E$189,MATCH($A210,Original_Enterococcus!$E$4:$E$189, 0)),"none")</f>
        <v>none</v>
      </c>
      <c r="C210" s="29">
        <f t="shared" si="28"/>
        <v>65.980640031835492</v>
      </c>
    </row>
    <row r="211" spans="1:3" x14ac:dyDescent="0.2">
      <c r="A211" s="28">
        <v>40782</v>
      </c>
      <c r="B211" s="26" t="str">
        <f>IFERROR(INDEX(Original_Enterococcus!$E$4:$E$189,MATCH($A211,Original_Enterococcus!$E$4:$E$189, 0)),"none")</f>
        <v>none</v>
      </c>
      <c r="C211" s="29">
        <f t="shared" si="28"/>
        <v>65.980640031835492</v>
      </c>
    </row>
    <row r="212" spans="1:3" x14ac:dyDescent="0.2">
      <c r="A212" s="28">
        <v>40783</v>
      </c>
      <c r="B212" s="26">
        <f>IFERROR(INDEX(Original_Enterococcus!$E$4:$E$189,MATCH($A212,Original_Enterococcus!$E$4:$E$189, 0)),"none")</f>
        <v>40783</v>
      </c>
      <c r="C212" s="29">
        <f>IFERROR(INDEX(Original_Enterococcus!$C$4:$C$189,MATCH($A212,Original_Enterococcus!$E$4:$E$189, 0)),"none")</f>
        <v>59.425958418956938</v>
      </c>
    </row>
    <row r="213" spans="1:3" x14ac:dyDescent="0.2">
      <c r="A213" s="28">
        <v>40784</v>
      </c>
      <c r="B213" s="26" t="str">
        <f>IFERROR(INDEX(Original_Enterococcus!$E$4:$E$189,MATCH($A213,Original_Enterococcus!$E$4:$E$189, 0)),"none")</f>
        <v>none</v>
      </c>
      <c r="C213" s="29">
        <f t="shared" ref="C213:C214" si="29">C212</f>
        <v>59.425958418956938</v>
      </c>
    </row>
    <row r="214" spans="1:3" x14ac:dyDescent="0.2">
      <c r="A214" s="28">
        <v>40785</v>
      </c>
      <c r="B214" s="26" t="str">
        <f>IFERROR(INDEX(Original_Enterococcus!$E$4:$E$189,MATCH($A214,Original_Enterococcus!$E$4:$E$189, 0)),"none")</f>
        <v>none</v>
      </c>
      <c r="C214" s="29">
        <f t="shared" si="29"/>
        <v>59.425958418956938</v>
      </c>
    </row>
    <row r="215" spans="1:3" x14ac:dyDescent="0.2">
      <c r="A215" s="28">
        <v>40786</v>
      </c>
      <c r="B215" s="26">
        <f>IFERROR(INDEX(Original_Enterococcus!$E$4:$E$189,MATCH($A215,Original_Enterococcus!$E$4:$E$189, 0)),"none")</f>
        <v>40786</v>
      </c>
      <c r="C215" s="29">
        <f>IFERROR(INDEX(Original_Enterococcus!$C$4:$C$189,MATCH($A215,Original_Enterococcus!$E$4:$E$189, 0)),"none")</f>
        <v>40.532476930594527</v>
      </c>
    </row>
    <row r="216" spans="1:3" x14ac:dyDescent="0.2">
      <c r="A216" s="28">
        <v>40787</v>
      </c>
      <c r="B216" s="26" t="str">
        <f>IFERROR(INDEX(Original_Enterococcus!$E$4:$E$189,MATCH($A216,Original_Enterococcus!$E$4:$E$189, 0)),"none")</f>
        <v>none</v>
      </c>
      <c r="C216" s="29">
        <f t="shared" ref="C216:C244" si="30">C215</f>
        <v>40.532476930594527</v>
      </c>
    </row>
    <row r="217" spans="1:3" x14ac:dyDescent="0.2">
      <c r="A217" s="28">
        <v>40788</v>
      </c>
      <c r="B217" s="26" t="str">
        <f>IFERROR(INDEX(Original_Enterococcus!$E$4:$E$189,MATCH($A217,Original_Enterococcus!$E$4:$E$189, 0)),"none")</f>
        <v>none</v>
      </c>
      <c r="C217" s="29">
        <f t="shared" si="30"/>
        <v>40.532476930594527</v>
      </c>
    </row>
    <row r="218" spans="1:3" x14ac:dyDescent="0.2">
      <c r="A218" s="28">
        <v>40789</v>
      </c>
      <c r="B218" s="26" t="str">
        <f>IFERROR(INDEX(Original_Enterococcus!$E$4:$E$189,MATCH($A218,Original_Enterococcus!$E$4:$E$189, 0)),"none")</f>
        <v>none</v>
      </c>
      <c r="C218" s="29">
        <f t="shared" si="30"/>
        <v>40.532476930594527</v>
      </c>
    </row>
    <row r="219" spans="1:3" x14ac:dyDescent="0.2">
      <c r="A219" s="28">
        <v>40790</v>
      </c>
      <c r="B219" s="26" t="str">
        <f>IFERROR(INDEX(Original_Enterococcus!$E$4:$E$189,MATCH($A219,Original_Enterococcus!$E$4:$E$189, 0)),"none")</f>
        <v>none</v>
      </c>
      <c r="C219" s="29">
        <f t="shared" si="30"/>
        <v>40.532476930594527</v>
      </c>
    </row>
    <row r="220" spans="1:3" x14ac:dyDescent="0.2">
      <c r="A220" s="28">
        <v>40791</v>
      </c>
      <c r="B220" s="26" t="str">
        <f>IFERROR(INDEX(Original_Enterococcus!$E$4:$E$189,MATCH($A220,Original_Enterococcus!$E$4:$E$189, 0)),"none")</f>
        <v>none</v>
      </c>
      <c r="C220" s="29">
        <f t="shared" si="30"/>
        <v>40.532476930594527</v>
      </c>
    </row>
    <row r="221" spans="1:3" x14ac:dyDescent="0.2">
      <c r="A221" s="28">
        <v>40792</v>
      </c>
      <c r="B221" s="26" t="str">
        <f>IFERROR(INDEX(Original_Enterococcus!$E$4:$E$189,MATCH($A221,Original_Enterococcus!$E$4:$E$189, 0)),"none")</f>
        <v>none</v>
      </c>
      <c r="C221" s="29">
        <f t="shared" si="30"/>
        <v>40.532476930594527</v>
      </c>
    </row>
    <row r="222" spans="1:3" x14ac:dyDescent="0.2">
      <c r="A222" s="28">
        <v>40793</v>
      </c>
      <c r="B222" s="26" t="str">
        <f>IFERROR(INDEX(Original_Enterococcus!$E$4:$E$189,MATCH($A222,Original_Enterococcus!$E$4:$E$189, 0)),"none")</f>
        <v>none</v>
      </c>
      <c r="C222" s="29">
        <f t="shared" si="30"/>
        <v>40.532476930594527</v>
      </c>
    </row>
    <row r="223" spans="1:3" x14ac:dyDescent="0.2">
      <c r="A223" s="28">
        <v>40794</v>
      </c>
      <c r="B223" s="26" t="str">
        <f>IFERROR(INDEX(Original_Enterococcus!$E$4:$E$189,MATCH($A223,Original_Enterococcus!$E$4:$E$189, 0)),"none")</f>
        <v>none</v>
      </c>
      <c r="C223" s="29">
        <f t="shared" si="30"/>
        <v>40.532476930594527</v>
      </c>
    </row>
    <row r="224" spans="1:3" x14ac:dyDescent="0.2">
      <c r="A224" s="28">
        <v>40795</v>
      </c>
      <c r="B224" s="26" t="str">
        <f>IFERROR(INDEX(Original_Enterococcus!$E$4:$E$189,MATCH($A224,Original_Enterococcus!$E$4:$E$189, 0)),"none")</f>
        <v>none</v>
      </c>
      <c r="C224" s="29">
        <f t="shared" si="30"/>
        <v>40.532476930594527</v>
      </c>
    </row>
    <row r="225" spans="1:3" x14ac:dyDescent="0.2">
      <c r="A225" s="28">
        <v>40796</v>
      </c>
      <c r="B225" s="26" t="str">
        <f>IFERROR(INDEX(Original_Enterococcus!$E$4:$E$189,MATCH($A225,Original_Enterococcus!$E$4:$E$189, 0)),"none")</f>
        <v>none</v>
      </c>
      <c r="C225" s="29">
        <f t="shared" si="30"/>
        <v>40.532476930594527</v>
      </c>
    </row>
    <row r="226" spans="1:3" x14ac:dyDescent="0.2">
      <c r="A226" s="28">
        <v>40797</v>
      </c>
      <c r="B226" s="26" t="str">
        <f>IFERROR(INDEX(Original_Enterococcus!$E$4:$E$189,MATCH($A226,Original_Enterococcus!$E$4:$E$189, 0)),"none")</f>
        <v>none</v>
      </c>
      <c r="C226" s="29">
        <f t="shared" si="30"/>
        <v>40.532476930594527</v>
      </c>
    </row>
    <row r="227" spans="1:3" x14ac:dyDescent="0.2">
      <c r="A227" s="28">
        <v>40798</v>
      </c>
      <c r="B227" s="26" t="str">
        <f>IFERROR(INDEX(Original_Enterococcus!$E$4:$E$189,MATCH($A227,Original_Enterococcus!$E$4:$E$189, 0)),"none")</f>
        <v>none</v>
      </c>
      <c r="C227" s="29">
        <f t="shared" si="30"/>
        <v>40.532476930594527</v>
      </c>
    </row>
    <row r="228" spans="1:3" x14ac:dyDescent="0.2">
      <c r="A228" s="28">
        <v>40799</v>
      </c>
      <c r="B228" s="26" t="str">
        <f>IFERROR(INDEX(Original_Enterococcus!$E$4:$E$189,MATCH($A228,Original_Enterococcus!$E$4:$E$189, 0)),"none")</f>
        <v>none</v>
      </c>
      <c r="C228" s="29">
        <f t="shared" si="30"/>
        <v>40.532476930594527</v>
      </c>
    </row>
    <row r="229" spans="1:3" x14ac:dyDescent="0.2">
      <c r="A229" s="28">
        <v>40800</v>
      </c>
      <c r="B229" s="26" t="str">
        <f>IFERROR(INDEX(Original_Enterococcus!$E$4:$E$189,MATCH($A229,Original_Enterococcus!$E$4:$E$189, 0)),"none")</f>
        <v>none</v>
      </c>
      <c r="C229" s="29">
        <f t="shared" si="30"/>
        <v>40.532476930594527</v>
      </c>
    </row>
    <row r="230" spans="1:3" x14ac:dyDescent="0.2">
      <c r="A230" s="28">
        <v>40801</v>
      </c>
      <c r="B230" s="26" t="str">
        <f>IFERROR(INDEX(Original_Enterococcus!$E$4:$E$189,MATCH($A230,Original_Enterococcus!$E$4:$E$189, 0)),"none")</f>
        <v>none</v>
      </c>
      <c r="C230" s="29">
        <f t="shared" si="30"/>
        <v>40.532476930594527</v>
      </c>
    </row>
    <row r="231" spans="1:3" x14ac:dyDescent="0.2">
      <c r="A231" s="28">
        <v>40802</v>
      </c>
      <c r="B231" s="26" t="str">
        <f>IFERROR(INDEX(Original_Enterococcus!$E$4:$E$189,MATCH($A231,Original_Enterococcus!$E$4:$E$189, 0)),"none")</f>
        <v>none</v>
      </c>
      <c r="C231" s="29">
        <f t="shared" si="30"/>
        <v>40.532476930594527</v>
      </c>
    </row>
    <row r="232" spans="1:3" x14ac:dyDescent="0.2">
      <c r="A232" s="28">
        <v>40803</v>
      </c>
      <c r="B232" s="26" t="str">
        <f>IFERROR(INDEX(Original_Enterococcus!$E$4:$E$189,MATCH($A232,Original_Enterococcus!$E$4:$E$189, 0)),"none")</f>
        <v>none</v>
      </c>
      <c r="C232" s="29">
        <f t="shared" si="30"/>
        <v>40.532476930594527</v>
      </c>
    </row>
    <row r="233" spans="1:3" x14ac:dyDescent="0.2">
      <c r="A233" s="28">
        <v>40804</v>
      </c>
      <c r="B233" s="26" t="str">
        <f>IFERROR(INDEX(Original_Enterococcus!$E$4:$E$189,MATCH($A233,Original_Enterococcus!$E$4:$E$189, 0)),"none")</f>
        <v>none</v>
      </c>
      <c r="C233" s="29">
        <f t="shared" si="30"/>
        <v>40.532476930594527</v>
      </c>
    </row>
    <row r="234" spans="1:3" x14ac:dyDescent="0.2">
      <c r="A234" s="28">
        <v>40805</v>
      </c>
      <c r="B234" s="26" t="str">
        <f>IFERROR(INDEX(Original_Enterococcus!$E$4:$E$189,MATCH($A234,Original_Enterococcus!$E$4:$E$189, 0)),"none")</f>
        <v>none</v>
      </c>
      <c r="C234" s="29">
        <f t="shared" si="30"/>
        <v>40.532476930594527</v>
      </c>
    </row>
    <row r="235" spans="1:3" x14ac:dyDescent="0.2">
      <c r="A235" s="28">
        <v>40806</v>
      </c>
      <c r="B235" s="26" t="str">
        <f>IFERROR(INDEX(Original_Enterococcus!$E$4:$E$189,MATCH($A235,Original_Enterococcus!$E$4:$E$189, 0)),"none")</f>
        <v>none</v>
      </c>
      <c r="C235" s="29">
        <f t="shared" si="30"/>
        <v>40.532476930594527</v>
      </c>
    </row>
    <row r="236" spans="1:3" x14ac:dyDescent="0.2">
      <c r="A236" s="28">
        <v>40807</v>
      </c>
      <c r="B236" s="26" t="str">
        <f>IFERROR(INDEX(Original_Enterococcus!$E$4:$E$189,MATCH($A236,Original_Enterococcus!$E$4:$E$189, 0)),"none")</f>
        <v>none</v>
      </c>
      <c r="C236" s="29">
        <f t="shared" si="30"/>
        <v>40.532476930594527</v>
      </c>
    </row>
    <row r="237" spans="1:3" x14ac:dyDescent="0.2">
      <c r="A237" s="28">
        <v>40808</v>
      </c>
      <c r="B237" s="26" t="str">
        <f>IFERROR(INDEX(Original_Enterococcus!$E$4:$E$189,MATCH($A237,Original_Enterococcus!$E$4:$E$189, 0)),"none")</f>
        <v>none</v>
      </c>
      <c r="C237" s="29">
        <f t="shared" si="30"/>
        <v>40.532476930594527</v>
      </c>
    </row>
    <row r="238" spans="1:3" x14ac:dyDescent="0.2">
      <c r="A238" s="28">
        <v>40809</v>
      </c>
      <c r="B238" s="26" t="str">
        <f>IFERROR(INDEX(Original_Enterococcus!$E$4:$E$189,MATCH($A238,Original_Enterococcus!$E$4:$E$189, 0)),"none")</f>
        <v>none</v>
      </c>
      <c r="C238" s="29">
        <f t="shared" si="30"/>
        <v>40.532476930594527</v>
      </c>
    </row>
    <row r="239" spans="1:3" x14ac:dyDescent="0.2">
      <c r="A239" s="28">
        <v>40810</v>
      </c>
      <c r="B239" s="26" t="str">
        <f>IFERROR(INDEX(Original_Enterococcus!$E$4:$E$189,MATCH($A239,Original_Enterococcus!$E$4:$E$189, 0)),"none")</f>
        <v>none</v>
      </c>
      <c r="C239" s="29">
        <f t="shared" si="30"/>
        <v>40.532476930594527</v>
      </c>
    </row>
    <row r="240" spans="1:3" x14ac:dyDescent="0.2">
      <c r="A240" s="28">
        <v>40811</v>
      </c>
      <c r="B240" s="26" t="str">
        <f>IFERROR(INDEX(Original_Enterococcus!$E$4:$E$189,MATCH($A240,Original_Enterococcus!$E$4:$E$189, 0)),"none")</f>
        <v>none</v>
      </c>
      <c r="C240" s="29">
        <f t="shared" si="30"/>
        <v>40.532476930594527</v>
      </c>
    </row>
    <row r="241" spans="1:3" x14ac:dyDescent="0.2">
      <c r="A241" s="28">
        <v>40812</v>
      </c>
      <c r="B241" s="26" t="str">
        <f>IFERROR(INDEX(Original_Enterococcus!$E$4:$E$189,MATCH($A241,Original_Enterococcus!$E$4:$E$189, 0)),"none")</f>
        <v>none</v>
      </c>
      <c r="C241" s="29">
        <f t="shared" si="30"/>
        <v>40.532476930594527</v>
      </c>
    </row>
    <row r="242" spans="1:3" x14ac:dyDescent="0.2">
      <c r="A242" s="28">
        <v>40813</v>
      </c>
      <c r="B242" s="26" t="str">
        <f>IFERROR(INDEX(Original_Enterococcus!$E$4:$E$189,MATCH($A242,Original_Enterococcus!$E$4:$E$189, 0)),"none")</f>
        <v>none</v>
      </c>
      <c r="C242" s="29">
        <f t="shared" si="30"/>
        <v>40.532476930594527</v>
      </c>
    </row>
    <row r="243" spans="1:3" x14ac:dyDescent="0.2">
      <c r="A243" s="28">
        <v>40814</v>
      </c>
      <c r="B243" s="26" t="str">
        <f>IFERROR(INDEX(Original_Enterococcus!$E$4:$E$189,MATCH($A243,Original_Enterococcus!$E$4:$E$189, 0)),"none")</f>
        <v>none</v>
      </c>
      <c r="C243" s="29">
        <f t="shared" si="30"/>
        <v>40.532476930594527</v>
      </c>
    </row>
    <row r="244" spans="1:3" x14ac:dyDescent="0.2">
      <c r="A244" s="28">
        <v>40815</v>
      </c>
      <c r="B244" s="26" t="str">
        <f>IFERROR(INDEX(Original_Enterococcus!$E$4:$E$189,MATCH($A244,Original_Enterococcus!$E$4:$E$189, 0)),"none")</f>
        <v>none</v>
      </c>
      <c r="C244" s="29">
        <f t="shared" si="30"/>
        <v>40.532476930594527</v>
      </c>
    </row>
    <row r="245" spans="1:3" x14ac:dyDescent="0.2">
      <c r="A245" s="28">
        <v>40816</v>
      </c>
      <c r="B245" s="26" t="str">
        <f>IFERROR(INDEX(Original_Enterococcus!$E$4:$E$189,MATCH($A245,Original_Enterococcus!$E$4:$E$189, 0)),"none")</f>
        <v>none</v>
      </c>
      <c r="C245" s="29"/>
    </row>
    <row r="246" spans="1:3" x14ac:dyDescent="0.2">
      <c r="A246" s="28">
        <v>41061</v>
      </c>
      <c r="B246" s="26">
        <f>IFERROR(INDEX(Original_Enterococcus!$E$4:$E$189,MATCH($A246,Original_Enterococcus!$E$4:$E$189, 0)),"none")</f>
        <v>41061</v>
      </c>
      <c r="C246" s="29">
        <f>IFERROR(INDEX(Original_Enterococcus!$C$4:$C$189,MATCH($A246,Original_Enterococcus!$E$4:$E$189, 0)),"none")</f>
        <v>29.795687115062499</v>
      </c>
    </row>
    <row r="247" spans="1:3" x14ac:dyDescent="0.2">
      <c r="A247" s="28">
        <v>41062</v>
      </c>
      <c r="B247" s="26" t="str">
        <f>IFERROR(INDEX(Original_Enterococcus!$E$4:$E$189,MATCH($A247,Original_Enterococcus!$E$4:$E$189, 0)),"none")</f>
        <v>none</v>
      </c>
      <c r="C247" s="29">
        <f t="shared" ref="C247:C249" si="31">C246</f>
        <v>29.795687115062499</v>
      </c>
    </row>
    <row r="248" spans="1:3" x14ac:dyDescent="0.2">
      <c r="A248" s="28">
        <v>41063</v>
      </c>
      <c r="B248" s="26" t="str">
        <f>IFERROR(INDEX(Original_Enterococcus!$E$4:$E$189,MATCH($A248,Original_Enterococcus!$E$4:$E$189, 0)),"none")</f>
        <v>none</v>
      </c>
      <c r="C248" s="29">
        <f t="shared" si="31"/>
        <v>29.795687115062499</v>
      </c>
    </row>
    <row r="249" spans="1:3" x14ac:dyDescent="0.2">
      <c r="A249" s="28">
        <v>41064</v>
      </c>
      <c r="B249" s="26" t="str">
        <f>IFERROR(INDEX(Original_Enterococcus!$E$4:$E$189,MATCH($A249,Original_Enterococcus!$E$4:$E$189, 0)),"none")</f>
        <v>none</v>
      </c>
      <c r="C249" s="29">
        <f t="shared" si="31"/>
        <v>29.795687115062499</v>
      </c>
    </row>
    <row r="250" spans="1:3" x14ac:dyDescent="0.2">
      <c r="A250" s="28">
        <v>41065</v>
      </c>
      <c r="B250" s="26">
        <f>IFERROR(INDEX(Original_Enterococcus!$E$4:$E$189,MATCH($A250,Original_Enterococcus!$E$4:$E$189, 0)),"none")</f>
        <v>41065</v>
      </c>
      <c r="C250" s="29">
        <f>IFERROR(INDEX(Original_Enterococcus!$C$4:$C$189,MATCH($A250,Original_Enterococcus!$E$4:$E$189, 0)),"none")</f>
        <v>21.948470519082104</v>
      </c>
    </row>
    <row r="251" spans="1:3" x14ac:dyDescent="0.2">
      <c r="A251" s="28">
        <v>41066</v>
      </c>
      <c r="B251" s="26" t="str">
        <f>IFERROR(INDEX(Original_Enterococcus!$E$4:$E$189,MATCH($A251,Original_Enterococcus!$E$4:$E$189, 0)),"none")</f>
        <v>none</v>
      </c>
      <c r="C251" s="29">
        <f t="shared" ref="C251:C256" si="32">C250</f>
        <v>21.948470519082104</v>
      </c>
    </row>
    <row r="252" spans="1:3" x14ac:dyDescent="0.2">
      <c r="A252" s="28">
        <v>41067</v>
      </c>
      <c r="B252" s="26" t="str">
        <f>IFERROR(INDEX(Original_Enterococcus!$E$4:$E$189,MATCH($A252,Original_Enterococcus!$E$4:$E$189, 0)),"none")</f>
        <v>none</v>
      </c>
      <c r="C252" s="29">
        <f t="shared" si="32"/>
        <v>21.948470519082104</v>
      </c>
    </row>
    <row r="253" spans="1:3" x14ac:dyDescent="0.2">
      <c r="A253" s="28">
        <v>41068</v>
      </c>
      <c r="B253" s="26" t="str">
        <f>IFERROR(INDEX(Original_Enterococcus!$E$4:$E$189,MATCH($A253,Original_Enterococcus!$E$4:$E$189, 0)),"none")</f>
        <v>none</v>
      </c>
      <c r="C253" s="29">
        <f t="shared" si="32"/>
        <v>21.948470519082104</v>
      </c>
    </row>
    <row r="254" spans="1:3" x14ac:dyDescent="0.2">
      <c r="A254" s="28">
        <v>41069</v>
      </c>
      <c r="B254" s="26" t="str">
        <f>IFERROR(INDEX(Original_Enterococcus!$E$4:$E$189,MATCH($A254,Original_Enterococcus!$E$4:$E$189, 0)),"none")</f>
        <v>none</v>
      </c>
      <c r="C254" s="29">
        <f t="shared" si="32"/>
        <v>21.948470519082104</v>
      </c>
    </row>
    <row r="255" spans="1:3" x14ac:dyDescent="0.2">
      <c r="A255" s="28">
        <v>41070</v>
      </c>
      <c r="B255" s="26" t="str">
        <f>IFERROR(INDEX(Original_Enterococcus!$E$4:$E$189,MATCH($A255,Original_Enterococcus!$E$4:$E$189, 0)),"none")</f>
        <v>none</v>
      </c>
      <c r="C255" s="29">
        <f t="shared" si="32"/>
        <v>21.948470519082104</v>
      </c>
    </row>
    <row r="256" spans="1:3" x14ac:dyDescent="0.2">
      <c r="A256" s="28">
        <v>41071</v>
      </c>
      <c r="B256" s="26" t="str">
        <f>IFERROR(INDEX(Original_Enterococcus!$E$4:$E$189,MATCH($A256,Original_Enterococcus!$E$4:$E$189, 0)),"none")</f>
        <v>none</v>
      </c>
      <c r="C256" s="29">
        <f t="shared" si="32"/>
        <v>21.948470519082104</v>
      </c>
    </row>
    <row r="257" spans="1:3" x14ac:dyDescent="0.2">
      <c r="A257" s="28">
        <v>41072</v>
      </c>
      <c r="B257" s="26">
        <f>IFERROR(INDEX(Original_Enterococcus!$E$4:$E$189,MATCH($A257,Original_Enterococcus!$E$4:$E$189, 0)),"none")</f>
        <v>41072</v>
      </c>
      <c r="C257" s="29">
        <f>IFERROR(INDEX(Original_Enterococcus!$C$4:$C$189,MATCH($A257,Original_Enterococcus!$E$4:$E$189, 0)),"none")</f>
        <v>61.747100475701536</v>
      </c>
    </row>
    <row r="258" spans="1:3" x14ac:dyDescent="0.2">
      <c r="A258" s="28">
        <v>41073</v>
      </c>
      <c r="B258" s="26" t="str">
        <f>IFERROR(INDEX(Original_Enterococcus!$E$4:$E$189,MATCH($A258,Original_Enterococcus!$E$4:$E$189, 0)),"none")</f>
        <v>none</v>
      </c>
      <c r="C258" s="29">
        <f t="shared" ref="C258:C261" si="33">C257</f>
        <v>61.747100475701536</v>
      </c>
    </row>
    <row r="259" spans="1:3" x14ac:dyDescent="0.2">
      <c r="A259" s="28">
        <v>41074</v>
      </c>
      <c r="B259" s="26" t="str">
        <f>IFERROR(INDEX(Original_Enterococcus!$E$4:$E$189,MATCH($A259,Original_Enterococcus!$E$4:$E$189, 0)),"none")</f>
        <v>none</v>
      </c>
      <c r="C259" s="29">
        <f t="shared" si="33"/>
        <v>61.747100475701536</v>
      </c>
    </row>
    <row r="260" spans="1:3" x14ac:dyDescent="0.2">
      <c r="A260" s="28">
        <v>41075</v>
      </c>
      <c r="B260" s="26" t="str">
        <f>IFERROR(INDEX(Original_Enterococcus!$E$4:$E$189,MATCH($A260,Original_Enterococcus!$E$4:$E$189, 0)),"none")</f>
        <v>none</v>
      </c>
      <c r="C260" s="29">
        <f t="shared" si="33"/>
        <v>61.747100475701536</v>
      </c>
    </row>
    <row r="261" spans="1:3" x14ac:dyDescent="0.2">
      <c r="A261" s="28">
        <v>41076</v>
      </c>
      <c r="B261" s="26" t="str">
        <f>IFERROR(INDEX(Original_Enterococcus!$E$4:$E$189,MATCH($A261,Original_Enterococcus!$E$4:$E$189, 0)),"none")</f>
        <v>none</v>
      </c>
      <c r="C261" s="29">
        <f t="shared" si="33"/>
        <v>61.747100475701536</v>
      </c>
    </row>
    <row r="262" spans="1:3" x14ac:dyDescent="0.2">
      <c r="A262" s="28">
        <v>41077</v>
      </c>
      <c r="B262" s="26">
        <f>IFERROR(INDEX(Original_Enterococcus!$E$4:$E$189,MATCH($A262,Original_Enterococcus!$E$4:$E$189, 0)),"none")</f>
        <v>41077</v>
      </c>
      <c r="C262" s="29">
        <f>IFERROR(INDEX(Original_Enterococcus!$C$4:$C$189,MATCH($A262,Original_Enterococcus!$E$4:$E$189, 0)),"none")</f>
        <v>38.290423765122306</v>
      </c>
    </row>
    <row r="263" spans="1:3" x14ac:dyDescent="0.2">
      <c r="A263" s="28">
        <v>41078</v>
      </c>
      <c r="B263" s="26" t="str">
        <f>IFERROR(INDEX(Original_Enterococcus!$E$4:$E$189,MATCH($A263,Original_Enterococcus!$E$4:$E$189, 0)),"none")</f>
        <v>none</v>
      </c>
      <c r="C263" s="29">
        <f>C262</f>
        <v>38.290423765122306</v>
      </c>
    </row>
    <row r="264" spans="1:3" x14ac:dyDescent="0.2">
      <c r="A264" s="28">
        <v>41079</v>
      </c>
      <c r="B264" s="26">
        <f>IFERROR(INDEX(Original_Enterococcus!$E$4:$E$189,MATCH($A264,Original_Enterococcus!$E$4:$E$189, 0)),"none")</f>
        <v>41079</v>
      </c>
      <c r="C264" s="29">
        <f>IFERROR(INDEX(Original_Enterococcus!$C$4:$C$189,MATCH($A264,Original_Enterococcus!$E$4:$E$189, 0)),"none")</f>
        <v>29.13800008715295</v>
      </c>
    </row>
    <row r="265" spans="1:3" x14ac:dyDescent="0.2">
      <c r="A265" s="28">
        <v>41080</v>
      </c>
      <c r="B265" s="26" t="str">
        <f>IFERROR(INDEX(Original_Enterococcus!$E$4:$E$189,MATCH($A265,Original_Enterococcus!$E$4:$E$189, 0)),"none")</f>
        <v>none</v>
      </c>
      <c r="C265" s="29">
        <f t="shared" ref="C265:C275" si="34">C264</f>
        <v>29.13800008715295</v>
      </c>
    </row>
    <row r="266" spans="1:3" x14ac:dyDescent="0.2">
      <c r="A266" s="28">
        <v>41081</v>
      </c>
      <c r="B266" s="26" t="str">
        <f>IFERROR(INDEX(Original_Enterococcus!$E$4:$E$189,MATCH($A266,Original_Enterococcus!$E$4:$E$189, 0)),"none")</f>
        <v>none</v>
      </c>
      <c r="C266" s="29">
        <f t="shared" si="34"/>
        <v>29.13800008715295</v>
      </c>
    </row>
    <row r="267" spans="1:3" x14ac:dyDescent="0.2">
      <c r="A267" s="28">
        <v>41082</v>
      </c>
      <c r="B267" s="26" t="str">
        <f>IFERROR(INDEX(Original_Enterococcus!$E$4:$E$189,MATCH($A267,Original_Enterococcus!$E$4:$E$189, 0)),"none")</f>
        <v>none</v>
      </c>
      <c r="C267" s="29">
        <f t="shared" si="34"/>
        <v>29.13800008715295</v>
      </c>
    </row>
    <row r="268" spans="1:3" x14ac:dyDescent="0.2">
      <c r="A268" s="28">
        <v>41083</v>
      </c>
      <c r="B268" s="26" t="str">
        <f>IFERROR(INDEX(Original_Enterococcus!$E$4:$E$189,MATCH($A268,Original_Enterococcus!$E$4:$E$189, 0)),"none")</f>
        <v>none</v>
      </c>
      <c r="C268" s="29">
        <f t="shared" si="34"/>
        <v>29.13800008715295</v>
      </c>
    </row>
    <row r="269" spans="1:3" x14ac:dyDescent="0.2">
      <c r="A269" s="28">
        <v>41084</v>
      </c>
      <c r="B269" s="26" t="str">
        <f>IFERROR(INDEX(Original_Enterococcus!$E$4:$E$189,MATCH($A269,Original_Enterococcus!$E$4:$E$189, 0)),"none")</f>
        <v>none</v>
      </c>
      <c r="C269" s="29">
        <f t="shared" si="34"/>
        <v>29.13800008715295</v>
      </c>
    </row>
    <row r="270" spans="1:3" x14ac:dyDescent="0.2">
      <c r="A270" s="28">
        <v>41085</v>
      </c>
      <c r="B270" s="26" t="str">
        <f>IFERROR(INDEX(Original_Enterococcus!$E$4:$E$189,MATCH($A270,Original_Enterococcus!$E$4:$E$189, 0)),"none")</f>
        <v>none</v>
      </c>
      <c r="C270" s="29">
        <f t="shared" si="34"/>
        <v>29.13800008715295</v>
      </c>
    </row>
    <row r="271" spans="1:3" x14ac:dyDescent="0.2">
      <c r="A271" s="28">
        <v>41086</v>
      </c>
      <c r="B271" s="26" t="str">
        <f>IFERROR(INDEX(Original_Enterococcus!$E$4:$E$189,MATCH($A271,Original_Enterococcus!$E$4:$E$189, 0)),"none")</f>
        <v>none</v>
      </c>
      <c r="C271" s="29">
        <f t="shared" si="34"/>
        <v>29.13800008715295</v>
      </c>
    </row>
    <row r="272" spans="1:3" x14ac:dyDescent="0.2">
      <c r="A272" s="28">
        <v>41087</v>
      </c>
      <c r="B272" s="26" t="str">
        <f>IFERROR(INDEX(Original_Enterococcus!$E$4:$E$189,MATCH($A272,Original_Enterococcus!$E$4:$E$189, 0)),"none")</f>
        <v>none</v>
      </c>
      <c r="C272" s="29">
        <f t="shared" si="34"/>
        <v>29.13800008715295</v>
      </c>
    </row>
    <row r="273" spans="1:3" x14ac:dyDescent="0.2">
      <c r="A273" s="28">
        <v>41088</v>
      </c>
      <c r="B273" s="26" t="str">
        <f>IFERROR(INDEX(Original_Enterococcus!$E$4:$E$189,MATCH($A273,Original_Enterococcus!$E$4:$E$189, 0)),"none")</f>
        <v>none</v>
      </c>
      <c r="C273" s="29">
        <f t="shared" si="34"/>
        <v>29.13800008715295</v>
      </c>
    </row>
    <row r="274" spans="1:3" x14ac:dyDescent="0.2">
      <c r="A274" s="28">
        <v>41089</v>
      </c>
      <c r="B274" s="26" t="str">
        <f>IFERROR(INDEX(Original_Enterococcus!$E$4:$E$189,MATCH($A274,Original_Enterococcus!$E$4:$E$189, 0)),"none")</f>
        <v>none</v>
      </c>
      <c r="C274" s="29">
        <f t="shared" si="34"/>
        <v>29.13800008715295</v>
      </c>
    </row>
    <row r="275" spans="1:3" x14ac:dyDescent="0.2">
      <c r="A275" s="28">
        <v>41090</v>
      </c>
      <c r="B275" s="26" t="str">
        <f>IFERROR(INDEX(Original_Enterococcus!$E$4:$E$189,MATCH($A275,Original_Enterococcus!$E$4:$E$189, 0)),"none")</f>
        <v>none</v>
      </c>
      <c r="C275" s="29">
        <f t="shared" si="34"/>
        <v>29.13800008715295</v>
      </c>
    </row>
    <row r="276" spans="1:3" x14ac:dyDescent="0.2">
      <c r="A276" s="28">
        <v>41091</v>
      </c>
      <c r="B276" s="26">
        <f>IFERROR(INDEX(Original_Enterococcus!$E$4:$E$189,MATCH($A276,Original_Enterococcus!$E$4:$E$189, 0)),"none")</f>
        <v>41091</v>
      </c>
      <c r="C276" s="29">
        <f>IFERROR(INDEX(Original_Enterococcus!$C$4:$C$189,MATCH($A276,Original_Enterococcus!$E$4:$E$189, 0)),"none")</f>
        <v>20.457358483496972</v>
      </c>
    </row>
    <row r="277" spans="1:3" x14ac:dyDescent="0.2">
      <c r="A277" s="28">
        <v>41092</v>
      </c>
      <c r="B277" s="26" t="str">
        <f>IFERROR(INDEX(Original_Enterococcus!$E$4:$E$189,MATCH($A277,Original_Enterococcus!$E$4:$E$189, 0)),"none")</f>
        <v>none</v>
      </c>
      <c r="C277" s="29">
        <f t="shared" ref="C277:C282" si="35">C276</f>
        <v>20.457358483496972</v>
      </c>
    </row>
    <row r="278" spans="1:3" x14ac:dyDescent="0.2">
      <c r="A278" s="28">
        <v>41093</v>
      </c>
      <c r="B278" s="26" t="str">
        <f>IFERROR(INDEX(Original_Enterococcus!$E$4:$E$189,MATCH($A278,Original_Enterococcus!$E$4:$E$189, 0)),"none")</f>
        <v>none</v>
      </c>
      <c r="C278" s="29">
        <f t="shared" si="35"/>
        <v>20.457358483496972</v>
      </c>
    </row>
    <row r="279" spans="1:3" x14ac:dyDescent="0.2">
      <c r="A279" s="28">
        <v>41094</v>
      </c>
      <c r="B279" s="26" t="str">
        <f>IFERROR(INDEX(Original_Enterococcus!$E$4:$E$189,MATCH($A279,Original_Enterococcus!$E$4:$E$189, 0)),"none")</f>
        <v>none</v>
      </c>
      <c r="C279" s="29">
        <f t="shared" si="35"/>
        <v>20.457358483496972</v>
      </c>
    </row>
    <row r="280" spans="1:3" x14ac:dyDescent="0.2">
      <c r="A280" s="28">
        <v>41095</v>
      </c>
      <c r="B280" s="26" t="str">
        <f>IFERROR(INDEX(Original_Enterococcus!$E$4:$E$189,MATCH($A280,Original_Enterococcus!$E$4:$E$189, 0)),"none")</f>
        <v>none</v>
      </c>
      <c r="C280" s="29">
        <f t="shared" si="35"/>
        <v>20.457358483496972</v>
      </c>
    </row>
    <row r="281" spans="1:3" x14ac:dyDescent="0.2">
      <c r="A281" s="28">
        <v>41096</v>
      </c>
      <c r="B281" s="26" t="str">
        <f>IFERROR(INDEX(Original_Enterococcus!$E$4:$E$189,MATCH($A281,Original_Enterococcus!$E$4:$E$189, 0)),"none")</f>
        <v>none</v>
      </c>
      <c r="C281" s="29">
        <f t="shared" si="35"/>
        <v>20.457358483496972</v>
      </c>
    </row>
    <row r="282" spans="1:3" x14ac:dyDescent="0.2">
      <c r="A282" s="28">
        <v>41097</v>
      </c>
      <c r="B282" s="26" t="str">
        <f>IFERROR(INDEX(Original_Enterococcus!$E$4:$E$189,MATCH($A282,Original_Enterococcus!$E$4:$E$189, 0)),"none")</f>
        <v>none</v>
      </c>
      <c r="C282" s="29">
        <f t="shared" si="35"/>
        <v>20.457358483496972</v>
      </c>
    </row>
    <row r="283" spans="1:3" x14ac:dyDescent="0.2">
      <c r="A283" s="28">
        <v>41098</v>
      </c>
      <c r="B283" s="26">
        <f>IFERROR(INDEX(Original_Enterococcus!$E$4:$E$189,MATCH($A283,Original_Enterococcus!$E$4:$E$189, 0)),"none")</f>
        <v>41098</v>
      </c>
      <c r="C283" s="29">
        <f>IFERROR(INDEX(Original_Enterococcus!$C$4:$C$189,MATCH($A283,Original_Enterococcus!$E$4:$E$189, 0)),"none")</f>
        <v>24.740280844400569</v>
      </c>
    </row>
    <row r="284" spans="1:3" x14ac:dyDescent="0.2">
      <c r="A284" s="28">
        <v>41099</v>
      </c>
      <c r="B284" s="26" t="str">
        <f>IFERROR(INDEX(Original_Enterococcus!$E$4:$E$189,MATCH($A284,Original_Enterococcus!$E$4:$E$189, 0)),"none")</f>
        <v>none</v>
      </c>
      <c r="C284" s="29">
        <f t="shared" ref="C284:C289" si="36">C283</f>
        <v>24.740280844400569</v>
      </c>
    </row>
    <row r="285" spans="1:3" x14ac:dyDescent="0.2">
      <c r="A285" s="28">
        <v>41100</v>
      </c>
      <c r="B285" s="26" t="str">
        <f>IFERROR(INDEX(Original_Enterococcus!$E$4:$E$189,MATCH($A285,Original_Enterococcus!$E$4:$E$189, 0)),"none")</f>
        <v>none</v>
      </c>
      <c r="C285" s="29">
        <f t="shared" si="36"/>
        <v>24.740280844400569</v>
      </c>
    </row>
    <row r="286" spans="1:3" x14ac:dyDescent="0.2">
      <c r="A286" s="28">
        <v>41101</v>
      </c>
      <c r="B286" s="26" t="str">
        <f>IFERROR(INDEX(Original_Enterococcus!$E$4:$E$189,MATCH($A286,Original_Enterococcus!$E$4:$E$189, 0)),"none")</f>
        <v>none</v>
      </c>
      <c r="C286" s="29">
        <f t="shared" si="36"/>
        <v>24.740280844400569</v>
      </c>
    </row>
    <row r="287" spans="1:3" x14ac:dyDescent="0.2">
      <c r="A287" s="28">
        <v>41102</v>
      </c>
      <c r="B287" s="26" t="str">
        <f>IFERROR(INDEX(Original_Enterococcus!$E$4:$E$189,MATCH($A287,Original_Enterococcus!$E$4:$E$189, 0)),"none")</f>
        <v>none</v>
      </c>
      <c r="C287" s="29">
        <f t="shared" si="36"/>
        <v>24.740280844400569</v>
      </c>
    </row>
    <row r="288" spans="1:3" x14ac:dyDescent="0.2">
      <c r="A288" s="28">
        <v>41103</v>
      </c>
      <c r="B288" s="26" t="str">
        <f>IFERROR(INDEX(Original_Enterococcus!$E$4:$E$189,MATCH($A288,Original_Enterococcus!$E$4:$E$189, 0)),"none")</f>
        <v>none</v>
      </c>
      <c r="C288" s="29">
        <f t="shared" si="36"/>
        <v>24.740280844400569</v>
      </c>
    </row>
    <row r="289" spans="1:3" x14ac:dyDescent="0.2">
      <c r="A289" s="28">
        <v>41104</v>
      </c>
      <c r="B289" s="26" t="str">
        <f>IFERROR(INDEX(Original_Enterococcus!$E$4:$E$189,MATCH($A289,Original_Enterococcus!$E$4:$E$189, 0)),"none")</f>
        <v>none</v>
      </c>
      <c r="C289" s="29">
        <f t="shared" si="36"/>
        <v>24.740280844400569</v>
      </c>
    </row>
    <row r="290" spans="1:3" x14ac:dyDescent="0.2">
      <c r="A290" s="28">
        <v>41105</v>
      </c>
      <c r="B290" s="26">
        <f>IFERROR(INDEX(Original_Enterococcus!$E$4:$E$189,MATCH($A290,Original_Enterococcus!$E$4:$E$189, 0)),"none")</f>
        <v>41105</v>
      </c>
      <c r="C290" s="29">
        <f>IFERROR(INDEX(Original_Enterococcus!$C$4:$C$189,MATCH($A290,Original_Enterococcus!$E$4:$E$189, 0)),"none")</f>
        <v>14.643340763968348</v>
      </c>
    </row>
    <row r="291" spans="1:3" x14ac:dyDescent="0.2">
      <c r="A291" s="28">
        <v>41106</v>
      </c>
      <c r="B291" s="26" t="str">
        <f>IFERROR(INDEX(Original_Enterococcus!$E$4:$E$189,MATCH($A291,Original_Enterococcus!$E$4:$E$189, 0)),"none")</f>
        <v>none</v>
      </c>
      <c r="C291" s="29">
        <f>C290</f>
        <v>14.643340763968348</v>
      </c>
    </row>
    <row r="292" spans="1:3" x14ac:dyDescent="0.2">
      <c r="A292" s="28">
        <v>41107</v>
      </c>
      <c r="B292" s="26">
        <f>IFERROR(INDEX(Original_Enterococcus!$E$4:$E$189,MATCH($A292,Original_Enterococcus!$E$4:$E$189, 0)),"none")</f>
        <v>41107</v>
      </c>
      <c r="C292" s="29">
        <f>IFERROR(INDEX(Original_Enterococcus!$C$4:$C$189,MATCH($A292,Original_Enterococcus!$E$4:$E$189, 0)),"none")</f>
        <v>13.485089411650275</v>
      </c>
    </row>
    <row r="293" spans="1:3" x14ac:dyDescent="0.2">
      <c r="A293" s="28">
        <v>41108</v>
      </c>
      <c r="B293" s="26" t="str">
        <f>IFERROR(INDEX(Original_Enterococcus!$E$4:$E$189,MATCH($A293,Original_Enterococcus!$E$4:$E$189, 0)),"none")</f>
        <v>none</v>
      </c>
      <c r="C293" s="29">
        <f t="shared" ref="C293:C296" si="37">C292</f>
        <v>13.485089411650275</v>
      </c>
    </row>
    <row r="294" spans="1:3" x14ac:dyDescent="0.2">
      <c r="A294" s="28">
        <v>41109</v>
      </c>
      <c r="B294" s="26" t="str">
        <f>IFERROR(INDEX(Original_Enterococcus!$E$4:$E$189,MATCH($A294,Original_Enterococcus!$E$4:$E$189, 0)),"none")</f>
        <v>none</v>
      </c>
      <c r="C294" s="29">
        <f t="shared" si="37"/>
        <v>13.485089411650275</v>
      </c>
    </row>
    <row r="295" spans="1:3" x14ac:dyDescent="0.2">
      <c r="A295" s="28">
        <v>41110</v>
      </c>
      <c r="B295" s="26" t="str">
        <f>IFERROR(INDEX(Original_Enterococcus!$E$4:$E$189,MATCH($A295,Original_Enterococcus!$E$4:$E$189, 0)),"none")</f>
        <v>none</v>
      </c>
      <c r="C295" s="29">
        <f t="shared" si="37"/>
        <v>13.485089411650275</v>
      </c>
    </row>
    <row r="296" spans="1:3" x14ac:dyDescent="0.2">
      <c r="A296" s="28">
        <v>41111</v>
      </c>
      <c r="B296" s="26" t="str">
        <f>IFERROR(INDEX(Original_Enterococcus!$E$4:$E$189,MATCH($A296,Original_Enterococcus!$E$4:$E$189, 0)),"none")</f>
        <v>none</v>
      </c>
      <c r="C296" s="29">
        <f t="shared" si="37"/>
        <v>13.485089411650275</v>
      </c>
    </row>
    <row r="297" spans="1:3" x14ac:dyDescent="0.2">
      <c r="A297" s="28">
        <v>41112</v>
      </c>
      <c r="B297" s="26">
        <f>IFERROR(INDEX(Original_Enterococcus!$E$4:$E$189,MATCH($A297,Original_Enterococcus!$E$4:$E$189, 0)),"none")</f>
        <v>41112</v>
      </c>
      <c r="C297" s="29">
        <f>IFERROR(INDEX(Original_Enterococcus!$C$4:$C$189,MATCH($A297,Original_Enterococcus!$E$4:$E$189, 0)),"none")</f>
        <v>11.210359714696621</v>
      </c>
    </row>
    <row r="298" spans="1:3" x14ac:dyDescent="0.2">
      <c r="A298" s="28">
        <v>41113</v>
      </c>
      <c r="B298" s="26" t="str">
        <f>IFERROR(INDEX(Original_Enterococcus!$E$4:$E$189,MATCH($A298,Original_Enterococcus!$E$4:$E$189, 0)),"none")</f>
        <v>none</v>
      </c>
      <c r="C298" s="29">
        <f t="shared" ref="C298:C303" si="38">C297</f>
        <v>11.210359714696621</v>
      </c>
    </row>
    <row r="299" spans="1:3" x14ac:dyDescent="0.2">
      <c r="A299" s="28">
        <v>41114</v>
      </c>
      <c r="B299" s="26" t="str">
        <f>IFERROR(INDEX(Original_Enterococcus!$E$4:$E$189,MATCH($A299,Original_Enterococcus!$E$4:$E$189, 0)),"none")</f>
        <v>none</v>
      </c>
      <c r="C299" s="29">
        <f t="shared" si="38"/>
        <v>11.210359714696621</v>
      </c>
    </row>
    <row r="300" spans="1:3" x14ac:dyDescent="0.2">
      <c r="A300" s="28">
        <v>41115</v>
      </c>
      <c r="B300" s="26" t="str">
        <f>IFERROR(INDEX(Original_Enterococcus!$E$4:$E$189,MATCH($A300,Original_Enterococcus!$E$4:$E$189, 0)),"none")</f>
        <v>none</v>
      </c>
      <c r="C300" s="29">
        <f t="shared" si="38"/>
        <v>11.210359714696621</v>
      </c>
    </row>
    <row r="301" spans="1:3" x14ac:dyDescent="0.2">
      <c r="A301" s="28">
        <v>41116</v>
      </c>
      <c r="B301" s="26" t="str">
        <f>IFERROR(INDEX(Original_Enterococcus!$E$4:$E$189,MATCH($A301,Original_Enterococcus!$E$4:$E$189, 0)),"none")</f>
        <v>none</v>
      </c>
      <c r="C301" s="29">
        <f t="shared" si="38"/>
        <v>11.210359714696621</v>
      </c>
    </row>
    <row r="302" spans="1:3" x14ac:dyDescent="0.2">
      <c r="A302" s="28">
        <v>41117</v>
      </c>
      <c r="B302" s="26" t="str">
        <f>IFERROR(INDEX(Original_Enterococcus!$E$4:$E$189,MATCH($A302,Original_Enterococcus!$E$4:$E$189, 0)),"none")</f>
        <v>none</v>
      </c>
      <c r="C302" s="29">
        <f t="shared" si="38"/>
        <v>11.210359714696621</v>
      </c>
    </row>
    <row r="303" spans="1:3" x14ac:dyDescent="0.2">
      <c r="A303" s="28">
        <v>41118</v>
      </c>
      <c r="B303" s="26" t="str">
        <f>IFERROR(INDEX(Original_Enterococcus!$E$4:$E$189,MATCH($A303,Original_Enterococcus!$E$4:$E$189, 0)),"none")</f>
        <v>none</v>
      </c>
      <c r="C303" s="29">
        <f t="shared" si="38"/>
        <v>11.210359714696621</v>
      </c>
    </row>
    <row r="304" spans="1:3" x14ac:dyDescent="0.2">
      <c r="A304" s="28">
        <v>41119</v>
      </c>
      <c r="B304" s="26">
        <f>IFERROR(INDEX(Original_Enterococcus!$E$4:$E$189,MATCH($A304,Original_Enterococcus!$E$4:$E$189, 0)),"none")</f>
        <v>41119</v>
      </c>
      <c r="C304" s="29">
        <f>IFERROR(INDEX(Original_Enterococcus!$C$4:$C$189,MATCH($A304,Original_Enterococcus!$E$4:$E$189, 0)),"none")</f>
        <v>15.354639685195245</v>
      </c>
    </row>
    <row r="305" spans="1:3" x14ac:dyDescent="0.2">
      <c r="A305" s="28">
        <v>41120</v>
      </c>
      <c r="B305" s="26" t="str">
        <f>IFERROR(INDEX(Original_Enterococcus!$E$4:$E$189,MATCH($A305,Original_Enterococcus!$E$4:$E$189, 0)),"none")</f>
        <v>none</v>
      </c>
      <c r="C305" s="29">
        <f>C304</f>
        <v>15.354639685195245</v>
      </c>
    </row>
    <row r="306" spans="1:3" x14ac:dyDescent="0.2">
      <c r="A306" s="28">
        <v>41121</v>
      </c>
      <c r="B306" s="26">
        <f>IFERROR(INDEX(Original_Enterococcus!$E$4:$E$189,MATCH($A306,Original_Enterococcus!$E$4:$E$189, 0)),"none")</f>
        <v>41121</v>
      </c>
      <c r="C306" s="29">
        <f>IFERROR(INDEX(Original_Enterococcus!$C$4:$C$189,MATCH($A306,Original_Enterococcus!$E$4:$E$189, 0)),"none")</f>
        <v>13.614539778959225</v>
      </c>
    </row>
    <row r="307" spans="1:3" x14ac:dyDescent="0.2">
      <c r="A307" s="28">
        <v>41122</v>
      </c>
      <c r="B307" s="26" t="str">
        <f>IFERROR(INDEX(Original_Enterococcus!$E$4:$E$189,MATCH($A307,Original_Enterococcus!$E$4:$E$189, 0)),"none")</f>
        <v>none</v>
      </c>
      <c r="C307" s="29">
        <f t="shared" ref="C307:C311" si="39">C306</f>
        <v>13.614539778959225</v>
      </c>
    </row>
    <row r="308" spans="1:3" x14ac:dyDescent="0.2">
      <c r="A308" s="28">
        <v>41123</v>
      </c>
      <c r="B308" s="26" t="str">
        <f>IFERROR(INDEX(Original_Enterococcus!$E$4:$E$189,MATCH($A308,Original_Enterococcus!$E$4:$E$189, 0)),"none")</f>
        <v>none</v>
      </c>
      <c r="C308" s="29">
        <f t="shared" si="39"/>
        <v>13.614539778959225</v>
      </c>
    </row>
    <row r="309" spans="1:3" x14ac:dyDescent="0.2">
      <c r="A309" s="28">
        <v>41124</v>
      </c>
      <c r="B309" s="26" t="str">
        <f>IFERROR(INDEX(Original_Enterococcus!$E$4:$E$189,MATCH($A309,Original_Enterococcus!$E$4:$E$189, 0)),"none")</f>
        <v>none</v>
      </c>
      <c r="C309" s="29">
        <f t="shared" si="39"/>
        <v>13.614539778959225</v>
      </c>
    </row>
    <row r="310" spans="1:3" x14ac:dyDescent="0.2">
      <c r="A310" s="28">
        <v>41125</v>
      </c>
      <c r="B310" s="26" t="str">
        <f>IFERROR(INDEX(Original_Enterococcus!$E$4:$E$189,MATCH($A310,Original_Enterococcus!$E$4:$E$189, 0)),"none")</f>
        <v>none</v>
      </c>
      <c r="C310" s="29">
        <f t="shared" si="39"/>
        <v>13.614539778959225</v>
      </c>
    </row>
    <row r="311" spans="1:3" x14ac:dyDescent="0.2">
      <c r="A311" s="28">
        <v>41126</v>
      </c>
      <c r="B311" s="26" t="str">
        <f>IFERROR(INDEX(Original_Enterococcus!$E$4:$E$189,MATCH($A311,Original_Enterococcus!$E$4:$E$189, 0)),"none")</f>
        <v>none</v>
      </c>
      <c r="C311" s="29">
        <f t="shared" si="39"/>
        <v>13.614539778959225</v>
      </c>
    </row>
    <row r="312" spans="1:3" x14ac:dyDescent="0.2">
      <c r="A312" s="28">
        <v>41127</v>
      </c>
      <c r="B312" s="26">
        <f>IFERROR(INDEX(Original_Enterococcus!$E$4:$E$189,MATCH($A312,Original_Enterococcus!$E$4:$E$189, 0)),"none")</f>
        <v>41127</v>
      </c>
      <c r="C312" s="29">
        <f>IFERROR(INDEX(Original_Enterococcus!$C$4:$C$189,MATCH($A312,Original_Enterococcus!$E$4:$E$189, 0)),"none")</f>
        <v>13.857400642715337</v>
      </c>
    </row>
    <row r="313" spans="1:3" x14ac:dyDescent="0.2">
      <c r="A313" s="28">
        <v>41128</v>
      </c>
      <c r="B313" s="26">
        <f>IFERROR(INDEX(Original_Enterococcus!$E$4:$E$189,MATCH($A313,Original_Enterococcus!$E$4:$E$189, 0)),"none")</f>
        <v>41128</v>
      </c>
      <c r="C313" s="29">
        <f>IFERROR(INDEX(Original_Enterococcus!$C$4:$C$189,MATCH($A313,Original_Enterococcus!$E$4:$E$189, 0)),"none")</f>
        <v>12.057932436137198</v>
      </c>
    </row>
    <row r="314" spans="1:3" x14ac:dyDescent="0.2">
      <c r="A314" s="28">
        <v>41129</v>
      </c>
      <c r="B314" s="26" t="str">
        <f>IFERROR(INDEX(Original_Enterococcus!$E$4:$E$189,MATCH($A314,Original_Enterococcus!$E$4:$E$189, 0)),"none")</f>
        <v>none</v>
      </c>
      <c r="C314" s="29">
        <f t="shared" ref="C314:C317" si="40">C313</f>
        <v>12.057932436137198</v>
      </c>
    </row>
    <row r="315" spans="1:3" x14ac:dyDescent="0.2">
      <c r="A315" s="28">
        <v>41130</v>
      </c>
      <c r="B315" s="26" t="str">
        <f>IFERROR(INDEX(Original_Enterococcus!$E$4:$E$189,MATCH($A315,Original_Enterococcus!$E$4:$E$189, 0)),"none")</f>
        <v>none</v>
      </c>
      <c r="C315" s="29">
        <f t="shared" si="40"/>
        <v>12.057932436137198</v>
      </c>
    </row>
    <row r="316" spans="1:3" x14ac:dyDescent="0.2">
      <c r="A316" s="28">
        <v>41131</v>
      </c>
      <c r="B316" s="26" t="str">
        <f>IFERROR(INDEX(Original_Enterococcus!$E$4:$E$189,MATCH($A316,Original_Enterococcus!$E$4:$E$189, 0)),"none")</f>
        <v>none</v>
      </c>
      <c r="C316" s="29">
        <f t="shared" si="40"/>
        <v>12.057932436137198</v>
      </c>
    </row>
    <row r="317" spans="1:3" x14ac:dyDescent="0.2">
      <c r="A317" s="28">
        <v>41132</v>
      </c>
      <c r="B317" s="26" t="str">
        <f>IFERROR(INDEX(Original_Enterococcus!$E$4:$E$189,MATCH($A317,Original_Enterococcus!$E$4:$E$189, 0)),"none")</f>
        <v>none</v>
      </c>
      <c r="C317" s="29">
        <f t="shared" si="40"/>
        <v>12.057932436137198</v>
      </c>
    </row>
    <row r="318" spans="1:3" x14ac:dyDescent="0.2">
      <c r="A318" s="28">
        <v>41133</v>
      </c>
      <c r="B318" s="26">
        <f>IFERROR(INDEX(Original_Enterococcus!$E$4:$E$189,MATCH($A318,Original_Enterococcus!$E$4:$E$189, 0)),"none")</f>
        <v>41133</v>
      </c>
      <c r="C318" s="29">
        <f>IFERROR(INDEX(Original_Enterococcus!$C$4:$C$189,MATCH($A318,Original_Enterococcus!$E$4:$E$189, 0)),"none")</f>
        <v>11.881196985435663</v>
      </c>
    </row>
    <row r="319" spans="1:3" x14ac:dyDescent="0.2">
      <c r="A319" s="28">
        <v>41134</v>
      </c>
      <c r="B319" s="26" t="str">
        <f>IFERROR(INDEX(Original_Enterococcus!$E$4:$E$189,MATCH($A319,Original_Enterococcus!$E$4:$E$189, 0)),"none")</f>
        <v>none</v>
      </c>
      <c r="C319" s="29">
        <f>C318</f>
        <v>11.881196985435663</v>
      </c>
    </row>
    <row r="320" spans="1:3" x14ac:dyDescent="0.2">
      <c r="A320" s="28">
        <v>41135</v>
      </c>
      <c r="B320" s="26">
        <f>IFERROR(INDEX(Original_Enterococcus!$E$4:$E$189,MATCH($A320,Original_Enterococcus!$E$4:$E$189, 0)),"none")</f>
        <v>41135</v>
      </c>
      <c r="C320" s="29">
        <f>IFERROR(INDEX(Original_Enterococcus!$C$4:$C$189,MATCH($A320,Original_Enterococcus!$E$4:$E$189, 0)),"none")</f>
        <v>15.285684043278005</v>
      </c>
    </row>
    <row r="321" spans="1:3" x14ac:dyDescent="0.2">
      <c r="A321" s="28">
        <v>41136</v>
      </c>
      <c r="B321" s="26" t="str">
        <f>IFERROR(INDEX(Original_Enterococcus!$E$4:$E$189,MATCH($A321,Original_Enterococcus!$E$4:$E$189, 0)),"none")</f>
        <v>none</v>
      </c>
      <c r="C321" s="29">
        <f t="shared" ref="C321:C324" si="41">C320</f>
        <v>15.285684043278005</v>
      </c>
    </row>
    <row r="322" spans="1:3" x14ac:dyDescent="0.2">
      <c r="A322" s="28">
        <v>41137</v>
      </c>
      <c r="B322" s="26" t="str">
        <f>IFERROR(INDEX(Original_Enterococcus!$E$4:$E$189,MATCH($A322,Original_Enterococcus!$E$4:$E$189, 0)),"none")</f>
        <v>none</v>
      </c>
      <c r="C322" s="29">
        <f t="shared" si="41"/>
        <v>15.285684043278005</v>
      </c>
    </row>
    <row r="323" spans="1:3" x14ac:dyDescent="0.2">
      <c r="A323" s="28">
        <v>41138</v>
      </c>
      <c r="B323" s="26" t="str">
        <f>IFERROR(INDEX(Original_Enterococcus!$E$4:$E$189,MATCH($A323,Original_Enterococcus!$E$4:$E$189, 0)),"none")</f>
        <v>none</v>
      </c>
      <c r="C323" s="29">
        <f t="shared" si="41"/>
        <v>15.285684043278005</v>
      </c>
    </row>
    <row r="324" spans="1:3" x14ac:dyDescent="0.2">
      <c r="A324" s="28">
        <v>41139</v>
      </c>
      <c r="B324" s="26" t="str">
        <f>IFERROR(INDEX(Original_Enterococcus!$E$4:$E$189,MATCH($A324,Original_Enterococcus!$E$4:$E$189, 0)),"none")</f>
        <v>none</v>
      </c>
      <c r="C324" s="29">
        <f t="shared" si="41"/>
        <v>15.285684043278005</v>
      </c>
    </row>
    <row r="325" spans="1:3" x14ac:dyDescent="0.2">
      <c r="A325" s="28">
        <v>41140</v>
      </c>
      <c r="B325" s="26">
        <f>IFERROR(INDEX(Original_Enterococcus!$E$4:$E$189,MATCH($A325,Original_Enterococcus!$E$4:$E$189, 0)),"none")</f>
        <v>41140</v>
      </c>
      <c r="C325" s="29">
        <f>IFERROR(INDEX(Original_Enterococcus!$C$4:$C$189,MATCH($A325,Original_Enterococcus!$E$4:$E$189, 0)),"none")</f>
        <v>12.22207309125082</v>
      </c>
    </row>
    <row r="326" spans="1:3" x14ac:dyDescent="0.2">
      <c r="A326" s="28">
        <v>41141</v>
      </c>
      <c r="B326" s="26" t="str">
        <f>IFERROR(INDEX(Original_Enterococcus!$E$4:$E$189,MATCH($A326,Original_Enterococcus!$E$4:$E$189, 0)),"none")</f>
        <v>none</v>
      </c>
      <c r="C326" s="29">
        <f>C325</f>
        <v>12.22207309125082</v>
      </c>
    </row>
    <row r="327" spans="1:3" x14ac:dyDescent="0.2">
      <c r="A327" s="28">
        <v>41142</v>
      </c>
      <c r="B327" s="26">
        <f>IFERROR(INDEX(Original_Enterococcus!$E$4:$E$189,MATCH($A327,Original_Enterococcus!$E$4:$E$189, 0)),"none")</f>
        <v>41142</v>
      </c>
      <c r="C327" s="29">
        <f>IFERROR(INDEX(Original_Enterococcus!$C$4:$C$189,MATCH($A327,Original_Enterococcus!$E$4:$E$189, 0)),"none")</f>
        <v>14.013384690675489</v>
      </c>
    </row>
    <row r="328" spans="1:3" x14ac:dyDescent="0.2">
      <c r="A328" s="28">
        <v>41143</v>
      </c>
      <c r="B328" s="26" t="str">
        <f>IFERROR(INDEX(Original_Enterococcus!$E$4:$E$189,MATCH($A328,Original_Enterococcus!$E$4:$E$189, 0)),"none")</f>
        <v>none</v>
      </c>
      <c r="C328" s="29">
        <f t="shared" ref="C328:C331" si="42">C327</f>
        <v>14.013384690675489</v>
      </c>
    </row>
    <row r="329" spans="1:3" x14ac:dyDescent="0.2">
      <c r="A329" s="28">
        <v>41144</v>
      </c>
      <c r="B329" s="26" t="str">
        <f>IFERROR(INDEX(Original_Enterococcus!$E$4:$E$189,MATCH($A329,Original_Enterococcus!$E$4:$E$189, 0)),"none")</f>
        <v>none</v>
      </c>
      <c r="C329" s="29">
        <f t="shared" si="42"/>
        <v>14.013384690675489</v>
      </c>
    </row>
    <row r="330" spans="1:3" x14ac:dyDescent="0.2">
      <c r="A330" s="28">
        <v>41145</v>
      </c>
      <c r="B330" s="26" t="str">
        <f>IFERROR(INDEX(Original_Enterococcus!$E$4:$E$189,MATCH($A330,Original_Enterococcus!$E$4:$E$189, 0)),"none")</f>
        <v>none</v>
      </c>
      <c r="C330" s="29">
        <f t="shared" si="42"/>
        <v>14.013384690675489</v>
      </c>
    </row>
    <row r="331" spans="1:3" x14ac:dyDescent="0.2">
      <c r="A331" s="28">
        <v>41146</v>
      </c>
      <c r="B331" s="26" t="str">
        <f>IFERROR(INDEX(Original_Enterococcus!$E$4:$E$189,MATCH($A331,Original_Enterococcus!$E$4:$E$189, 0)),"none")</f>
        <v>none</v>
      </c>
      <c r="C331" s="29">
        <f t="shared" si="42"/>
        <v>14.013384690675489</v>
      </c>
    </row>
    <row r="332" spans="1:3" x14ac:dyDescent="0.2">
      <c r="A332" s="28">
        <v>41147</v>
      </c>
      <c r="B332" s="26">
        <f>IFERROR(INDEX(Original_Enterococcus!$E$4:$E$189,MATCH($A332,Original_Enterococcus!$E$4:$E$189, 0)),"none")</f>
        <v>41147</v>
      </c>
      <c r="C332" s="29">
        <f>IFERROR(INDEX(Original_Enterococcus!$C$4:$C$189,MATCH($A332,Original_Enterococcus!$E$4:$E$189, 0)),"none")</f>
        <v>14.740150585280265</v>
      </c>
    </row>
    <row r="333" spans="1:3" x14ac:dyDescent="0.2">
      <c r="A333" s="28">
        <v>41148</v>
      </c>
      <c r="B333" s="26" t="str">
        <f>IFERROR(INDEX(Original_Enterococcus!$E$4:$E$189,MATCH($A333,Original_Enterococcus!$E$4:$E$189, 0)),"none")</f>
        <v>none</v>
      </c>
      <c r="C333" s="29">
        <f>C332</f>
        <v>14.740150585280265</v>
      </c>
    </row>
    <row r="334" spans="1:3" x14ac:dyDescent="0.2">
      <c r="A334" s="28">
        <v>41149</v>
      </c>
      <c r="B334" s="26">
        <f>IFERROR(INDEX(Original_Enterococcus!$E$4:$E$189,MATCH($A334,Original_Enterococcus!$E$4:$E$189, 0)),"none")</f>
        <v>41149</v>
      </c>
      <c r="C334" s="29">
        <f>IFERROR(INDEX(Original_Enterococcus!$C$4:$C$189,MATCH($A334,Original_Enterococcus!$E$4:$E$189, 0)),"none")</f>
        <v>11.310890959754106</v>
      </c>
    </row>
    <row r="335" spans="1:3" x14ac:dyDescent="0.2">
      <c r="A335" s="28">
        <v>41150</v>
      </c>
      <c r="B335" s="26" t="str">
        <f>IFERROR(INDEX(Original_Enterococcus!$E$4:$E$189,MATCH($A335,Original_Enterococcus!$E$4:$E$189, 0)),"none")</f>
        <v>none</v>
      </c>
      <c r="C335" s="29">
        <f t="shared" ref="C335:C363" si="43">C334</f>
        <v>11.310890959754106</v>
      </c>
    </row>
    <row r="336" spans="1:3" x14ac:dyDescent="0.2">
      <c r="A336" s="28">
        <v>41151</v>
      </c>
      <c r="B336" s="26" t="str">
        <f>IFERROR(INDEX(Original_Enterococcus!$E$4:$E$189,MATCH($A336,Original_Enterococcus!$E$4:$E$189, 0)),"none")</f>
        <v>none</v>
      </c>
      <c r="C336" s="29">
        <f t="shared" si="43"/>
        <v>11.310890959754106</v>
      </c>
    </row>
    <row r="337" spans="1:3" x14ac:dyDescent="0.2">
      <c r="A337" s="28">
        <v>41152</v>
      </c>
      <c r="B337" s="26" t="str">
        <f>IFERROR(INDEX(Original_Enterococcus!$E$4:$E$189,MATCH($A337,Original_Enterococcus!$E$4:$E$189, 0)),"none")</f>
        <v>none</v>
      </c>
      <c r="C337" s="29">
        <f t="shared" si="43"/>
        <v>11.310890959754106</v>
      </c>
    </row>
    <row r="338" spans="1:3" x14ac:dyDescent="0.2">
      <c r="A338" s="28">
        <v>41153</v>
      </c>
      <c r="B338" s="26" t="str">
        <f>IFERROR(INDEX(Original_Enterococcus!$E$4:$E$189,MATCH($A338,Original_Enterococcus!$E$4:$E$189, 0)),"none")</f>
        <v>none</v>
      </c>
      <c r="C338" s="29">
        <f t="shared" si="43"/>
        <v>11.310890959754106</v>
      </c>
    </row>
    <row r="339" spans="1:3" x14ac:dyDescent="0.2">
      <c r="A339" s="28">
        <v>41154</v>
      </c>
      <c r="B339" s="26" t="str">
        <f>IFERROR(INDEX(Original_Enterococcus!$E$4:$E$189,MATCH($A339,Original_Enterococcus!$E$4:$E$189, 0)),"none")</f>
        <v>none</v>
      </c>
      <c r="C339" s="29">
        <f t="shared" si="43"/>
        <v>11.310890959754106</v>
      </c>
    </row>
    <row r="340" spans="1:3" x14ac:dyDescent="0.2">
      <c r="A340" s="28">
        <v>41155</v>
      </c>
      <c r="B340" s="26" t="str">
        <f>IFERROR(INDEX(Original_Enterococcus!$E$4:$E$189,MATCH($A340,Original_Enterococcus!$E$4:$E$189, 0)),"none")</f>
        <v>none</v>
      </c>
      <c r="C340" s="29">
        <f t="shared" si="43"/>
        <v>11.310890959754106</v>
      </c>
    </row>
    <row r="341" spans="1:3" x14ac:dyDescent="0.2">
      <c r="A341" s="28">
        <v>41156</v>
      </c>
      <c r="B341" s="26" t="str">
        <f>IFERROR(INDEX(Original_Enterococcus!$E$4:$E$189,MATCH($A341,Original_Enterococcus!$E$4:$E$189, 0)),"none")</f>
        <v>none</v>
      </c>
      <c r="C341" s="29">
        <f t="shared" si="43"/>
        <v>11.310890959754106</v>
      </c>
    </row>
    <row r="342" spans="1:3" x14ac:dyDescent="0.2">
      <c r="A342" s="28">
        <v>41157</v>
      </c>
      <c r="B342" s="26" t="str">
        <f>IFERROR(INDEX(Original_Enterococcus!$E$4:$E$189,MATCH($A342,Original_Enterococcus!$E$4:$E$189, 0)),"none")</f>
        <v>none</v>
      </c>
      <c r="C342" s="29">
        <f t="shared" si="43"/>
        <v>11.310890959754106</v>
      </c>
    </row>
    <row r="343" spans="1:3" x14ac:dyDescent="0.2">
      <c r="A343" s="28">
        <v>41158</v>
      </c>
      <c r="B343" s="26" t="str">
        <f>IFERROR(INDEX(Original_Enterococcus!$E$4:$E$189,MATCH($A343,Original_Enterococcus!$E$4:$E$189, 0)),"none")</f>
        <v>none</v>
      </c>
      <c r="C343" s="29">
        <f t="shared" si="43"/>
        <v>11.310890959754106</v>
      </c>
    </row>
    <row r="344" spans="1:3" x14ac:dyDescent="0.2">
      <c r="A344" s="28">
        <v>41159</v>
      </c>
      <c r="B344" s="26" t="str">
        <f>IFERROR(INDEX(Original_Enterococcus!$E$4:$E$189,MATCH($A344,Original_Enterococcus!$E$4:$E$189, 0)),"none")</f>
        <v>none</v>
      </c>
      <c r="C344" s="29">
        <f t="shared" si="43"/>
        <v>11.310890959754106</v>
      </c>
    </row>
    <row r="345" spans="1:3" x14ac:dyDescent="0.2">
      <c r="A345" s="28">
        <v>41160</v>
      </c>
      <c r="B345" s="26" t="str">
        <f>IFERROR(INDEX(Original_Enterococcus!$E$4:$E$189,MATCH($A345,Original_Enterococcus!$E$4:$E$189, 0)),"none")</f>
        <v>none</v>
      </c>
      <c r="C345" s="29">
        <f t="shared" si="43"/>
        <v>11.310890959754106</v>
      </c>
    </row>
    <row r="346" spans="1:3" x14ac:dyDescent="0.2">
      <c r="A346" s="28">
        <v>41161</v>
      </c>
      <c r="B346" s="26" t="str">
        <f>IFERROR(INDEX(Original_Enterococcus!$E$4:$E$189,MATCH($A346,Original_Enterococcus!$E$4:$E$189, 0)),"none")</f>
        <v>none</v>
      </c>
      <c r="C346" s="29">
        <f t="shared" si="43"/>
        <v>11.310890959754106</v>
      </c>
    </row>
    <row r="347" spans="1:3" x14ac:dyDescent="0.2">
      <c r="A347" s="28">
        <v>41162</v>
      </c>
      <c r="B347" s="26" t="str">
        <f>IFERROR(INDEX(Original_Enterococcus!$E$4:$E$189,MATCH($A347,Original_Enterococcus!$E$4:$E$189, 0)),"none")</f>
        <v>none</v>
      </c>
      <c r="C347" s="29">
        <f t="shared" si="43"/>
        <v>11.310890959754106</v>
      </c>
    </row>
    <row r="348" spans="1:3" x14ac:dyDescent="0.2">
      <c r="A348" s="28">
        <v>41163</v>
      </c>
      <c r="B348" s="26" t="str">
        <f>IFERROR(INDEX(Original_Enterococcus!$E$4:$E$189,MATCH($A348,Original_Enterococcus!$E$4:$E$189, 0)),"none")</f>
        <v>none</v>
      </c>
      <c r="C348" s="29">
        <f t="shared" si="43"/>
        <v>11.310890959754106</v>
      </c>
    </row>
    <row r="349" spans="1:3" x14ac:dyDescent="0.2">
      <c r="A349" s="28">
        <v>41164</v>
      </c>
      <c r="B349" s="26" t="str">
        <f>IFERROR(INDEX(Original_Enterococcus!$E$4:$E$189,MATCH($A349,Original_Enterococcus!$E$4:$E$189, 0)),"none")</f>
        <v>none</v>
      </c>
      <c r="C349" s="29">
        <f t="shared" si="43"/>
        <v>11.310890959754106</v>
      </c>
    </row>
    <row r="350" spans="1:3" x14ac:dyDescent="0.2">
      <c r="A350" s="28">
        <v>41165</v>
      </c>
      <c r="B350" s="26" t="str">
        <f>IFERROR(INDEX(Original_Enterococcus!$E$4:$E$189,MATCH($A350,Original_Enterococcus!$E$4:$E$189, 0)),"none")</f>
        <v>none</v>
      </c>
      <c r="C350" s="29">
        <f t="shared" si="43"/>
        <v>11.310890959754106</v>
      </c>
    </row>
    <row r="351" spans="1:3" x14ac:dyDescent="0.2">
      <c r="A351" s="28">
        <v>41166</v>
      </c>
      <c r="B351" s="26" t="str">
        <f>IFERROR(INDEX(Original_Enterococcus!$E$4:$E$189,MATCH($A351,Original_Enterococcus!$E$4:$E$189, 0)),"none")</f>
        <v>none</v>
      </c>
      <c r="C351" s="29">
        <f t="shared" si="43"/>
        <v>11.310890959754106</v>
      </c>
    </row>
    <row r="352" spans="1:3" x14ac:dyDescent="0.2">
      <c r="A352" s="28">
        <v>41167</v>
      </c>
      <c r="B352" s="26" t="str">
        <f>IFERROR(INDEX(Original_Enterococcus!$E$4:$E$189,MATCH($A352,Original_Enterococcus!$E$4:$E$189, 0)),"none")</f>
        <v>none</v>
      </c>
      <c r="C352" s="29">
        <f t="shared" si="43"/>
        <v>11.310890959754106</v>
      </c>
    </row>
    <row r="353" spans="1:3" x14ac:dyDescent="0.2">
      <c r="A353" s="28">
        <v>41168</v>
      </c>
      <c r="B353" s="26" t="str">
        <f>IFERROR(INDEX(Original_Enterococcus!$E$4:$E$189,MATCH($A353,Original_Enterococcus!$E$4:$E$189, 0)),"none")</f>
        <v>none</v>
      </c>
      <c r="C353" s="29">
        <f t="shared" si="43"/>
        <v>11.310890959754106</v>
      </c>
    </row>
    <row r="354" spans="1:3" x14ac:dyDescent="0.2">
      <c r="A354" s="28">
        <v>41169</v>
      </c>
      <c r="B354" s="26" t="str">
        <f>IFERROR(INDEX(Original_Enterococcus!$E$4:$E$189,MATCH($A354,Original_Enterococcus!$E$4:$E$189, 0)),"none")</f>
        <v>none</v>
      </c>
      <c r="C354" s="29">
        <f t="shared" si="43"/>
        <v>11.310890959754106</v>
      </c>
    </row>
    <row r="355" spans="1:3" x14ac:dyDescent="0.2">
      <c r="A355" s="28">
        <v>41170</v>
      </c>
      <c r="B355" s="26" t="str">
        <f>IFERROR(INDEX(Original_Enterococcus!$E$4:$E$189,MATCH($A355,Original_Enterococcus!$E$4:$E$189, 0)),"none")</f>
        <v>none</v>
      </c>
      <c r="C355" s="29">
        <f t="shared" si="43"/>
        <v>11.310890959754106</v>
      </c>
    </row>
    <row r="356" spans="1:3" x14ac:dyDescent="0.2">
      <c r="A356" s="28">
        <v>41171</v>
      </c>
      <c r="B356" s="26" t="str">
        <f>IFERROR(INDEX(Original_Enterococcus!$E$4:$E$189,MATCH($A356,Original_Enterococcus!$E$4:$E$189, 0)),"none")</f>
        <v>none</v>
      </c>
      <c r="C356" s="29">
        <f t="shared" si="43"/>
        <v>11.310890959754106</v>
      </c>
    </row>
    <row r="357" spans="1:3" x14ac:dyDescent="0.2">
      <c r="A357" s="28">
        <v>41172</v>
      </c>
      <c r="B357" s="26" t="str">
        <f>IFERROR(INDEX(Original_Enterococcus!$E$4:$E$189,MATCH($A357,Original_Enterococcus!$E$4:$E$189, 0)),"none")</f>
        <v>none</v>
      </c>
      <c r="C357" s="29">
        <f t="shared" si="43"/>
        <v>11.310890959754106</v>
      </c>
    </row>
    <row r="358" spans="1:3" x14ac:dyDescent="0.2">
      <c r="A358" s="28">
        <v>41173</v>
      </c>
      <c r="B358" s="26" t="str">
        <f>IFERROR(INDEX(Original_Enterococcus!$E$4:$E$189,MATCH($A358,Original_Enterococcus!$E$4:$E$189, 0)),"none")</f>
        <v>none</v>
      </c>
      <c r="C358" s="29">
        <f t="shared" si="43"/>
        <v>11.310890959754106</v>
      </c>
    </row>
    <row r="359" spans="1:3" x14ac:dyDescent="0.2">
      <c r="A359" s="28">
        <v>41174</v>
      </c>
      <c r="B359" s="26" t="str">
        <f>IFERROR(INDEX(Original_Enterococcus!$E$4:$E$189,MATCH($A359,Original_Enterococcus!$E$4:$E$189, 0)),"none")</f>
        <v>none</v>
      </c>
      <c r="C359" s="29">
        <f t="shared" si="43"/>
        <v>11.310890959754106</v>
      </c>
    </row>
    <row r="360" spans="1:3" x14ac:dyDescent="0.2">
      <c r="A360" s="28">
        <v>41175</v>
      </c>
      <c r="B360" s="26" t="str">
        <f>IFERROR(INDEX(Original_Enterococcus!$E$4:$E$189,MATCH($A360,Original_Enterococcus!$E$4:$E$189, 0)),"none")</f>
        <v>none</v>
      </c>
      <c r="C360" s="29">
        <f t="shared" si="43"/>
        <v>11.310890959754106</v>
      </c>
    </row>
    <row r="361" spans="1:3" x14ac:dyDescent="0.2">
      <c r="A361" s="28">
        <v>41176</v>
      </c>
      <c r="B361" s="26" t="str">
        <f>IFERROR(INDEX(Original_Enterococcus!$E$4:$E$189,MATCH($A361,Original_Enterococcus!$E$4:$E$189, 0)),"none")</f>
        <v>none</v>
      </c>
      <c r="C361" s="29">
        <f t="shared" si="43"/>
        <v>11.310890959754106</v>
      </c>
    </row>
    <row r="362" spans="1:3" x14ac:dyDescent="0.2">
      <c r="A362" s="28">
        <v>41177</v>
      </c>
      <c r="B362" s="26" t="str">
        <f>IFERROR(INDEX(Original_Enterococcus!$E$4:$E$189,MATCH($A362,Original_Enterococcus!$E$4:$E$189, 0)),"none")</f>
        <v>none</v>
      </c>
      <c r="C362" s="29">
        <f t="shared" si="43"/>
        <v>11.310890959754106</v>
      </c>
    </row>
    <row r="363" spans="1:3" x14ac:dyDescent="0.2">
      <c r="A363" s="28">
        <v>41178</v>
      </c>
      <c r="B363" s="26" t="str">
        <f>IFERROR(INDEX(Original_Enterococcus!$E$4:$E$189,MATCH($A363,Original_Enterococcus!$E$4:$E$189, 0)),"none")</f>
        <v>none</v>
      </c>
      <c r="C363" s="29">
        <f t="shared" si="43"/>
        <v>11.310890959754106</v>
      </c>
    </row>
    <row r="364" spans="1:3" x14ac:dyDescent="0.2">
      <c r="A364" s="28">
        <v>41179</v>
      </c>
      <c r="B364" s="26" t="str">
        <f>IFERROR(INDEX(Original_Enterococcus!$E$4:$E$189,MATCH($A364,Original_Enterococcus!$E$4:$E$189, 0)),"none")</f>
        <v>none</v>
      </c>
      <c r="C364" s="29"/>
    </row>
    <row r="365" spans="1:3" x14ac:dyDescent="0.2">
      <c r="A365" s="28">
        <v>41180</v>
      </c>
      <c r="B365" s="26" t="str">
        <f>IFERROR(INDEX(Original_Enterococcus!$E$4:$E$189,MATCH($A365,Original_Enterococcus!$E$4:$E$189, 0)),"none")</f>
        <v>none</v>
      </c>
      <c r="C365" s="29"/>
    </row>
    <row r="366" spans="1:3" x14ac:dyDescent="0.2">
      <c r="A366" s="28">
        <v>41181</v>
      </c>
      <c r="B366" s="26" t="str">
        <f>IFERROR(INDEX(Original_Enterococcus!$E$4:$E$189,MATCH($A366,Original_Enterococcus!$E$4:$E$189, 0)),"none")</f>
        <v>none</v>
      </c>
      <c r="C366" s="29"/>
    </row>
    <row r="367" spans="1:3" x14ac:dyDescent="0.2">
      <c r="A367" s="28">
        <v>41182</v>
      </c>
      <c r="B367" s="26" t="str">
        <f>IFERROR(INDEX(Original_Enterococcus!$E$4:$E$189,MATCH($A367,Original_Enterococcus!$E$4:$E$189, 0)),"none")</f>
        <v>none</v>
      </c>
      <c r="C367" s="29"/>
    </row>
    <row r="368" spans="1:3" x14ac:dyDescent="0.2">
      <c r="A368" s="28">
        <v>41426</v>
      </c>
      <c r="B368" s="26">
        <f>IFERROR(INDEX(Original_Enterococcus!$E$4:$E$189,MATCH($A368,Original_Enterococcus!$E$4:$E$189, 0)),"none")</f>
        <v>41426</v>
      </c>
      <c r="C368" s="29">
        <f>IFERROR(INDEX(Original_Enterococcus!$C$4:$C$189,MATCH($A368,Original_Enterococcus!$E$4:$E$189, 0)),"none")</f>
        <v>28.100711896688541</v>
      </c>
    </row>
    <row r="369" spans="1:3" x14ac:dyDescent="0.2">
      <c r="A369" s="28">
        <v>41427</v>
      </c>
      <c r="B369" s="26" t="str">
        <f>IFERROR(INDEX(Original_Enterococcus!$E$4:$E$189,MATCH($A369,Original_Enterococcus!$E$4:$E$189, 0)),"none")</f>
        <v>none</v>
      </c>
      <c r="C369" s="29">
        <f t="shared" ref="C369:C370" si="44">C368</f>
        <v>28.100711896688541</v>
      </c>
    </row>
    <row r="370" spans="1:3" x14ac:dyDescent="0.2">
      <c r="A370" s="28">
        <v>41428</v>
      </c>
      <c r="B370" s="26" t="str">
        <f>IFERROR(INDEX(Original_Enterococcus!$E$4:$E$189,MATCH($A370,Original_Enterococcus!$E$4:$E$189, 0)),"none")</f>
        <v>none</v>
      </c>
      <c r="C370" s="29">
        <f t="shared" si="44"/>
        <v>28.100711896688541</v>
      </c>
    </row>
    <row r="371" spans="1:3" x14ac:dyDescent="0.2">
      <c r="A371" s="28">
        <v>41429</v>
      </c>
      <c r="B371" s="26">
        <f>IFERROR(INDEX(Original_Enterococcus!$E$4:$E$189,MATCH($A371,Original_Enterococcus!$E$4:$E$189, 0)),"none")</f>
        <v>41429</v>
      </c>
      <c r="C371" s="29">
        <f>IFERROR(INDEX(Original_Enterococcus!$C$4:$C$189,MATCH($A371,Original_Enterococcus!$E$4:$E$189, 0)),"none")</f>
        <v>7.3991993304271331</v>
      </c>
    </row>
    <row r="372" spans="1:3" x14ac:dyDescent="0.2">
      <c r="A372" s="28">
        <v>41430</v>
      </c>
      <c r="B372" s="26" t="str">
        <f>IFERROR(INDEX(Original_Enterococcus!$E$4:$E$189,MATCH($A372,Original_Enterococcus!$E$4:$E$189, 0)),"none")</f>
        <v>none</v>
      </c>
      <c r="C372" s="29">
        <f t="shared" ref="C372:C375" si="45">C371</f>
        <v>7.3991993304271331</v>
      </c>
    </row>
    <row r="373" spans="1:3" x14ac:dyDescent="0.2">
      <c r="A373" s="28">
        <v>41431</v>
      </c>
      <c r="B373" s="26" t="str">
        <f>IFERROR(INDEX(Original_Enterococcus!$E$4:$E$189,MATCH($A373,Original_Enterococcus!$E$4:$E$189, 0)),"none")</f>
        <v>none</v>
      </c>
      <c r="C373" s="29">
        <f t="shared" si="45"/>
        <v>7.3991993304271331</v>
      </c>
    </row>
    <row r="374" spans="1:3" x14ac:dyDescent="0.2">
      <c r="A374" s="28">
        <v>41432</v>
      </c>
      <c r="B374" s="26" t="str">
        <f>IFERROR(INDEX(Original_Enterococcus!$E$4:$E$189,MATCH($A374,Original_Enterococcus!$E$4:$E$189, 0)),"none")</f>
        <v>none</v>
      </c>
      <c r="C374" s="29">
        <f t="shared" si="45"/>
        <v>7.3991993304271331</v>
      </c>
    </row>
    <row r="375" spans="1:3" x14ac:dyDescent="0.2">
      <c r="A375" s="28">
        <v>41433</v>
      </c>
      <c r="B375" s="26" t="str">
        <f>IFERROR(INDEX(Original_Enterococcus!$E$4:$E$189,MATCH($A375,Original_Enterococcus!$E$4:$E$189, 0)),"none")</f>
        <v>none</v>
      </c>
      <c r="C375" s="29">
        <f t="shared" si="45"/>
        <v>7.3991993304271331</v>
      </c>
    </row>
    <row r="376" spans="1:3" x14ac:dyDescent="0.2">
      <c r="A376" s="28">
        <v>41434</v>
      </c>
      <c r="B376" s="26">
        <f>IFERROR(INDEX(Original_Enterococcus!$E$4:$E$189,MATCH($A376,Original_Enterococcus!$E$4:$E$189, 0)),"none")</f>
        <v>41434</v>
      </c>
      <c r="C376" s="29">
        <f>IFERROR(INDEX(Original_Enterococcus!$C$4:$C$189,MATCH($A376,Original_Enterococcus!$E$4:$E$189, 0)),"none")</f>
        <v>7.306276952626499</v>
      </c>
    </row>
    <row r="377" spans="1:3" x14ac:dyDescent="0.2">
      <c r="A377" s="28">
        <v>41435</v>
      </c>
      <c r="B377" s="26" t="str">
        <f>IFERROR(INDEX(Original_Enterococcus!$E$4:$E$189,MATCH($A377,Original_Enterococcus!$E$4:$E$189, 0)),"none")</f>
        <v>none</v>
      </c>
      <c r="C377" s="29">
        <f>C376</f>
        <v>7.306276952626499</v>
      </c>
    </row>
    <row r="378" spans="1:3" x14ac:dyDescent="0.2">
      <c r="A378" s="28">
        <v>41436</v>
      </c>
      <c r="B378" s="26">
        <f>IFERROR(INDEX(Original_Enterococcus!$E$4:$E$189,MATCH($A378,Original_Enterococcus!$E$4:$E$189, 0)),"none")</f>
        <v>41436</v>
      </c>
      <c r="C378" s="29">
        <f>IFERROR(INDEX(Original_Enterococcus!$C$4:$C$189,MATCH($A378,Original_Enterococcus!$E$4:$E$189, 0)),"none")</f>
        <v>5.3340853178305814</v>
      </c>
    </row>
    <row r="379" spans="1:3" x14ac:dyDescent="0.2">
      <c r="A379" s="28">
        <v>41437</v>
      </c>
      <c r="B379" s="26" t="str">
        <f>IFERROR(INDEX(Original_Enterococcus!$E$4:$E$189,MATCH($A379,Original_Enterococcus!$E$4:$E$189, 0)),"none")</f>
        <v>none</v>
      </c>
      <c r="C379" s="29">
        <f t="shared" ref="C379:C382" si="46">C378</f>
        <v>5.3340853178305814</v>
      </c>
    </row>
    <row r="380" spans="1:3" x14ac:dyDescent="0.2">
      <c r="A380" s="28">
        <v>41438</v>
      </c>
      <c r="B380" s="26" t="str">
        <f>IFERROR(INDEX(Original_Enterococcus!$E$4:$E$189,MATCH($A380,Original_Enterococcus!$E$4:$E$189, 0)),"none")</f>
        <v>none</v>
      </c>
      <c r="C380" s="29">
        <f t="shared" si="46"/>
        <v>5.3340853178305814</v>
      </c>
    </row>
    <row r="381" spans="1:3" x14ac:dyDescent="0.2">
      <c r="A381" s="28">
        <v>41439</v>
      </c>
      <c r="B381" s="26" t="str">
        <f>IFERROR(INDEX(Original_Enterococcus!$E$4:$E$189,MATCH($A381,Original_Enterococcus!$E$4:$E$189, 0)),"none")</f>
        <v>none</v>
      </c>
      <c r="C381" s="29">
        <f t="shared" si="46"/>
        <v>5.3340853178305814</v>
      </c>
    </row>
    <row r="382" spans="1:3" x14ac:dyDescent="0.2">
      <c r="A382" s="28">
        <v>41440</v>
      </c>
      <c r="B382" s="26" t="str">
        <f>IFERROR(INDEX(Original_Enterococcus!$E$4:$E$189,MATCH($A382,Original_Enterococcus!$E$4:$E$189, 0)),"none")</f>
        <v>none</v>
      </c>
      <c r="C382" s="29">
        <f t="shared" si="46"/>
        <v>5.3340853178305814</v>
      </c>
    </row>
    <row r="383" spans="1:3" x14ac:dyDescent="0.2">
      <c r="A383" s="28">
        <v>41441</v>
      </c>
      <c r="B383" s="26">
        <f>IFERROR(INDEX(Original_Enterococcus!$E$4:$E$189,MATCH($A383,Original_Enterococcus!$E$4:$E$189, 0)),"none")</f>
        <v>41441</v>
      </c>
      <c r="C383" s="29">
        <f>IFERROR(INDEX(Original_Enterococcus!$C$4:$C$189,MATCH($A383,Original_Enterococcus!$E$4:$E$189, 0)),"none")</f>
        <v>5.7321847159075441</v>
      </c>
    </row>
    <row r="384" spans="1:3" x14ac:dyDescent="0.2">
      <c r="A384" s="28">
        <v>41442</v>
      </c>
      <c r="B384" s="26" t="str">
        <f>IFERROR(INDEX(Original_Enterococcus!$E$4:$E$189,MATCH($A384,Original_Enterococcus!$E$4:$E$189, 0)),"none")</f>
        <v>none</v>
      </c>
      <c r="C384" s="29">
        <f>C383</f>
        <v>5.7321847159075441</v>
      </c>
    </row>
    <row r="385" spans="1:3" x14ac:dyDescent="0.2">
      <c r="A385" s="28">
        <v>41443</v>
      </c>
      <c r="B385" s="26">
        <f>IFERROR(INDEX(Original_Enterococcus!$E$4:$E$189,MATCH($A385,Original_Enterococcus!$E$4:$E$189, 0)),"none")</f>
        <v>41443</v>
      </c>
      <c r="C385" s="29">
        <f>IFERROR(INDEX(Original_Enterococcus!$C$4:$C$189,MATCH($A385,Original_Enterococcus!$E$4:$E$189, 0)),"none")</f>
        <v>5.6815652004817609</v>
      </c>
    </row>
    <row r="386" spans="1:3" x14ac:dyDescent="0.2">
      <c r="A386" s="28">
        <v>41444</v>
      </c>
      <c r="B386" s="26" t="str">
        <f>IFERROR(INDEX(Original_Enterococcus!$E$4:$E$189,MATCH($A386,Original_Enterococcus!$E$4:$E$189, 0)),"none")</f>
        <v>none</v>
      </c>
      <c r="C386" s="29">
        <f t="shared" ref="C386:C389" si="47">C385</f>
        <v>5.6815652004817609</v>
      </c>
    </row>
    <row r="387" spans="1:3" x14ac:dyDescent="0.2">
      <c r="A387" s="28">
        <v>41445</v>
      </c>
      <c r="B387" s="26" t="str">
        <f>IFERROR(INDEX(Original_Enterococcus!$E$4:$E$189,MATCH($A387,Original_Enterococcus!$E$4:$E$189, 0)),"none")</f>
        <v>none</v>
      </c>
      <c r="C387" s="29">
        <f t="shared" si="47"/>
        <v>5.6815652004817609</v>
      </c>
    </row>
    <row r="388" spans="1:3" x14ac:dyDescent="0.2">
      <c r="A388" s="28">
        <v>41446</v>
      </c>
      <c r="B388" s="26" t="str">
        <f>IFERROR(INDEX(Original_Enterococcus!$E$4:$E$189,MATCH($A388,Original_Enterococcus!$E$4:$E$189, 0)),"none")</f>
        <v>none</v>
      </c>
      <c r="C388" s="29">
        <f t="shared" si="47"/>
        <v>5.6815652004817609</v>
      </c>
    </row>
    <row r="389" spans="1:3" x14ac:dyDescent="0.2">
      <c r="A389" s="28">
        <v>41447</v>
      </c>
      <c r="B389" s="26" t="str">
        <f>IFERROR(INDEX(Original_Enterococcus!$E$4:$E$189,MATCH($A389,Original_Enterococcus!$E$4:$E$189, 0)),"none")</f>
        <v>none</v>
      </c>
      <c r="C389" s="29">
        <f t="shared" si="47"/>
        <v>5.6815652004817609</v>
      </c>
    </row>
    <row r="390" spans="1:3" x14ac:dyDescent="0.2">
      <c r="A390" s="28">
        <v>41448</v>
      </c>
      <c r="B390" s="26">
        <f>IFERROR(INDEX(Original_Enterococcus!$E$4:$E$189,MATCH($A390,Original_Enterococcus!$E$4:$E$189, 0)),"none")</f>
        <v>41448</v>
      </c>
      <c r="C390" s="29">
        <f>IFERROR(INDEX(Original_Enterococcus!$C$4:$C$189,MATCH($A390,Original_Enterococcus!$E$4:$E$189, 0)),"none")</f>
        <v>6.0376566157492952</v>
      </c>
    </row>
    <row r="391" spans="1:3" x14ac:dyDescent="0.2">
      <c r="A391" s="28">
        <v>41449</v>
      </c>
      <c r="B391" s="26" t="str">
        <f>IFERROR(INDEX(Original_Enterococcus!$E$4:$E$189,MATCH($A391,Original_Enterococcus!$E$4:$E$189, 0)),"none")</f>
        <v>none</v>
      </c>
      <c r="C391" s="29">
        <f>C390</f>
        <v>6.0376566157492952</v>
      </c>
    </row>
    <row r="392" spans="1:3" x14ac:dyDescent="0.2">
      <c r="A392" s="28">
        <v>41450</v>
      </c>
      <c r="B392" s="26">
        <f>IFERROR(INDEX(Original_Enterococcus!$E$4:$E$189,MATCH($A392,Original_Enterococcus!$E$4:$E$189, 0)),"none")</f>
        <v>41450</v>
      </c>
      <c r="C392" s="29">
        <f>IFERROR(INDEX(Original_Enterococcus!$C$4:$C$189,MATCH($A392,Original_Enterococcus!$E$4:$E$189, 0)),"none")</f>
        <v>7.3036324293138595</v>
      </c>
    </row>
    <row r="393" spans="1:3" x14ac:dyDescent="0.2">
      <c r="A393" s="28">
        <v>41451</v>
      </c>
      <c r="B393" s="26" t="str">
        <f>IFERROR(INDEX(Original_Enterococcus!$E$4:$E$189,MATCH($A393,Original_Enterococcus!$E$4:$E$189, 0)),"none")</f>
        <v>none</v>
      </c>
      <c r="C393" s="29">
        <f t="shared" ref="C393:C396" si="48">C392</f>
        <v>7.3036324293138595</v>
      </c>
    </row>
    <row r="394" spans="1:3" x14ac:dyDescent="0.2">
      <c r="A394" s="28">
        <v>41452</v>
      </c>
      <c r="B394" s="26" t="str">
        <f>IFERROR(INDEX(Original_Enterococcus!$E$4:$E$189,MATCH($A394,Original_Enterococcus!$E$4:$E$189, 0)),"none")</f>
        <v>none</v>
      </c>
      <c r="C394" s="29">
        <f t="shared" si="48"/>
        <v>7.3036324293138595</v>
      </c>
    </row>
    <row r="395" spans="1:3" x14ac:dyDescent="0.2">
      <c r="A395" s="28">
        <v>41453</v>
      </c>
      <c r="B395" s="26" t="str">
        <f>IFERROR(INDEX(Original_Enterococcus!$E$4:$E$189,MATCH($A395,Original_Enterococcus!$E$4:$E$189, 0)),"none")</f>
        <v>none</v>
      </c>
      <c r="C395" s="29">
        <f t="shared" si="48"/>
        <v>7.3036324293138595</v>
      </c>
    </row>
    <row r="396" spans="1:3" x14ac:dyDescent="0.2">
      <c r="A396" s="28">
        <v>41454</v>
      </c>
      <c r="B396" s="26" t="str">
        <f>IFERROR(INDEX(Original_Enterococcus!$E$4:$E$189,MATCH($A396,Original_Enterococcus!$E$4:$E$189, 0)),"none")</f>
        <v>none</v>
      </c>
      <c r="C396" s="29">
        <f t="shared" si="48"/>
        <v>7.3036324293138595</v>
      </c>
    </row>
    <row r="397" spans="1:3" x14ac:dyDescent="0.2">
      <c r="A397" s="28">
        <v>41455</v>
      </c>
      <c r="B397" s="26">
        <f>IFERROR(INDEX(Original_Enterococcus!$E$4:$E$189,MATCH($A397,Original_Enterococcus!$E$4:$E$189, 0)),"none")</f>
        <v>41455</v>
      </c>
      <c r="C397" s="29">
        <f>IFERROR(INDEX(Original_Enterococcus!$C$4:$C$189,MATCH($A397,Original_Enterococcus!$E$4:$E$189, 0)),"none")</f>
        <v>6.8677747313766258</v>
      </c>
    </row>
    <row r="398" spans="1:3" x14ac:dyDescent="0.2">
      <c r="A398" s="28">
        <v>41456</v>
      </c>
      <c r="B398" s="26" t="str">
        <f>IFERROR(INDEX(Original_Enterococcus!$E$4:$E$189,MATCH($A398,Original_Enterococcus!$E$4:$E$189, 0)),"none")</f>
        <v>none</v>
      </c>
      <c r="C398" s="29">
        <f t="shared" ref="C398:C403" si="49">C397</f>
        <v>6.8677747313766258</v>
      </c>
    </row>
    <row r="399" spans="1:3" x14ac:dyDescent="0.2">
      <c r="A399" s="28">
        <v>41457</v>
      </c>
      <c r="B399" s="26" t="str">
        <f>IFERROR(INDEX(Original_Enterococcus!$E$4:$E$189,MATCH($A399,Original_Enterococcus!$E$4:$E$189, 0)),"none")</f>
        <v>none</v>
      </c>
      <c r="C399" s="29">
        <f t="shared" si="49"/>
        <v>6.8677747313766258</v>
      </c>
    </row>
    <row r="400" spans="1:3" x14ac:dyDescent="0.2">
      <c r="A400" s="28">
        <v>41458</v>
      </c>
      <c r="B400" s="26" t="str">
        <f>IFERROR(INDEX(Original_Enterococcus!$E$4:$E$189,MATCH($A400,Original_Enterococcus!$E$4:$E$189, 0)),"none")</f>
        <v>none</v>
      </c>
      <c r="C400" s="29">
        <f t="shared" si="49"/>
        <v>6.8677747313766258</v>
      </c>
    </row>
    <row r="401" spans="1:3" x14ac:dyDescent="0.2">
      <c r="A401" s="28">
        <v>41459</v>
      </c>
      <c r="B401" s="26" t="str">
        <f>IFERROR(INDEX(Original_Enterococcus!$E$4:$E$189,MATCH($A401,Original_Enterococcus!$E$4:$E$189, 0)),"none")</f>
        <v>none</v>
      </c>
      <c r="C401" s="29">
        <f t="shared" si="49"/>
        <v>6.8677747313766258</v>
      </c>
    </row>
    <row r="402" spans="1:3" x14ac:dyDescent="0.2">
      <c r="A402" s="28">
        <v>41460</v>
      </c>
      <c r="B402" s="26" t="str">
        <f>IFERROR(INDEX(Original_Enterococcus!$E$4:$E$189,MATCH($A402,Original_Enterococcus!$E$4:$E$189, 0)),"none")</f>
        <v>none</v>
      </c>
      <c r="C402" s="29">
        <f t="shared" si="49"/>
        <v>6.8677747313766258</v>
      </c>
    </row>
    <row r="403" spans="1:3" x14ac:dyDescent="0.2">
      <c r="A403" s="28">
        <v>41461</v>
      </c>
      <c r="B403" s="26" t="str">
        <f>IFERROR(INDEX(Original_Enterococcus!$E$4:$E$189,MATCH($A403,Original_Enterococcus!$E$4:$E$189, 0)),"none")</f>
        <v>none</v>
      </c>
      <c r="C403" s="29">
        <f t="shared" si="49"/>
        <v>6.8677747313766258</v>
      </c>
    </row>
    <row r="404" spans="1:3" x14ac:dyDescent="0.2">
      <c r="A404" s="28">
        <v>41462</v>
      </c>
      <c r="B404" s="26">
        <f>IFERROR(INDEX(Original_Enterococcus!$E$4:$E$189,MATCH($A404,Original_Enterococcus!$E$4:$E$189, 0)),"none")</f>
        <v>41462</v>
      </c>
      <c r="C404" s="29">
        <f>IFERROR(INDEX(Original_Enterococcus!$C$4:$C$189,MATCH($A404,Original_Enterococcus!$E$4:$E$189, 0)),"none")</f>
        <v>5.3936593014736065</v>
      </c>
    </row>
    <row r="405" spans="1:3" x14ac:dyDescent="0.2">
      <c r="A405" s="28">
        <v>41463</v>
      </c>
      <c r="B405" s="26" t="str">
        <f>IFERROR(INDEX(Original_Enterococcus!$E$4:$E$189,MATCH($A405,Original_Enterococcus!$E$4:$E$189, 0)),"none")</f>
        <v>none</v>
      </c>
      <c r="C405" s="29">
        <f>C404</f>
        <v>5.3936593014736065</v>
      </c>
    </row>
    <row r="406" spans="1:3" x14ac:dyDescent="0.2">
      <c r="A406" s="28">
        <v>41464</v>
      </c>
      <c r="B406" s="26">
        <f>IFERROR(INDEX(Original_Enterococcus!$E$4:$E$189,MATCH($A406,Original_Enterococcus!$E$4:$E$189, 0)),"none")</f>
        <v>41464</v>
      </c>
      <c r="C406" s="29">
        <f>IFERROR(INDEX(Original_Enterococcus!$C$4:$C$189,MATCH($A406,Original_Enterococcus!$E$4:$E$189, 0)),"none")</f>
        <v>5.0052682391952663</v>
      </c>
    </row>
    <row r="407" spans="1:3" x14ac:dyDescent="0.2">
      <c r="A407" s="28">
        <v>41465</v>
      </c>
      <c r="B407" s="26" t="str">
        <f>IFERROR(INDEX(Original_Enterococcus!$E$4:$E$189,MATCH($A407,Original_Enterococcus!$E$4:$E$189, 0)),"none")</f>
        <v>none</v>
      </c>
      <c r="C407" s="29">
        <f t="shared" ref="C407:C410" si="50">C406</f>
        <v>5.0052682391952663</v>
      </c>
    </row>
    <row r="408" spans="1:3" x14ac:dyDescent="0.2">
      <c r="A408" s="28">
        <v>41466</v>
      </c>
      <c r="B408" s="26" t="str">
        <f>IFERROR(INDEX(Original_Enterococcus!$E$4:$E$189,MATCH($A408,Original_Enterococcus!$E$4:$E$189, 0)),"none")</f>
        <v>none</v>
      </c>
      <c r="C408" s="29">
        <f t="shared" si="50"/>
        <v>5.0052682391952663</v>
      </c>
    </row>
    <row r="409" spans="1:3" x14ac:dyDescent="0.2">
      <c r="A409" s="28">
        <v>41467</v>
      </c>
      <c r="B409" s="26" t="str">
        <f>IFERROR(INDEX(Original_Enterococcus!$E$4:$E$189,MATCH($A409,Original_Enterococcus!$E$4:$E$189, 0)),"none")</f>
        <v>none</v>
      </c>
      <c r="C409" s="29">
        <f t="shared" si="50"/>
        <v>5.0052682391952663</v>
      </c>
    </row>
    <row r="410" spans="1:3" x14ac:dyDescent="0.2">
      <c r="A410" s="28">
        <v>41468</v>
      </c>
      <c r="B410" s="26" t="str">
        <f>IFERROR(INDEX(Original_Enterococcus!$E$4:$E$189,MATCH($A410,Original_Enterococcus!$E$4:$E$189, 0)),"none")</f>
        <v>none</v>
      </c>
      <c r="C410" s="29">
        <f t="shared" si="50"/>
        <v>5.0052682391952663</v>
      </c>
    </row>
    <row r="411" spans="1:3" x14ac:dyDescent="0.2">
      <c r="A411" s="28">
        <v>41469</v>
      </c>
      <c r="B411" s="26">
        <f>IFERROR(INDEX(Original_Enterococcus!$E$4:$E$189,MATCH($A411,Original_Enterococcus!$E$4:$E$189, 0)),"none")</f>
        <v>41469</v>
      </c>
      <c r="C411" s="29">
        <f>IFERROR(INDEX(Original_Enterococcus!$C$4:$C$189,MATCH($A411,Original_Enterococcus!$E$4:$E$189, 0)),"none")</f>
        <v>7.9894184553652163</v>
      </c>
    </row>
    <row r="412" spans="1:3" x14ac:dyDescent="0.2">
      <c r="A412" s="28">
        <v>41470</v>
      </c>
      <c r="B412" s="26" t="str">
        <f>IFERROR(INDEX(Original_Enterococcus!$E$4:$E$189,MATCH($A412,Original_Enterococcus!$E$4:$E$189, 0)),"none")</f>
        <v>none</v>
      </c>
      <c r="C412" s="29">
        <f>C411</f>
        <v>7.9894184553652163</v>
      </c>
    </row>
    <row r="413" spans="1:3" x14ac:dyDescent="0.2">
      <c r="A413" s="28">
        <v>41471</v>
      </c>
      <c r="B413" s="26">
        <f>IFERROR(INDEX(Original_Enterococcus!$E$4:$E$189,MATCH($A413,Original_Enterococcus!$E$4:$E$189, 0)),"none")</f>
        <v>41471</v>
      </c>
      <c r="C413" s="29">
        <f>IFERROR(INDEX(Original_Enterococcus!$C$4:$C$189,MATCH($A413,Original_Enterococcus!$E$4:$E$189, 0)),"none")</f>
        <v>8.2464025753459254</v>
      </c>
    </row>
    <row r="414" spans="1:3" x14ac:dyDescent="0.2">
      <c r="A414" s="28">
        <v>41472</v>
      </c>
      <c r="B414" s="26" t="str">
        <f>IFERROR(INDEX(Original_Enterococcus!$E$4:$E$189,MATCH($A414,Original_Enterococcus!$E$4:$E$189, 0)),"none")</f>
        <v>none</v>
      </c>
      <c r="C414" s="29">
        <f t="shared" ref="C414:C417" si="51">C413</f>
        <v>8.2464025753459254</v>
      </c>
    </row>
    <row r="415" spans="1:3" x14ac:dyDescent="0.2">
      <c r="A415" s="28">
        <v>41473</v>
      </c>
      <c r="B415" s="26" t="str">
        <f>IFERROR(INDEX(Original_Enterococcus!$E$4:$E$189,MATCH($A415,Original_Enterococcus!$E$4:$E$189, 0)),"none")</f>
        <v>none</v>
      </c>
      <c r="C415" s="29">
        <f t="shared" si="51"/>
        <v>8.2464025753459254</v>
      </c>
    </row>
    <row r="416" spans="1:3" x14ac:dyDescent="0.2">
      <c r="A416" s="28">
        <v>41474</v>
      </c>
      <c r="B416" s="26" t="str">
        <f>IFERROR(INDEX(Original_Enterococcus!$E$4:$E$189,MATCH($A416,Original_Enterococcus!$E$4:$E$189, 0)),"none")</f>
        <v>none</v>
      </c>
      <c r="C416" s="29">
        <f t="shared" si="51"/>
        <v>8.2464025753459254</v>
      </c>
    </row>
    <row r="417" spans="1:3" x14ac:dyDescent="0.2">
      <c r="A417" s="28">
        <v>41475</v>
      </c>
      <c r="B417" s="26" t="str">
        <f>IFERROR(INDEX(Original_Enterococcus!$E$4:$E$189,MATCH($A417,Original_Enterococcus!$E$4:$E$189, 0)),"none")</f>
        <v>none</v>
      </c>
      <c r="C417" s="29">
        <f t="shared" si="51"/>
        <v>8.2464025753459254</v>
      </c>
    </row>
    <row r="418" spans="1:3" x14ac:dyDescent="0.2">
      <c r="A418" s="28">
        <v>41476</v>
      </c>
      <c r="B418" s="26">
        <f>IFERROR(INDEX(Original_Enterococcus!$E$4:$E$189,MATCH($A418,Original_Enterococcus!$E$4:$E$189, 0)),"none")</f>
        <v>41476</v>
      </c>
      <c r="C418" s="29">
        <f>IFERROR(INDEX(Original_Enterococcus!$C$4:$C$189,MATCH($A418,Original_Enterococcus!$E$4:$E$189, 0)),"none")</f>
        <v>7.328160755870889</v>
      </c>
    </row>
    <row r="419" spans="1:3" x14ac:dyDescent="0.2">
      <c r="A419" s="28">
        <v>41477</v>
      </c>
      <c r="B419" s="26" t="str">
        <f>IFERROR(INDEX(Original_Enterococcus!$E$4:$E$189,MATCH($A419,Original_Enterococcus!$E$4:$E$189, 0)),"none")</f>
        <v>none</v>
      </c>
      <c r="C419" s="29">
        <f>C418</f>
        <v>7.328160755870889</v>
      </c>
    </row>
    <row r="420" spans="1:3" x14ac:dyDescent="0.2">
      <c r="A420" s="28">
        <v>41478</v>
      </c>
      <c r="B420" s="26">
        <f>IFERROR(INDEX(Original_Enterococcus!$E$4:$E$189,MATCH($A420,Original_Enterococcus!$E$4:$E$189, 0)),"none")</f>
        <v>41478</v>
      </c>
      <c r="C420" s="29">
        <f>IFERROR(INDEX(Original_Enterococcus!$C$4:$C$189,MATCH($A420,Original_Enterococcus!$E$4:$E$189, 0)),"none")</f>
        <v>7.2120699511757325</v>
      </c>
    </row>
    <row r="421" spans="1:3" x14ac:dyDescent="0.2">
      <c r="A421" s="28">
        <v>41479</v>
      </c>
      <c r="B421" s="26" t="str">
        <f>IFERROR(INDEX(Original_Enterococcus!$E$4:$E$189,MATCH($A421,Original_Enterococcus!$E$4:$E$189, 0)),"none")</f>
        <v>none</v>
      </c>
      <c r="C421" s="29">
        <f t="shared" ref="C421:C424" si="52">C420</f>
        <v>7.2120699511757325</v>
      </c>
    </row>
    <row r="422" spans="1:3" x14ac:dyDescent="0.2">
      <c r="A422" s="28">
        <v>41480</v>
      </c>
      <c r="B422" s="26" t="str">
        <f>IFERROR(INDEX(Original_Enterococcus!$E$4:$E$189,MATCH($A422,Original_Enterococcus!$E$4:$E$189, 0)),"none")</f>
        <v>none</v>
      </c>
      <c r="C422" s="29">
        <f t="shared" si="52"/>
        <v>7.2120699511757325</v>
      </c>
    </row>
    <row r="423" spans="1:3" x14ac:dyDescent="0.2">
      <c r="A423" s="28">
        <v>41481</v>
      </c>
      <c r="B423" s="26" t="str">
        <f>IFERROR(INDEX(Original_Enterococcus!$E$4:$E$189,MATCH($A423,Original_Enterococcus!$E$4:$E$189, 0)),"none")</f>
        <v>none</v>
      </c>
      <c r="C423" s="29">
        <f t="shared" si="52"/>
        <v>7.2120699511757325</v>
      </c>
    </row>
    <row r="424" spans="1:3" x14ac:dyDescent="0.2">
      <c r="A424" s="28">
        <v>41482</v>
      </c>
      <c r="B424" s="26" t="str">
        <f>IFERROR(INDEX(Original_Enterococcus!$E$4:$E$189,MATCH($A424,Original_Enterococcus!$E$4:$E$189, 0)),"none")</f>
        <v>none</v>
      </c>
      <c r="C424" s="29">
        <f t="shared" si="52"/>
        <v>7.2120699511757325</v>
      </c>
    </row>
    <row r="425" spans="1:3" x14ac:dyDescent="0.2">
      <c r="A425" s="28">
        <v>41483</v>
      </c>
      <c r="B425" s="26">
        <f>IFERROR(INDEX(Original_Enterococcus!$E$4:$E$189,MATCH($A425,Original_Enterococcus!$E$4:$E$189, 0)),"none")</f>
        <v>41483</v>
      </c>
      <c r="C425" s="29">
        <f>IFERROR(INDEX(Original_Enterococcus!$C$4:$C$189,MATCH($A425,Original_Enterococcus!$E$4:$E$189, 0)),"none")</f>
        <v>7.3377842768918038</v>
      </c>
    </row>
    <row r="426" spans="1:3" x14ac:dyDescent="0.2">
      <c r="A426" s="28">
        <v>41484</v>
      </c>
      <c r="B426" s="26" t="str">
        <f>IFERROR(INDEX(Original_Enterococcus!$E$4:$E$189,MATCH($A426,Original_Enterococcus!$E$4:$E$189, 0)),"none")</f>
        <v>none</v>
      </c>
      <c r="C426" s="29">
        <f>C425</f>
        <v>7.3377842768918038</v>
      </c>
    </row>
    <row r="427" spans="1:3" x14ac:dyDescent="0.2">
      <c r="A427" s="28">
        <v>41485</v>
      </c>
      <c r="B427" s="26">
        <f>IFERROR(INDEX(Original_Enterococcus!$E$4:$E$189,MATCH($A427,Original_Enterococcus!$E$4:$E$189, 0)),"none")</f>
        <v>41485</v>
      </c>
      <c r="C427" s="29">
        <f>IFERROR(INDEX(Original_Enterococcus!$C$4:$C$189,MATCH($A427,Original_Enterococcus!$E$4:$E$189, 0)),"none")</f>
        <v>7.9232172696978695</v>
      </c>
    </row>
    <row r="428" spans="1:3" x14ac:dyDescent="0.2">
      <c r="A428" s="28">
        <v>41486</v>
      </c>
      <c r="B428" s="26" t="str">
        <f>IFERROR(INDEX(Original_Enterococcus!$E$4:$E$189,MATCH($A428,Original_Enterococcus!$E$4:$E$189, 0)),"none")</f>
        <v>none</v>
      </c>
      <c r="C428" s="29">
        <f t="shared" ref="C428:C432" si="53">C427</f>
        <v>7.9232172696978695</v>
      </c>
    </row>
    <row r="429" spans="1:3" x14ac:dyDescent="0.2">
      <c r="A429" s="28">
        <v>41487</v>
      </c>
      <c r="B429" s="26" t="str">
        <f>IFERROR(INDEX(Original_Enterococcus!$E$4:$E$189,MATCH($A429,Original_Enterococcus!$E$4:$E$189, 0)),"none")</f>
        <v>none</v>
      </c>
      <c r="C429" s="29">
        <f t="shared" si="53"/>
        <v>7.9232172696978695</v>
      </c>
    </row>
    <row r="430" spans="1:3" x14ac:dyDescent="0.2">
      <c r="A430" s="28">
        <v>41488</v>
      </c>
      <c r="B430" s="26" t="str">
        <f>IFERROR(INDEX(Original_Enterococcus!$E$4:$E$189,MATCH($A430,Original_Enterococcus!$E$4:$E$189, 0)),"none")</f>
        <v>none</v>
      </c>
      <c r="C430" s="29">
        <f t="shared" si="53"/>
        <v>7.9232172696978695</v>
      </c>
    </row>
    <row r="431" spans="1:3" x14ac:dyDescent="0.2">
      <c r="A431" s="28">
        <v>41489</v>
      </c>
      <c r="B431" s="26" t="str">
        <f>IFERROR(INDEX(Original_Enterococcus!$E$4:$E$189,MATCH($A431,Original_Enterococcus!$E$4:$E$189, 0)),"none")</f>
        <v>none</v>
      </c>
      <c r="C431" s="29">
        <f t="shared" si="53"/>
        <v>7.9232172696978695</v>
      </c>
    </row>
    <row r="432" spans="1:3" x14ac:dyDescent="0.2">
      <c r="A432" s="28">
        <v>41490</v>
      </c>
      <c r="B432" s="26" t="str">
        <f>IFERROR(INDEX(Original_Enterococcus!$E$4:$E$189,MATCH($A432,Original_Enterococcus!$E$4:$E$189, 0)),"none")</f>
        <v>none</v>
      </c>
      <c r="C432" s="29">
        <f t="shared" si="53"/>
        <v>7.9232172696978695</v>
      </c>
    </row>
    <row r="433" spans="1:3" x14ac:dyDescent="0.2">
      <c r="A433" s="28">
        <v>41491</v>
      </c>
      <c r="B433" s="26">
        <f>IFERROR(INDEX(Original_Enterococcus!$E$4:$E$189,MATCH($A433,Original_Enterococcus!$E$4:$E$189, 0)),"none")</f>
        <v>41491</v>
      </c>
      <c r="C433" s="29">
        <f>IFERROR(INDEX(Original_Enterococcus!$C$4:$C$189,MATCH($A433,Original_Enterococcus!$E$4:$E$189, 0)),"none")</f>
        <v>11.836240324260467</v>
      </c>
    </row>
    <row r="434" spans="1:3" x14ac:dyDescent="0.2">
      <c r="A434" s="28">
        <v>41492</v>
      </c>
      <c r="B434" s="26">
        <f>IFERROR(INDEX(Original_Enterococcus!$E$4:$E$189,MATCH($A434,Original_Enterococcus!$E$4:$E$189, 0)),"none")</f>
        <v>41492</v>
      </c>
      <c r="C434" s="29">
        <f>IFERROR(INDEX(Original_Enterococcus!$C$4:$C$189,MATCH($A434,Original_Enterococcus!$E$4:$E$189, 0)),"none")</f>
        <v>20.665285091051953</v>
      </c>
    </row>
    <row r="435" spans="1:3" x14ac:dyDescent="0.2">
      <c r="A435" s="28">
        <v>41493</v>
      </c>
      <c r="B435" s="26" t="str">
        <f>IFERROR(INDEX(Original_Enterococcus!$E$4:$E$189,MATCH($A435,Original_Enterococcus!$E$4:$E$189, 0)),"none")</f>
        <v>none</v>
      </c>
      <c r="C435" s="29">
        <f t="shared" ref="C435:C438" si="54">C434</f>
        <v>20.665285091051953</v>
      </c>
    </row>
    <row r="436" spans="1:3" x14ac:dyDescent="0.2">
      <c r="A436" s="28">
        <v>41494</v>
      </c>
      <c r="B436" s="26" t="str">
        <f>IFERROR(INDEX(Original_Enterococcus!$E$4:$E$189,MATCH($A436,Original_Enterococcus!$E$4:$E$189, 0)),"none")</f>
        <v>none</v>
      </c>
      <c r="C436" s="29">
        <f t="shared" si="54"/>
        <v>20.665285091051953</v>
      </c>
    </row>
    <row r="437" spans="1:3" x14ac:dyDescent="0.2">
      <c r="A437" s="28">
        <v>41495</v>
      </c>
      <c r="B437" s="26" t="str">
        <f>IFERROR(INDEX(Original_Enterococcus!$E$4:$E$189,MATCH($A437,Original_Enterococcus!$E$4:$E$189, 0)),"none")</f>
        <v>none</v>
      </c>
      <c r="C437" s="29">
        <f t="shared" si="54"/>
        <v>20.665285091051953</v>
      </c>
    </row>
    <row r="438" spans="1:3" x14ac:dyDescent="0.2">
      <c r="A438" s="28">
        <v>41496</v>
      </c>
      <c r="B438" s="26" t="str">
        <f>IFERROR(INDEX(Original_Enterococcus!$E$4:$E$189,MATCH($A438,Original_Enterococcus!$E$4:$E$189, 0)),"none")</f>
        <v>none</v>
      </c>
      <c r="C438" s="29">
        <f t="shared" si="54"/>
        <v>20.665285091051953</v>
      </c>
    </row>
    <row r="439" spans="1:3" x14ac:dyDescent="0.2">
      <c r="A439" s="28">
        <v>41497</v>
      </c>
      <c r="B439" s="26">
        <f>IFERROR(INDEX(Original_Enterococcus!$E$4:$E$189,MATCH($A439,Original_Enterococcus!$E$4:$E$189, 0)),"none")</f>
        <v>41497</v>
      </c>
      <c r="C439" s="29">
        <f>IFERROR(INDEX(Original_Enterococcus!$C$4:$C$189,MATCH($A439,Original_Enterococcus!$E$4:$E$189, 0)),"none")</f>
        <v>12.14615043398218</v>
      </c>
    </row>
    <row r="440" spans="1:3" x14ac:dyDescent="0.2">
      <c r="A440" s="28">
        <v>41498</v>
      </c>
      <c r="B440" s="26" t="str">
        <f>IFERROR(INDEX(Original_Enterococcus!$E$4:$E$189,MATCH($A440,Original_Enterococcus!$E$4:$E$189, 0)),"none")</f>
        <v>none</v>
      </c>
      <c r="C440" s="29">
        <f>C439</f>
        <v>12.14615043398218</v>
      </c>
    </row>
    <row r="441" spans="1:3" x14ac:dyDescent="0.2">
      <c r="A441" s="28">
        <v>41499</v>
      </c>
      <c r="B441" s="26">
        <f>IFERROR(INDEX(Original_Enterococcus!$E$4:$E$189,MATCH($A441,Original_Enterococcus!$E$4:$E$189, 0)),"none")</f>
        <v>41499</v>
      </c>
      <c r="C441" s="29">
        <f>IFERROR(INDEX(Original_Enterococcus!$C$4:$C$189,MATCH($A441,Original_Enterococcus!$E$4:$E$189, 0)),"none")</f>
        <v>7.8860836917095192</v>
      </c>
    </row>
    <row r="442" spans="1:3" x14ac:dyDescent="0.2">
      <c r="A442" s="28">
        <v>41500</v>
      </c>
      <c r="B442" s="26" t="str">
        <f>IFERROR(INDEX(Original_Enterococcus!$E$4:$E$189,MATCH($A442,Original_Enterococcus!$E$4:$E$189, 0)),"none")</f>
        <v>none</v>
      </c>
      <c r="C442" s="29">
        <f t="shared" ref="C442:C445" si="55">C441</f>
        <v>7.8860836917095192</v>
      </c>
    </row>
    <row r="443" spans="1:3" x14ac:dyDescent="0.2">
      <c r="A443" s="28">
        <v>41501</v>
      </c>
      <c r="B443" s="26" t="str">
        <f>IFERROR(INDEX(Original_Enterococcus!$E$4:$E$189,MATCH($A443,Original_Enterococcus!$E$4:$E$189, 0)),"none")</f>
        <v>none</v>
      </c>
      <c r="C443" s="29">
        <f t="shared" si="55"/>
        <v>7.8860836917095192</v>
      </c>
    </row>
    <row r="444" spans="1:3" x14ac:dyDescent="0.2">
      <c r="A444" s="28">
        <v>41502</v>
      </c>
      <c r="B444" s="26" t="str">
        <f>IFERROR(INDEX(Original_Enterococcus!$E$4:$E$189,MATCH($A444,Original_Enterococcus!$E$4:$E$189, 0)),"none")</f>
        <v>none</v>
      </c>
      <c r="C444" s="29">
        <f t="shared" si="55"/>
        <v>7.8860836917095192</v>
      </c>
    </row>
    <row r="445" spans="1:3" x14ac:dyDescent="0.2">
      <c r="A445" s="28">
        <v>41503</v>
      </c>
      <c r="B445" s="26" t="str">
        <f>IFERROR(INDEX(Original_Enterococcus!$E$4:$E$189,MATCH($A445,Original_Enterococcus!$E$4:$E$189, 0)),"none")</f>
        <v>none</v>
      </c>
      <c r="C445" s="29">
        <f t="shared" si="55"/>
        <v>7.8860836917095192</v>
      </c>
    </row>
    <row r="446" spans="1:3" x14ac:dyDescent="0.2">
      <c r="A446" s="28">
        <v>41504</v>
      </c>
      <c r="B446" s="26">
        <f>IFERROR(INDEX(Original_Enterococcus!$E$4:$E$189,MATCH($A446,Original_Enterococcus!$E$4:$E$189, 0)),"none")</f>
        <v>41504</v>
      </c>
      <c r="C446" s="29">
        <f>IFERROR(INDEX(Original_Enterococcus!$C$4:$C$189,MATCH($A446,Original_Enterococcus!$E$4:$E$189, 0)),"none")</f>
        <v>8.8348891799934375</v>
      </c>
    </row>
    <row r="447" spans="1:3" x14ac:dyDescent="0.2">
      <c r="A447" s="28">
        <v>41505</v>
      </c>
      <c r="B447" s="26" t="str">
        <f>IFERROR(INDEX(Original_Enterococcus!$E$4:$E$189,MATCH($A447,Original_Enterococcus!$E$4:$E$189, 0)),"none")</f>
        <v>none</v>
      </c>
      <c r="C447" s="29">
        <f>C446</f>
        <v>8.8348891799934375</v>
      </c>
    </row>
    <row r="448" spans="1:3" x14ac:dyDescent="0.2">
      <c r="A448" s="28">
        <v>41506</v>
      </c>
      <c r="B448" s="26">
        <f>IFERROR(INDEX(Original_Enterococcus!$E$4:$E$189,MATCH($A448,Original_Enterococcus!$E$4:$E$189, 0)),"none")</f>
        <v>41506</v>
      </c>
      <c r="C448" s="29">
        <f>IFERROR(INDEX(Original_Enterococcus!$C$4:$C$189,MATCH($A448,Original_Enterococcus!$E$4:$E$189, 0)),"none")</f>
        <v>10.249866699596005</v>
      </c>
    </row>
    <row r="449" spans="1:3" x14ac:dyDescent="0.2">
      <c r="A449" s="28">
        <v>41507</v>
      </c>
      <c r="B449" s="26" t="str">
        <f>IFERROR(INDEX(Original_Enterococcus!$E$4:$E$189,MATCH($A449,Original_Enterococcus!$E$4:$E$189, 0)),"none")</f>
        <v>none</v>
      </c>
      <c r="C449" s="29">
        <f t="shared" ref="C449:C452" si="56">C448</f>
        <v>10.249866699596005</v>
      </c>
    </row>
    <row r="450" spans="1:3" x14ac:dyDescent="0.2">
      <c r="A450" s="28">
        <v>41508</v>
      </c>
      <c r="B450" s="26" t="str">
        <f>IFERROR(INDEX(Original_Enterococcus!$E$4:$E$189,MATCH($A450,Original_Enterococcus!$E$4:$E$189, 0)),"none")</f>
        <v>none</v>
      </c>
      <c r="C450" s="29">
        <f t="shared" si="56"/>
        <v>10.249866699596005</v>
      </c>
    </row>
    <row r="451" spans="1:3" x14ac:dyDescent="0.2">
      <c r="A451" s="28">
        <v>41509</v>
      </c>
      <c r="B451" s="26" t="str">
        <f>IFERROR(INDEX(Original_Enterococcus!$E$4:$E$189,MATCH($A451,Original_Enterococcus!$E$4:$E$189, 0)),"none")</f>
        <v>none</v>
      </c>
      <c r="C451" s="29">
        <f t="shared" si="56"/>
        <v>10.249866699596005</v>
      </c>
    </row>
    <row r="452" spans="1:3" x14ac:dyDescent="0.2">
      <c r="A452" s="28">
        <v>41510</v>
      </c>
      <c r="B452" s="26" t="str">
        <f>IFERROR(INDEX(Original_Enterococcus!$E$4:$E$189,MATCH($A452,Original_Enterococcus!$E$4:$E$189, 0)),"none")</f>
        <v>none</v>
      </c>
      <c r="C452" s="29">
        <f t="shared" si="56"/>
        <v>10.249866699596005</v>
      </c>
    </row>
    <row r="453" spans="1:3" x14ac:dyDescent="0.2">
      <c r="A453" s="28">
        <v>41511</v>
      </c>
      <c r="B453" s="26">
        <f>IFERROR(INDEX(Original_Enterococcus!$E$4:$E$189,MATCH($A453,Original_Enterococcus!$E$4:$E$189, 0)),"none")</f>
        <v>41511</v>
      </c>
      <c r="C453" s="29">
        <f>IFERROR(INDEX(Original_Enterococcus!$C$4:$C$189,MATCH($A453,Original_Enterococcus!$E$4:$E$189, 0)),"none")</f>
        <v>13.625768707873418</v>
      </c>
    </row>
    <row r="454" spans="1:3" x14ac:dyDescent="0.2">
      <c r="A454" s="28">
        <v>41512</v>
      </c>
      <c r="B454" s="26" t="str">
        <f>IFERROR(INDEX(Original_Enterococcus!$E$4:$E$189,MATCH($A454,Original_Enterococcus!$E$4:$E$189, 0)),"none")</f>
        <v>none</v>
      </c>
      <c r="C454" s="29">
        <f>C453</f>
        <v>13.625768707873418</v>
      </c>
    </row>
    <row r="455" spans="1:3" x14ac:dyDescent="0.2">
      <c r="A455" s="28">
        <v>41513</v>
      </c>
      <c r="B455" s="26">
        <f>IFERROR(INDEX(Original_Enterococcus!$E$4:$E$189,MATCH($A455,Original_Enterococcus!$E$4:$E$189, 0)),"none")</f>
        <v>41513</v>
      </c>
      <c r="C455" s="29">
        <f>IFERROR(INDEX(Original_Enterococcus!$C$4:$C$189,MATCH($A455,Original_Enterococcus!$E$4:$E$189, 0)),"none")</f>
        <v>15.157068656449843</v>
      </c>
    </row>
    <row r="456" spans="1:3" x14ac:dyDescent="0.2">
      <c r="A456" s="28">
        <v>41514</v>
      </c>
      <c r="B456" s="26" t="str">
        <f>IFERROR(INDEX(Original_Enterococcus!$E$4:$E$189,MATCH($A456,Original_Enterococcus!$E$4:$E$189, 0)),"none")</f>
        <v>none</v>
      </c>
      <c r="C456" s="29">
        <f t="shared" ref="C456:C484" si="57">C455</f>
        <v>15.157068656449843</v>
      </c>
    </row>
    <row r="457" spans="1:3" x14ac:dyDescent="0.2">
      <c r="A457" s="28">
        <v>41515</v>
      </c>
      <c r="B457" s="26" t="str">
        <f>IFERROR(INDEX(Original_Enterococcus!$E$4:$E$189,MATCH($A457,Original_Enterococcus!$E$4:$E$189, 0)),"none")</f>
        <v>none</v>
      </c>
      <c r="C457" s="29">
        <f t="shared" si="57"/>
        <v>15.157068656449843</v>
      </c>
    </row>
    <row r="458" spans="1:3" x14ac:dyDescent="0.2">
      <c r="A458" s="28">
        <v>41516</v>
      </c>
      <c r="B458" s="26" t="str">
        <f>IFERROR(INDEX(Original_Enterococcus!$E$4:$E$189,MATCH($A458,Original_Enterococcus!$E$4:$E$189, 0)),"none")</f>
        <v>none</v>
      </c>
      <c r="C458" s="29">
        <f t="shared" si="57"/>
        <v>15.157068656449843</v>
      </c>
    </row>
    <row r="459" spans="1:3" x14ac:dyDescent="0.2">
      <c r="A459" s="28">
        <v>41517</v>
      </c>
      <c r="B459" s="26" t="str">
        <f>IFERROR(INDEX(Original_Enterococcus!$E$4:$E$189,MATCH($A459,Original_Enterococcus!$E$4:$E$189, 0)),"none")</f>
        <v>none</v>
      </c>
      <c r="C459" s="29">
        <f t="shared" si="57"/>
        <v>15.157068656449843</v>
      </c>
    </row>
    <row r="460" spans="1:3" x14ac:dyDescent="0.2">
      <c r="A460" s="28">
        <v>41518</v>
      </c>
      <c r="B460" s="26" t="str">
        <f>IFERROR(INDEX(Original_Enterococcus!$E$4:$E$189,MATCH($A460,Original_Enterococcus!$E$4:$E$189, 0)),"none")</f>
        <v>none</v>
      </c>
      <c r="C460" s="29">
        <f t="shared" si="57"/>
        <v>15.157068656449843</v>
      </c>
    </row>
    <row r="461" spans="1:3" x14ac:dyDescent="0.2">
      <c r="A461" s="28">
        <v>41519</v>
      </c>
      <c r="B461" s="26" t="str">
        <f>IFERROR(INDEX(Original_Enterococcus!$E$4:$E$189,MATCH($A461,Original_Enterococcus!$E$4:$E$189, 0)),"none")</f>
        <v>none</v>
      </c>
      <c r="C461" s="29">
        <f t="shared" si="57"/>
        <v>15.157068656449843</v>
      </c>
    </row>
    <row r="462" spans="1:3" x14ac:dyDescent="0.2">
      <c r="A462" s="28">
        <v>41520</v>
      </c>
      <c r="B462" s="26" t="str">
        <f>IFERROR(INDEX(Original_Enterococcus!$E$4:$E$189,MATCH($A462,Original_Enterococcus!$E$4:$E$189, 0)),"none")</f>
        <v>none</v>
      </c>
      <c r="C462" s="29">
        <f t="shared" si="57"/>
        <v>15.157068656449843</v>
      </c>
    </row>
    <row r="463" spans="1:3" x14ac:dyDescent="0.2">
      <c r="A463" s="28">
        <v>41521</v>
      </c>
      <c r="B463" s="26" t="str">
        <f>IFERROR(INDEX(Original_Enterococcus!$E$4:$E$189,MATCH($A463,Original_Enterococcus!$E$4:$E$189, 0)),"none")</f>
        <v>none</v>
      </c>
      <c r="C463" s="29">
        <f t="shared" si="57"/>
        <v>15.157068656449843</v>
      </c>
    </row>
    <row r="464" spans="1:3" x14ac:dyDescent="0.2">
      <c r="A464" s="28">
        <v>41522</v>
      </c>
      <c r="B464" s="26" t="str">
        <f>IFERROR(INDEX(Original_Enterococcus!$E$4:$E$189,MATCH($A464,Original_Enterococcus!$E$4:$E$189, 0)),"none")</f>
        <v>none</v>
      </c>
      <c r="C464" s="29">
        <f t="shared" si="57"/>
        <v>15.157068656449843</v>
      </c>
    </row>
    <row r="465" spans="1:3" x14ac:dyDescent="0.2">
      <c r="A465" s="28">
        <v>41523</v>
      </c>
      <c r="B465" s="26" t="str">
        <f>IFERROR(INDEX(Original_Enterococcus!$E$4:$E$189,MATCH($A465,Original_Enterococcus!$E$4:$E$189, 0)),"none")</f>
        <v>none</v>
      </c>
      <c r="C465" s="29">
        <f t="shared" si="57"/>
        <v>15.157068656449843</v>
      </c>
    </row>
    <row r="466" spans="1:3" x14ac:dyDescent="0.2">
      <c r="A466" s="28">
        <v>41524</v>
      </c>
      <c r="B466" s="26" t="str">
        <f>IFERROR(INDEX(Original_Enterococcus!$E$4:$E$189,MATCH($A466,Original_Enterococcus!$E$4:$E$189, 0)),"none")</f>
        <v>none</v>
      </c>
      <c r="C466" s="29">
        <f t="shared" si="57"/>
        <v>15.157068656449843</v>
      </c>
    </row>
    <row r="467" spans="1:3" x14ac:dyDescent="0.2">
      <c r="A467" s="28">
        <v>41525</v>
      </c>
      <c r="B467" s="26" t="str">
        <f>IFERROR(INDEX(Original_Enterococcus!$E$4:$E$189,MATCH($A467,Original_Enterococcus!$E$4:$E$189, 0)),"none")</f>
        <v>none</v>
      </c>
      <c r="C467" s="29">
        <f t="shared" si="57"/>
        <v>15.157068656449843</v>
      </c>
    </row>
    <row r="468" spans="1:3" x14ac:dyDescent="0.2">
      <c r="A468" s="28">
        <v>41526</v>
      </c>
      <c r="B468" s="26" t="str">
        <f>IFERROR(INDEX(Original_Enterococcus!$E$4:$E$189,MATCH($A468,Original_Enterococcus!$E$4:$E$189, 0)),"none")</f>
        <v>none</v>
      </c>
      <c r="C468" s="29">
        <f t="shared" si="57"/>
        <v>15.157068656449843</v>
      </c>
    </row>
    <row r="469" spans="1:3" x14ac:dyDescent="0.2">
      <c r="A469" s="28">
        <v>41527</v>
      </c>
      <c r="B469" s="26" t="str">
        <f>IFERROR(INDEX(Original_Enterococcus!$E$4:$E$189,MATCH($A469,Original_Enterococcus!$E$4:$E$189, 0)),"none")</f>
        <v>none</v>
      </c>
      <c r="C469" s="29">
        <f t="shared" si="57"/>
        <v>15.157068656449843</v>
      </c>
    </row>
    <row r="470" spans="1:3" x14ac:dyDescent="0.2">
      <c r="A470" s="28">
        <v>41528</v>
      </c>
      <c r="B470" s="26" t="str">
        <f>IFERROR(INDEX(Original_Enterococcus!$E$4:$E$189,MATCH($A470,Original_Enterococcus!$E$4:$E$189, 0)),"none")</f>
        <v>none</v>
      </c>
      <c r="C470" s="29">
        <f t="shared" si="57"/>
        <v>15.157068656449843</v>
      </c>
    </row>
    <row r="471" spans="1:3" x14ac:dyDescent="0.2">
      <c r="A471" s="28">
        <v>41529</v>
      </c>
      <c r="B471" s="26" t="str">
        <f>IFERROR(INDEX(Original_Enterococcus!$E$4:$E$189,MATCH($A471,Original_Enterococcus!$E$4:$E$189, 0)),"none")</f>
        <v>none</v>
      </c>
      <c r="C471" s="29">
        <f t="shared" si="57"/>
        <v>15.157068656449843</v>
      </c>
    </row>
    <row r="472" spans="1:3" x14ac:dyDescent="0.2">
      <c r="A472" s="28">
        <v>41530</v>
      </c>
      <c r="B472" s="26" t="str">
        <f>IFERROR(INDEX(Original_Enterococcus!$E$4:$E$189,MATCH($A472,Original_Enterococcus!$E$4:$E$189, 0)),"none")</f>
        <v>none</v>
      </c>
      <c r="C472" s="29">
        <f t="shared" si="57"/>
        <v>15.157068656449843</v>
      </c>
    </row>
    <row r="473" spans="1:3" x14ac:dyDescent="0.2">
      <c r="A473" s="28">
        <v>41531</v>
      </c>
      <c r="B473" s="26" t="str">
        <f>IFERROR(INDEX(Original_Enterococcus!$E$4:$E$189,MATCH($A473,Original_Enterococcus!$E$4:$E$189, 0)),"none")</f>
        <v>none</v>
      </c>
      <c r="C473" s="29">
        <f t="shared" si="57"/>
        <v>15.157068656449843</v>
      </c>
    </row>
    <row r="474" spans="1:3" x14ac:dyDescent="0.2">
      <c r="A474" s="28">
        <v>41532</v>
      </c>
      <c r="B474" s="26" t="str">
        <f>IFERROR(INDEX(Original_Enterococcus!$E$4:$E$189,MATCH($A474,Original_Enterococcus!$E$4:$E$189, 0)),"none")</f>
        <v>none</v>
      </c>
      <c r="C474" s="29">
        <f t="shared" si="57"/>
        <v>15.157068656449843</v>
      </c>
    </row>
    <row r="475" spans="1:3" x14ac:dyDescent="0.2">
      <c r="A475" s="28">
        <v>41533</v>
      </c>
      <c r="B475" s="26" t="str">
        <f>IFERROR(INDEX(Original_Enterococcus!$E$4:$E$189,MATCH($A475,Original_Enterococcus!$E$4:$E$189, 0)),"none")</f>
        <v>none</v>
      </c>
      <c r="C475" s="29">
        <f t="shared" si="57"/>
        <v>15.157068656449843</v>
      </c>
    </row>
    <row r="476" spans="1:3" x14ac:dyDescent="0.2">
      <c r="A476" s="28">
        <v>41534</v>
      </c>
      <c r="B476" s="26" t="str">
        <f>IFERROR(INDEX(Original_Enterococcus!$E$4:$E$189,MATCH($A476,Original_Enterococcus!$E$4:$E$189, 0)),"none")</f>
        <v>none</v>
      </c>
      <c r="C476" s="29">
        <f t="shared" si="57"/>
        <v>15.157068656449843</v>
      </c>
    </row>
    <row r="477" spans="1:3" x14ac:dyDescent="0.2">
      <c r="A477" s="28">
        <v>41535</v>
      </c>
      <c r="B477" s="26" t="str">
        <f>IFERROR(INDEX(Original_Enterococcus!$E$4:$E$189,MATCH($A477,Original_Enterococcus!$E$4:$E$189, 0)),"none")</f>
        <v>none</v>
      </c>
      <c r="C477" s="29">
        <f t="shared" si="57"/>
        <v>15.157068656449843</v>
      </c>
    </row>
    <row r="478" spans="1:3" x14ac:dyDescent="0.2">
      <c r="A478" s="28">
        <v>41536</v>
      </c>
      <c r="B478" s="26" t="str">
        <f>IFERROR(INDEX(Original_Enterococcus!$E$4:$E$189,MATCH($A478,Original_Enterococcus!$E$4:$E$189, 0)),"none")</f>
        <v>none</v>
      </c>
      <c r="C478" s="29">
        <f t="shared" si="57"/>
        <v>15.157068656449843</v>
      </c>
    </row>
    <row r="479" spans="1:3" x14ac:dyDescent="0.2">
      <c r="A479" s="28">
        <v>41537</v>
      </c>
      <c r="B479" s="26" t="str">
        <f>IFERROR(INDEX(Original_Enterococcus!$E$4:$E$189,MATCH($A479,Original_Enterococcus!$E$4:$E$189, 0)),"none")</f>
        <v>none</v>
      </c>
      <c r="C479" s="29">
        <f t="shared" si="57"/>
        <v>15.157068656449843</v>
      </c>
    </row>
    <row r="480" spans="1:3" x14ac:dyDescent="0.2">
      <c r="A480" s="28">
        <v>41538</v>
      </c>
      <c r="B480" s="26" t="str">
        <f>IFERROR(INDEX(Original_Enterococcus!$E$4:$E$189,MATCH($A480,Original_Enterococcus!$E$4:$E$189, 0)),"none")</f>
        <v>none</v>
      </c>
      <c r="C480" s="29">
        <f t="shared" si="57"/>
        <v>15.157068656449843</v>
      </c>
    </row>
    <row r="481" spans="1:3" x14ac:dyDescent="0.2">
      <c r="A481" s="28">
        <v>41539</v>
      </c>
      <c r="B481" s="26" t="str">
        <f>IFERROR(INDEX(Original_Enterococcus!$E$4:$E$189,MATCH($A481,Original_Enterococcus!$E$4:$E$189, 0)),"none")</f>
        <v>none</v>
      </c>
      <c r="C481" s="29">
        <f t="shared" si="57"/>
        <v>15.157068656449843</v>
      </c>
    </row>
    <row r="482" spans="1:3" x14ac:dyDescent="0.2">
      <c r="A482" s="28">
        <v>41540</v>
      </c>
      <c r="B482" s="26" t="str">
        <f>IFERROR(INDEX(Original_Enterococcus!$E$4:$E$189,MATCH($A482,Original_Enterococcus!$E$4:$E$189, 0)),"none")</f>
        <v>none</v>
      </c>
      <c r="C482" s="29">
        <f t="shared" si="57"/>
        <v>15.157068656449843</v>
      </c>
    </row>
    <row r="483" spans="1:3" x14ac:dyDescent="0.2">
      <c r="A483" s="28">
        <v>41541</v>
      </c>
      <c r="B483" s="26" t="str">
        <f>IFERROR(INDEX(Original_Enterococcus!$E$4:$E$189,MATCH($A483,Original_Enterococcus!$E$4:$E$189, 0)),"none")</f>
        <v>none</v>
      </c>
      <c r="C483" s="29">
        <f t="shared" si="57"/>
        <v>15.157068656449843</v>
      </c>
    </row>
    <row r="484" spans="1:3" x14ac:dyDescent="0.2">
      <c r="A484" s="28">
        <v>41542</v>
      </c>
      <c r="B484" s="26" t="str">
        <f>IFERROR(INDEX(Original_Enterococcus!$E$4:$E$189,MATCH($A484,Original_Enterococcus!$E$4:$E$189, 0)),"none")</f>
        <v>none</v>
      </c>
      <c r="C484" s="29">
        <f t="shared" si="57"/>
        <v>15.157068656449843</v>
      </c>
    </row>
    <row r="485" spans="1:3" x14ac:dyDescent="0.2">
      <c r="A485" s="28">
        <v>41543</v>
      </c>
      <c r="B485" s="26" t="str">
        <f>IFERROR(INDEX(Original_Enterococcus!$E$4:$E$189,MATCH($A485,Original_Enterococcus!$E$4:$E$189, 0)),"none")</f>
        <v>none</v>
      </c>
      <c r="C485" s="29"/>
    </row>
    <row r="486" spans="1:3" x14ac:dyDescent="0.2">
      <c r="A486" s="28">
        <v>41544</v>
      </c>
      <c r="B486" s="26" t="str">
        <f>IFERROR(INDEX(Original_Enterococcus!$E$4:$E$189,MATCH($A486,Original_Enterococcus!$E$4:$E$189, 0)),"none")</f>
        <v>none</v>
      </c>
      <c r="C486" s="29"/>
    </row>
    <row r="487" spans="1:3" x14ac:dyDescent="0.2">
      <c r="A487" s="28">
        <v>41545</v>
      </c>
      <c r="B487" s="26" t="str">
        <f>IFERROR(INDEX(Original_Enterococcus!$E$4:$E$189,MATCH($A487,Original_Enterococcus!$E$4:$E$189, 0)),"none")</f>
        <v>none</v>
      </c>
      <c r="C487" s="29"/>
    </row>
    <row r="488" spans="1:3" x14ac:dyDescent="0.2">
      <c r="A488" s="28">
        <v>41546</v>
      </c>
      <c r="B488" s="26" t="str">
        <f>IFERROR(INDEX(Original_Enterococcus!$E$4:$E$189,MATCH($A488,Original_Enterococcus!$E$4:$E$189, 0)),"none")</f>
        <v>none</v>
      </c>
      <c r="C488" s="29"/>
    </row>
    <row r="489" spans="1:3" x14ac:dyDescent="0.2">
      <c r="A489" s="28">
        <v>41547</v>
      </c>
      <c r="B489" s="26" t="str">
        <f>IFERROR(INDEX(Original_Enterococcus!$E$4:$E$189,MATCH($A489,Original_Enterococcus!$E$4:$E$189, 0)),"none")</f>
        <v>none</v>
      </c>
      <c r="C489" s="29"/>
    </row>
    <row r="490" spans="1:3" x14ac:dyDescent="0.2">
      <c r="A490" s="28">
        <v>41791</v>
      </c>
      <c r="B490" s="26">
        <f>IFERROR(INDEX(Original_Enterococcus!$E$4:$E$189,MATCH($A490,Original_Enterococcus!$E$4:$E$189, 0)),"none")</f>
        <v>41791</v>
      </c>
      <c r="C490" s="29">
        <f>IFERROR(INDEX(Original_Enterococcus!$C$4:$C$189,MATCH($A490,Original_Enterococcus!$E$4:$E$189, 0)),"none")</f>
        <v>2.5251127382503222</v>
      </c>
    </row>
    <row r="491" spans="1:3" x14ac:dyDescent="0.2">
      <c r="A491" s="28">
        <v>41792</v>
      </c>
      <c r="B491" s="26" t="str">
        <f>IFERROR(INDEX(Original_Enterococcus!$E$4:$E$189,MATCH($A491,Original_Enterococcus!$E$4:$E$189, 0)),"none")</f>
        <v>none</v>
      </c>
      <c r="C491" s="29">
        <f>C490</f>
        <v>2.5251127382503222</v>
      </c>
    </row>
    <row r="492" spans="1:3" x14ac:dyDescent="0.2">
      <c r="A492" s="28">
        <v>41793</v>
      </c>
      <c r="B492" s="26">
        <f>IFERROR(INDEX(Original_Enterococcus!$E$4:$E$189,MATCH($A492,Original_Enterococcus!$E$4:$E$189, 0)),"none")</f>
        <v>41793</v>
      </c>
      <c r="C492" s="29">
        <f>IFERROR(INDEX(Original_Enterococcus!$C$4:$C$189,MATCH($A492,Original_Enterococcus!$E$4:$E$189, 0)),"none")</f>
        <v>2.4155584963490733</v>
      </c>
    </row>
    <row r="493" spans="1:3" x14ac:dyDescent="0.2">
      <c r="A493" s="28">
        <v>41794</v>
      </c>
      <c r="B493" s="26" t="str">
        <f>IFERROR(INDEX(Original_Enterococcus!$E$4:$E$189,MATCH($A493,Original_Enterococcus!$E$4:$E$189, 0)),"none")</f>
        <v>none</v>
      </c>
      <c r="C493" s="29">
        <f t="shared" ref="C493:C496" si="58">C492</f>
        <v>2.4155584963490733</v>
      </c>
    </row>
    <row r="494" spans="1:3" x14ac:dyDescent="0.2">
      <c r="A494" s="28">
        <v>41795</v>
      </c>
      <c r="B494" s="26" t="str">
        <f>IFERROR(INDEX(Original_Enterococcus!$E$4:$E$189,MATCH($A494,Original_Enterococcus!$E$4:$E$189, 0)),"none")</f>
        <v>none</v>
      </c>
      <c r="C494" s="29">
        <f t="shared" si="58"/>
        <v>2.4155584963490733</v>
      </c>
    </row>
    <row r="495" spans="1:3" x14ac:dyDescent="0.2">
      <c r="A495" s="28">
        <v>41796</v>
      </c>
      <c r="B495" s="26" t="str">
        <f>IFERROR(INDEX(Original_Enterococcus!$E$4:$E$189,MATCH($A495,Original_Enterococcus!$E$4:$E$189, 0)),"none")</f>
        <v>none</v>
      </c>
      <c r="C495" s="29">
        <f t="shared" si="58"/>
        <v>2.4155584963490733</v>
      </c>
    </row>
    <row r="496" spans="1:3" x14ac:dyDescent="0.2">
      <c r="A496" s="28">
        <v>41797</v>
      </c>
      <c r="B496" s="26" t="str">
        <f>IFERROR(INDEX(Original_Enterococcus!$E$4:$E$189,MATCH($A496,Original_Enterococcus!$E$4:$E$189, 0)),"none")</f>
        <v>none</v>
      </c>
      <c r="C496" s="29">
        <f t="shared" si="58"/>
        <v>2.4155584963490733</v>
      </c>
    </row>
    <row r="497" spans="1:3" x14ac:dyDescent="0.2">
      <c r="A497" s="28">
        <v>41798</v>
      </c>
      <c r="B497" s="26">
        <f>IFERROR(INDEX(Original_Enterococcus!$E$4:$E$189,MATCH($A497,Original_Enterococcus!$E$4:$E$189, 0)),"none")</f>
        <v>41798</v>
      </c>
      <c r="C497" s="29">
        <f>IFERROR(INDEX(Original_Enterococcus!$C$4:$C$189,MATCH($A497,Original_Enterococcus!$E$4:$E$189, 0)),"none")</f>
        <v>2.8500996733765196</v>
      </c>
    </row>
    <row r="498" spans="1:3" x14ac:dyDescent="0.2">
      <c r="A498" s="28">
        <v>41799</v>
      </c>
      <c r="B498" s="26" t="str">
        <f>IFERROR(INDEX(Original_Enterococcus!$E$4:$E$189,MATCH($A498,Original_Enterococcus!$E$4:$E$189, 0)),"none")</f>
        <v>none</v>
      </c>
      <c r="C498" s="29">
        <f t="shared" ref="C498:C503" si="59">C497</f>
        <v>2.8500996733765196</v>
      </c>
    </row>
    <row r="499" spans="1:3" x14ac:dyDescent="0.2">
      <c r="A499" s="28">
        <v>41800</v>
      </c>
      <c r="B499" s="26" t="str">
        <f>IFERROR(INDEX(Original_Enterococcus!$E$4:$E$189,MATCH($A499,Original_Enterococcus!$E$4:$E$189, 0)),"none")</f>
        <v>none</v>
      </c>
      <c r="C499" s="29">
        <f t="shared" si="59"/>
        <v>2.8500996733765196</v>
      </c>
    </row>
    <row r="500" spans="1:3" x14ac:dyDescent="0.2">
      <c r="A500" s="28">
        <v>41801</v>
      </c>
      <c r="B500" s="26" t="str">
        <f>IFERROR(INDEX(Original_Enterococcus!$E$4:$E$189,MATCH($A500,Original_Enterococcus!$E$4:$E$189, 0)),"none")</f>
        <v>none</v>
      </c>
      <c r="C500" s="29">
        <f t="shared" si="59"/>
        <v>2.8500996733765196</v>
      </c>
    </row>
    <row r="501" spans="1:3" x14ac:dyDescent="0.2">
      <c r="A501" s="28">
        <v>41802</v>
      </c>
      <c r="B501" s="26" t="str">
        <f>IFERROR(INDEX(Original_Enterococcus!$E$4:$E$189,MATCH($A501,Original_Enterococcus!$E$4:$E$189, 0)),"none")</f>
        <v>none</v>
      </c>
      <c r="C501" s="29">
        <f t="shared" si="59"/>
        <v>2.8500996733765196</v>
      </c>
    </row>
    <row r="502" spans="1:3" x14ac:dyDescent="0.2">
      <c r="A502" s="28">
        <v>41803</v>
      </c>
      <c r="B502" s="26" t="str">
        <f>IFERROR(INDEX(Original_Enterococcus!$E$4:$E$189,MATCH($A502,Original_Enterococcus!$E$4:$E$189, 0)),"none")</f>
        <v>none</v>
      </c>
      <c r="C502" s="29">
        <f t="shared" si="59"/>
        <v>2.8500996733765196</v>
      </c>
    </row>
    <row r="503" spans="1:3" x14ac:dyDescent="0.2">
      <c r="A503" s="28">
        <v>41804</v>
      </c>
      <c r="B503" s="26" t="str">
        <f>IFERROR(INDEX(Original_Enterococcus!$E$4:$E$189,MATCH($A503,Original_Enterococcus!$E$4:$E$189, 0)),"none")</f>
        <v>none</v>
      </c>
      <c r="C503" s="29">
        <f t="shared" si="59"/>
        <v>2.8500996733765196</v>
      </c>
    </row>
    <row r="504" spans="1:3" x14ac:dyDescent="0.2">
      <c r="A504" s="28">
        <v>41805</v>
      </c>
      <c r="B504" s="26">
        <f>IFERROR(INDEX(Original_Enterococcus!$E$4:$E$189,MATCH($A504,Original_Enterococcus!$E$4:$E$189, 0)),"none")</f>
        <v>41805</v>
      </c>
      <c r="C504" s="29">
        <f>IFERROR(INDEX(Original_Enterococcus!$C$4:$C$189,MATCH($A504,Original_Enterococcus!$E$4:$E$189, 0)),"none")</f>
        <v>4.595805263036679</v>
      </c>
    </row>
    <row r="505" spans="1:3" x14ac:dyDescent="0.2">
      <c r="A505" s="28">
        <v>41806</v>
      </c>
      <c r="B505" s="26" t="str">
        <f>IFERROR(INDEX(Original_Enterococcus!$E$4:$E$189,MATCH($A505,Original_Enterococcus!$E$4:$E$189, 0)),"none")</f>
        <v>none</v>
      </c>
      <c r="C505" s="29">
        <f t="shared" ref="C505:C508" si="60">C504</f>
        <v>4.595805263036679</v>
      </c>
    </row>
    <row r="506" spans="1:3" x14ac:dyDescent="0.2">
      <c r="A506" s="28">
        <v>41807</v>
      </c>
      <c r="B506" s="26" t="str">
        <f>IFERROR(INDEX(Original_Enterococcus!$E$4:$E$189,MATCH($A506,Original_Enterococcus!$E$4:$E$189, 0)),"none")</f>
        <v>none</v>
      </c>
      <c r="C506" s="29">
        <f t="shared" si="60"/>
        <v>4.595805263036679</v>
      </c>
    </row>
    <row r="507" spans="1:3" x14ac:dyDescent="0.2">
      <c r="A507" s="28">
        <v>41808</v>
      </c>
      <c r="B507" s="26" t="str">
        <f>IFERROR(INDEX(Original_Enterococcus!$E$4:$E$189,MATCH($A507,Original_Enterococcus!$E$4:$E$189, 0)),"none")</f>
        <v>none</v>
      </c>
      <c r="C507" s="29">
        <f t="shared" si="60"/>
        <v>4.595805263036679</v>
      </c>
    </row>
    <row r="508" spans="1:3" x14ac:dyDescent="0.2">
      <c r="A508" s="28">
        <v>41809</v>
      </c>
      <c r="B508" s="26" t="str">
        <f>IFERROR(INDEX(Original_Enterococcus!$E$4:$E$189,MATCH($A508,Original_Enterococcus!$E$4:$E$189, 0)),"none")</f>
        <v>none</v>
      </c>
      <c r="C508" s="29">
        <f t="shared" si="60"/>
        <v>4.595805263036679</v>
      </c>
    </row>
    <row r="509" spans="1:3" x14ac:dyDescent="0.2">
      <c r="A509" s="28">
        <v>41810</v>
      </c>
      <c r="B509" s="26">
        <f>IFERROR(INDEX(Original_Enterococcus!$E$4:$E$189,MATCH($A509,Original_Enterococcus!$E$4:$E$189, 0)),"none")</f>
        <v>41810</v>
      </c>
      <c r="C509" s="29">
        <f>IFERROR(INDEX(Original_Enterococcus!$C$4:$C$189,MATCH($A509,Original_Enterococcus!$E$4:$E$189, 0)),"none")</f>
        <v>5.2042038597170599</v>
      </c>
    </row>
    <row r="510" spans="1:3" x14ac:dyDescent="0.2">
      <c r="A510" s="28">
        <v>41811</v>
      </c>
      <c r="B510" s="26" t="str">
        <f>IFERROR(INDEX(Original_Enterococcus!$E$4:$E$189,MATCH($A510,Original_Enterococcus!$E$4:$E$189, 0)),"none")</f>
        <v>none</v>
      </c>
      <c r="C510" s="29">
        <f>C509</f>
        <v>5.2042038597170599</v>
      </c>
    </row>
    <row r="511" spans="1:3" x14ac:dyDescent="0.2">
      <c r="A511" s="28">
        <v>41812</v>
      </c>
      <c r="B511" s="26">
        <f>IFERROR(INDEX(Original_Enterococcus!$E$4:$E$189,MATCH($A511,Original_Enterococcus!$E$4:$E$189, 0)),"none")</f>
        <v>41812</v>
      </c>
      <c r="C511" s="29">
        <f>IFERROR(INDEX(Original_Enterococcus!$C$4:$C$189,MATCH($A511,Original_Enterococcus!$E$4:$E$189, 0)),"none")</f>
        <v>4.6855151512393025</v>
      </c>
    </row>
    <row r="512" spans="1:3" x14ac:dyDescent="0.2">
      <c r="A512" s="28">
        <v>41813</v>
      </c>
      <c r="B512" s="26" t="str">
        <f>IFERROR(INDEX(Original_Enterococcus!$E$4:$E$189,MATCH($A512,Original_Enterococcus!$E$4:$E$189, 0)),"none")</f>
        <v>none</v>
      </c>
      <c r="C512" s="29">
        <f>C511</f>
        <v>4.6855151512393025</v>
      </c>
    </row>
    <row r="513" spans="1:3" x14ac:dyDescent="0.2">
      <c r="A513" s="28">
        <v>41814</v>
      </c>
      <c r="B513" s="26">
        <f>IFERROR(INDEX(Original_Enterococcus!$E$4:$E$189,MATCH($A513,Original_Enterococcus!$E$4:$E$189, 0)),"none")</f>
        <v>41814</v>
      </c>
      <c r="C513" s="29">
        <f>IFERROR(INDEX(Original_Enterococcus!$C$4:$C$189,MATCH($A513,Original_Enterococcus!$E$4:$E$189, 0)),"none")</f>
        <v>5.5192688678018662</v>
      </c>
    </row>
    <row r="514" spans="1:3" x14ac:dyDescent="0.2">
      <c r="A514" s="28">
        <v>41815</v>
      </c>
      <c r="B514" s="26" t="str">
        <f>IFERROR(INDEX(Original_Enterococcus!$E$4:$E$189,MATCH($A514,Original_Enterococcus!$E$4:$E$189, 0)),"none")</f>
        <v>none</v>
      </c>
      <c r="C514" s="29">
        <f t="shared" ref="C514:C519" si="61">C513</f>
        <v>5.5192688678018662</v>
      </c>
    </row>
    <row r="515" spans="1:3" x14ac:dyDescent="0.2">
      <c r="A515" s="28">
        <v>41816</v>
      </c>
      <c r="B515" s="26" t="str">
        <f>IFERROR(INDEX(Original_Enterococcus!$E$4:$E$189,MATCH($A515,Original_Enterococcus!$E$4:$E$189, 0)),"none")</f>
        <v>none</v>
      </c>
      <c r="C515" s="29">
        <f t="shared" si="61"/>
        <v>5.5192688678018662</v>
      </c>
    </row>
    <row r="516" spans="1:3" x14ac:dyDescent="0.2">
      <c r="A516" s="28">
        <v>41817</v>
      </c>
      <c r="B516" s="26" t="str">
        <f>IFERROR(INDEX(Original_Enterococcus!$E$4:$E$189,MATCH($A516,Original_Enterococcus!$E$4:$E$189, 0)),"none")</f>
        <v>none</v>
      </c>
      <c r="C516" s="29">
        <f t="shared" si="61"/>
        <v>5.5192688678018662</v>
      </c>
    </row>
    <row r="517" spans="1:3" x14ac:dyDescent="0.2">
      <c r="A517" s="28">
        <v>41818</v>
      </c>
      <c r="B517" s="26" t="str">
        <f>IFERROR(INDEX(Original_Enterococcus!$E$4:$E$189,MATCH($A517,Original_Enterococcus!$E$4:$E$189, 0)),"none")</f>
        <v>none</v>
      </c>
      <c r="C517" s="29">
        <f t="shared" si="61"/>
        <v>5.5192688678018662</v>
      </c>
    </row>
    <row r="518" spans="1:3" x14ac:dyDescent="0.2">
      <c r="A518" s="28">
        <v>41819</v>
      </c>
      <c r="B518" s="26" t="str">
        <f>IFERROR(INDEX(Original_Enterococcus!$E$4:$E$189,MATCH($A518,Original_Enterococcus!$E$4:$E$189, 0)),"none")</f>
        <v>none</v>
      </c>
      <c r="C518" s="29">
        <f t="shared" si="61"/>
        <v>5.5192688678018662</v>
      </c>
    </row>
    <row r="519" spans="1:3" x14ac:dyDescent="0.2">
      <c r="A519" s="28">
        <v>41820</v>
      </c>
      <c r="B519" s="26" t="str">
        <f>IFERROR(INDEX(Original_Enterococcus!$E$4:$E$189,MATCH($A519,Original_Enterococcus!$E$4:$E$189, 0)),"none")</f>
        <v>none</v>
      </c>
      <c r="C519" s="29">
        <f t="shared" si="61"/>
        <v>5.5192688678018662</v>
      </c>
    </row>
    <row r="520" spans="1:3" x14ac:dyDescent="0.2">
      <c r="A520" s="28">
        <v>41821</v>
      </c>
      <c r="B520" s="26">
        <f>IFERROR(INDEX(Original_Enterococcus!$E$4:$E$189,MATCH($A520,Original_Enterococcus!$E$4:$E$189, 0)),"none")</f>
        <v>41821</v>
      </c>
      <c r="C520" s="29">
        <f>IFERROR(INDEX(Original_Enterococcus!$C$4:$C$189,MATCH($A520,Original_Enterococcus!$E$4:$E$189, 0)),"none")</f>
        <v>9.1196449252831631</v>
      </c>
    </row>
    <row r="521" spans="1:3" x14ac:dyDescent="0.2">
      <c r="A521" s="28">
        <v>41822</v>
      </c>
      <c r="B521" s="26" t="str">
        <f>IFERROR(INDEX(Original_Enterococcus!$E$4:$E$189,MATCH($A521,Original_Enterococcus!$E$4:$E$189, 0)),"none")</f>
        <v>none</v>
      </c>
      <c r="C521" s="29">
        <f t="shared" ref="C521:C524" si="62">C520</f>
        <v>9.1196449252831631</v>
      </c>
    </row>
    <row r="522" spans="1:3" x14ac:dyDescent="0.2">
      <c r="A522" s="28">
        <v>41823</v>
      </c>
      <c r="B522" s="26" t="str">
        <f>IFERROR(INDEX(Original_Enterococcus!$E$4:$E$189,MATCH($A522,Original_Enterococcus!$E$4:$E$189, 0)),"none")</f>
        <v>none</v>
      </c>
      <c r="C522" s="29">
        <f t="shared" si="62"/>
        <v>9.1196449252831631</v>
      </c>
    </row>
    <row r="523" spans="1:3" x14ac:dyDescent="0.2">
      <c r="A523" s="28">
        <v>41824</v>
      </c>
      <c r="B523" s="26" t="str">
        <f>IFERROR(INDEX(Original_Enterococcus!$E$4:$E$189,MATCH($A523,Original_Enterococcus!$E$4:$E$189, 0)),"none")</f>
        <v>none</v>
      </c>
      <c r="C523" s="29">
        <f t="shared" si="62"/>
        <v>9.1196449252831631</v>
      </c>
    </row>
    <row r="524" spans="1:3" x14ac:dyDescent="0.2">
      <c r="A524" s="28">
        <v>41825</v>
      </c>
      <c r="B524" s="26" t="str">
        <f>IFERROR(INDEX(Original_Enterococcus!$E$4:$E$189,MATCH($A524,Original_Enterococcus!$E$4:$E$189, 0)),"none")</f>
        <v>none</v>
      </c>
      <c r="C524" s="29">
        <f t="shared" si="62"/>
        <v>9.1196449252831631</v>
      </c>
    </row>
    <row r="525" spans="1:3" x14ac:dyDescent="0.2">
      <c r="A525" s="28">
        <v>41826</v>
      </c>
      <c r="B525" s="26">
        <f>IFERROR(INDEX(Original_Enterococcus!$E$4:$E$189,MATCH($A525,Original_Enterococcus!$E$4:$E$189, 0)),"none")</f>
        <v>41826</v>
      </c>
      <c r="C525" s="29">
        <f>IFERROR(INDEX(Original_Enterococcus!$C$4:$C$189,MATCH($A525,Original_Enterococcus!$E$4:$E$189, 0)),"none")</f>
        <v>7.5441347613638063</v>
      </c>
    </row>
    <row r="526" spans="1:3" x14ac:dyDescent="0.2">
      <c r="A526" s="28">
        <v>41827</v>
      </c>
      <c r="B526" s="26" t="str">
        <f>IFERROR(INDEX(Original_Enterococcus!$E$4:$E$189,MATCH($A526,Original_Enterococcus!$E$4:$E$189, 0)),"none")</f>
        <v>none</v>
      </c>
      <c r="C526" s="29">
        <f>C525</f>
        <v>7.5441347613638063</v>
      </c>
    </row>
    <row r="527" spans="1:3" x14ac:dyDescent="0.2">
      <c r="A527" s="28">
        <v>41828</v>
      </c>
      <c r="B527" s="26">
        <f>IFERROR(INDEX(Original_Enterococcus!$E$4:$E$189,MATCH($A527,Original_Enterococcus!$E$4:$E$189, 0)),"none")</f>
        <v>41828</v>
      </c>
      <c r="C527" s="29">
        <f>IFERROR(INDEX(Original_Enterococcus!$C$4:$C$189,MATCH($A527,Original_Enterococcus!$E$4:$E$189, 0)),"none")</f>
        <v>8.142582485264386</v>
      </c>
    </row>
    <row r="528" spans="1:3" x14ac:dyDescent="0.2">
      <c r="A528" s="28">
        <v>41829</v>
      </c>
      <c r="B528" s="26" t="str">
        <f>IFERROR(INDEX(Original_Enterococcus!$E$4:$E$189,MATCH($A528,Original_Enterococcus!$E$4:$E$189, 0)),"none")</f>
        <v>none</v>
      </c>
      <c r="C528" s="29">
        <f t="shared" ref="C528:C531" si="63">C527</f>
        <v>8.142582485264386</v>
      </c>
    </row>
    <row r="529" spans="1:3" x14ac:dyDescent="0.2">
      <c r="A529" s="28">
        <v>41830</v>
      </c>
      <c r="B529" s="26" t="str">
        <f>IFERROR(INDEX(Original_Enterococcus!$E$4:$E$189,MATCH($A529,Original_Enterococcus!$E$4:$E$189, 0)),"none")</f>
        <v>none</v>
      </c>
      <c r="C529" s="29">
        <f t="shared" si="63"/>
        <v>8.142582485264386</v>
      </c>
    </row>
    <row r="530" spans="1:3" x14ac:dyDescent="0.2">
      <c r="A530" s="28">
        <v>41831</v>
      </c>
      <c r="B530" s="26" t="str">
        <f>IFERROR(INDEX(Original_Enterococcus!$E$4:$E$189,MATCH($A530,Original_Enterococcus!$E$4:$E$189, 0)),"none")</f>
        <v>none</v>
      </c>
      <c r="C530" s="29">
        <f t="shared" si="63"/>
        <v>8.142582485264386</v>
      </c>
    </row>
    <row r="531" spans="1:3" x14ac:dyDescent="0.2">
      <c r="A531" s="28">
        <v>41832</v>
      </c>
      <c r="B531" s="26" t="str">
        <f>IFERROR(INDEX(Original_Enterococcus!$E$4:$E$189,MATCH($A531,Original_Enterococcus!$E$4:$E$189, 0)),"none")</f>
        <v>none</v>
      </c>
      <c r="C531" s="29">
        <f t="shared" si="63"/>
        <v>8.142582485264386</v>
      </c>
    </row>
    <row r="532" spans="1:3" x14ac:dyDescent="0.2">
      <c r="A532" s="28">
        <v>41833</v>
      </c>
      <c r="B532" s="26">
        <f>IFERROR(INDEX(Original_Enterococcus!$E$4:$E$189,MATCH($A532,Original_Enterococcus!$E$4:$E$189, 0)),"none")</f>
        <v>41833</v>
      </c>
      <c r="C532" s="29">
        <f>IFERROR(INDEX(Original_Enterococcus!$C$4:$C$189,MATCH($A532,Original_Enterococcus!$E$4:$E$189, 0)),"none")</f>
        <v>7.5441347613638063</v>
      </c>
    </row>
    <row r="533" spans="1:3" x14ac:dyDescent="0.2">
      <c r="A533" s="28">
        <v>41834</v>
      </c>
      <c r="B533" s="26" t="str">
        <f>IFERROR(INDEX(Original_Enterococcus!$E$4:$E$189,MATCH($A533,Original_Enterococcus!$E$4:$E$189, 0)),"none")</f>
        <v>none</v>
      </c>
      <c r="C533" s="29">
        <f>C532</f>
        <v>7.5441347613638063</v>
      </c>
    </row>
    <row r="534" spans="1:3" x14ac:dyDescent="0.2">
      <c r="A534" s="28">
        <v>41835</v>
      </c>
      <c r="B534" s="26">
        <f>IFERROR(INDEX(Original_Enterococcus!$E$4:$E$189,MATCH($A534,Original_Enterococcus!$E$4:$E$189, 0)),"none")</f>
        <v>41835</v>
      </c>
      <c r="C534" s="29">
        <f>IFERROR(INDEX(Original_Enterococcus!$C$4:$C$189,MATCH($A534,Original_Enterococcus!$E$4:$E$189, 0)),"none")</f>
        <v>3.706288023162795</v>
      </c>
    </row>
    <row r="535" spans="1:3" x14ac:dyDescent="0.2">
      <c r="A535" s="28">
        <v>41836</v>
      </c>
      <c r="B535" s="26" t="str">
        <f>IFERROR(INDEX(Original_Enterococcus!$E$4:$E$189,MATCH($A535,Original_Enterococcus!$E$4:$E$189, 0)),"none")</f>
        <v>none</v>
      </c>
      <c r="C535" s="29">
        <f t="shared" ref="C535:C538" si="64">C534</f>
        <v>3.706288023162795</v>
      </c>
    </row>
    <row r="536" spans="1:3" x14ac:dyDescent="0.2">
      <c r="A536" s="28">
        <v>41837</v>
      </c>
      <c r="B536" s="26" t="str">
        <f>IFERROR(INDEX(Original_Enterococcus!$E$4:$E$189,MATCH($A536,Original_Enterococcus!$E$4:$E$189, 0)),"none")</f>
        <v>none</v>
      </c>
      <c r="C536" s="29">
        <f t="shared" si="64"/>
        <v>3.706288023162795</v>
      </c>
    </row>
    <row r="537" spans="1:3" x14ac:dyDescent="0.2">
      <c r="A537" s="28">
        <v>41838</v>
      </c>
      <c r="B537" s="26" t="str">
        <f>IFERROR(INDEX(Original_Enterococcus!$E$4:$E$189,MATCH($A537,Original_Enterococcus!$E$4:$E$189, 0)),"none")</f>
        <v>none</v>
      </c>
      <c r="C537" s="29">
        <f t="shared" si="64"/>
        <v>3.706288023162795</v>
      </c>
    </row>
    <row r="538" spans="1:3" x14ac:dyDescent="0.2">
      <c r="A538" s="28">
        <v>41839</v>
      </c>
      <c r="B538" s="26" t="str">
        <f>IFERROR(INDEX(Original_Enterococcus!$E$4:$E$189,MATCH($A538,Original_Enterococcus!$E$4:$E$189, 0)),"none")</f>
        <v>none</v>
      </c>
      <c r="C538" s="29">
        <f t="shared" si="64"/>
        <v>3.706288023162795</v>
      </c>
    </row>
    <row r="539" spans="1:3" x14ac:dyDescent="0.2">
      <c r="A539" s="28">
        <v>41840</v>
      </c>
      <c r="B539" s="26">
        <f>IFERROR(INDEX(Original_Enterococcus!$E$4:$E$189,MATCH($A539,Original_Enterococcus!$E$4:$E$189, 0)),"none")</f>
        <v>41840</v>
      </c>
      <c r="C539" s="29">
        <f>IFERROR(INDEX(Original_Enterococcus!$C$4:$C$189,MATCH($A539,Original_Enterococcus!$E$4:$E$189, 0)),"none")</f>
        <v>2.4494897427831779</v>
      </c>
    </row>
    <row r="540" spans="1:3" x14ac:dyDescent="0.2">
      <c r="A540" s="28">
        <v>41841</v>
      </c>
      <c r="B540" s="26" t="str">
        <f>IFERROR(INDEX(Original_Enterococcus!$E$4:$E$189,MATCH($A540,Original_Enterococcus!$E$4:$E$189, 0)),"none")</f>
        <v>none</v>
      </c>
      <c r="C540" s="29">
        <f>C539</f>
        <v>2.4494897427831779</v>
      </c>
    </row>
    <row r="541" spans="1:3" x14ac:dyDescent="0.2">
      <c r="A541" s="28">
        <v>41842</v>
      </c>
      <c r="B541" s="26">
        <f>IFERROR(INDEX(Original_Enterococcus!$E$4:$E$189,MATCH($A541,Original_Enterococcus!$E$4:$E$189, 0)),"none")</f>
        <v>41842</v>
      </c>
      <c r="C541" s="29">
        <f>IFERROR(INDEX(Original_Enterococcus!$C$4:$C$189,MATCH($A541,Original_Enterococcus!$E$4:$E$189, 0)),"none")</f>
        <v>2.1552288555398609</v>
      </c>
    </row>
    <row r="542" spans="1:3" x14ac:dyDescent="0.2">
      <c r="A542" s="28">
        <v>41843</v>
      </c>
      <c r="B542" s="26" t="str">
        <f>IFERROR(INDEX(Original_Enterococcus!$E$4:$E$189,MATCH($A542,Original_Enterococcus!$E$4:$E$189, 0)),"none")</f>
        <v>none</v>
      </c>
      <c r="C542" s="29">
        <f t="shared" ref="C542:C545" si="65">C541</f>
        <v>2.1552288555398609</v>
      </c>
    </row>
    <row r="543" spans="1:3" x14ac:dyDescent="0.2">
      <c r="A543" s="28">
        <v>41844</v>
      </c>
      <c r="B543" s="26" t="str">
        <f>IFERROR(INDEX(Original_Enterococcus!$E$4:$E$189,MATCH($A543,Original_Enterococcus!$E$4:$E$189, 0)),"none")</f>
        <v>none</v>
      </c>
      <c r="C543" s="29">
        <f t="shared" si="65"/>
        <v>2.1552288555398609</v>
      </c>
    </row>
    <row r="544" spans="1:3" x14ac:dyDescent="0.2">
      <c r="A544" s="28">
        <v>41845</v>
      </c>
      <c r="B544" s="26" t="str">
        <f>IFERROR(INDEX(Original_Enterococcus!$E$4:$E$189,MATCH($A544,Original_Enterococcus!$E$4:$E$189, 0)),"none")</f>
        <v>none</v>
      </c>
      <c r="C544" s="29">
        <f t="shared" si="65"/>
        <v>2.1552288555398609</v>
      </c>
    </row>
    <row r="545" spans="1:3" x14ac:dyDescent="0.2">
      <c r="A545" s="28">
        <v>41846</v>
      </c>
      <c r="B545" s="26" t="str">
        <f>IFERROR(INDEX(Original_Enterococcus!$E$4:$E$189,MATCH($A545,Original_Enterococcus!$E$4:$E$189, 0)),"none")</f>
        <v>none</v>
      </c>
      <c r="C545" s="29">
        <f t="shared" si="65"/>
        <v>2.1552288555398609</v>
      </c>
    </row>
    <row r="546" spans="1:3" x14ac:dyDescent="0.2">
      <c r="A546" s="28">
        <v>41847</v>
      </c>
      <c r="B546" s="26">
        <f>IFERROR(INDEX(Original_Enterococcus!$E$4:$E$189,MATCH($A546,Original_Enterococcus!$E$4:$E$189, 0)),"none")</f>
        <v>41847</v>
      </c>
      <c r="C546" s="29">
        <f>IFERROR(INDEX(Original_Enterococcus!$C$4:$C$189,MATCH($A546,Original_Enterococcus!$E$4:$E$189, 0)),"none")</f>
        <v>9.3141561649032862</v>
      </c>
    </row>
    <row r="547" spans="1:3" x14ac:dyDescent="0.2">
      <c r="A547" s="28">
        <v>41848</v>
      </c>
      <c r="B547" s="26" t="str">
        <f>IFERROR(INDEX(Original_Enterococcus!$E$4:$E$189,MATCH($A547,Original_Enterococcus!$E$4:$E$189, 0)),"none")</f>
        <v>none</v>
      </c>
      <c r="C547" s="29">
        <f t="shared" ref="C547:C554" si="66">C546</f>
        <v>9.3141561649032862</v>
      </c>
    </row>
    <row r="548" spans="1:3" x14ac:dyDescent="0.2">
      <c r="A548" s="28">
        <v>41849</v>
      </c>
      <c r="B548" s="26" t="str">
        <f>IFERROR(INDEX(Original_Enterococcus!$E$4:$E$189,MATCH($A548,Original_Enterococcus!$E$4:$E$189, 0)),"none")</f>
        <v>none</v>
      </c>
      <c r="C548" s="29">
        <f t="shared" si="66"/>
        <v>9.3141561649032862</v>
      </c>
    </row>
    <row r="549" spans="1:3" x14ac:dyDescent="0.2">
      <c r="A549" s="28">
        <v>41850</v>
      </c>
      <c r="B549" s="26" t="str">
        <f>IFERROR(INDEX(Original_Enterococcus!$E$4:$E$189,MATCH($A549,Original_Enterococcus!$E$4:$E$189, 0)),"none")</f>
        <v>none</v>
      </c>
      <c r="C549" s="29">
        <f t="shared" si="66"/>
        <v>9.3141561649032862</v>
      </c>
    </row>
    <row r="550" spans="1:3" x14ac:dyDescent="0.2">
      <c r="A550" s="28">
        <v>41851</v>
      </c>
      <c r="B550" s="26" t="str">
        <f>IFERROR(INDEX(Original_Enterococcus!$E$4:$E$189,MATCH($A550,Original_Enterococcus!$E$4:$E$189, 0)),"none")</f>
        <v>none</v>
      </c>
      <c r="C550" s="29">
        <f t="shared" si="66"/>
        <v>9.3141561649032862</v>
      </c>
    </row>
    <row r="551" spans="1:3" x14ac:dyDescent="0.2">
      <c r="A551" s="28">
        <v>41852</v>
      </c>
      <c r="B551" s="26" t="str">
        <f>IFERROR(INDEX(Original_Enterococcus!$E$4:$E$189,MATCH($A551,Original_Enterococcus!$E$4:$E$189, 0)),"none")</f>
        <v>none</v>
      </c>
      <c r="C551" s="29">
        <f t="shared" si="66"/>
        <v>9.3141561649032862</v>
      </c>
    </row>
    <row r="552" spans="1:3" x14ac:dyDescent="0.2">
      <c r="A552" s="28">
        <v>41853</v>
      </c>
      <c r="B552" s="26" t="str">
        <f>IFERROR(INDEX(Original_Enterococcus!$E$4:$E$189,MATCH($A552,Original_Enterococcus!$E$4:$E$189, 0)),"none")</f>
        <v>none</v>
      </c>
      <c r="C552" s="29">
        <f t="shared" si="66"/>
        <v>9.3141561649032862</v>
      </c>
    </row>
    <row r="553" spans="1:3" x14ac:dyDescent="0.2">
      <c r="A553" s="28">
        <v>41854</v>
      </c>
      <c r="B553" s="26" t="str">
        <f>IFERROR(INDEX(Original_Enterococcus!$E$4:$E$189,MATCH($A553,Original_Enterococcus!$E$4:$E$189, 0)),"none")</f>
        <v>none</v>
      </c>
      <c r="C553" s="29">
        <f t="shared" si="66"/>
        <v>9.3141561649032862</v>
      </c>
    </row>
    <row r="554" spans="1:3" x14ac:dyDescent="0.2">
      <c r="A554" s="28">
        <v>41855</v>
      </c>
      <c r="B554" s="26" t="str">
        <f>IFERROR(INDEX(Original_Enterococcus!$E$4:$E$189,MATCH($A554,Original_Enterococcus!$E$4:$E$189, 0)),"none")</f>
        <v>none</v>
      </c>
      <c r="C554" s="29">
        <f t="shared" si="66"/>
        <v>9.3141561649032862</v>
      </c>
    </row>
    <row r="555" spans="1:3" x14ac:dyDescent="0.2">
      <c r="A555" s="28">
        <v>41856</v>
      </c>
      <c r="B555" s="26">
        <f>IFERROR(INDEX(Original_Enterococcus!$E$4:$E$189,MATCH($A555,Original_Enterococcus!$E$4:$E$189, 0)),"none")</f>
        <v>41856</v>
      </c>
      <c r="C555" s="29">
        <f>IFERROR(INDEX(Original_Enterococcus!$C$4:$C$189,MATCH($A555,Original_Enterococcus!$E$4:$E$189, 0)),"none")</f>
        <v>11.050408954330527</v>
      </c>
    </row>
    <row r="556" spans="1:3" x14ac:dyDescent="0.2">
      <c r="A556" s="28">
        <v>41857</v>
      </c>
      <c r="B556" s="26" t="str">
        <f>IFERROR(INDEX(Original_Enterococcus!$E$4:$E$189,MATCH($A556,Original_Enterococcus!$E$4:$E$189, 0)),"none")</f>
        <v>none</v>
      </c>
      <c r="C556" s="29">
        <f t="shared" ref="C556:C559" si="67">C555</f>
        <v>11.050408954330527</v>
      </c>
    </row>
    <row r="557" spans="1:3" x14ac:dyDescent="0.2">
      <c r="A557" s="28">
        <v>41858</v>
      </c>
      <c r="B557" s="26" t="str">
        <f>IFERROR(INDEX(Original_Enterococcus!$E$4:$E$189,MATCH($A557,Original_Enterococcus!$E$4:$E$189, 0)),"none")</f>
        <v>none</v>
      </c>
      <c r="C557" s="29">
        <f t="shared" si="67"/>
        <v>11.050408954330527</v>
      </c>
    </row>
    <row r="558" spans="1:3" x14ac:dyDescent="0.2">
      <c r="A558" s="28">
        <v>41859</v>
      </c>
      <c r="B558" s="26" t="str">
        <f>IFERROR(INDEX(Original_Enterococcus!$E$4:$E$189,MATCH($A558,Original_Enterococcus!$E$4:$E$189, 0)),"none")</f>
        <v>none</v>
      </c>
      <c r="C558" s="29">
        <f t="shared" si="67"/>
        <v>11.050408954330527</v>
      </c>
    </row>
    <row r="559" spans="1:3" x14ac:dyDescent="0.2">
      <c r="A559" s="28">
        <v>41860</v>
      </c>
      <c r="B559" s="26" t="str">
        <f>IFERROR(INDEX(Original_Enterococcus!$E$4:$E$189,MATCH($A559,Original_Enterococcus!$E$4:$E$189, 0)),"none")</f>
        <v>none</v>
      </c>
      <c r="C559" s="29">
        <f t="shared" si="67"/>
        <v>11.050408954330527</v>
      </c>
    </row>
    <row r="560" spans="1:3" x14ac:dyDescent="0.2">
      <c r="A560" s="28">
        <v>41861</v>
      </c>
      <c r="B560" s="26">
        <f>IFERROR(INDEX(Original_Enterococcus!$E$4:$E$189,MATCH($A560,Original_Enterococcus!$E$4:$E$189, 0)),"none")</f>
        <v>41861</v>
      </c>
      <c r="C560" s="29">
        <f>IFERROR(INDEX(Original_Enterococcus!$C$4:$C$189,MATCH($A560,Original_Enterococcus!$E$4:$E$189, 0)),"none")</f>
        <v>8.0007419947427181</v>
      </c>
    </row>
    <row r="561" spans="1:3" x14ac:dyDescent="0.2">
      <c r="A561" s="28">
        <v>41862</v>
      </c>
      <c r="B561" s="26" t="str">
        <f>IFERROR(INDEX(Original_Enterococcus!$E$4:$E$189,MATCH($A561,Original_Enterococcus!$E$4:$E$189, 0)),"none")</f>
        <v>none</v>
      </c>
      <c r="C561" s="29">
        <f>C560</f>
        <v>8.0007419947427181</v>
      </c>
    </row>
    <row r="562" spans="1:3" x14ac:dyDescent="0.2">
      <c r="A562" s="28">
        <v>41863</v>
      </c>
      <c r="B562" s="26">
        <f>IFERROR(INDEX(Original_Enterococcus!$E$4:$E$189,MATCH($A562,Original_Enterococcus!$E$4:$E$189, 0)),"none")</f>
        <v>41863</v>
      </c>
      <c r="C562" s="29">
        <f>IFERROR(INDEX(Original_Enterococcus!$C$4:$C$189,MATCH($A562,Original_Enterococcus!$E$4:$E$189, 0)),"none")</f>
        <v>8.4747338633634204</v>
      </c>
    </row>
    <row r="563" spans="1:3" x14ac:dyDescent="0.2">
      <c r="A563" s="28">
        <v>41864</v>
      </c>
      <c r="B563" s="26" t="str">
        <f>IFERROR(INDEX(Original_Enterococcus!$E$4:$E$189,MATCH($A563,Original_Enterococcus!$E$4:$E$189, 0)),"none")</f>
        <v>none</v>
      </c>
      <c r="C563" s="29">
        <f t="shared" ref="C563:C568" si="68">C562</f>
        <v>8.4747338633634204</v>
      </c>
    </row>
    <row r="564" spans="1:3" x14ac:dyDescent="0.2">
      <c r="A564" s="28">
        <v>41865</v>
      </c>
      <c r="B564" s="26" t="str">
        <f>IFERROR(INDEX(Original_Enterococcus!$E$4:$E$189,MATCH($A564,Original_Enterococcus!$E$4:$E$189, 0)),"none")</f>
        <v>none</v>
      </c>
      <c r="C564" s="29">
        <f t="shared" si="68"/>
        <v>8.4747338633634204</v>
      </c>
    </row>
    <row r="565" spans="1:3" x14ac:dyDescent="0.2">
      <c r="A565" s="28">
        <v>41866</v>
      </c>
      <c r="B565" s="26" t="str">
        <f>IFERROR(INDEX(Original_Enterococcus!$E$4:$E$189,MATCH($A565,Original_Enterococcus!$E$4:$E$189, 0)),"none")</f>
        <v>none</v>
      </c>
      <c r="C565" s="29">
        <f t="shared" si="68"/>
        <v>8.4747338633634204</v>
      </c>
    </row>
    <row r="566" spans="1:3" x14ac:dyDescent="0.2">
      <c r="A566" s="28">
        <v>41867</v>
      </c>
      <c r="B566" s="26" t="str">
        <f>IFERROR(INDEX(Original_Enterococcus!$E$4:$E$189,MATCH($A566,Original_Enterococcus!$E$4:$E$189, 0)),"none")</f>
        <v>none</v>
      </c>
      <c r="C566" s="29">
        <f t="shared" si="68"/>
        <v>8.4747338633634204</v>
      </c>
    </row>
    <row r="567" spans="1:3" x14ac:dyDescent="0.2">
      <c r="A567" s="28">
        <v>41868</v>
      </c>
      <c r="B567" s="26" t="str">
        <f>IFERROR(INDEX(Original_Enterococcus!$E$4:$E$189,MATCH($A567,Original_Enterococcus!$E$4:$E$189, 0)),"none")</f>
        <v>none</v>
      </c>
      <c r="C567" s="29">
        <f t="shared" si="68"/>
        <v>8.4747338633634204</v>
      </c>
    </row>
    <row r="568" spans="1:3" x14ac:dyDescent="0.2">
      <c r="A568" s="28">
        <v>41869</v>
      </c>
      <c r="B568" s="26" t="str">
        <f>IFERROR(INDEX(Original_Enterococcus!$E$4:$E$189,MATCH($A568,Original_Enterococcus!$E$4:$E$189, 0)),"none")</f>
        <v>none</v>
      </c>
      <c r="C568" s="29">
        <f t="shared" si="68"/>
        <v>8.4747338633634204</v>
      </c>
    </row>
    <row r="569" spans="1:3" x14ac:dyDescent="0.2">
      <c r="A569" s="28">
        <v>41870</v>
      </c>
      <c r="B569" s="26">
        <f>IFERROR(INDEX(Original_Enterococcus!$E$4:$E$189,MATCH($A569,Original_Enterococcus!$E$4:$E$189, 0)),"none")</f>
        <v>41870</v>
      </c>
      <c r="C569" s="29">
        <f>IFERROR(INDEX(Original_Enterococcus!$C$4:$C$189,MATCH($A569,Original_Enterococcus!$E$4:$E$189, 0)),"none")</f>
        <v>29.333006066463163</v>
      </c>
    </row>
    <row r="570" spans="1:3" x14ac:dyDescent="0.2">
      <c r="A570" s="28">
        <v>41871</v>
      </c>
      <c r="B570" s="26" t="str">
        <f>IFERROR(INDEX(Original_Enterococcus!$E$4:$E$189,MATCH($A570,Original_Enterococcus!$E$4:$E$189, 0)),"none")</f>
        <v>none</v>
      </c>
      <c r="C570" s="29">
        <f t="shared" ref="C570:C573" si="69">C569</f>
        <v>29.333006066463163</v>
      </c>
    </row>
    <row r="571" spans="1:3" x14ac:dyDescent="0.2">
      <c r="A571" s="28">
        <v>41872</v>
      </c>
      <c r="B571" s="26" t="str">
        <f>IFERROR(INDEX(Original_Enterococcus!$E$4:$E$189,MATCH($A571,Original_Enterococcus!$E$4:$E$189, 0)),"none")</f>
        <v>none</v>
      </c>
      <c r="C571" s="29">
        <f t="shared" si="69"/>
        <v>29.333006066463163</v>
      </c>
    </row>
    <row r="572" spans="1:3" x14ac:dyDescent="0.2">
      <c r="A572" s="28">
        <v>41873</v>
      </c>
      <c r="B572" s="26" t="str">
        <f>IFERROR(INDEX(Original_Enterococcus!$E$4:$E$189,MATCH($A572,Original_Enterococcus!$E$4:$E$189, 0)),"none")</f>
        <v>none</v>
      </c>
      <c r="C572" s="29">
        <f t="shared" si="69"/>
        <v>29.333006066463163</v>
      </c>
    </row>
    <row r="573" spans="1:3" x14ac:dyDescent="0.2">
      <c r="A573" s="28">
        <v>41874</v>
      </c>
      <c r="B573" s="26" t="str">
        <f>IFERROR(INDEX(Original_Enterococcus!$E$4:$E$189,MATCH($A573,Original_Enterococcus!$E$4:$E$189, 0)),"none")</f>
        <v>none</v>
      </c>
      <c r="C573" s="29">
        <f t="shared" si="69"/>
        <v>29.333006066463163</v>
      </c>
    </row>
    <row r="574" spans="1:3" x14ac:dyDescent="0.2">
      <c r="A574" s="28">
        <v>41875</v>
      </c>
      <c r="B574" s="26">
        <f>IFERROR(INDEX(Original_Enterococcus!$E$4:$E$189,MATCH($A574,Original_Enterococcus!$E$4:$E$189, 0)),"none")</f>
        <v>41875</v>
      </c>
      <c r="C574" s="29">
        <f>IFERROR(INDEX(Original_Enterococcus!$C$4:$C$189,MATCH($A574,Original_Enterococcus!$E$4:$E$189, 0)),"none")</f>
        <v>14.875817058897006</v>
      </c>
    </row>
    <row r="575" spans="1:3" x14ac:dyDescent="0.2">
      <c r="A575" s="28">
        <v>41876</v>
      </c>
      <c r="B575" s="26" t="str">
        <f>IFERROR(INDEX(Original_Enterococcus!$E$4:$E$189,MATCH($A575,Original_Enterococcus!$E$4:$E$189, 0)),"none")</f>
        <v>none</v>
      </c>
      <c r="C575" s="29">
        <f>C574</f>
        <v>14.875817058897006</v>
      </c>
    </row>
    <row r="576" spans="1:3" x14ac:dyDescent="0.2">
      <c r="A576" s="28">
        <v>41877</v>
      </c>
      <c r="B576" s="26">
        <f>IFERROR(INDEX(Original_Enterococcus!$E$4:$E$189,MATCH($A576,Original_Enterococcus!$E$4:$E$189, 0)),"none")</f>
        <v>41877</v>
      </c>
      <c r="C576" s="29">
        <f>IFERROR(INDEX(Original_Enterococcus!$C$4:$C$189,MATCH($A576,Original_Enterococcus!$E$4:$E$189, 0)),"none")</f>
        <v>3.4084558772452094</v>
      </c>
    </row>
    <row r="577" spans="1:3" x14ac:dyDescent="0.2">
      <c r="A577" s="28">
        <v>41878</v>
      </c>
      <c r="B577" s="26" t="str">
        <f>IFERROR(INDEX(Original_Enterococcus!$E$4:$E$189,MATCH($A577,Original_Enterococcus!$E$4:$E$189, 0)),"none")</f>
        <v>none</v>
      </c>
      <c r="C577" s="29">
        <f t="shared" ref="C577:C580" si="70">C576</f>
        <v>3.4084558772452094</v>
      </c>
    </row>
    <row r="578" spans="1:3" x14ac:dyDescent="0.2">
      <c r="A578" s="28">
        <v>41879</v>
      </c>
      <c r="B578" s="26" t="str">
        <f>IFERROR(INDEX(Original_Enterococcus!$E$4:$E$189,MATCH($A578,Original_Enterococcus!$E$4:$E$189, 0)),"none")</f>
        <v>none</v>
      </c>
      <c r="C578" s="29">
        <f t="shared" si="70"/>
        <v>3.4084558772452094</v>
      </c>
    </row>
    <row r="579" spans="1:3" x14ac:dyDescent="0.2">
      <c r="A579" s="28">
        <v>41880</v>
      </c>
      <c r="B579" s="26" t="str">
        <f>IFERROR(INDEX(Original_Enterococcus!$E$4:$E$189,MATCH($A579,Original_Enterococcus!$E$4:$E$189, 0)),"none")</f>
        <v>none</v>
      </c>
      <c r="C579" s="29">
        <f t="shared" si="70"/>
        <v>3.4084558772452094</v>
      </c>
    </row>
    <row r="580" spans="1:3" x14ac:dyDescent="0.2">
      <c r="A580" s="28">
        <v>41881</v>
      </c>
      <c r="B580" s="26" t="str">
        <f>IFERROR(INDEX(Original_Enterococcus!$E$4:$E$189,MATCH($A580,Original_Enterococcus!$E$4:$E$189, 0)),"none")</f>
        <v>none</v>
      </c>
      <c r="C580" s="29">
        <f t="shared" si="70"/>
        <v>3.4084558772452094</v>
      </c>
    </row>
    <row r="581" spans="1:3" x14ac:dyDescent="0.2">
      <c r="A581" s="28">
        <v>41882</v>
      </c>
      <c r="B581" s="26">
        <f>IFERROR(INDEX(Original_Enterococcus!$E$4:$E$189,MATCH($A581,Original_Enterococcus!$E$4:$E$189, 0)),"none")</f>
        <v>41882</v>
      </c>
      <c r="C581" s="29">
        <f>IFERROR(INDEX(Original_Enterococcus!$C$4:$C$189,MATCH($A581,Original_Enterococcus!$E$4:$E$189, 0)),"none")</f>
        <v>2.4461677051628201</v>
      </c>
    </row>
    <row r="582" spans="1:3" x14ac:dyDescent="0.2">
      <c r="A582" s="28">
        <v>41883</v>
      </c>
      <c r="B582" s="26" t="str">
        <f>IFERROR(INDEX(Original_Enterococcus!$E$4:$E$189,MATCH($A582,Original_Enterococcus!$E$4:$E$189, 0)),"none")</f>
        <v>none</v>
      </c>
      <c r="C582" s="29">
        <f t="shared" ref="C582:C610" si="71">C581</f>
        <v>2.4461677051628201</v>
      </c>
    </row>
    <row r="583" spans="1:3" x14ac:dyDescent="0.2">
      <c r="A583" s="28">
        <v>41884</v>
      </c>
      <c r="B583" s="26" t="str">
        <f>IFERROR(INDEX(Original_Enterococcus!$E$4:$E$189,MATCH($A583,Original_Enterococcus!$E$4:$E$189, 0)),"none")</f>
        <v>none</v>
      </c>
      <c r="C583" s="29">
        <f t="shared" si="71"/>
        <v>2.4461677051628201</v>
      </c>
    </row>
    <row r="584" spans="1:3" x14ac:dyDescent="0.2">
      <c r="A584" s="28">
        <v>41885</v>
      </c>
      <c r="B584" s="26" t="str">
        <f>IFERROR(INDEX(Original_Enterococcus!$E$4:$E$189,MATCH($A584,Original_Enterococcus!$E$4:$E$189, 0)),"none")</f>
        <v>none</v>
      </c>
      <c r="C584" s="29">
        <f t="shared" si="71"/>
        <v>2.4461677051628201</v>
      </c>
    </row>
    <row r="585" spans="1:3" x14ac:dyDescent="0.2">
      <c r="A585" s="28">
        <v>41886</v>
      </c>
      <c r="B585" s="26" t="str">
        <f>IFERROR(INDEX(Original_Enterococcus!$E$4:$E$189,MATCH($A585,Original_Enterococcus!$E$4:$E$189, 0)),"none")</f>
        <v>none</v>
      </c>
      <c r="C585" s="29">
        <f t="shared" si="71"/>
        <v>2.4461677051628201</v>
      </c>
    </row>
    <row r="586" spans="1:3" x14ac:dyDescent="0.2">
      <c r="A586" s="28">
        <v>41887</v>
      </c>
      <c r="B586" s="26" t="str">
        <f>IFERROR(INDEX(Original_Enterococcus!$E$4:$E$189,MATCH($A586,Original_Enterococcus!$E$4:$E$189, 0)),"none")</f>
        <v>none</v>
      </c>
      <c r="C586" s="29">
        <f t="shared" si="71"/>
        <v>2.4461677051628201</v>
      </c>
    </row>
    <row r="587" spans="1:3" x14ac:dyDescent="0.2">
      <c r="A587" s="28">
        <v>41888</v>
      </c>
      <c r="B587" s="26" t="str">
        <f>IFERROR(INDEX(Original_Enterococcus!$E$4:$E$189,MATCH($A587,Original_Enterococcus!$E$4:$E$189, 0)),"none")</f>
        <v>none</v>
      </c>
      <c r="C587" s="29">
        <f t="shared" si="71"/>
        <v>2.4461677051628201</v>
      </c>
    </row>
    <row r="588" spans="1:3" x14ac:dyDescent="0.2">
      <c r="A588" s="28">
        <v>41889</v>
      </c>
      <c r="B588" s="26" t="str">
        <f>IFERROR(INDEX(Original_Enterococcus!$E$4:$E$189,MATCH($A588,Original_Enterococcus!$E$4:$E$189, 0)),"none")</f>
        <v>none</v>
      </c>
      <c r="C588" s="29">
        <f t="shared" si="71"/>
        <v>2.4461677051628201</v>
      </c>
    </row>
    <row r="589" spans="1:3" x14ac:dyDescent="0.2">
      <c r="A589" s="28">
        <v>41890</v>
      </c>
      <c r="B589" s="26" t="str">
        <f>IFERROR(INDEX(Original_Enterococcus!$E$4:$E$189,MATCH($A589,Original_Enterococcus!$E$4:$E$189, 0)),"none")</f>
        <v>none</v>
      </c>
      <c r="C589" s="29">
        <f t="shared" si="71"/>
        <v>2.4461677051628201</v>
      </c>
    </row>
    <row r="590" spans="1:3" x14ac:dyDescent="0.2">
      <c r="A590" s="28">
        <v>41891</v>
      </c>
      <c r="B590" s="26" t="str">
        <f>IFERROR(INDEX(Original_Enterococcus!$E$4:$E$189,MATCH($A590,Original_Enterococcus!$E$4:$E$189, 0)),"none")</f>
        <v>none</v>
      </c>
      <c r="C590" s="29">
        <f t="shared" si="71"/>
        <v>2.4461677051628201</v>
      </c>
    </row>
    <row r="591" spans="1:3" x14ac:dyDescent="0.2">
      <c r="A591" s="28">
        <v>41892</v>
      </c>
      <c r="B591" s="26" t="str">
        <f>IFERROR(INDEX(Original_Enterococcus!$E$4:$E$189,MATCH($A591,Original_Enterococcus!$E$4:$E$189, 0)),"none")</f>
        <v>none</v>
      </c>
      <c r="C591" s="29">
        <f t="shared" si="71"/>
        <v>2.4461677051628201</v>
      </c>
    </row>
    <row r="592" spans="1:3" x14ac:dyDescent="0.2">
      <c r="A592" s="28">
        <v>41893</v>
      </c>
      <c r="B592" s="26" t="str">
        <f>IFERROR(INDEX(Original_Enterococcus!$E$4:$E$189,MATCH($A592,Original_Enterococcus!$E$4:$E$189, 0)),"none")</f>
        <v>none</v>
      </c>
      <c r="C592" s="29">
        <f t="shared" si="71"/>
        <v>2.4461677051628201</v>
      </c>
    </row>
    <row r="593" spans="1:3" x14ac:dyDescent="0.2">
      <c r="A593" s="28">
        <v>41894</v>
      </c>
      <c r="B593" s="26" t="str">
        <f>IFERROR(INDEX(Original_Enterococcus!$E$4:$E$189,MATCH($A593,Original_Enterococcus!$E$4:$E$189, 0)),"none")</f>
        <v>none</v>
      </c>
      <c r="C593" s="29">
        <f t="shared" si="71"/>
        <v>2.4461677051628201</v>
      </c>
    </row>
    <row r="594" spans="1:3" x14ac:dyDescent="0.2">
      <c r="A594" s="28">
        <v>41895</v>
      </c>
      <c r="B594" s="26" t="str">
        <f>IFERROR(INDEX(Original_Enterococcus!$E$4:$E$189,MATCH($A594,Original_Enterococcus!$E$4:$E$189, 0)),"none")</f>
        <v>none</v>
      </c>
      <c r="C594" s="29">
        <f t="shared" si="71"/>
        <v>2.4461677051628201</v>
      </c>
    </row>
    <row r="595" spans="1:3" x14ac:dyDescent="0.2">
      <c r="A595" s="28">
        <v>41896</v>
      </c>
      <c r="B595" s="26" t="str">
        <f>IFERROR(INDEX(Original_Enterococcus!$E$4:$E$189,MATCH($A595,Original_Enterococcus!$E$4:$E$189, 0)),"none")</f>
        <v>none</v>
      </c>
      <c r="C595" s="29">
        <f t="shared" si="71"/>
        <v>2.4461677051628201</v>
      </c>
    </row>
    <row r="596" spans="1:3" x14ac:dyDescent="0.2">
      <c r="A596" s="28">
        <v>41897</v>
      </c>
      <c r="B596" s="26" t="str">
        <f>IFERROR(INDEX(Original_Enterococcus!$E$4:$E$189,MATCH($A596,Original_Enterococcus!$E$4:$E$189, 0)),"none")</f>
        <v>none</v>
      </c>
      <c r="C596" s="29">
        <f t="shared" si="71"/>
        <v>2.4461677051628201</v>
      </c>
    </row>
    <row r="597" spans="1:3" x14ac:dyDescent="0.2">
      <c r="A597" s="28">
        <v>41898</v>
      </c>
      <c r="B597" s="26" t="str">
        <f>IFERROR(INDEX(Original_Enterococcus!$E$4:$E$189,MATCH($A597,Original_Enterococcus!$E$4:$E$189, 0)),"none")</f>
        <v>none</v>
      </c>
      <c r="C597" s="29">
        <f t="shared" si="71"/>
        <v>2.4461677051628201</v>
      </c>
    </row>
    <row r="598" spans="1:3" x14ac:dyDescent="0.2">
      <c r="A598" s="28">
        <v>41899</v>
      </c>
      <c r="B598" s="26" t="str">
        <f>IFERROR(INDEX(Original_Enterococcus!$E$4:$E$189,MATCH($A598,Original_Enterococcus!$E$4:$E$189, 0)),"none")</f>
        <v>none</v>
      </c>
      <c r="C598" s="29">
        <f t="shared" si="71"/>
        <v>2.4461677051628201</v>
      </c>
    </row>
    <row r="599" spans="1:3" x14ac:dyDescent="0.2">
      <c r="A599" s="28">
        <v>41900</v>
      </c>
      <c r="B599" s="26" t="str">
        <f>IFERROR(INDEX(Original_Enterococcus!$E$4:$E$189,MATCH($A599,Original_Enterococcus!$E$4:$E$189, 0)),"none")</f>
        <v>none</v>
      </c>
      <c r="C599" s="29">
        <f t="shared" si="71"/>
        <v>2.4461677051628201</v>
      </c>
    </row>
    <row r="600" spans="1:3" x14ac:dyDescent="0.2">
      <c r="A600" s="28">
        <v>41901</v>
      </c>
      <c r="B600" s="26" t="str">
        <f>IFERROR(INDEX(Original_Enterococcus!$E$4:$E$189,MATCH($A600,Original_Enterococcus!$E$4:$E$189, 0)),"none")</f>
        <v>none</v>
      </c>
      <c r="C600" s="29">
        <f t="shared" si="71"/>
        <v>2.4461677051628201</v>
      </c>
    </row>
    <row r="601" spans="1:3" x14ac:dyDescent="0.2">
      <c r="A601" s="28">
        <v>41902</v>
      </c>
      <c r="B601" s="26" t="str">
        <f>IFERROR(INDEX(Original_Enterococcus!$E$4:$E$189,MATCH($A601,Original_Enterococcus!$E$4:$E$189, 0)),"none")</f>
        <v>none</v>
      </c>
      <c r="C601" s="29">
        <f t="shared" si="71"/>
        <v>2.4461677051628201</v>
      </c>
    </row>
    <row r="602" spans="1:3" x14ac:dyDescent="0.2">
      <c r="A602" s="28">
        <v>41903</v>
      </c>
      <c r="B602" s="26" t="str">
        <f>IFERROR(INDEX(Original_Enterococcus!$E$4:$E$189,MATCH($A602,Original_Enterococcus!$E$4:$E$189, 0)),"none")</f>
        <v>none</v>
      </c>
      <c r="C602" s="29">
        <f t="shared" si="71"/>
        <v>2.4461677051628201</v>
      </c>
    </row>
    <row r="603" spans="1:3" x14ac:dyDescent="0.2">
      <c r="A603" s="28">
        <v>41904</v>
      </c>
      <c r="B603" s="26" t="str">
        <f>IFERROR(INDEX(Original_Enterococcus!$E$4:$E$189,MATCH($A603,Original_Enterococcus!$E$4:$E$189, 0)),"none")</f>
        <v>none</v>
      </c>
      <c r="C603" s="29">
        <f t="shared" si="71"/>
        <v>2.4461677051628201</v>
      </c>
    </row>
    <row r="604" spans="1:3" x14ac:dyDescent="0.2">
      <c r="A604" s="28">
        <v>41905</v>
      </c>
      <c r="B604" s="26" t="str">
        <f>IFERROR(INDEX(Original_Enterococcus!$E$4:$E$189,MATCH($A604,Original_Enterococcus!$E$4:$E$189, 0)),"none")</f>
        <v>none</v>
      </c>
      <c r="C604" s="29">
        <f t="shared" si="71"/>
        <v>2.4461677051628201</v>
      </c>
    </row>
    <row r="605" spans="1:3" x14ac:dyDescent="0.2">
      <c r="A605" s="28">
        <v>41906</v>
      </c>
      <c r="B605" s="26" t="str">
        <f>IFERROR(INDEX(Original_Enterococcus!$E$4:$E$189,MATCH($A605,Original_Enterococcus!$E$4:$E$189, 0)),"none")</f>
        <v>none</v>
      </c>
      <c r="C605" s="29">
        <f t="shared" si="71"/>
        <v>2.4461677051628201</v>
      </c>
    </row>
    <row r="606" spans="1:3" x14ac:dyDescent="0.2">
      <c r="A606" s="28">
        <v>41907</v>
      </c>
      <c r="B606" s="26" t="str">
        <f>IFERROR(INDEX(Original_Enterococcus!$E$4:$E$189,MATCH($A606,Original_Enterococcus!$E$4:$E$189, 0)),"none")</f>
        <v>none</v>
      </c>
      <c r="C606" s="29">
        <f t="shared" si="71"/>
        <v>2.4461677051628201</v>
      </c>
    </row>
    <row r="607" spans="1:3" x14ac:dyDescent="0.2">
      <c r="A607" s="28">
        <v>41908</v>
      </c>
      <c r="B607" s="26" t="str">
        <f>IFERROR(INDEX(Original_Enterococcus!$E$4:$E$189,MATCH($A607,Original_Enterococcus!$E$4:$E$189, 0)),"none")</f>
        <v>none</v>
      </c>
      <c r="C607" s="29">
        <f t="shared" si="71"/>
        <v>2.4461677051628201</v>
      </c>
    </row>
    <row r="608" spans="1:3" x14ac:dyDescent="0.2">
      <c r="A608" s="28">
        <v>41909</v>
      </c>
      <c r="B608" s="26" t="str">
        <f>IFERROR(INDEX(Original_Enterococcus!$E$4:$E$189,MATCH($A608,Original_Enterococcus!$E$4:$E$189, 0)),"none")</f>
        <v>none</v>
      </c>
      <c r="C608" s="29">
        <f t="shared" si="71"/>
        <v>2.4461677051628201</v>
      </c>
    </row>
    <row r="609" spans="1:3" x14ac:dyDescent="0.2">
      <c r="A609" s="28">
        <v>41910</v>
      </c>
      <c r="B609" s="26" t="str">
        <f>IFERROR(INDEX(Original_Enterococcus!$E$4:$E$189,MATCH($A609,Original_Enterococcus!$E$4:$E$189, 0)),"none")</f>
        <v>none</v>
      </c>
      <c r="C609" s="29">
        <f t="shared" si="71"/>
        <v>2.4461677051628201</v>
      </c>
    </row>
    <row r="610" spans="1:3" x14ac:dyDescent="0.2">
      <c r="A610" s="28">
        <v>41911</v>
      </c>
      <c r="B610" s="26" t="str">
        <f>IFERROR(INDEX(Original_Enterococcus!$E$4:$E$189,MATCH($A610,Original_Enterococcus!$E$4:$E$189, 0)),"none")</f>
        <v>none</v>
      </c>
      <c r="C610" s="29">
        <f t="shared" si="71"/>
        <v>2.4461677051628201</v>
      </c>
    </row>
    <row r="611" spans="1:3" x14ac:dyDescent="0.2">
      <c r="A611" s="28">
        <v>41912</v>
      </c>
      <c r="B611" s="26" t="str">
        <f>IFERROR(INDEX(Original_Enterococcus!$E$4:$E$189,MATCH($A611,Original_Enterococcus!$E$4:$E$189, 0)),"none")</f>
        <v>none</v>
      </c>
      <c r="C611" s="29"/>
    </row>
    <row r="612" spans="1:3" x14ac:dyDescent="0.2">
      <c r="A612" s="28">
        <v>42156</v>
      </c>
      <c r="B612" s="26">
        <f>IFERROR(INDEX(Original_Enterococcus!$E$4:$E$189,MATCH($A612,Original_Enterococcus!$E$4:$E$189, 0)),"none")</f>
        <v>42156</v>
      </c>
      <c r="C612" s="29">
        <f>IFERROR(INDEX(Original_Enterococcus!$C$4:$C$189,MATCH($A612,Original_Enterococcus!$E$4:$E$189, 0)),"none")</f>
        <v>36.372383901772885</v>
      </c>
    </row>
    <row r="613" spans="1:3" x14ac:dyDescent="0.2">
      <c r="A613" s="28">
        <v>42157</v>
      </c>
      <c r="B613" s="26" t="str">
        <f>IFERROR(INDEX(Original_Enterococcus!$E$4:$E$189,MATCH($A613,Original_Enterococcus!$E$4:$E$189, 0)),"none")</f>
        <v>none</v>
      </c>
      <c r="C613" s="29">
        <f t="shared" ref="C613:C615" si="72">C612</f>
        <v>36.372383901772885</v>
      </c>
    </row>
    <row r="614" spans="1:3" x14ac:dyDescent="0.2">
      <c r="A614" s="28">
        <v>42158</v>
      </c>
      <c r="B614" s="26" t="str">
        <f>IFERROR(INDEX(Original_Enterococcus!$E$4:$E$189,MATCH($A614,Original_Enterococcus!$E$4:$E$189, 0)),"none")</f>
        <v>none</v>
      </c>
      <c r="C614" s="29">
        <f t="shared" si="72"/>
        <v>36.372383901772885</v>
      </c>
    </row>
    <row r="615" spans="1:3" x14ac:dyDescent="0.2">
      <c r="A615" s="28">
        <v>42159</v>
      </c>
      <c r="B615" s="26" t="str">
        <f>IFERROR(INDEX(Original_Enterococcus!$E$4:$E$189,MATCH($A615,Original_Enterococcus!$E$4:$E$189, 0)),"none")</f>
        <v>none</v>
      </c>
      <c r="C615" s="29">
        <f t="shared" si="72"/>
        <v>36.372383901772885</v>
      </c>
    </row>
    <row r="616" spans="1:3" x14ac:dyDescent="0.2">
      <c r="A616" s="28">
        <v>42160</v>
      </c>
      <c r="B616" s="26">
        <f>IFERROR(INDEX(Original_Enterococcus!$E$4:$E$189,MATCH($A616,Original_Enterococcus!$E$4:$E$189, 0)),"none")</f>
        <v>42160</v>
      </c>
      <c r="C616" s="29">
        <f>IFERROR(INDEX(Original_Enterococcus!$C$4:$C$189,MATCH($A616,Original_Enterococcus!$E$4:$E$189, 0)),"none")</f>
        <v>56.874495914567817</v>
      </c>
    </row>
    <row r="617" spans="1:3" x14ac:dyDescent="0.2">
      <c r="A617" s="28">
        <v>42161</v>
      </c>
      <c r="B617" s="26" t="str">
        <f>IFERROR(INDEX(Original_Enterococcus!$E$4:$E$189,MATCH($A617,Original_Enterococcus!$E$4:$E$189, 0)),"none")</f>
        <v>none</v>
      </c>
      <c r="C617" s="29">
        <f>C616</f>
        <v>56.874495914567817</v>
      </c>
    </row>
    <row r="618" spans="1:3" x14ac:dyDescent="0.2">
      <c r="A618" s="28">
        <v>42162</v>
      </c>
      <c r="B618" s="26">
        <f>IFERROR(INDEX(Original_Enterococcus!$E$4:$E$189,MATCH($A618,Original_Enterococcus!$E$4:$E$189, 0)),"none")</f>
        <v>42162</v>
      </c>
      <c r="C618" s="29">
        <f>IFERROR(INDEX(Original_Enterococcus!$C$4:$C$189,MATCH($A618,Original_Enterococcus!$E$4:$E$189, 0)),"none")</f>
        <v>34.193930637912366</v>
      </c>
    </row>
    <row r="619" spans="1:3" x14ac:dyDescent="0.2">
      <c r="A619" s="28">
        <v>42163</v>
      </c>
      <c r="B619" s="26" t="str">
        <f>IFERROR(INDEX(Original_Enterococcus!$E$4:$E$189,MATCH($A619,Original_Enterococcus!$E$4:$E$189, 0)),"none")</f>
        <v>none</v>
      </c>
      <c r="C619" s="29">
        <f>C618</f>
        <v>34.193930637912366</v>
      </c>
    </row>
    <row r="620" spans="1:3" x14ac:dyDescent="0.2">
      <c r="A620" s="28">
        <v>42164</v>
      </c>
      <c r="B620" s="26">
        <f>IFERROR(INDEX(Original_Enterococcus!$E$4:$E$189,MATCH($A620,Original_Enterococcus!$E$4:$E$189, 0)),"none")</f>
        <v>42164</v>
      </c>
      <c r="C620" s="29">
        <f>IFERROR(INDEX(Original_Enterococcus!$C$4:$C$189,MATCH($A620,Original_Enterococcus!$E$4:$E$189, 0)),"none")</f>
        <v>57.327416967678765</v>
      </c>
    </row>
    <row r="621" spans="1:3" x14ac:dyDescent="0.2">
      <c r="A621" s="28">
        <v>42165</v>
      </c>
      <c r="B621" s="26" t="str">
        <f>IFERROR(INDEX(Original_Enterococcus!$E$4:$E$189,MATCH($A621,Original_Enterococcus!$E$4:$E$189, 0)),"none")</f>
        <v>none</v>
      </c>
      <c r="C621" s="29">
        <f t="shared" ref="C621:C624" si="73">C620</f>
        <v>57.327416967678765</v>
      </c>
    </row>
    <row r="622" spans="1:3" x14ac:dyDescent="0.2">
      <c r="A622" s="28">
        <v>42166</v>
      </c>
      <c r="B622" s="26" t="str">
        <f>IFERROR(INDEX(Original_Enterococcus!$E$4:$E$189,MATCH($A622,Original_Enterococcus!$E$4:$E$189, 0)),"none")</f>
        <v>none</v>
      </c>
      <c r="C622" s="29">
        <f t="shared" si="73"/>
        <v>57.327416967678765</v>
      </c>
    </row>
    <row r="623" spans="1:3" x14ac:dyDescent="0.2">
      <c r="A623" s="28">
        <v>42167</v>
      </c>
      <c r="B623" s="26" t="str">
        <f>IFERROR(INDEX(Original_Enterococcus!$E$4:$E$189,MATCH($A623,Original_Enterococcus!$E$4:$E$189, 0)),"none")</f>
        <v>none</v>
      </c>
      <c r="C623" s="29">
        <f t="shared" si="73"/>
        <v>57.327416967678765</v>
      </c>
    </row>
    <row r="624" spans="1:3" x14ac:dyDescent="0.2">
      <c r="A624" s="28">
        <v>42168</v>
      </c>
      <c r="B624" s="26" t="str">
        <f>IFERROR(INDEX(Original_Enterococcus!$E$4:$E$189,MATCH($A624,Original_Enterococcus!$E$4:$E$189, 0)),"none")</f>
        <v>none</v>
      </c>
      <c r="C624" s="29">
        <f t="shared" si="73"/>
        <v>57.327416967678765</v>
      </c>
    </row>
    <row r="625" spans="1:3" x14ac:dyDescent="0.2">
      <c r="A625" s="28">
        <v>42169</v>
      </c>
      <c r="B625" s="26">
        <f>IFERROR(INDEX(Original_Enterococcus!$E$4:$E$189,MATCH($A625,Original_Enterococcus!$E$4:$E$189, 0)),"none")</f>
        <v>42169</v>
      </c>
      <c r="C625" s="29">
        <f>IFERROR(INDEX(Original_Enterococcus!$C$4:$C$189,MATCH($A625,Original_Enterococcus!$E$4:$E$189, 0)),"none")</f>
        <v>25.180419266687288</v>
      </c>
    </row>
    <row r="626" spans="1:3" x14ac:dyDescent="0.2">
      <c r="A626" s="28">
        <v>42170</v>
      </c>
      <c r="B626" s="26" t="str">
        <f>IFERROR(INDEX(Original_Enterococcus!$E$4:$E$189,MATCH($A626,Original_Enterococcus!$E$4:$E$189, 0)),"none")</f>
        <v>none</v>
      </c>
      <c r="C626" s="29">
        <f>C625</f>
        <v>25.180419266687288</v>
      </c>
    </row>
    <row r="627" spans="1:3" x14ac:dyDescent="0.2">
      <c r="A627" s="28">
        <v>42171</v>
      </c>
      <c r="B627" s="26">
        <f>IFERROR(INDEX(Original_Enterococcus!$E$4:$E$189,MATCH($A627,Original_Enterococcus!$E$4:$E$189, 0)),"none")</f>
        <v>42171</v>
      </c>
      <c r="C627" s="29">
        <f>IFERROR(INDEX(Original_Enterococcus!$C$4:$C$189,MATCH($A627,Original_Enterococcus!$E$4:$E$189, 0)),"none")</f>
        <v>7.5585538253659879</v>
      </c>
    </row>
    <row r="628" spans="1:3" x14ac:dyDescent="0.2">
      <c r="A628" s="28">
        <v>42172</v>
      </c>
      <c r="B628" s="26" t="str">
        <f>IFERROR(INDEX(Original_Enterococcus!$E$4:$E$189,MATCH($A628,Original_Enterococcus!$E$4:$E$189, 0)),"none")</f>
        <v>none</v>
      </c>
      <c r="C628" s="29">
        <f t="shared" ref="C628:C631" si="74">C627</f>
        <v>7.5585538253659879</v>
      </c>
    </row>
    <row r="629" spans="1:3" x14ac:dyDescent="0.2">
      <c r="A629" s="28">
        <v>42173</v>
      </c>
      <c r="B629" s="26" t="str">
        <f>IFERROR(INDEX(Original_Enterococcus!$E$4:$E$189,MATCH($A629,Original_Enterococcus!$E$4:$E$189, 0)),"none")</f>
        <v>none</v>
      </c>
      <c r="C629" s="29">
        <f t="shared" si="74"/>
        <v>7.5585538253659879</v>
      </c>
    </row>
    <row r="630" spans="1:3" x14ac:dyDescent="0.2">
      <c r="A630" s="28">
        <v>42174</v>
      </c>
      <c r="B630" s="26" t="str">
        <f>IFERROR(INDEX(Original_Enterococcus!$E$4:$E$189,MATCH($A630,Original_Enterococcus!$E$4:$E$189, 0)),"none")</f>
        <v>none</v>
      </c>
      <c r="C630" s="29">
        <f t="shared" si="74"/>
        <v>7.5585538253659879</v>
      </c>
    </row>
    <row r="631" spans="1:3" x14ac:dyDescent="0.2">
      <c r="A631" s="28">
        <v>42175</v>
      </c>
      <c r="B631" s="26" t="str">
        <f>IFERROR(INDEX(Original_Enterococcus!$E$4:$E$189,MATCH($A631,Original_Enterococcus!$E$4:$E$189, 0)),"none")</f>
        <v>none</v>
      </c>
      <c r="C631" s="29">
        <f t="shared" si="74"/>
        <v>7.5585538253659879</v>
      </c>
    </row>
    <row r="632" spans="1:3" x14ac:dyDescent="0.2">
      <c r="A632" s="28">
        <v>42176</v>
      </c>
      <c r="B632" s="26">
        <f>IFERROR(INDEX(Original_Enterococcus!$E$4:$E$189,MATCH($A632,Original_Enterococcus!$E$4:$E$189, 0)),"none")</f>
        <v>42176</v>
      </c>
      <c r="C632" s="29">
        <f>IFERROR(INDEX(Original_Enterococcus!$C$4:$C$189,MATCH($A632,Original_Enterococcus!$E$4:$E$189, 0)),"none")</f>
        <v>5.7351965589810918</v>
      </c>
    </row>
    <row r="633" spans="1:3" x14ac:dyDescent="0.2">
      <c r="A633" s="28">
        <v>42177</v>
      </c>
      <c r="B633" s="26" t="str">
        <f>IFERROR(INDEX(Original_Enterococcus!$E$4:$E$189,MATCH($A633,Original_Enterococcus!$E$4:$E$189, 0)),"none")</f>
        <v>none</v>
      </c>
      <c r="C633" s="29">
        <f>C632</f>
        <v>5.7351965589810918</v>
      </c>
    </row>
    <row r="634" spans="1:3" x14ac:dyDescent="0.2">
      <c r="A634" s="28">
        <v>42178</v>
      </c>
      <c r="B634" s="26">
        <f>IFERROR(INDEX(Original_Enterococcus!$E$4:$E$189,MATCH($A634,Original_Enterococcus!$E$4:$E$189, 0)),"none")</f>
        <v>42178</v>
      </c>
      <c r="C634" s="29">
        <f>IFERROR(INDEX(Original_Enterococcus!$C$4:$C$189,MATCH($A634,Original_Enterococcus!$E$4:$E$189, 0)),"none")</f>
        <v>2.6272534028385754</v>
      </c>
    </row>
    <row r="635" spans="1:3" x14ac:dyDescent="0.2">
      <c r="A635" s="28">
        <v>42179</v>
      </c>
      <c r="B635" s="26" t="str">
        <f>IFERROR(INDEX(Original_Enterococcus!$E$4:$E$189,MATCH($A635,Original_Enterococcus!$E$4:$E$189, 0)),"none")</f>
        <v>none</v>
      </c>
      <c r="C635" s="29">
        <f t="shared" ref="C635:C645" si="75">C634</f>
        <v>2.6272534028385754</v>
      </c>
    </row>
    <row r="636" spans="1:3" x14ac:dyDescent="0.2">
      <c r="A636" s="28">
        <v>42180</v>
      </c>
      <c r="B636" s="26" t="str">
        <f>IFERROR(INDEX(Original_Enterococcus!$E$4:$E$189,MATCH($A636,Original_Enterococcus!$E$4:$E$189, 0)),"none")</f>
        <v>none</v>
      </c>
      <c r="C636" s="29">
        <f t="shared" si="75"/>
        <v>2.6272534028385754</v>
      </c>
    </row>
    <row r="637" spans="1:3" x14ac:dyDescent="0.2">
      <c r="A637" s="28">
        <v>42181</v>
      </c>
      <c r="B637" s="26" t="str">
        <f>IFERROR(INDEX(Original_Enterococcus!$E$4:$E$189,MATCH($A637,Original_Enterococcus!$E$4:$E$189, 0)),"none")</f>
        <v>none</v>
      </c>
      <c r="C637" s="29">
        <f t="shared" si="75"/>
        <v>2.6272534028385754</v>
      </c>
    </row>
    <row r="638" spans="1:3" x14ac:dyDescent="0.2">
      <c r="A638" s="28">
        <v>42182</v>
      </c>
      <c r="B638" s="26" t="str">
        <f>IFERROR(INDEX(Original_Enterococcus!$E$4:$E$189,MATCH($A638,Original_Enterococcus!$E$4:$E$189, 0)),"none")</f>
        <v>none</v>
      </c>
      <c r="C638" s="29">
        <f t="shared" si="75"/>
        <v>2.6272534028385754</v>
      </c>
    </row>
    <row r="639" spans="1:3" x14ac:dyDescent="0.2">
      <c r="A639" s="28">
        <v>42183</v>
      </c>
      <c r="B639" s="26" t="str">
        <f>IFERROR(INDEX(Original_Enterococcus!$E$4:$E$189,MATCH($A639,Original_Enterococcus!$E$4:$E$189, 0)),"none")</f>
        <v>none</v>
      </c>
      <c r="C639" s="29">
        <f t="shared" si="75"/>
        <v>2.6272534028385754</v>
      </c>
    </row>
    <row r="640" spans="1:3" x14ac:dyDescent="0.2">
      <c r="A640" s="28">
        <v>42184</v>
      </c>
      <c r="B640" s="26" t="str">
        <f>IFERROR(INDEX(Original_Enterococcus!$E$4:$E$189,MATCH($A640,Original_Enterococcus!$E$4:$E$189, 0)),"none")</f>
        <v>none</v>
      </c>
      <c r="C640" s="29">
        <f t="shared" si="75"/>
        <v>2.6272534028385754</v>
      </c>
    </row>
    <row r="641" spans="1:3" x14ac:dyDescent="0.2">
      <c r="A641" s="28">
        <v>42185</v>
      </c>
      <c r="B641" s="26" t="str">
        <f>IFERROR(INDEX(Original_Enterococcus!$E$4:$E$189,MATCH($A641,Original_Enterococcus!$E$4:$E$189, 0)),"none")</f>
        <v>none</v>
      </c>
      <c r="C641" s="29">
        <f t="shared" si="75"/>
        <v>2.6272534028385754</v>
      </c>
    </row>
    <row r="642" spans="1:3" x14ac:dyDescent="0.2">
      <c r="A642" s="28">
        <v>42186</v>
      </c>
      <c r="B642" s="26" t="str">
        <f>IFERROR(INDEX(Original_Enterococcus!$E$4:$E$189,MATCH($A642,Original_Enterococcus!$E$4:$E$189, 0)),"none")</f>
        <v>none</v>
      </c>
      <c r="C642" s="29">
        <f t="shared" si="75"/>
        <v>2.6272534028385754</v>
      </c>
    </row>
    <row r="643" spans="1:3" x14ac:dyDescent="0.2">
      <c r="A643" s="28">
        <v>42187</v>
      </c>
      <c r="B643" s="26" t="str">
        <f>IFERROR(INDEX(Original_Enterococcus!$E$4:$E$189,MATCH($A643,Original_Enterococcus!$E$4:$E$189, 0)),"none")</f>
        <v>none</v>
      </c>
      <c r="C643" s="29">
        <f t="shared" si="75"/>
        <v>2.6272534028385754</v>
      </c>
    </row>
    <row r="644" spans="1:3" x14ac:dyDescent="0.2">
      <c r="A644" s="28">
        <v>42188</v>
      </c>
      <c r="B644" s="26" t="str">
        <f>IFERROR(INDEX(Original_Enterococcus!$E$4:$E$189,MATCH($A644,Original_Enterococcus!$E$4:$E$189, 0)),"none")</f>
        <v>none</v>
      </c>
      <c r="C644" s="29">
        <f t="shared" si="75"/>
        <v>2.6272534028385754</v>
      </c>
    </row>
    <row r="645" spans="1:3" x14ac:dyDescent="0.2">
      <c r="A645" s="28">
        <v>42189</v>
      </c>
      <c r="B645" s="26" t="str">
        <f>IFERROR(INDEX(Original_Enterococcus!$E$4:$E$189,MATCH($A645,Original_Enterococcus!$E$4:$E$189, 0)),"none")</f>
        <v>none</v>
      </c>
      <c r="C645" s="29">
        <f t="shared" si="75"/>
        <v>2.6272534028385754</v>
      </c>
    </row>
    <row r="646" spans="1:3" x14ac:dyDescent="0.2">
      <c r="A646" s="28">
        <v>42190</v>
      </c>
      <c r="B646" s="26">
        <f>IFERROR(INDEX(Original_Enterococcus!$E$4:$E$189,MATCH($A646,Original_Enterococcus!$E$4:$E$189, 0)),"none")</f>
        <v>42190</v>
      </c>
      <c r="C646" s="29">
        <f>IFERROR(INDEX(Original_Enterococcus!$C$4:$C$189,MATCH($A646,Original_Enterococcus!$E$4:$E$189, 0)),"none")</f>
        <v>2.1197239399504593</v>
      </c>
    </row>
    <row r="647" spans="1:3" x14ac:dyDescent="0.2">
      <c r="A647" s="28">
        <v>42191</v>
      </c>
      <c r="B647" s="26" t="str">
        <f>IFERROR(INDEX(Original_Enterococcus!$E$4:$E$189,MATCH($A647,Original_Enterococcus!$E$4:$E$189, 0)),"none")</f>
        <v>none</v>
      </c>
      <c r="C647" s="29">
        <f>C646</f>
        <v>2.1197239399504593</v>
      </c>
    </row>
    <row r="648" spans="1:3" x14ac:dyDescent="0.2">
      <c r="A648" s="28">
        <v>42192</v>
      </c>
      <c r="B648" s="26">
        <f>IFERROR(INDEX(Original_Enterococcus!$E$4:$E$189,MATCH($A648,Original_Enterococcus!$E$4:$E$189, 0)),"none")</f>
        <v>42192</v>
      </c>
      <c r="C648" s="29">
        <f>IFERROR(INDEX(Original_Enterococcus!$C$4:$C$189,MATCH($A648,Original_Enterococcus!$E$4:$E$189, 0)),"none")</f>
        <v>1.8421848813929855</v>
      </c>
    </row>
    <row r="649" spans="1:3" x14ac:dyDescent="0.2">
      <c r="A649" s="28">
        <v>42193</v>
      </c>
      <c r="B649" s="26" t="str">
        <f>IFERROR(INDEX(Original_Enterococcus!$E$4:$E$189,MATCH($A649,Original_Enterococcus!$E$4:$E$189, 0)),"none")</f>
        <v>none</v>
      </c>
      <c r="C649" s="29">
        <f t="shared" ref="C649:C652" si="76">C648</f>
        <v>1.8421848813929855</v>
      </c>
    </row>
    <row r="650" spans="1:3" x14ac:dyDescent="0.2">
      <c r="A650" s="28">
        <v>42194</v>
      </c>
      <c r="B650" s="26" t="str">
        <f>IFERROR(INDEX(Original_Enterococcus!$E$4:$E$189,MATCH($A650,Original_Enterococcus!$E$4:$E$189, 0)),"none")</f>
        <v>none</v>
      </c>
      <c r="C650" s="29">
        <f t="shared" si="76"/>
        <v>1.8421848813929855</v>
      </c>
    </row>
    <row r="651" spans="1:3" x14ac:dyDescent="0.2">
      <c r="A651" s="28">
        <v>42195</v>
      </c>
      <c r="B651" s="26" t="str">
        <f>IFERROR(INDEX(Original_Enterococcus!$E$4:$E$189,MATCH($A651,Original_Enterococcus!$E$4:$E$189, 0)),"none")</f>
        <v>none</v>
      </c>
      <c r="C651" s="29">
        <f t="shared" si="76"/>
        <v>1.8421848813929855</v>
      </c>
    </row>
    <row r="652" spans="1:3" x14ac:dyDescent="0.2">
      <c r="A652" s="28">
        <v>42196</v>
      </c>
      <c r="B652" s="26" t="str">
        <f>IFERROR(INDEX(Original_Enterococcus!$E$4:$E$189,MATCH($A652,Original_Enterococcus!$E$4:$E$189, 0)),"none")</f>
        <v>none</v>
      </c>
      <c r="C652" s="29">
        <f t="shared" si="76"/>
        <v>1.8421848813929855</v>
      </c>
    </row>
    <row r="653" spans="1:3" x14ac:dyDescent="0.2">
      <c r="A653" s="28">
        <v>42197</v>
      </c>
      <c r="B653" s="26">
        <f>IFERROR(INDEX(Original_Enterococcus!$E$4:$E$189,MATCH($A653,Original_Enterococcus!$E$4:$E$189, 0)),"none")</f>
        <v>42197</v>
      </c>
      <c r="C653" s="29">
        <f>IFERROR(INDEX(Original_Enterococcus!$C$4:$C$189,MATCH($A653,Original_Enterococcus!$E$4:$E$189, 0)),"none")</f>
        <v>1.8980771534030056</v>
      </c>
    </row>
    <row r="654" spans="1:3" x14ac:dyDescent="0.2">
      <c r="A654" s="28">
        <v>42198</v>
      </c>
      <c r="B654" s="26" t="str">
        <f>IFERROR(INDEX(Original_Enterococcus!$E$4:$E$189,MATCH($A654,Original_Enterococcus!$E$4:$E$189, 0)),"none")</f>
        <v>none</v>
      </c>
      <c r="C654" s="29">
        <f>C653</f>
        <v>1.8980771534030056</v>
      </c>
    </row>
    <row r="655" spans="1:3" x14ac:dyDescent="0.2">
      <c r="A655" s="28">
        <v>42199</v>
      </c>
      <c r="B655" s="26">
        <f>IFERROR(INDEX(Original_Enterococcus!$E$4:$E$189,MATCH($A655,Original_Enterococcus!$E$4:$E$189, 0)),"none")</f>
        <v>42199</v>
      </c>
      <c r="C655" s="29">
        <f>IFERROR(INDEX(Original_Enterococcus!$C$4:$C$189,MATCH($A655,Original_Enterococcus!$E$4:$E$189, 0)),"none")</f>
        <v>2.0263460271828198</v>
      </c>
    </row>
    <row r="656" spans="1:3" x14ac:dyDescent="0.2">
      <c r="A656" s="28">
        <v>42200</v>
      </c>
      <c r="B656" s="26" t="str">
        <f>IFERROR(INDEX(Original_Enterococcus!$E$4:$E$189,MATCH($A656,Original_Enterococcus!$E$4:$E$189, 0)),"none")</f>
        <v>none</v>
      </c>
      <c r="C656" s="29">
        <f t="shared" ref="C656:C659" si="77">C655</f>
        <v>2.0263460271828198</v>
      </c>
    </row>
    <row r="657" spans="1:3" x14ac:dyDescent="0.2">
      <c r="A657" s="28">
        <v>42201</v>
      </c>
      <c r="B657" s="26" t="str">
        <f>IFERROR(INDEX(Original_Enterococcus!$E$4:$E$189,MATCH($A657,Original_Enterococcus!$E$4:$E$189, 0)),"none")</f>
        <v>none</v>
      </c>
      <c r="C657" s="29">
        <f t="shared" si="77"/>
        <v>2.0263460271828198</v>
      </c>
    </row>
    <row r="658" spans="1:3" x14ac:dyDescent="0.2">
      <c r="A658" s="28">
        <v>42202</v>
      </c>
      <c r="B658" s="26" t="str">
        <f>IFERROR(INDEX(Original_Enterococcus!$E$4:$E$189,MATCH($A658,Original_Enterococcus!$E$4:$E$189, 0)),"none")</f>
        <v>none</v>
      </c>
      <c r="C658" s="29">
        <f t="shared" si="77"/>
        <v>2.0263460271828198</v>
      </c>
    </row>
    <row r="659" spans="1:3" x14ac:dyDescent="0.2">
      <c r="A659" s="28">
        <v>42203</v>
      </c>
      <c r="B659" s="26" t="str">
        <f>IFERROR(INDEX(Original_Enterococcus!$E$4:$E$189,MATCH($A659,Original_Enterococcus!$E$4:$E$189, 0)),"none")</f>
        <v>none</v>
      </c>
      <c r="C659" s="29">
        <f t="shared" si="77"/>
        <v>2.0263460271828198</v>
      </c>
    </row>
    <row r="660" spans="1:3" x14ac:dyDescent="0.2">
      <c r="A660" s="28">
        <v>42204</v>
      </c>
      <c r="B660" s="26">
        <f>IFERROR(INDEX(Original_Enterococcus!$E$4:$E$189,MATCH($A660,Original_Enterococcus!$E$4:$E$189, 0)),"none")</f>
        <v>42204</v>
      </c>
      <c r="C660" s="29">
        <f>IFERROR(INDEX(Original_Enterococcus!$C$4:$C$189,MATCH($A660,Original_Enterococcus!$E$4:$E$189, 0)),"none")</f>
        <v>2.6924764828263856</v>
      </c>
    </row>
    <row r="661" spans="1:3" x14ac:dyDescent="0.2">
      <c r="A661" s="28">
        <v>42205</v>
      </c>
      <c r="B661" s="26" t="str">
        <f>IFERROR(INDEX(Original_Enterococcus!$E$4:$E$189,MATCH($A661,Original_Enterococcus!$E$4:$E$189, 0)),"none")</f>
        <v>none</v>
      </c>
      <c r="C661" s="29">
        <f>C660</f>
        <v>2.6924764828263856</v>
      </c>
    </row>
    <row r="662" spans="1:3" x14ac:dyDescent="0.2">
      <c r="A662" s="28">
        <v>42206</v>
      </c>
      <c r="B662" s="26">
        <f>IFERROR(INDEX(Original_Enterococcus!$E$4:$E$189,MATCH($A662,Original_Enterococcus!$E$4:$E$189, 0)),"none")</f>
        <v>42206</v>
      </c>
      <c r="C662" s="29">
        <f>IFERROR(INDEX(Original_Enterococcus!$C$4:$C$189,MATCH($A662,Original_Enterococcus!$E$4:$E$189, 0)),"none")</f>
        <v>2.5154366915893234</v>
      </c>
    </row>
    <row r="663" spans="1:3" x14ac:dyDescent="0.2">
      <c r="A663" s="28">
        <v>42207</v>
      </c>
      <c r="B663" s="26" t="str">
        <f>IFERROR(INDEX(Original_Enterococcus!$E$4:$E$189,MATCH($A663,Original_Enterococcus!$E$4:$E$189, 0)),"none")</f>
        <v>none</v>
      </c>
      <c r="C663" s="29">
        <f t="shared" ref="C663:C666" si="78">C662</f>
        <v>2.5154366915893234</v>
      </c>
    </row>
    <row r="664" spans="1:3" x14ac:dyDescent="0.2">
      <c r="A664" s="28">
        <v>42208</v>
      </c>
      <c r="B664" s="26" t="str">
        <f>IFERROR(INDEX(Original_Enterococcus!$E$4:$E$189,MATCH($A664,Original_Enterococcus!$E$4:$E$189, 0)),"none")</f>
        <v>none</v>
      </c>
      <c r="C664" s="29">
        <f t="shared" si="78"/>
        <v>2.5154366915893234</v>
      </c>
    </row>
    <row r="665" spans="1:3" x14ac:dyDescent="0.2">
      <c r="A665" s="28">
        <v>42209</v>
      </c>
      <c r="B665" s="26" t="str">
        <f>IFERROR(INDEX(Original_Enterococcus!$E$4:$E$189,MATCH($A665,Original_Enterococcus!$E$4:$E$189, 0)),"none")</f>
        <v>none</v>
      </c>
      <c r="C665" s="29">
        <f t="shared" si="78"/>
        <v>2.5154366915893234</v>
      </c>
    </row>
    <row r="666" spans="1:3" x14ac:dyDescent="0.2">
      <c r="A666" s="28">
        <v>42210</v>
      </c>
      <c r="B666" s="26" t="str">
        <f>IFERROR(INDEX(Original_Enterococcus!$E$4:$E$189,MATCH($A666,Original_Enterococcus!$E$4:$E$189, 0)),"none")</f>
        <v>none</v>
      </c>
      <c r="C666" s="29">
        <f t="shared" si="78"/>
        <v>2.5154366915893234</v>
      </c>
    </row>
    <row r="667" spans="1:3" x14ac:dyDescent="0.2">
      <c r="A667" s="28">
        <v>42211</v>
      </c>
      <c r="B667" s="26">
        <f>IFERROR(INDEX(Original_Enterococcus!$E$4:$E$189,MATCH($A667,Original_Enterococcus!$E$4:$E$189, 0)),"none")</f>
        <v>42211</v>
      </c>
      <c r="C667" s="29">
        <f>IFERROR(INDEX(Original_Enterococcus!$C$4:$C$189,MATCH($A667,Original_Enterococcus!$E$4:$E$189, 0)),"none")</f>
        <v>2.2419798734828595</v>
      </c>
    </row>
    <row r="668" spans="1:3" x14ac:dyDescent="0.2">
      <c r="A668" s="28">
        <v>42212</v>
      </c>
      <c r="B668" s="26" t="str">
        <f>IFERROR(INDEX(Original_Enterococcus!$E$4:$E$189,MATCH($A668,Original_Enterococcus!$E$4:$E$189, 0)),"none")</f>
        <v>none</v>
      </c>
      <c r="C668" s="29">
        <f t="shared" ref="C668:C673" si="79">C667</f>
        <v>2.2419798734828595</v>
      </c>
    </row>
    <row r="669" spans="1:3" x14ac:dyDescent="0.2">
      <c r="A669" s="28">
        <v>42213</v>
      </c>
      <c r="B669" s="26" t="str">
        <f>IFERROR(INDEX(Original_Enterococcus!$E$4:$E$189,MATCH($A669,Original_Enterococcus!$E$4:$E$189, 0)),"none")</f>
        <v>none</v>
      </c>
      <c r="C669" s="29">
        <f t="shared" si="79"/>
        <v>2.2419798734828595</v>
      </c>
    </row>
    <row r="670" spans="1:3" x14ac:dyDescent="0.2">
      <c r="A670" s="28">
        <v>42214</v>
      </c>
      <c r="B670" s="26" t="str">
        <f>IFERROR(INDEX(Original_Enterococcus!$E$4:$E$189,MATCH($A670,Original_Enterococcus!$E$4:$E$189, 0)),"none")</f>
        <v>none</v>
      </c>
      <c r="C670" s="29">
        <f t="shared" si="79"/>
        <v>2.2419798734828595</v>
      </c>
    </row>
    <row r="671" spans="1:3" x14ac:dyDescent="0.2">
      <c r="A671" s="28">
        <v>42215</v>
      </c>
      <c r="B671" s="26" t="str">
        <f>IFERROR(INDEX(Original_Enterococcus!$E$4:$E$189,MATCH($A671,Original_Enterococcus!$E$4:$E$189, 0)),"none")</f>
        <v>none</v>
      </c>
      <c r="C671" s="29">
        <f t="shared" si="79"/>
        <v>2.2419798734828595</v>
      </c>
    </row>
    <row r="672" spans="1:3" x14ac:dyDescent="0.2">
      <c r="A672" s="28">
        <v>42216</v>
      </c>
      <c r="B672" s="26" t="str">
        <f>IFERROR(INDEX(Original_Enterococcus!$E$4:$E$189,MATCH($A672,Original_Enterococcus!$E$4:$E$189, 0)),"none")</f>
        <v>none</v>
      </c>
      <c r="C672" s="29">
        <f t="shared" si="79"/>
        <v>2.2419798734828595</v>
      </c>
    </row>
    <row r="673" spans="1:3" x14ac:dyDescent="0.2">
      <c r="A673" s="28">
        <v>42217</v>
      </c>
      <c r="B673" s="26" t="str">
        <f>IFERROR(INDEX(Original_Enterococcus!$E$4:$E$189,MATCH($A673,Original_Enterococcus!$E$4:$E$189, 0)),"none")</f>
        <v>none</v>
      </c>
      <c r="C673" s="29">
        <f t="shared" si="79"/>
        <v>2.2419798734828595</v>
      </c>
    </row>
    <row r="674" spans="1:3" x14ac:dyDescent="0.2">
      <c r="A674" s="28">
        <v>42218</v>
      </c>
      <c r="B674" s="26">
        <f>IFERROR(INDEX(Original_Enterococcus!$E$4:$E$189,MATCH($A674,Original_Enterococcus!$E$4:$E$189, 0)),"none")</f>
        <v>42218</v>
      </c>
      <c r="C674" s="29">
        <f>IFERROR(INDEX(Original_Enterococcus!$C$4:$C$189,MATCH($A674,Original_Enterococcus!$E$4:$E$189, 0)),"none")</f>
        <v>2.6844747277110583</v>
      </c>
    </row>
    <row r="675" spans="1:3" x14ac:dyDescent="0.2">
      <c r="A675" s="28">
        <v>42219</v>
      </c>
      <c r="B675" s="26" t="str">
        <f>IFERROR(INDEX(Original_Enterococcus!$E$4:$E$189,MATCH($A675,Original_Enterococcus!$E$4:$E$189, 0)),"none")</f>
        <v>none</v>
      </c>
      <c r="C675" s="29">
        <f>C674</f>
        <v>2.6844747277110583</v>
      </c>
    </row>
    <row r="676" spans="1:3" x14ac:dyDescent="0.2">
      <c r="A676" s="28">
        <v>42220</v>
      </c>
      <c r="B676" s="26">
        <f>IFERROR(INDEX(Original_Enterococcus!$E$4:$E$189,MATCH($A676,Original_Enterococcus!$E$4:$E$189, 0)),"none")</f>
        <v>42220</v>
      </c>
      <c r="C676" s="29">
        <f>IFERROR(INDEX(Original_Enterococcus!$C$4:$C$189,MATCH($A676,Original_Enterococcus!$E$4:$E$189, 0)),"none")</f>
        <v>3.124911171653272</v>
      </c>
    </row>
    <row r="677" spans="1:3" x14ac:dyDescent="0.2">
      <c r="A677" s="28">
        <v>42221</v>
      </c>
      <c r="B677" s="26" t="str">
        <f>IFERROR(INDEX(Original_Enterococcus!$E$4:$E$189,MATCH($A677,Original_Enterococcus!$E$4:$E$189, 0)),"none")</f>
        <v>none</v>
      </c>
      <c r="C677" s="29">
        <f t="shared" ref="C677:C681" si="80">C676</f>
        <v>3.124911171653272</v>
      </c>
    </row>
    <row r="678" spans="1:3" x14ac:dyDescent="0.2">
      <c r="A678" s="28">
        <v>42222</v>
      </c>
      <c r="B678" s="26" t="str">
        <f>IFERROR(INDEX(Original_Enterococcus!$E$4:$E$189,MATCH($A678,Original_Enterococcus!$E$4:$E$189, 0)),"none")</f>
        <v>none</v>
      </c>
      <c r="C678" s="29">
        <f t="shared" si="80"/>
        <v>3.124911171653272</v>
      </c>
    </row>
    <row r="679" spans="1:3" x14ac:dyDescent="0.2">
      <c r="A679" s="28">
        <v>42223</v>
      </c>
      <c r="B679" s="26" t="str">
        <f>IFERROR(INDEX(Original_Enterococcus!$E$4:$E$189,MATCH($A679,Original_Enterococcus!$E$4:$E$189, 0)),"none")</f>
        <v>none</v>
      </c>
      <c r="C679" s="29">
        <f t="shared" si="80"/>
        <v>3.124911171653272</v>
      </c>
    </row>
    <row r="680" spans="1:3" x14ac:dyDescent="0.2">
      <c r="A680" s="28">
        <v>42224</v>
      </c>
      <c r="B680" s="26" t="str">
        <f>IFERROR(INDEX(Original_Enterococcus!$E$4:$E$189,MATCH($A680,Original_Enterococcus!$E$4:$E$189, 0)),"none")</f>
        <v>none</v>
      </c>
      <c r="C680" s="29">
        <f t="shared" si="80"/>
        <v>3.124911171653272</v>
      </c>
    </row>
    <row r="681" spans="1:3" x14ac:dyDescent="0.2">
      <c r="A681" s="28">
        <v>42225</v>
      </c>
      <c r="B681" s="26" t="str">
        <f>IFERROR(INDEX(Original_Enterococcus!$E$4:$E$189,MATCH($A681,Original_Enterococcus!$E$4:$E$189, 0)),"none")</f>
        <v>none</v>
      </c>
      <c r="C681" s="29">
        <f t="shared" si="80"/>
        <v>3.124911171653272</v>
      </c>
    </row>
    <row r="682" spans="1:3" x14ac:dyDescent="0.2">
      <c r="A682" s="28">
        <v>42226</v>
      </c>
      <c r="B682" s="26">
        <f>IFERROR(INDEX(Original_Enterococcus!$E$4:$E$189,MATCH($A682,Original_Enterococcus!$E$4:$E$189, 0)),"none")</f>
        <v>42226</v>
      </c>
      <c r="C682" s="29">
        <f>IFERROR(INDEX(Original_Enterococcus!$C$4:$C$189,MATCH($A682,Original_Enterococcus!$E$4:$E$189, 0)),"none")</f>
        <v>3.9832138651940578</v>
      </c>
    </row>
    <row r="683" spans="1:3" x14ac:dyDescent="0.2">
      <c r="A683" s="28">
        <v>42227</v>
      </c>
      <c r="B683" s="26">
        <f>IFERROR(INDEX(Original_Enterococcus!$E$4:$E$189,MATCH($A683,Original_Enterococcus!$E$4:$E$189, 0)),"none")</f>
        <v>42227</v>
      </c>
      <c r="C683" s="29">
        <f>IFERROR(INDEX(Original_Enterococcus!$C$4:$C$189,MATCH($A683,Original_Enterococcus!$E$4:$E$189, 0)),"none")</f>
        <v>5.0115050015200886</v>
      </c>
    </row>
    <row r="684" spans="1:3" x14ac:dyDescent="0.2">
      <c r="A684" s="28">
        <v>42228</v>
      </c>
      <c r="B684" s="26" t="str">
        <f>IFERROR(INDEX(Original_Enterococcus!$E$4:$E$189,MATCH($A684,Original_Enterococcus!$E$4:$E$189, 0)),"none")</f>
        <v>none</v>
      </c>
      <c r="C684" s="29">
        <f t="shared" ref="C684:C687" si="81">C683</f>
        <v>5.0115050015200886</v>
      </c>
    </row>
    <row r="685" spans="1:3" x14ac:dyDescent="0.2">
      <c r="A685" s="28">
        <v>42229</v>
      </c>
      <c r="B685" s="26" t="str">
        <f>IFERROR(INDEX(Original_Enterococcus!$E$4:$E$189,MATCH($A685,Original_Enterococcus!$E$4:$E$189, 0)),"none")</f>
        <v>none</v>
      </c>
      <c r="C685" s="29">
        <f t="shared" si="81"/>
        <v>5.0115050015200886</v>
      </c>
    </row>
    <row r="686" spans="1:3" x14ac:dyDescent="0.2">
      <c r="A686" s="28">
        <v>42230</v>
      </c>
      <c r="B686" s="26" t="str">
        <f>IFERROR(INDEX(Original_Enterococcus!$E$4:$E$189,MATCH($A686,Original_Enterococcus!$E$4:$E$189, 0)),"none")</f>
        <v>none</v>
      </c>
      <c r="C686" s="29">
        <f t="shared" si="81"/>
        <v>5.0115050015200886</v>
      </c>
    </row>
    <row r="687" spans="1:3" x14ac:dyDescent="0.2">
      <c r="A687" s="28">
        <v>42231</v>
      </c>
      <c r="B687" s="26" t="str">
        <f>IFERROR(INDEX(Original_Enterococcus!$E$4:$E$189,MATCH($A687,Original_Enterococcus!$E$4:$E$189, 0)),"none")</f>
        <v>none</v>
      </c>
      <c r="C687" s="29">
        <f t="shared" si="81"/>
        <v>5.0115050015200886</v>
      </c>
    </row>
    <row r="688" spans="1:3" x14ac:dyDescent="0.2">
      <c r="A688" s="28">
        <v>42232</v>
      </c>
      <c r="B688" s="26">
        <f>IFERROR(INDEX(Original_Enterococcus!$E$4:$E$189,MATCH($A688,Original_Enterococcus!$E$4:$E$189, 0)),"none")</f>
        <v>42232</v>
      </c>
      <c r="C688" s="29">
        <f>IFERROR(INDEX(Original_Enterococcus!$C$4:$C$189,MATCH($A688,Original_Enterococcus!$E$4:$E$189, 0)),"none")</f>
        <v>4.6696100650296835</v>
      </c>
    </row>
    <row r="689" spans="1:3" x14ac:dyDescent="0.2">
      <c r="A689" s="28">
        <v>42233</v>
      </c>
      <c r="B689" s="26" t="str">
        <f>IFERROR(INDEX(Original_Enterococcus!$E$4:$E$189,MATCH($A689,Original_Enterococcus!$E$4:$E$189, 0)),"none")</f>
        <v>none</v>
      </c>
      <c r="C689" s="29">
        <f>C688</f>
        <v>4.6696100650296835</v>
      </c>
    </row>
    <row r="690" spans="1:3" x14ac:dyDescent="0.2">
      <c r="A690" s="28">
        <v>42234</v>
      </c>
      <c r="B690" s="26">
        <f>IFERROR(INDEX(Original_Enterococcus!$E$4:$E$189,MATCH($A690,Original_Enterococcus!$E$4:$E$189, 0)),"none")</f>
        <v>42234</v>
      </c>
      <c r="C690" s="29">
        <f>IFERROR(INDEX(Original_Enterococcus!$C$4:$C$189,MATCH($A690,Original_Enterococcus!$E$4:$E$189, 0)),"none")</f>
        <v>4.2650560925837597</v>
      </c>
    </row>
    <row r="691" spans="1:3" x14ac:dyDescent="0.2">
      <c r="A691" s="28">
        <v>42235</v>
      </c>
      <c r="B691" s="26" t="str">
        <f>IFERROR(INDEX(Original_Enterococcus!$E$4:$E$189,MATCH($A691,Original_Enterococcus!$E$4:$E$189, 0)),"none")</f>
        <v>none</v>
      </c>
      <c r="C691" s="29">
        <f t="shared" ref="C691:C694" si="82">C690</f>
        <v>4.2650560925837597</v>
      </c>
    </row>
    <row r="692" spans="1:3" x14ac:dyDescent="0.2">
      <c r="A692" s="28">
        <v>42236</v>
      </c>
      <c r="B692" s="26" t="str">
        <f>IFERROR(INDEX(Original_Enterococcus!$E$4:$E$189,MATCH($A692,Original_Enterococcus!$E$4:$E$189, 0)),"none")</f>
        <v>none</v>
      </c>
      <c r="C692" s="29">
        <f t="shared" si="82"/>
        <v>4.2650560925837597</v>
      </c>
    </row>
    <row r="693" spans="1:3" x14ac:dyDescent="0.2">
      <c r="A693" s="28">
        <v>42237</v>
      </c>
      <c r="B693" s="26" t="str">
        <f>IFERROR(INDEX(Original_Enterococcus!$E$4:$E$189,MATCH($A693,Original_Enterococcus!$E$4:$E$189, 0)),"none")</f>
        <v>none</v>
      </c>
      <c r="C693" s="29">
        <f t="shared" si="82"/>
        <v>4.2650560925837597</v>
      </c>
    </row>
    <row r="694" spans="1:3" x14ac:dyDescent="0.2">
      <c r="A694" s="28">
        <v>42238</v>
      </c>
      <c r="B694" s="26" t="str">
        <f>IFERROR(INDEX(Original_Enterococcus!$E$4:$E$189,MATCH($A694,Original_Enterococcus!$E$4:$E$189, 0)),"none")</f>
        <v>none</v>
      </c>
      <c r="C694" s="29">
        <f t="shared" si="82"/>
        <v>4.2650560925837597</v>
      </c>
    </row>
    <row r="695" spans="1:3" x14ac:dyDescent="0.2">
      <c r="A695" s="28">
        <v>42239</v>
      </c>
      <c r="B695" s="26">
        <f>IFERROR(INDEX(Original_Enterococcus!$E$4:$E$189,MATCH($A695,Original_Enterococcus!$E$4:$E$189, 0)),"none")</f>
        <v>42239</v>
      </c>
      <c r="C695" s="29">
        <f>IFERROR(INDEX(Original_Enterococcus!$C$4:$C$189,MATCH($A695,Original_Enterococcus!$E$4:$E$189, 0)),"none")</f>
        <v>3.202790120552756</v>
      </c>
    </row>
    <row r="696" spans="1:3" x14ac:dyDescent="0.2">
      <c r="A696" s="28">
        <v>42240</v>
      </c>
      <c r="B696" s="26" t="str">
        <f>IFERROR(INDEX(Original_Enterococcus!$E$4:$E$189,MATCH($A696,Original_Enterococcus!$E$4:$E$189, 0)),"none")</f>
        <v>none</v>
      </c>
      <c r="C696" s="29">
        <f>C695</f>
        <v>3.202790120552756</v>
      </c>
    </row>
    <row r="697" spans="1:3" x14ac:dyDescent="0.2">
      <c r="A697" s="28">
        <v>42241</v>
      </c>
      <c r="B697" s="26">
        <f>IFERROR(INDEX(Original_Enterococcus!$E$4:$E$189,MATCH($A697,Original_Enterococcus!$E$4:$E$189, 0)),"none")</f>
        <v>42241</v>
      </c>
      <c r="C697" s="29">
        <f>IFERROR(INDEX(Original_Enterococcus!$C$4:$C$189,MATCH($A697,Original_Enterococcus!$E$4:$E$189, 0)),"none")</f>
        <v>3.8785300213318479</v>
      </c>
    </row>
    <row r="698" spans="1:3" x14ac:dyDescent="0.2">
      <c r="A698" s="28">
        <v>42242</v>
      </c>
      <c r="B698" s="26" t="str">
        <f>IFERROR(INDEX(Original_Enterococcus!$E$4:$E$189,MATCH($A698,Original_Enterococcus!$E$4:$E$189, 0)),"none")</f>
        <v>none</v>
      </c>
      <c r="C698" s="29">
        <f t="shared" ref="C698:C703" si="83">C697</f>
        <v>3.8785300213318479</v>
      </c>
    </row>
    <row r="699" spans="1:3" x14ac:dyDescent="0.2">
      <c r="A699" s="28">
        <v>42243</v>
      </c>
      <c r="B699" s="26" t="str">
        <f>IFERROR(INDEX(Original_Enterococcus!$E$4:$E$189,MATCH($A699,Original_Enterococcus!$E$4:$E$189, 0)),"none")</f>
        <v>none</v>
      </c>
      <c r="C699" s="29">
        <f t="shared" si="83"/>
        <v>3.8785300213318479</v>
      </c>
    </row>
    <row r="700" spans="1:3" x14ac:dyDescent="0.2">
      <c r="A700" s="28">
        <v>42244</v>
      </c>
      <c r="B700" s="26" t="str">
        <f>IFERROR(INDEX(Original_Enterococcus!$E$4:$E$189,MATCH($A700,Original_Enterococcus!$E$4:$E$189, 0)),"none")</f>
        <v>none</v>
      </c>
      <c r="C700" s="29">
        <f t="shared" si="83"/>
        <v>3.8785300213318479</v>
      </c>
    </row>
    <row r="701" spans="1:3" x14ac:dyDescent="0.2">
      <c r="A701" s="28">
        <v>42245</v>
      </c>
      <c r="B701" s="26" t="str">
        <f>IFERROR(INDEX(Original_Enterococcus!$E$4:$E$189,MATCH($A701,Original_Enterococcus!$E$4:$E$189, 0)),"none")</f>
        <v>none</v>
      </c>
      <c r="C701" s="29">
        <f t="shared" si="83"/>
        <v>3.8785300213318479</v>
      </c>
    </row>
    <row r="702" spans="1:3" x14ac:dyDescent="0.2">
      <c r="A702" s="28">
        <v>42246</v>
      </c>
      <c r="B702" s="26" t="str">
        <f>IFERROR(INDEX(Original_Enterococcus!$E$4:$E$189,MATCH($A702,Original_Enterococcus!$E$4:$E$189, 0)),"none")</f>
        <v>none</v>
      </c>
      <c r="C702" s="29">
        <f t="shared" si="83"/>
        <v>3.8785300213318479</v>
      </c>
    </row>
    <row r="703" spans="1:3" x14ac:dyDescent="0.2">
      <c r="A703" s="28">
        <v>42247</v>
      </c>
      <c r="B703" s="26" t="str">
        <f>IFERROR(INDEX(Original_Enterococcus!$E$4:$E$189,MATCH($A703,Original_Enterococcus!$E$4:$E$189, 0)),"none")</f>
        <v>none</v>
      </c>
      <c r="C703" s="29">
        <f t="shared" si="83"/>
        <v>3.8785300213318479</v>
      </c>
    </row>
    <row r="704" spans="1:3" x14ac:dyDescent="0.2">
      <c r="A704" s="28">
        <v>42248</v>
      </c>
      <c r="B704" s="26">
        <f>IFERROR(INDEX(Original_Enterococcus!$E$4:$E$189,MATCH($A704,Original_Enterococcus!$E$4:$E$189, 0)),"none")</f>
        <v>42248</v>
      </c>
      <c r="C704" s="29">
        <f>IFERROR(INDEX(Original_Enterococcus!$C$4:$C$189,MATCH($A704,Original_Enterococcus!$E$4:$E$189, 0)),"none")</f>
        <v>12.36781034775778</v>
      </c>
    </row>
    <row r="705" spans="1:3" x14ac:dyDescent="0.2">
      <c r="A705" s="28">
        <v>42249</v>
      </c>
      <c r="B705" s="26" t="str">
        <f>IFERROR(INDEX(Original_Enterococcus!$E$4:$E$189,MATCH($A705,Original_Enterococcus!$E$4:$E$189, 0)),"none")</f>
        <v>none</v>
      </c>
      <c r="C705" s="29">
        <f t="shared" ref="C705:C733" si="84">C704</f>
        <v>12.36781034775778</v>
      </c>
    </row>
    <row r="706" spans="1:3" x14ac:dyDescent="0.2">
      <c r="A706" s="28">
        <v>42250</v>
      </c>
      <c r="B706" s="26" t="str">
        <f>IFERROR(INDEX(Original_Enterococcus!$E$4:$E$189,MATCH($A706,Original_Enterococcus!$E$4:$E$189, 0)),"none")</f>
        <v>none</v>
      </c>
      <c r="C706" s="29">
        <f t="shared" si="84"/>
        <v>12.36781034775778</v>
      </c>
    </row>
    <row r="707" spans="1:3" x14ac:dyDescent="0.2">
      <c r="A707" s="28">
        <v>42251</v>
      </c>
      <c r="B707" s="26" t="str">
        <f>IFERROR(INDEX(Original_Enterococcus!$E$4:$E$189,MATCH($A707,Original_Enterococcus!$E$4:$E$189, 0)),"none")</f>
        <v>none</v>
      </c>
      <c r="C707" s="29">
        <f t="shared" si="84"/>
        <v>12.36781034775778</v>
      </c>
    </row>
    <row r="708" spans="1:3" x14ac:dyDescent="0.2">
      <c r="A708" s="28">
        <v>42252</v>
      </c>
      <c r="B708" s="26" t="str">
        <f>IFERROR(INDEX(Original_Enterococcus!$E$4:$E$189,MATCH($A708,Original_Enterococcus!$E$4:$E$189, 0)),"none")</f>
        <v>none</v>
      </c>
      <c r="C708" s="29">
        <f t="shared" si="84"/>
        <v>12.36781034775778</v>
      </c>
    </row>
    <row r="709" spans="1:3" x14ac:dyDescent="0.2">
      <c r="A709" s="28">
        <v>42253</v>
      </c>
      <c r="B709" s="26" t="str">
        <f>IFERROR(INDEX(Original_Enterococcus!$E$4:$E$189,MATCH($A709,Original_Enterococcus!$E$4:$E$189, 0)),"none")</f>
        <v>none</v>
      </c>
      <c r="C709" s="29">
        <f t="shared" si="84"/>
        <v>12.36781034775778</v>
      </c>
    </row>
    <row r="710" spans="1:3" x14ac:dyDescent="0.2">
      <c r="A710" s="28">
        <v>42254</v>
      </c>
      <c r="B710" s="26" t="str">
        <f>IFERROR(INDEX(Original_Enterococcus!$E$4:$E$189,MATCH($A710,Original_Enterococcus!$E$4:$E$189, 0)),"none")</f>
        <v>none</v>
      </c>
      <c r="C710" s="29">
        <f t="shared" si="84"/>
        <v>12.36781034775778</v>
      </c>
    </row>
    <row r="711" spans="1:3" x14ac:dyDescent="0.2">
      <c r="A711" s="28">
        <v>42255</v>
      </c>
      <c r="B711" s="26" t="str">
        <f>IFERROR(INDEX(Original_Enterococcus!$E$4:$E$189,MATCH($A711,Original_Enterococcus!$E$4:$E$189, 0)),"none")</f>
        <v>none</v>
      </c>
      <c r="C711" s="29">
        <f t="shared" si="84"/>
        <v>12.36781034775778</v>
      </c>
    </row>
    <row r="712" spans="1:3" x14ac:dyDescent="0.2">
      <c r="A712" s="28">
        <v>42256</v>
      </c>
      <c r="B712" s="26" t="str">
        <f>IFERROR(INDEX(Original_Enterococcus!$E$4:$E$189,MATCH($A712,Original_Enterococcus!$E$4:$E$189, 0)),"none")</f>
        <v>none</v>
      </c>
      <c r="C712" s="29">
        <f t="shared" si="84"/>
        <v>12.36781034775778</v>
      </c>
    </row>
    <row r="713" spans="1:3" x14ac:dyDescent="0.2">
      <c r="A713" s="28">
        <v>42257</v>
      </c>
      <c r="B713" s="26" t="str">
        <f>IFERROR(INDEX(Original_Enterococcus!$E$4:$E$189,MATCH($A713,Original_Enterococcus!$E$4:$E$189, 0)),"none")</f>
        <v>none</v>
      </c>
      <c r="C713" s="29">
        <f t="shared" si="84"/>
        <v>12.36781034775778</v>
      </c>
    </row>
    <row r="714" spans="1:3" x14ac:dyDescent="0.2">
      <c r="A714" s="28">
        <v>42258</v>
      </c>
      <c r="B714" s="26" t="str">
        <f>IFERROR(INDEX(Original_Enterococcus!$E$4:$E$189,MATCH($A714,Original_Enterococcus!$E$4:$E$189, 0)),"none")</f>
        <v>none</v>
      </c>
      <c r="C714" s="29">
        <f t="shared" si="84"/>
        <v>12.36781034775778</v>
      </c>
    </row>
    <row r="715" spans="1:3" x14ac:dyDescent="0.2">
      <c r="A715" s="28">
        <v>42259</v>
      </c>
      <c r="B715" s="26" t="str">
        <f>IFERROR(INDEX(Original_Enterococcus!$E$4:$E$189,MATCH($A715,Original_Enterococcus!$E$4:$E$189, 0)),"none")</f>
        <v>none</v>
      </c>
      <c r="C715" s="29">
        <f t="shared" si="84"/>
        <v>12.36781034775778</v>
      </c>
    </row>
    <row r="716" spans="1:3" x14ac:dyDescent="0.2">
      <c r="A716" s="28">
        <v>42260</v>
      </c>
      <c r="B716" s="26" t="str">
        <f>IFERROR(INDEX(Original_Enterococcus!$E$4:$E$189,MATCH($A716,Original_Enterococcus!$E$4:$E$189, 0)),"none")</f>
        <v>none</v>
      </c>
      <c r="C716" s="29">
        <f t="shared" si="84"/>
        <v>12.36781034775778</v>
      </c>
    </row>
    <row r="717" spans="1:3" x14ac:dyDescent="0.2">
      <c r="A717" s="28">
        <v>42261</v>
      </c>
      <c r="B717" s="26" t="str">
        <f>IFERROR(INDEX(Original_Enterococcus!$E$4:$E$189,MATCH($A717,Original_Enterococcus!$E$4:$E$189, 0)),"none")</f>
        <v>none</v>
      </c>
      <c r="C717" s="29">
        <f t="shared" si="84"/>
        <v>12.36781034775778</v>
      </c>
    </row>
    <row r="718" spans="1:3" x14ac:dyDescent="0.2">
      <c r="A718" s="28">
        <v>42262</v>
      </c>
      <c r="B718" s="26" t="str">
        <f>IFERROR(INDEX(Original_Enterococcus!$E$4:$E$189,MATCH($A718,Original_Enterococcus!$E$4:$E$189, 0)),"none")</f>
        <v>none</v>
      </c>
      <c r="C718" s="29">
        <f t="shared" si="84"/>
        <v>12.36781034775778</v>
      </c>
    </row>
    <row r="719" spans="1:3" x14ac:dyDescent="0.2">
      <c r="A719" s="28">
        <v>42263</v>
      </c>
      <c r="B719" s="26" t="str">
        <f>IFERROR(INDEX(Original_Enterococcus!$E$4:$E$189,MATCH($A719,Original_Enterococcus!$E$4:$E$189, 0)),"none")</f>
        <v>none</v>
      </c>
      <c r="C719" s="29">
        <f t="shared" si="84"/>
        <v>12.36781034775778</v>
      </c>
    </row>
    <row r="720" spans="1:3" x14ac:dyDescent="0.2">
      <c r="A720" s="28">
        <v>42264</v>
      </c>
      <c r="B720" s="26" t="str">
        <f>IFERROR(INDEX(Original_Enterococcus!$E$4:$E$189,MATCH($A720,Original_Enterococcus!$E$4:$E$189, 0)),"none")</f>
        <v>none</v>
      </c>
      <c r="C720" s="29">
        <f t="shared" si="84"/>
        <v>12.36781034775778</v>
      </c>
    </row>
    <row r="721" spans="1:3" x14ac:dyDescent="0.2">
      <c r="A721" s="28">
        <v>42265</v>
      </c>
      <c r="B721" s="26" t="str">
        <f>IFERROR(INDEX(Original_Enterococcus!$E$4:$E$189,MATCH($A721,Original_Enterococcus!$E$4:$E$189, 0)),"none")</f>
        <v>none</v>
      </c>
      <c r="C721" s="29">
        <f t="shared" si="84"/>
        <v>12.36781034775778</v>
      </c>
    </row>
    <row r="722" spans="1:3" x14ac:dyDescent="0.2">
      <c r="A722" s="28">
        <v>42266</v>
      </c>
      <c r="B722" s="26" t="str">
        <f>IFERROR(INDEX(Original_Enterococcus!$E$4:$E$189,MATCH($A722,Original_Enterococcus!$E$4:$E$189, 0)),"none")</f>
        <v>none</v>
      </c>
      <c r="C722" s="29">
        <f t="shared" si="84"/>
        <v>12.36781034775778</v>
      </c>
    </row>
    <row r="723" spans="1:3" x14ac:dyDescent="0.2">
      <c r="A723" s="28">
        <v>42267</v>
      </c>
      <c r="B723" s="26" t="str">
        <f>IFERROR(INDEX(Original_Enterococcus!$E$4:$E$189,MATCH($A723,Original_Enterococcus!$E$4:$E$189, 0)),"none")</f>
        <v>none</v>
      </c>
      <c r="C723" s="29">
        <f t="shared" si="84"/>
        <v>12.36781034775778</v>
      </c>
    </row>
    <row r="724" spans="1:3" x14ac:dyDescent="0.2">
      <c r="A724" s="28">
        <v>42268</v>
      </c>
      <c r="B724" s="26" t="str">
        <f>IFERROR(INDEX(Original_Enterococcus!$E$4:$E$189,MATCH($A724,Original_Enterococcus!$E$4:$E$189, 0)),"none")</f>
        <v>none</v>
      </c>
      <c r="C724" s="29">
        <f t="shared" si="84"/>
        <v>12.36781034775778</v>
      </c>
    </row>
    <row r="725" spans="1:3" x14ac:dyDescent="0.2">
      <c r="A725" s="28">
        <v>42269</v>
      </c>
      <c r="B725" s="26" t="str">
        <f>IFERROR(INDEX(Original_Enterococcus!$E$4:$E$189,MATCH($A725,Original_Enterococcus!$E$4:$E$189, 0)),"none")</f>
        <v>none</v>
      </c>
      <c r="C725" s="29">
        <f t="shared" si="84"/>
        <v>12.36781034775778</v>
      </c>
    </row>
    <row r="726" spans="1:3" x14ac:dyDescent="0.2">
      <c r="A726" s="28">
        <v>42270</v>
      </c>
      <c r="B726" s="26" t="str">
        <f>IFERROR(INDEX(Original_Enterococcus!$E$4:$E$189,MATCH($A726,Original_Enterococcus!$E$4:$E$189, 0)),"none")</f>
        <v>none</v>
      </c>
      <c r="C726" s="29">
        <f t="shared" si="84"/>
        <v>12.36781034775778</v>
      </c>
    </row>
    <row r="727" spans="1:3" x14ac:dyDescent="0.2">
      <c r="A727" s="28">
        <v>42271</v>
      </c>
      <c r="B727" s="26" t="str">
        <f>IFERROR(INDEX(Original_Enterococcus!$E$4:$E$189,MATCH($A727,Original_Enterococcus!$E$4:$E$189, 0)),"none")</f>
        <v>none</v>
      </c>
      <c r="C727" s="29">
        <f t="shared" si="84"/>
        <v>12.36781034775778</v>
      </c>
    </row>
    <row r="728" spans="1:3" x14ac:dyDescent="0.2">
      <c r="A728" s="28">
        <v>42272</v>
      </c>
      <c r="B728" s="26" t="str">
        <f>IFERROR(INDEX(Original_Enterococcus!$E$4:$E$189,MATCH($A728,Original_Enterococcus!$E$4:$E$189, 0)),"none")</f>
        <v>none</v>
      </c>
      <c r="C728" s="29">
        <f t="shared" si="84"/>
        <v>12.36781034775778</v>
      </c>
    </row>
    <row r="729" spans="1:3" x14ac:dyDescent="0.2">
      <c r="A729" s="28">
        <v>42273</v>
      </c>
      <c r="B729" s="26" t="str">
        <f>IFERROR(INDEX(Original_Enterococcus!$E$4:$E$189,MATCH($A729,Original_Enterococcus!$E$4:$E$189, 0)),"none")</f>
        <v>none</v>
      </c>
      <c r="C729" s="29">
        <f t="shared" si="84"/>
        <v>12.36781034775778</v>
      </c>
    </row>
    <row r="730" spans="1:3" x14ac:dyDescent="0.2">
      <c r="A730" s="28">
        <v>42274</v>
      </c>
      <c r="B730" s="26" t="str">
        <f>IFERROR(INDEX(Original_Enterococcus!$E$4:$E$189,MATCH($A730,Original_Enterococcus!$E$4:$E$189, 0)),"none")</f>
        <v>none</v>
      </c>
      <c r="C730" s="29">
        <f t="shared" si="84"/>
        <v>12.36781034775778</v>
      </c>
    </row>
    <row r="731" spans="1:3" x14ac:dyDescent="0.2">
      <c r="A731" s="28">
        <v>42275</v>
      </c>
      <c r="B731" s="26" t="str">
        <f>IFERROR(INDEX(Original_Enterococcus!$E$4:$E$189,MATCH($A731,Original_Enterococcus!$E$4:$E$189, 0)),"none")</f>
        <v>none</v>
      </c>
      <c r="C731" s="29">
        <f t="shared" si="84"/>
        <v>12.36781034775778</v>
      </c>
    </row>
    <row r="732" spans="1:3" x14ac:dyDescent="0.2">
      <c r="A732" s="28">
        <v>42276</v>
      </c>
      <c r="B732" s="26" t="str">
        <f>IFERROR(INDEX(Original_Enterococcus!$E$4:$E$189,MATCH($A732,Original_Enterococcus!$E$4:$E$189, 0)),"none")</f>
        <v>none</v>
      </c>
      <c r="C732" s="29">
        <f t="shared" si="84"/>
        <v>12.36781034775778</v>
      </c>
    </row>
    <row r="733" spans="1:3" x14ac:dyDescent="0.2">
      <c r="A733" s="28">
        <v>42277</v>
      </c>
      <c r="B733" s="26" t="str">
        <f>IFERROR(INDEX(Original_Enterococcus!$E$4:$E$189,MATCH($A733,Original_Enterococcus!$E$4:$E$189, 0)),"none")</f>
        <v>none</v>
      </c>
      <c r="C733" s="29">
        <f t="shared" si="84"/>
        <v>12.36781034775778</v>
      </c>
    </row>
    <row r="734" spans="1:3" x14ac:dyDescent="0.2">
      <c r="A734" s="28">
        <v>42522</v>
      </c>
      <c r="B734" s="26">
        <f>IFERROR(INDEX(Original_Enterococcus!$E$4:$E$189,MATCH($A734,Original_Enterococcus!$E$4:$E$189, 0)),"none")</f>
        <v>42522</v>
      </c>
      <c r="C734" s="29">
        <f>IFERROR(INDEX(Original_Enterococcus!$C$4:$C$189,MATCH($A734,Original_Enterococcus!$E$4:$E$189, 0)),"none")</f>
        <v>6.6254076116147491</v>
      </c>
    </row>
    <row r="735" spans="1:3" x14ac:dyDescent="0.2">
      <c r="A735" s="28">
        <v>42523</v>
      </c>
      <c r="B735" s="26" t="str">
        <f>IFERROR(INDEX(Original_Enterococcus!$E$4:$E$189,MATCH($A735,Original_Enterococcus!$E$4:$E$189, 0)),"none")</f>
        <v>none</v>
      </c>
      <c r="C735" s="29">
        <f t="shared" ref="C735:C738" si="85">C734</f>
        <v>6.6254076116147491</v>
      </c>
    </row>
    <row r="736" spans="1:3" x14ac:dyDescent="0.2">
      <c r="A736" s="28">
        <v>42524</v>
      </c>
      <c r="B736" s="26" t="str">
        <f>IFERROR(INDEX(Original_Enterococcus!$E$4:$E$189,MATCH($A736,Original_Enterococcus!$E$4:$E$189, 0)),"none")</f>
        <v>none</v>
      </c>
      <c r="C736" s="29">
        <f t="shared" si="85"/>
        <v>6.6254076116147491</v>
      </c>
    </row>
    <row r="737" spans="1:3" x14ac:dyDescent="0.2">
      <c r="A737" s="28">
        <v>42525</v>
      </c>
      <c r="B737" s="26" t="str">
        <f>IFERROR(INDEX(Original_Enterococcus!$E$4:$E$189,MATCH($A737,Original_Enterococcus!$E$4:$E$189, 0)),"none")</f>
        <v>none</v>
      </c>
      <c r="C737" s="29">
        <f t="shared" si="85"/>
        <v>6.6254076116147491</v>
      </c>
    </row>
    <row r="738" spans="1:3" x14ac:dyDescent="0.2">
      <c r="A738" s="28">
        <v>42526</v>
      </c>
      <c r="B738" s="26" t="str">
        <f>IFERROR(INDEX(Original_Enterococcus!$E$4:$E$189,MATCH($A738,Original_Enterococcus!$E$4:$E$189, 0)),"none")</f>
        <v>none</v>
      </c>
      <c r="C738" s="29">
        <f t="shared" si="85"/>
        <v>6.6254076116147491</v>
      </c>
    </row>
    <row r="739" spans="1:3" x14ac:dyDescent="0.2">
      <c r="A739" s="28">
        <v>42527</v>
      </c>
      <c r="B739" s="26">
        <f>IFERROR(INDEX(Original_Enterococcus!$E$4:$E$189,MATCH($A739,Original_Enterococcus!$E$4:$E$189, 0)),"none")</f>
        <v>42527</v>
      </c>
      <c r="C739" s="29">
        <f>IFERROR(INDEX(Original_Enterococcus!$C$4:$C$189,MATCH($A739,Original_Enterococcus!$E$4:$E$189, 0)),"none")</f>
        <v>11.380040995578666</v>
      </c>
    </row>
    <row r="740" spans="1:3" x14ac:dyDescent="0.2">
      <c r="A740" s="28">
        <v>42528</v>
      </c>
      <c r="B740" s="26">
        <f>IFERROR(INDEX(Original_Enterococcus!$E$4:$E$189,MATCH($A740,Original_Enterococcus!$E$4:$E$189, 0)),"none")</f>
        <v>42528</v>
      </c>
      <c r="C740" s="29">
        <f>IFERROR(INDEX(Original_Enterococcus!$C$4:$C$189,MATCH($A740,Original_Enterococcus!$E$4:$E$189, 0)),"none")</f>
        <v>5.1654718888299174</v>
      </c>
    </row>
    <row r="741" spans="1:3" x14ac:dyDescent="0.2">
      <c r="A741" s="28">
        <v>42529</v>
      </c>
      <c r="B741" s="26" t="str">
        <f>IFERROR(INDEX(Original_Enterococcus!$E$4:$E$189,MATCH($A741,Original_Enterococcus!$E$4:$E$189, 0)),"none")</f>
        <v>none</v>
      </c>
      <c r="C741" s="29">
        <f t="shared" ref="C741:C744" si="86">C740</f>
        <v>5.1654718888299174</v>
      </c>
    </row>
    <row r="742" spans="1:3" x14ac:dyDescent="0.2">
      <c r="A742" s="28">
        <v>42530</v>
      </c>
      <c r="B742" s="26" t="str">
        <f>IFERROR(INDEX(Original_Enterococcus!$E$4:$E$189,MATCH($A742,Original_Enterococcus!$E$4:$E$189, 0)),"none")</f>
        <v>none</v>
      </c>
      <c r="C742" s="29">
        <f t="shared" si="86"/>
        <v>5.1654718888299174</v>
      </c>
    </row>
    <row r="743" spans="1:3" x14ac:dyDescent="0.2">
      <c r="A743" s="28">
        <v>42531</v>
      </c>
      <c r="B743" s="26" t="str">
        <f>IFERROR(INDEX(Original_Enterococcus!$E$4:$E$189,MATCH($A743,Original_Enterococcus!$E$4:$E$189, 0)),"none")</f>
        <v>none</v>
      </c>
      <c r="C743" s="29">
        <f t="shared" si="86"/>
        <v>5.1654718888299174</v>
      </c>
    </row>
    <row r="744" spans="1:3" x14ac:dyDescent="0.2">
      <c r="A744" s="28">
        <v>42532</v>
      </c>
      <c r="B744" s="26" t="str">
        <f>IFERROR(INDEX(Original_Enterococcus!$E$4:$E$189,MATCH($A744,Original_Enterococcus!$E$4:$E$189, 0)),"none")</f>
        <v>none</v>
      </c>
      <c r="C744" s="29">
        <f t="shared" si="86"/>
        <v>5.1654718888299174</v>
      </c>
    </row>
    <row r="745" spans="1:3" x14ac:dyDescent="0.2">
      <c r="A745" s="28">
        <v>42533</v>
      </c>
      <c r="B745" s="26">
        <f>IFERROR(INDEX(Original_Enterococcus!$E$4:$E$189,MATCH($A745,Original_Enterococcus!$E$4:$E$189, 0)),"none")</f>
        <v>42533</v>
      </c>
      <c r="C745" s="29">
        <f>IFERROR(INDEX(Original_Enterococcus!$C$4:$C$189,MATCH($A745,Original_Enterococcus!$E$4:$E$189, 0)),"none")</f>
        <v>7.2951480295877085</v>
      </c>
    </row>
    <row r="746" spans="1:3" x14ac:dyDescent="0.2">
      <c r="A746" s="28">
        <v>42534</v>
      </c>
      <c r="B746" s="26" t="str">
        <f>IFERROR(INDEX(Original_Enterococcus!$E$4:$E$189,MATCH($A746,Original_Enterococcus!$E$4:$E$189, 0)),"none")</f>
        <v>none</v>
      </c>
      <c r="C746" s="29">
        <f>C745</f>
        <v>7.2951480295877085</v>
      </c>
    </row>
    <row r="747" spans="1:3" x14ac:dyDescent="0.2">
      <c r="A747" s="28">
        <v>42535</v>
      </c>
      <c r="B747" s="26">
        <f>IFERROR(INDEX(Original_Enterococcus!$E$4:$E$189,MATCH($A747,Original_Enterococcus!$E$4:$E$189, 0)),"none")</f>
        <v>42535</v>
      </c>
      <c r="C747" s="29">
        <f>IFERROR(INDEX(Original_Enterococcus!$C$4:$C$189,MATCH($A747,Original_Enterococcus!$E$4:$E$189, 0)),"none")</f>
        <v>10.327509383872201</v>
      </c>
    </row>
    <row r="748" spans="1:3" x14ac:dyDescent="0.2">
      <c r="A748" s="28">
        <v>42536</v>
      </c>
      <c r="B748" s="26" t="str">
        <f>IFERROR(INDEX(Original_Enterococcus!$E$4:$E$189,MATCH($A748,Original_Enterococcus!$E$4:$E$189, 0)),"none")</f>
        <v>none</v>
      </c>
      <c r="C748" s="29">
        <f t="shared" ref="C748:C751" si="87">C747</f>
        <v>10.327509383872201</v>
      </c>
    </row>
    <row r="749" spans="1:3" x14ac:dyDescent="0.2">
      <c r="A749" s="28">
        <v>42537</v>
      </c>
      <c r="B749" s="26" t="str">
        <f>IFERROR(INDEX(Original_Enterococcus!$E$4:$E$189,MATCH($A749,Original_Enterococcus!$E$4:$E$189, 0)),"none")</f>
        <v>none</v>
      </c>
      <c r="C749" s="29">
        <f t="shared" si="87"/>
        <v>10.327509383872201</v>
      </c>
    </row>
    <row r="750" spans="1:3" x14ac:dyDescent="0.2">
      <c r="A750" s="28">
        <v>42538</v>
      </c>
      <c r="B750" s="26" t="str">
        <f>IFERROR(INDEX(Original_Enterococcus!$E$4:$E$189,MATCH($A750,Original_Enterococcus!$E$4:$E$189, 0)),"none")</f>
        <v>none</v>
      </c>
      <c r="C750" s="29">
        <f t="shared" si="87"/>
        <v>10.327509383872201</v>
      </c>
    </row>
    <row r="751" spans="1:3" x14ac:dyDescent="0.2">
      <c r="A751" s="28">
        <v>42539</v>
      </c>
      <c r="B751" s="26" t="str">
        <f>IFERROR(INDEX(Original_Enterococcus!$E$4:$E$189,MATCH($A751,Original_Enterococcus!$E$4:$E$189, 0)),"none")</f>
        <v>none</v>
      </c>
      <c r="C751" s="29">
        <f t="shared" si="87"/>
        <v>10.327509383872201</v>
      </c>
    </row>
    <row r="752" spans="1:3" x14ac:dyDescent="0.2">
      <c r="A752" s="28">
        <v>42540</v>
      </c>
      <c r="B752" s="26">
        <f>IFERROR(INDEX(Original_Enterococcus!$E$4:$E$189,MATCH($A752,Original_Enterococcus!$E$4:$E$189, 0)),"none")</f>
        <v>42540</v>
      </c>
      <c r="C752" s="29">
        <f>IFERROR(INDEX(Original_Enterococcus!$C$4:$C$189,MATCH($A752,Original_Enterococcus!$E$4:$E$189, 0)),"none")</f>
        <v>8.4672064347410227</v>
      </c>
    </row>
    <row r="753" spans="1:3" x14ac:dyDescent="0.2">
      <c r="A753" s="28">
        <v>42541</v>
      </c>
      <c r="B753" s="26" t="str">
        <f>IFERROR(INDEX(Original_Enterococcus!$E$4:$E$189,MATCH($A753,Original_Enterococcus!$E$4:$E$189, 0)),"none")</f>
        <v>none</v>
      </c>
      <c r="C753" s="29">
        <f>C752</f>
        <v>8.4672064347410227</v>
      </c>
    </row>
    <row r="754" spans="1:3" x14ac:dyDescent="0.2">
      <c r="A754" s="28">
        <v>42542</v>
      </c>
      <c r="B754" s="26">
        <f>IFERROR(INDEX(Original_Enterococcus!$E$4:$E$189,MATCH($A754,Original_Enterococcus!$E$4:$E$189, 0)),"none")</f>
        <v>42542</v>
      </c>
      <c r="C754" s="29">
        <f>IFERROR(INDEX(Original_Enterococcus!$C$4:$C$189,MATCH($A754,Original_Enterococcus!$E$4:$E$189, 0)),"none")</f>
        <v>10.803420831086834</v>
      </c>
    </row>
    <row r="755" spans="1:3" x14ac:dyDescent="0.2">
      <c r="A755" s="28">
        <v>42543</v>
      </c>
      <c r="B755" s="26" t="str">
        <f>IFERROR(INDEX(Original_Enterococcus!$E$4:$E$189,MATCH($A755,Original_Enterococcus!$E$4:$E$189, 0)),"none")</f>
        <v>none</v>
      </c>
      <c r="C755" s="29">
        <f t="shared" ref="C755:C758" si="88">C754</f>
        <v>10.803420831086834</v>
      </c>
    </row>
    <row r="756" spans="1:3" x14ac:dyDescent="0.2">
      <c r="A756" s="28">
        <v>42544</v>
      </c>
      <c r="B756" s="26" t="str">
        <f>IFERROR(INDEX(Original_Enterococcus!$E$4:$E$189,MATCH($A756,Original_Enterococcus!$E$4:$E$189, 0)),"none")</f>
        <v>none</v>
      </c>
      <c r="C756" s="29">
        <f t="shared" si="88"/>
        <v>10.803420831086834</v>
      </c>
    </row>
    <row r="757" spans="1:3" x14ac:dyDescent="0.2">
      <c r="A757" s="28">
        <v>42545</v>
      </c>
      <c r="B757" s="26" t="str">
        <f>IFERROR(INDEX(Original_Enterococcus!$E$4:$E$189,MATCH($A757,Original_Enterococcus!$E$4:$E$189, 0)),"none")</f>
        <v>none</v>
      </c>
      <c r="C757" s="29">
        <f t="shared" si="88"/>
        <v>10.803420831086834</v>
      </c>
    </row>
    <row r="758" spans="1:3" x14ac:dyDescent="0.2">
      <c r="A758" s="28">
        <v>42546</v>
      </c>
      <c r="B758" s="26" t="str">
        <f>IFERROR(INDEX(Original_Enterococcus!$E$4:$E$189,MATCH($A758,Original_Enterococcus!$E$4:$E$189, 0)),"none")</f>
        <v>none</v>
      </c>
      <c r="C758" s="29">
        <f t="shared" si="88"/>
        <v>10.803420831086834</v>
      </c>
    </row>
    <row r="759" spans="1:3" x14ac:dyDescent="0.2">
      <c r="A759" s="28">
        <v>42547</v>
      </c>
      <c r="B759" s="26">
        <f>IFERROR(INDEX(Original_Enterococcus!$E$4:$E$189,MATCH($A759,Original_Enterococcus!$E$4:$E$189, 0)),"none")</f>
        <v>42547</v>
      </c>
      <c r="C759" s="29">
        <f>IFERROR(INDEX(Original_Enterococcus!$C$4:$C$189,MATCH($A759,Original_Enterococcus!$E$4:$E$189, 0)),"none")</f>
        <v>9.1265820783812153</v>
      </c>
    </row>
    <row r="760" spans="1:3" x14ac:dyDescent="0.2">
      <c r="A760" s="28">
        <v>42548</v>
      </c>
      <c r="B760" s="26" t="str">
        <f>IFERROR(INDEX(Original_Enterococcus!$E$4:$E$189,MATCH($A760,Original_Enterococcus!$E$4:$E$189, 0)),"none")</f>
        <v>none</v>
      </c>
      <c r="C760" s="29">
        <f>C759</f>
        <v>9.1265820783812153</v>
      </c>
    </row>
    <row r="761" spans="1:3" x14ac:dyDescent="0.2">
      <c r="A761" s="28">
        <v>42549</v>
      </c>
      <c r="B761" s="26">
        <f>IFERROR(INDEX(Original_Enterococcus!$E$4:$E$189,MATCH($A761,Original_Enterococcus!$E$4:$E$189, 0)),"none")</f>
        <v>42549</v>
      </c>
      <c r="C761" s="29">
        <f>IFERROR(INDEX(Original_Enterococcus!$C$4:$C$189,MATCH($A761,Original_Enterococcus!$E$4:$E$189, 0)),"none")</f>
        <v>21.323796069346802</v>
      </c>
    </row>
    <row r="762" spans="1:3" x14ac:dyDescent="0.2">
      <c r="A762" s="28">
        <v>42550</v>
      </c>
      <c r="B762" s="26" t="str">
        <f>IFERROR(INDEX(Original_Enterococcus!$E$4:$E$189,MATCH($A762,Original_Enterococcus!$E$4:$E$189, 0)),"none")</f>
        <v>none</v>
      </c>
      <c r="C762" s="29">
        <f t="shared" ref="C762:C765" si="89">C761</f>
        <v>21.323796069346802</v>
      </c>
    </row>
    <row r="763" spans="1:3" x14ac:dyDescent="0.2">
      <c r="A763" s="28">
        <v>42551</v>
      </c>
      <c r="B763" s="26" t="str">
        <f>IFERROR(INDEX(Original_Enterococcus!$E$4:$E$189,MATCH($A763,Original_Enterococcus!$E$4:$E$189, 0)),"none")</f>
        <v>none</v>
      </c>
      <c r="C763" s="29">
        <f t="shared" si="89"/>
        <v>21.323796069346802</v>
      </c>
    </row>
    <row r="764" spans="1:3" x14ac:dyDescent="0.2">
      <c r="A764" s="28">
        <v>42552</v>
      </c>
      <c r="B764" s="26" t="str">
        <f>IFERROR(INDEX(Original_Enterococcus!$E$4:$E$189,MATCH($A764,Original_Enterococcus!$E$4:$E$189, 0)),"none")</f>
        <v>none</v>
      </c>
      <c r="C764" s="29">
        <f t="shared" si="89"/>
        <v>21.323796069346802</v>
      </c>
    </row>
    <row r="765" spans="1:3" x14ac:dyDescent="0.2">
      <c r="A765" s="28">
        <v>42553</v>
      </c>
      <c r="B765" s="26" t="str">
        <f>IFERROR(INDEX(Original_Enterococcus!$E$4:$E$189,MATCH($A765,Original_Enterococcus!$E$4:$E$189, 0)),"none")</f>
        <v>none</v>
      </c>
      <c r="C765" s="29">
        <f t="shared" si="89"/>
        <v>21.323796069346802</v>
      </c>
    </row>
    <row r="766" spans="1:3" x14ac:dyDescent="0.2">
      <c r="A766" s="28">
        <v>42554</v>
      </c>
      <c r="B766" s="26">
        <f>IFERROR(INDEX(Original_Enterococcus!$E$4:$E$189,MATCH($A766,Original_Enterococcus!$E$4:$E$189, 0)),"none")</f>
        <v>42554</v>
      </c>
      <c r="C766" s="29">
        <f>IFERROR(INDEX(Original_Enterococcus!$C$4:$C$189,MATCH($A766,Original_Enterococcus!$E$4:$E$189, 0)),"none")</f>
        <v>30.54811050494504</v>
      </c>
    </row>
    <row r="767" spans="1:3" x14ac:dyDescent="0.2">
      <c r="A767" s="28">
        <v>42555</v>
      </c>
      <c r="B767" s="26" t="str">
        <f>IFERROR(INDEX(Original_Enterococcus!$E$4:$E$189,MATCH($A767,Original_Enterococcus!$E$4:$E$189, 0)),"none")</f>
        <v>none</v>
      </c>
      <c r="C767" s="29">
        <f t="shared" ref="C767:C768" si="90">C766</f>
        <v>30.54811050494504</v>
      </c>
    </row>
    <row r="768" spans="1:3" x14ac:dyDescent="0.2">
      <c r="A768" s="28">
        <v>42556</v>
      </c>
      <c r="B768" s="26" t="str">
        <f>IFERROR(INDEX(Original_Enterococcus!$E$4:$E$189,MATCH($A768,Original_Enterococcus!$E$4:$E$189, 0)),"none")</f>
        <v>none</v>
      </c>
      <c r="C768" s="29">
        <f t="shared" si="90"/>
        <v>30.54811050494504</v>
      </c>
    </row>
    <row r="769" spans="1:3" x14ac:dyDescent="0.2">
      <c r="A769" s="28">
        <v>42557</v>
      </c>
      <c r="B769" s="26">
        <f>IFERROR(INDEX(Original_Enterococcus!$E$4:$E$189,MATCH($A769,Original_Enterococcus!$E$4:$E$189, 0)),"none")</f>
        <v>42557</v>
      </c>
      <c r="C769" s="29">
        <f>IFERROR(INDEX(Original_Enterococcus!$C$4:$C$189,MATCH($A769,Original_Enterococcus!$E$4:$E$189, 0)),"none")</f>
        <v>17.311415471877179</v>
      </c>
    </row>
    <row r="770" spans="1:3" x14ac:dyDescent="0.2">
      <c r="A770" s="28">
        <v>42558</v>
      </c>
      <c r="B770" s="26" t="str">
        <f>IFERROR(INDEX(Original_Enterococcus!$E$4:$E$189,MATCH($A770,Original_Enterococcus!$E$4:$E$189, 0)),"none")</f>
        <v>none</v>
      </c>
      <c r="C770" s="29">
        <f t="shared" ref="C770:C772" si="91">C769</f>
        <v>17.311415471877179</v>
      </c>
    </row>
    <row r="771" spans="1:3" x14ac:dyDescent="0.2">
      <c r="A771" s="28">
        <v>42559</v>
      </c>
      <c r="B771" s="26" t="str">
        <f>IFERROR(INDEX(Original_Enterococcus!$E$4:$E$189,MATCH($A771,Original_Enterococcus!$E$4:$E$189, 0)),"none")</f>
        <v>none</v>
      </c>
      <c r="C771" s="29">
        <f t="shared" si="91"/>
        <v>17.311415471877179</v>
      </c>
    </row>
    <row r="772" spans="1:3" x14ac:dyDescent="0.2">
      <c r="A772" s="28">
        <v>42560</v>
      </c>
      <c r="B772" s="26" t="str">
        <f>IFERROR(INDEX(Original_Enterococcus!$E$4:$E$189,MATCH($A772,Original_Enterococcus!$E$4:$E$189, 0)),"none")</f>
        <v>none</v>
      </c>
      <c r="C772" s="29">
        <f t="shared" si="91"/>
        <v>17.311415471877179</v>
      </c>
    </row>
    <row r="773" spans="1:3" x14ac:dyDescent="0.2">
      <c r="A773" s="28">
        <v>42561</v>
      </c>
      <c r="B773" s="26">
        <f>IFERROR(INDEX(Original_Enterococcus!$E$4:$E$189,MATCH($A773,Original_Enterococcus!$E$4:$E$189, 0)),"none")</f>
        <v>42561</v>
      </c>
      <c r="C773" s="29">
        <f>IFERROR(INDEX(Original_Enterococcus!$C$4:$C$189,MATCH($A773,Original_Enterococcus!$E$4:$E$189, 0)),"none")</f>
        <v>10.379131983837114</v>
      </c>
    </row>
    <row r="774" spans="1:3" x14ac:dyDescent="0.2">
      <c r="A774" s="28">
        <v>42562</v>
      </c>
      <c r="B774" s="26" t="str">
        <f>IFERROR(INDEX(Original_Enterococcus!$E$4:$E$189,MATCH($A774,Original_Enterococcus!$E$4:$E$189, 0)),"none")</f>
        <v>none</v>
      </c>
      <c r="C774" s="29">
        <f>C773</f>
        <v>10.379131983837114</v>
      </c>
    </row>
    <row r="775" spans="1:3" x14ac:dyDescent="0.2">
      <c r="A775" s="28">
        <v>42563</v>
      </c>
      <c r="B775" s="26">
        <f>IFERROR(INDEX(Original_Enterococcus!$E$4:$E$189,MATCH($A775,Original_Enterococcus!$E$4:$E$189, 0)),"none")</f>
        <v>42563</v>
      </c>
      <c r="C775" s="29">
        <f>IFERROR(INDEX(Original_Enterococcus!$C$4:$C$189,MATCH($A775,Original_Enterococcus!$E$4:$E$189, 0)),"none")</f>
        <v>7.0102626528732568</v>
      </c>
    </row>
    <row r="776" spans="1:3" x14ac:dyDescent="0.2">
      <c r="A776" s="28">
        <v>42564</v>
      </c>
      <c r="B776" s="26" t="str">
        <f>IFERROR(INDEX(Original_Enterococcus!$E$4:$E$189,MATCH($A776,Original_Enterococcus!$E$4:$E$189, 0)),"none")</f>
        <v>none</v>
      </c>
      <c r="C776" s="29">
        <f t="shared" ref="C776:C779" si="92">C775</f>
        <v>7.0102626528732568</v>
      </c>
    </row>
    <row r="777" spans="1:3" x14ac:dyDescent="0.2">
      <c r="A777" s="28">
        <v>42565</v>
      </c>
      <c r="B777" s="26" t="str">
        <f>IFERROR(INDEX(Original_Enterococcus!$E$4:$E$189,MATCH($A777,Original_Enterococcus!$E$4:$E$189, 0)),"none")</f>
        <v>none</v>
      </c>
      <c r="C777" s="29">
        <f t="shared" si="92"/>
        <v>7.0102626528732568</v>
      </c>
    </row>
    <row r="778" spans="1:3" x14ac:dyDescent="0.2">
      <c r="A778" s="28">
        <v>42566</v>
      </c>
      <c r="B778" s="26" t="str">
        <f>IFERROR(INDEX(Original_Enterococcus!$E$4:$E$189,MATCH($A778,Original_Enterococcus!$E$4:$E$189, 0)),"none")</f>
        <v>none</v>
      </c>
      <c r="C778" s="29">
        <f t="shared" si="92"/>
        <v>7.0102626528732568</v>
      </c>
    </row>
    <row r="779" spans="1:3" x14ac:dyDescent="0.2">
      <c r="A779" s="28">
        <v>42567</v>
      </c>
      <c r="B779" s="26" t="str">
        <f>IFERROR(INDEX(Original_Enterococcus!$E$4:$E$189,MATCH($A779,Original_Enterococcus!$E$4:$E$189, 0)),"none")</f>
        <v>none</v>
      </c>
      <c r="C779" s="29">
        <f t="shared" si="92"/>
        <v>7.0102626528732568</v>
      </c>
    </row>
    <row r="780" spans="1:3" x14ac:dyDescent="0.2">
      <c r="A780" s="28">
        <v>42568</v>
      </c>
      <c r="B780" s="26">
        <f>IFERROR(INDEX(Original_Enterococcus!$E$4:$E$189,MATCH($A780,Original_Enterococcus!$E$4:$E$189, 0)),"none")</f>
        <v>42568</v>
      </c>
      <c r="C780" s="29">
        <f>IFERROR(INDEX(Original_Enterococcus!$C$4:$C$189,MATCH($A780,Original_Enterococcus!$E$4:$E$189, 0)),"none")</f>
        <v>4.8502337070438113</v>
      </c>
    </row>
    <row r="781" spans="1:3" x14ac:dyDescent="0.2">
      <c r="A781" s="28">
        <v>42569</v>
      </c>
      <c r="B781" s="26" t="str">
        <f>IFERROR(INDEX(Original_Enterococcus!$E$4:$E$189,MATCH($A781,Original_Enterococcus!$E$4:$E$189, 0)),"none")</f>
        <v>none</v>
      </c>
      <c r="C781" s="29">
        <f>C780</f>
        <v>4.8502337070438113</v>
      </c>
    </row>
    <row r="782" spans="1:3" x14ac:dyDescent="0.2">
      <c r="A782" s="28">
        <v>42570</v>
      </c>
      <c r="B782" s="26">
        <f>IFERROR(INDEX(Original_Enterococcus!$E$4:$E$189,MATCH($A782,Original_Enterococcus!$E$4:$E$189, 0)),"none")</f>
        <v>42570</v>
      </c>
      <c r="C782" s="29">
        <f>IFERROR(INDEX(Original_Enterococcus!$C$4:$C$189,MATCH($A782,Original_Enterococcus!$E$4:$E$189, 0)),"none")</f>
        <v>5.2269138432098012</v>
      </c>
    </row>
    <row r="783" spans="1:3" x14ac:dyDescent="0.2">
      <c r="A783" s="28">
        <v>42571</v>
      </c>
      <c r="B783" s="26" t="str">
        <f>IFERROR(INDEX(Original_Enterococcus!$E$4:$E$189,MATCH($A783,Original_Enterococcus!$E$4:$E$189, 0)),"none")</f>
        <v>none</v>
      </c>
      <c r="C783" s="29">
        <f t="shared" ref="C783:C786" si="93">C782</f>
        <v>5.2269138432098012</v>
      </c>
    </row>
    <row r="784" spans="1:3" x14ac:dyDescent="0.2">
      <c r="A784" s="28">
        <v>42572</v>
      </c>
      <c r="B784" s="26" t="str">
        <f>IFERROR(INDEX(Original_Enterococcus!$E$4:$E$189,MATCH($A784,Original_Enterococcus!$E$4:$E$189, 0)),"none")</f>
        <v>none</v>
      </c>
      <c r="C784" s="29">
        <f t="shared" si="93"/>
        <v>5.2269138432098012</v>
      </c>
    </row>
    <row r="785" spans="1:3" x14ac:dyDescent="0.2">
      <c r="A785" s="28">
        <v>42573</v>
      </c>
      <c r="B785" s="26" t="str">
        <f>IFERROR(INDEX(Original_Enterococcus!$E$4:$E$189,MATCH($A785,Original_Enterococcus!$E$4:$E$189, 0)),"none")</f>
        <v>none</v>
      </c>
      <c r="C785" s="29">
        <f t="shared" si="93"/>
        <v>5.2269138432098012</v>
      </c>
    </row>
    <row r="786" spans="1:3" x14ac:dyDescent="0.2">
      <c r="A786" s="28">
        <v>42574</v>
      </c>
      <c r="B786" s="26" t="str">
        <f>IFERROR(INDEX(Original_Enterococcus!$E$4:$E$189,MATCH($A786,Original_Enterococcus!$E$4:$E$189, 0)),"none")</f>
        <v>none</v>
      </c>
      <c r="C786" s="29">
        <f t="shared" si="93"/>
        <v>5.2269138432098012</v>
      </c>
    </row>
    <row r="787" spans="1:3" x14ac:dyDescent="0.2">
      <c r="A787" s="28">
        <v>42575</v>
      </c>
      <c r="B787" s="26">
        <f>IFERROR(INDEX(Original_Enterococcus!$E$4:$E$189,MATCH($A787,Original_Enterococcus!$E$4:$E$189, 0)),"none")</f>
        <v>42575</v>
      </c>
      <c r="C787" s="29">
        <f>IFERROR(INDEX(Original_Enterococcus!$C$4:$C$189,MATCH($A787,Original_Enterococcus!$E$4:$E$189, 0)),"none")</f>
        <v>6.5768985337776824</v>
      </c>
    </row>
    <row r="788" spans="1:3" x14ac:dyDescent="0.2">
      <c r="A788" s="28">
        <v>42576</v>
      </c>
      <c r="B788" s="26" t="str">
        <f>IFERROR(INDEX(Original_Enterococcus!$E$4:$E$189,MATCH($A788,Original_Enterococcus!$E$4:$E$189, 0)),"none")</f>
        <v>none</v>
      </c>
      <c r="C788" s="29">
        <f>C787</f>
        <v>6.5768985337776824</v>
      </c>
    </row>
    <row r="789" spans="1:3" x14ac:dyDescent="0.2">
      <c r="A789" s="28">
        <v>42577</v>
      </c>
      <c r="B789" s="26">
        <f>IFERROR(INDEX(Original_Enterococcus!$E$4:$E$189,MATCH($A789,Original_Enterococcus!$E$4:$E$189, 0)),"none")</f>
        <v>42577</v>
      </c>
      <c r="C789" s="29">
        <f>IFERROR(INDEX(Original_Enterococcus!$C$4:$C$189,MATCH($A789,Original_Enterococcus!$E$4:$E$189, 0)),"none")</f>
        <v>7.5069686540041021</v>
      </c>
    </row>
    <row r="790" spans="1:3" x14ac:dyDescent="0.2">
      <c r="A790" s="28">
        <v>42578</v>
      </c>
      <c r="B790" s="26" t="str">
        <f>IFERROR(INDEX(Original_Enterococcus!$E$4:$E$189,MATCH($A790,Original_Enterococcus!$E$4:$E$189, 0)),"none")</f>
        <v>none</v>
      </c>
      <c r="C790" s="29">
        <f t="shared" ref="C790:C793" si="94">C789</f>
        <v>7.5069686540041021</v>
      </c>
    </row>
    <row r="791" spans="1:3" x14ac:dyDescent="0.2">
      <c r="A791" s="28">
        <v>42579</v>
      </c>
      <c r="B791" s="26" t="str">
        <f>IFERROR(INDEX(Original_Enterococcus!$E$4:$E$189,MATCH($A791,Original_Enterococcus!$E$4:$E$189, 0)),"none")</f>
        <v>none</v>
      </c>
      <c r="C791" s="29">
        <f t="shared" si="94"/>
        <v>7.5069686540041021</v>
      </c>
    </row>
    <row r="792" spans="1:3" x14ac:dyDescent="0.2">
      <c r="A792" s="28">
        <v>42580</v>
      </c>
      <c r="B792" s="26" t="str">
        <f>IFERROR(INDEX(Original_Enterococcus!$E$4:$E$189,MATCH($A792,Original_Enterococcus!$E$4:$E$189, 0)),"none")</f>
        <v>none</v>
      </c>
      <c r="C792" s="29">
        <f t="shared" si="94"/>
        <v>7.5069686540041021</v>
      </c>
    </row>
    <row r="793" spans="1:3" x14ac:dyDescent="0.2">
      <c r="A793" s="28">
        <v>42581</v>
      </c>
      <c r="B793" s="26" t="str">
        <f>IFERROR(INDEX(Original_Enterococcus!$E$4:$E$189,MATCH($A793,Original_Enterococcus!$E$4:$E$189, 0)),"none")</f>
        <v>none</v>
      </c>
      <c r="C793" s="29">
        <f t="shared" si="94"/>
        <v>7.5069686540041021</v>
      </c>
    </row>
    <row r="794" spans="1:3" x14ac:dyDescent="0.2">
      <c r="A794" s="28">
        <v>42582</v>
      </c>
      <c r="B794" s="26">
        <f>IFERROR(INDEX(Original_Enterococcus!$E$4:$E$189,MATCH($A794,Original_Enterococcus!$E$4:$E$189, 0)),"none")</f>
        <v>42582</v>
      </c>
      <c r="C794" s="29">
        <f>IFERROR(INDEX(Original_Enterococcus!$C$4:$C$189,MATCH($A794,Original_Enterococcus!$E$4:$E$189, 0)),"none")</f>
        <v>5.2655578603896647</v>
      </c>
    </row>
    <row r="795" spans="1:3" x14ac:dyDescent="0.2">
      <c r="A795" s="28">
        <v>42583</v>
      </c>
      <c r="B795" s="26" t="str">
        <f>IFERROR(INDEX(Original_Enterococcus!$E$4:$E$189,MATCH($A795,Original_Enterococcus!$E$4:$E$189, 0)),"none")</f>
        <v>none</v>
      </c>
      <c r="C795" s="29">
        <f>C794</f>
        <v>5.2655578603896647</v>
      </c>
    </row>
    <row r="796" spans="1:3" x14ac:dyDescent="0.2">
      <c r="A796" s="28">
        <v>42584</v>
      </c>
      <c r="B796" s="26">
        <f>IFERROR(INDEX(Original_Enterococcus!$E$4:$E$189,MATCH($A796,Original_Enterococcus!$E$4:$E$189, 0)),"none")</f>
        <v>42584</v>
      </c>
      <c r="C796" s="29">
        <f>IFERROR(INDEX(Original_Enterococcus!$C$4:$C$189,MATCH($A796,Original_Enterococcus!$E$4:$E$189, 0)),"none")</f>
        <v>2.8803980876556099</v>
      </c>
    </row>
    <row r="797" spans="1:3" x14ac:dyDescent="0.2">
      <c r="A797" s="28">
        <v>42585</v>
      </c>
      <c r="B797" s="26" t="str">
        <f>IFERROR(INDEX(Original_Enterococcus!$E$4:$E$189,MATCH($A797,Original_Enterococcus!$E$4:$E$189, 0)),"none")</f>
        <v>none</v>
      </c>
      <c r="C797" s="29">
        <f t="shared" ref="C797:C801" si="95">C796</f>
        <v>2.8803980876556099</v>
      </c>
    </row>
    <row r="798" spans="1:3" x14ac:dyDescent="0.2">
      <c r="A798" s="28">
        <v>42586</v>
      </c>
      <c r="B798" s="26" t="str">
        <f>IFERROR(INDEX(Original_Enterococcus!$E$4:$E$189,MATCH($A798,Original_Enterococcus!$E$4:$E$189, 0)),"none")</f>
        <v>none</v>
      </c>
      <c r="C798" s="29">
        <f t="shared" si="95"/>
        <v>2.8803980876556099</v>
      </c>
    </row>
    <row r="799" spans="1:3" x14ac:dyDescent="0.2">
      <c r="A799" s="28">
        <v>42587</v>
      </c>
      <c r="B799" s="26" t="str">
        <f>IFERROR(INDEX(Original_Enterococcus!$E$4:$E$189,MATCH($A799,Original_Enterococcus!$E$4:$E$189, 0)),"none")</f>
        <v>none</v>
      </c>
      <c r="C799" s="29">
        <f t="shared" si="95"/>
        <v>2.8803980876556099</v>
      </c>
    </row>
    <row r="800" spans="1:3" x14ac:dyDescent="0.2">
      <c r="A800" s="28">
        <v>42588</v>
      </c>
      <c r="B800" s="26" t="str">
        <f>IFERROR(INDEX(Original_Enterococcus!$E$4:$E$189,MATCH($A800,Original_Enterococcus!$E$4:$E$189, 0)),"none")</f>
        <v>none</v>
      </c>
      <c r="C800" s="29">
        <f t="shared" si="95"/>
        <v>2.8803980876556099</v>
      </c>
    </row>
    <row r="801" spans="1:3" x14ac:dyDescent="0.2">
      <c r="A801" s="28">
        <v>42589</v>
      </c>
      <c r="B801" s="26" t="str">
        <f>IFERROR(INDEX(Original_Enterococcus!$E$4:$E$189,MATCH($A801,Original_Enterococcus!$E$4:$E$189, 0)),"none")</f>
        <v>none</v>
      </c>
      <c r="C801" s="29">
        <f t="shared" si="95"/>
        <v>2.8803980876556099</v>
      </c>
    </row>
    <row r="802" spans="1:3" x14ac:dyDescent="0.2">
      <c r="A802" s="28">
        <v>42590</v>
      </c>
      <c r="B802" s="26">
        <f>IFERROR(INDEX(Original_Enterococcus!$E$4:$E$189,MATCH($A802,Original_Enterococcus!$E$4:$E$189, 0)),"none")</f>
        <v>42590</v>
      </c>
      <c r="C802" s="29">
        <f>IFERROR(INDEX(Original_Enterococcus!$C$4:$C$189,MATCH($A802,Original_Enterococcus!$E$4:$E$189, 0)),"none")</f>
        <v>2.9968181799521543</v>
      </c>
    </row>
    <row r="803" spans="1:3" x14ac:dyDescent="0.2">
      <c r="A803" s="28">
        <v>42591</v>
      </c>
      <c r="B803" s="26">
        <f>IFERROR(INDEX(Original_Enterococcus!$E$4:$E$189,MATCH($A803,Original_Enterococcus!$E$4:$E$189, 0)),"none")</f>
        <v>42591</v>
      </c>
      <c r="C803" s="29">
        <f>IFERROR(INDEX(Original_Enterococcus!$C$4:$C$189,MATCH($A803,Original_Enterococcus!$E$4:$E$189, 0)),"none")</f>
        <v>3.3109396247636367</v>
      </c>
    </row>
    <row r="804" spans="1:3" x14ac:dyDescent="0.2">
      <c r="A804" s="28">
        <v>42592</v>
      </c>
      <c r="B804" s="26" t="str">
        <f>IFERROR(INDEX(Original_Enterococcus!$E$4:$E$189,MATCH($A804,Original_Enterococcus!$E$4:$E$189, 0)),"none")</f>
        <v>none</v>
      </c>
      <c r="C804" s="29">
        <f t="shared" ref="C804:C809" si="96">C803</f>
        <v>3.3109396247636367</v>
      </c>
    </row>
    <row r="805" spans="1:3" x14ac:dyDescent="0.2">
      <c r="A805" s="28">
        <v>42593</v>
      </c>
      <c r="B805" s="26" t="str">
        <f>IFERROR(INDEX(Original_Enterococcus!$E$4:$E$189,MATCH($A805,Original_Enterococcus!$E$4:$E$189, 0)),"none")</f>
        <v>none</v>
      </c>
      <c r="C805" s="29">
        <f t="shared" si="96"/>
        <v>3.3109396247636367</v>
      </c>
    </row>
    <row r="806" spans="1:3" x14ac:dyDescent="0.2">
      <c r="A806" s="28">
        <v>42594</v>
      </c>
      <c r="B806" s="26" t="str">
        <f>IFERROR(INDEX(Original_Enterococcus!$E$4:$E$189,MATCH($A806,Original_Enterococcus!$E$4:$E$189, 0)),"none")</f>
        <v>none</v>
      </c>
      <c r="C806" s="29">
        <f t="shared" si="96"/>
        <v>3.3109396247636367</v>
      </c>
    </row>
    <row r="807" spans="1:3" x14ac:dyDescent="0.2">
      <c r="A807" s="28">
        <v>42595</v>
      </c>
      <c r="B807" s="26" t="str">
        <f>IFERROR(INDEX(Original_Enterococcus!$E$4:$E$189,MATCH($A807,Original_Enterococcus!$E$4:$E$189, 0)),"none")</f>
        <v>none</v>
      </c>
      <c r="C807" s="29">
        <f t="shared" si="96"/>
        <v>3.3109396247636367</v>
      </c>
    </row>
    <row r="808" spans="1:3" x14ac:dyDescent="0.2">
      <c r="A808" s="28">
        <v>42596</v>
      </c>
      <c r="B808" s="26" t="str">
        <f>IFERROR(INDEX(Original_Enterococcus!$E$4:$E$189,MATCH($A808,Original_Enterococcus!$E$4:$E$189, 0)),"none")</f>
        <v>none</v>
      </c>
      <c r="C808" s="29">
        <f t="shared" si="96"/>
        <v>3.3109396247636367</v>
      </c>
    </row>
    <row r="809" spans="1:3" x14ac:dyDescent="0.2">
      <c r="A809" s="28">
        <v>42597</v>
      </c>
      <c r="B809" s="26" t="str">
        <f>IFERROR(INDEX(Original_Enterococcus!$E$4:$E$189,MATCH($A809,Original_Enterococcus!$E$4:$E$189, 0)),"none")</f>
        <v>none</v>
      </c>
      <c r="C809" s="29">
        <f t="shared" si="96"/>
        <v>3.3109396247636367</v>
      </c>
    </row>
    <row r="810" spans="1:3" x14ac:dyDescent="0.2">
      <c r="A810" s="28">
        <v>42598</v>
      </c>
      <c r="B810" s="26">
        <f>IFERROR(INDEX(Original_Enterococcus!$E$4:$E$189,MATCH($A810,Original_Enterococcus!$E$4:$E$189, 0)),"none")</f>
        <v>42598</v>
      </c>
      <c r="C810" s="29">
        <f>IFERROR(INDEX(Original_Enterococcus!$C$4:$C$189,MATCH($A810,Original_Enterococcus!$E$4:$E$189, 0)),"none")</f>
        <v>3.8474546738627686</v>
      </c>
    </row>
    <row r="811" spans="1:3" x14ac:dyDescent="0.2">
      <c r="A811" s="28">
        <v>42599</v>
      </c>
      <c r="B811" s="26" t="str">
        <f>IFERROR(INDEX(Original_Enterococcus!$E$4:$E$189,MATCH($A811,Original_Enterococcus!$E$4:$E$189, 0)),"none")</f>
        <v>none</v>
      </c>
      <c r="C811" s="29">
        <f t="shared" ref="C811:C814" si="97">C810</f>
        <v>3.8474546738627686</v>
      </c>
    </row>
    <row r="812" spans="1:3" x14ac:dyDescent="0.2">
      <c r="A812" s="28">
        <v>42600</v>
      </c>
      <c r="B812" s="26" t="str">
        <f>IFERROR(INDEX(Original_Enterococcus!$E$4:$E$189,MATCH($A812,Original_Enterococcus!$E$4:$E$189, 0)),"none")</f>
        <v>none</v>
      </c>
      <c r="C812" s="29">
        <f t="shared" si="97"/>
        <v>3.8474546738627686</v>
      </c>
    </row>
    <row r="813" spans="1:3" x14ac:dyDescent="0.2">
      <c r="A813" s="28">
        <v>42601</v>
      </c>
      <c r="B813" s="26" t="str">
        <f>IFERROR(INDEX(Original_Enterococcus!$E$4:$E$189,MATCH($A813,Original_Enterococcus!$E$4:$E$189, 0)),"none")</f>
        <v>none</v>
      </c>
      <c r="C813" s="29">
        <f t="shared" si="97"/>
        <v>3.8474546738627686</v>
      </c>
    </row>
    <row r="814" spans="1:3" x14ac:dyDescent="0.2">
      <c r="A814" s="28">
        <v>42602</v>
      </c>
      <c r="B814" s="26" t="str">
        <f>IFERROR(INDEX(Original_Enterococcus!$E$4:$E$189,MATCH($A814,Original_Enterococcus!$E$4:$E$189, 0)),"none")</f>
        <v>none</v>
      </c>
      <c r="C814" s="29">
        <f t="shared" si="97"/>
        <v>3.8474546738627686</v>
      </c>
    </row>
    <row r="815" spans="1:3" x14ac:dyDescent="0.2">
      <c r="A815" s="28">
        <v>42603</v>
      </c>
      <c r="B815" s="26">
        <f>IFERROR(INDEX(Original_Enterococcus!$E$4:$E$189,MATCH($A815,Original_Enterococcus!$E$4:$E$189, 0)),"none")</f>
        <v>42603</v>
      </c>
      <c r="C815" s="29">
        <f>IFERROR(INDEX(Original_Enterococcus!$C$4:$C$189,MATCH($A815,Original_Enterococcus!$E$4:$E$189, 0)),"none")</f>
        <v>6.6860646319805257</v>
      </c>
    </row>
    <row r="816" spans="1:3" x14ac:dyDescent="0.2">
      <c r="A816" s="28">
        <v>42604</v>
      </c>
      <c r="B816" s="26" t="str">
        <f>IFERROR(INDEX(Original_Enterococcus!$E$4:$E$189,MATCH($A816,Original_Enterococcus!$E$4:$E$189, 0)),"none")</f>
        <v>none</v>
      </c>
      <c r="C816" s="29">
        <f>C815</f>
        <v>6.6860646319805257</v>
      </c>
    </row>
    <row r="817" spans="1:3" x14ac:dyDescent="0.2">
      <c r="A817" s="28">
        <v>42605</v>
      </c>
      <c r="B817" s="26">
        <f>IFERROR(INDEX(Original_Enterococcus!$E$4:$E$189,MATCH($A817,Original_Enterococcus!$E$4:$E$189, 0)),"none")</f>
        <v>42605</v>
      </c>
      <c r="C817" s="29">
        <f>IFERROR(INDEX(Original_Enterococcus!$C$4:$C$189,MATCH($A817,Original_Enterococcus!$E$4:$E$189, 0)),"none")</f>
        <v>4.9877967249083053</v>
      </c>
    </row>
    <row r="818" spans="1:3" x14ac:dyDescent="0.2">
      <c r="A818" s="28">
        <v>42606</v>
      </c>
      <c r="B818" s="26" t="str">
        <f>IFERROR(INDEX(Original_Enterococcus!$E$4:$E$189,MATCH($A818,Original_Enterococcus!$E$4:$E$189, 0)),"none")</f>
        <v>none</v>
      </c>
      <c r="C818" s="29">
        <f t="shared" ref="C818:C821" si="98">C817</f>
        <v>4.9877967249083053</v>
      </c>
    </row>
    <row r="819" spans="1:3" x14ac:dyDescent="0.2">
      <c r="A819" s="28">
        <v>42607</v>
      </c>
      <c r="B819" s="26" t="str">
        <f>IFERROR(INDEX(Original_Enterococcus!$E$4:$E$189,MATCH($A819,Original_Enterococcus!$E$4:$E$189, 0)),"none")</f>
        <v>none</v>
      </c>
      <c r="C819" s="29">
        <f t="shared" si="98"/>
        <v>4.9877967249083053</v>
      </c>
    </row>
    <row r="820" spans="1:3" x14ac:dyDescent="0.2">
      <c r="A820" s="28">
        <v>42608</v>
      </c>
      <c r="B820" s="26" t="str">
        <f>IFERROR(INDEX(Original_Enterococcus!$E$4:$E$189,MATCH($A820,Original_Enterococcus!$E$4:$E$189, 0)),"none")</f>
        <v>none</v>
      </c>
      <c r="C820" s="29">
        <f t="shared" si="98"/>
        <v>4.9877967249083053</v>
      </c>
    </row>
    <row r="821" spans="1:3" x14ac:dyDescent="0.2">
      <c r="A821" s="28">
        <v>42609</v>
      </c>
      <c r="B821" s="26" t="str">
        <f>IFERROR(INDEX(Original_Enterococcus!$E$4:$E$189,MATCH($A821,Original_Enterococcus!$E$4:$E$189, 0)),"none")</f>
        <v>none</v>
      </c>
      <c r="C821" s="29">
        <f t="shared" si="98"/>
        <v>4.9877967249083053</v>
      </c>
    </row>
    <row r="822" spans="1:3" x14ac:dyDescent="0.2">
      <c r="A822" s="28">
        <v>42610</v>
      </c>
      <c r="B822" s="26">
        <f>IFERROR(INDEX(Original_Enterococcus!$E$4:$E$189,MATCH($A822,Original_Enterococcus!$E$4:$E$189, 0)),"none")</f>
        <v>42610</v>
      </c>
      <c r="C822" s="29">
        <f>IFERROR(INDEX(Original_Enterococcus!$C$4:$C$189,MATCH($A822,Original_Enterococcus!$E$4:$E$189, 0)),"none")</f>
        <v>4.4779044300185635</v>
      </c>
    </row>
    <row r="823" spans="1:3" x14ac:dyDescent="0.2">
      <c r="A823" s="28">
        <v>42611</v>
      </c>
      <c r="B823" s="26" t="str">
        <f>IFERROR(INDEX(Original_Enterococcus!$E$4:$E$189,MATCH($A823,Original_Enterococcus!$E$4:$E$189, 0)),"none")</f>
        <v>none</v>
      </c>
      <c r="C823" s="29">
        <f>C822</f>
        <v>4.4779044300185635</v>
      </c>
    </row>
    <row r="824" spans="1:3" x14ac:dyDescent="0.2">
      <c r="A824" s="28">
        <v>42612</v>
      </c>
      <c r="B824" s="26">
        <f>IFERROR(INDEX(Original_Enterococcus!$E$4:$E$189,MATCH($A824,Original_Enterococcus!$E$4:$E$189, 0)),"none")</f>
        <v>42612</v>
      </c>
      <c r="C824" s="29">
        <f>IFERROR(INDEX(Original_Enterococcus!$C$4:$C$189,MATCH($A824,Original_Enterococcus!$E$4:$E$189, 0)),"none")</f>
        <v>6.2799902825918146</v>
      </c>
    </row>
    <row r="825" spans="1:3" x14ac:dyDescent="0.2">
      <c r="A825" s="28">
        <v>42613</v>
      </c>
      <c r="B825" s="26" t="str">
        <f>IFERROR(INDEX(Original_Enterococcus!$E$4:$E$189,MATCH($A825,Original_Enterococcus!$E$4:$E$189, 0)),"none")</f>
        <v>none</v>
      </c>
      <c r="C825" s="29">
        <f t="shared" ref="C825:C854" si="99">C824</f>
        <v>6.2799902825918146</v>
      </c>
    </row>
    <row r="826" spans="1:3" x14ac:dyDescent="0.2">
      <c r="A826" s="28">
        <v>42614</v>
      </c>
      <c r="B826" s="26" t="str">
        <f>IFERROR(INDEX(Original_Enterococcus!$E$4:$E$189,MATCH($A826,Original_Enterococcus!$E$4:$E$189, 0)),"none")</f>
        <v>none</v>
      </c>
      <c r="C826" s="29">
        <f t="shared" si="99"/>
        <v>6.2799902825918146</v>
      </c>
    </row>
    <row r="827" spans="1:3" x14ac:dyDescent="0.2">
      <c r="A827" s="28">
        <v>42615</v>
      </c>
      <c r="B827" s="26" t="str">
        <f>IFERROR(INDEX(Original_Enterococcus!$E$4:$E$189,MATCH($A827,Original_Enterococcus!$E$4:$E$189, 0)),"none")</f>
        <v>none</v>
      </c>
      <c r="C827" s="29">
        <f t="shared" si="99"/>
        <v>6.2799902825918146</v>
      </c>
    </row>
    <row r="828" spans="1:3" x14ac:dyDescent="0.2">
      <c r="A828" s="28">
        <v>42616</v>
      </c>
      <c r="B828" s="26" t="str">
        <f>IFERROR(INDEX(Original_Enterococcus!$E$4:$E$189,MATCH($A828,Original_Enterococcus!$E$4:$E$189, 0)),"none")</f>
        <v>none</v>
      </c>
      <c r="C828" s="29">
        <f t="shared" si="99"/>
        <v>6.2799902825918146</v>
      </c>
    </row>
    <row r="829" spans="1:3" x14ac:dyDescent="0.2">
      <c r="A829" s="28">
        <v>42617</v>
      </c>
      <c r="B829" s="26" t="str">
        <f>IFERROR(INDEX(Original_Enterococcus!$E$4:$E$189,MATCH($A829,Original_Enterococcus!$E$4:$E$189, 0)),"none")</f>
        <v>none</v>
      </c>
      <c r="C829" s="29">
        <f t="shared" si="99"/>
        <v>6.2799902825918146</v>
      </c>
    </row>
    <row r="830" spans="1:3" x14ac:dyDescent="0.2">
      <c r="A830" s="28">
        <v>42618</v>
      </c>
      <c r="B830" s="26" t="str">
        <f>IFERROR(INDEX(Original_Enterococcus!$E$4:$E$189,MATCH($A830,Original_Enterococcus!$E$4:$E$189, 0)),"none")</f>
        <v>none</v>
      </c>
      <c r="C830" s="29">
        <f t="shared" si="99"/>
        <v>6.2799902825918146</v>
      </c>
    </row>
    <row r="831" spans="1:3" x14ac:dyDescent="0.2">
      <c r="A831" s="28">
        <v>42619</v>
      </c>
      <c r="B831" s="26" t="str">
        <f>IFERROR(INDEX(Original_Enterococcus!$E$4:$E$189,MATCH($A831,Original_Enterococcus!$E$4:$E$189, 0)),"none")</f>
        <v>none</v>
      </c>
      <c r="C831" s="29">
        <f t="shared" si="99"/>
        <v>6.2799902825918146</v>
      </c>
    </row>
    <row r="832" spans="1:3" x14ac:dyDescent="0.2">
      <c r="A832" s="28">
        <v>42620</v>
      </c>
      <c r="B832" s="26" t="str">
        <f>IFERROR(INDEX(Original_Enterococcus!$E$4:$E$189,MATCH($A832,Original_Enterococcus!$E$4:$E$189, 0)),"none")</f>
        <v>none</v>
      </c>
      <c r="C832" s="29">
        <f t="shared" si="99"/>
        <v>6.2799902825918146</v>
      </c>
    </row>
    <row r="833" spans="1:3" x14ac:dyDescent="0.2">
      <c r="A833" s="28">
        <v>42621</v>
      </c>
      <c r="B833" s="26" t="str">
        <f>IFERROR(INDEX(Original_Enterococcus!$E$4:$E$189,MATCH($A833,Original_Enterococcus!$E$4:$E$189, 0)),"none")</f>
        <v>none</v>
      </c>
      <c r="C833" s="29">
        <f t="shared" si="99"/>
        <v>6.2799902825918146</v>
      </c>
    </row>
    <row r="834" spans="1:3" x14ac:dyDescent="0.2">
      <c r="A834" s="28">
        <v>42622</v>
      </c>
      <c r="B834" s="26" t="str">
        <f>IFERROR(INDEX(Original_Enterococcus!$E$4:$E$189,MATCH($A834,Original_Enterococcus!$E$4:$E$189, 0)),"none")</f>
        <v>none</v>
      </c>
      <c r="C834" s="29">
        <f t="shared" si="99"/>
        <v>6.2799902825918146</v>
      </c>
    </row>
    <row r="835" spans="1:3" x14ac:dyDescent="0.2">
      <c r="A835" s="28">
        <v>42623</v>
      </c>
      <c r="B835" s="26" t="str">
        <f>IFERROR(INDEX(Original_Enterococcus!$E$4:$E$189,MATCH($A835,Original_Enterococcus!$E$4:$E$189, 0)),"none")</f>
        <v>none</v>
      </c>
      <c r="C835" s="29">
        <f t="shared" si="99"/>
        <v>6.2799902825918146</v>
      </c>
    </row>
    <row r="836" spans="1:3" x14ac:dyDescent="0.2">
      <c r="A836" s="28">
        <v>42624</v>
      </c>
      <c r="B836" s="26" t="str">
        <f>IFERROR(INDEX(Original_Enterococcus!$E$4:$E$189,MATCH($A836,Original_Enterococcus!$E$4:$E$189, 0)),"none")</f>
        <v>none</v>
      </c>
      <c r="C836" s="29">
        <f t="shared" si="99"/>
        <v>6.2799902825918146</v>
      </c>
    </row>
    <row r="837" spans="1:3" x14ac:dyDescent="0.2">
      <c r="A837" s="28">
        <v>42625</v>
      </c>
      <c r="B837" s="26" t="str">
        <f>IFERROR(INDEX(Original_Enterococcus!$E$4:$E$189,MATCH($A837,Original_Enterococcus!$E$4:$E$189, 0)),"none")</f>
        <v>none</v>
      </c>
      <c r="C837" s="29">
        <f t="shared" si="99"/>
        <v>6.2799902825918146</v>
      </c>
    </row>
    <row r="838" spans="1:3" x14ac:dyDescent="0.2">
      <c r="A838" s="28">
        <v>42626</v>
      </c>
      <c r="B838" s="26" t="str">
        <f>IFERROR(INDEX(Original_Enterococcus!$E$4:$E$189,MATCH($A838,Original_Enterococcus!$E$4:$E$189, 0)),"none")</f>
        <v>none</v>
      </c>
      <c r="C838" s="29">
        <f t="shared" si="99"/>
        <v>6.2799902825918146</v>
      </c>
    </row>
    <row r="839" spans="1:3" x14ac:dyDescent="0.2">
      <c r="A839" s="28">
        <v>42627</v>
      </c>
      <c r="B839" s="26" t="str">
        <f>IFERROR(INDEX(Original_Enterococcus!$E$4:$E$189,MATCH($A839,Original_Enterococcus!$E$4:$E$189, 0)),"none")</f>
        <v>none</v>
      </c>
      <c r="C839" s="29">
        <f t="shared" si="99"/>
        <v>6.2799902825918146</v>
      </c>
    </row>
    <row r="840" spans="1:3" x14ac:dyDescent="0.2">
      <c r="A840" s="28">
        <v>42628</v>
      </c>
      <c r="B840" s="26" t="str">
        <f>IFERROR(INDEX(Original_Enterococcus!$E$4:$E$189,MATCH($A840,Original_Enterococcus!$E$4:$E$189, 0)),"none")</f>
        <v>none</v>
      </c>
      <c r="C840" s="29">
        <f t="shared" si="99"/>
        <v>6.2799902825918146</v>
      </c>
    </row>
    <row r="841" spans="1:3" x14ac:dyDescent="0.2">
      <c r="A841" s="28">
        <v>42629</v>
      </c>
      <c r="B841" s="26" t="str">
        <f>IFERROR(INDEX(Original_Enterococcus!$E$4:$E$189,MATCH($A841,Original_Enterococcus!$E$4:$E$189, 0)),"none")</f>
        <v>none</v>
      </c>
      <c r="C841" s="29">
        <f t="shared" si="99"/>
        <v>6.2799902825918146</v>
      </c>
    </row>
    <row r="842" spans="1:3" x14ac:dyDescent="0.2">
      <c r="A842" s="28">
        <v>42630</v>
      </c>
      <c r="B842" s="26" t="str">
        <f>IFERROR(INDEX(Original_Enterococcus!$E$4:$E$189,MATCH($A842,Original_Enterococcus!$E$4:$E$189, 0)),"none")</f>
        <v>none</v>
      </c>
      <c r="C842" s="29">
        <f t="shared" si="99"/>
        <v>6.2799902825918146</v>
      </c>
    </row>
    <row r="843" spans="1:3" x14ac:dyDescent="0.2">
      <c r="A843" s="28">
        <v>42631</v>
      </c>
      <c r="B843" s="26" t="str">
        <f>IFERROR(INDEX(Original_Enterococcus!$E$4:$E$189,MATCH($A843,Original_Enterococcus!$E$4:$E$189, 0)),"none")</f>
        <v>none</v>
      </c>
      <c r="C843" s="29">
        <f t="shared" si="99"/>
        <v>6.2799902825918146</v>
      </c>
    </row>
    <row r="844" spans="1:3" x14ac:dyDescent="0.2">
      <c r="A844" s="28">
        <v>42632</v>
      </c>
      <c r="B844" s="26" t="str">
        <f>IFERROR(INDEX(Original_Enterococcus!$E$4:$E$189,MATCH($A844,Original_Enterococcus!$E$4:$E$189, 0)),"none")</f>
        <v>none</v>
      </c>
      <c r="C844" s="29">
        <f t="shared" si="99"/>
        <v>6.2799902825918146</v>
      </c>
    </row>
    <row r="845" spans="1:3" x14ac:dyDescent="0.2">
      <c r="A845" s="28">
        <v>42633</v>
      </c>
      <c r="B845" s="26" t="str">
        <f>IFERROR(INDEX(Original_Enterococcus!$E$4:$E$189,MATCH($A845,Original_Enterococcus!$E$4:$E$189, 0)),"none")</f>
        <v>none</v>
      </c>
      <c r="C845" s="29">
        <f t="shared" si="99"/>
        <v>6.2799902825918146</v>
      </c>
    </row>
    <row r="846" spans="1:3" x14ac:dyDescent="0.2">
      <c r="A846" s="28">
        <v>42634</v>
      </c>
      <c r="B846" s="26" t="str">
        <f>IFERROR(INDEX(Original_Enterococcus!$E$4:$E$189,MATCH($A846,Original_Enterococcus!$E$4:$E$189, 0)),"none")</f>
        <v>none</v>
      </c>
      <c r="C846" s="29">
        <f t="shared" si="99"/>
        <v>6.2799902825918146</v>
      </c>
    </row>
    <row r="847" spans="1:3" x14ac:dyDescent="0.2">
      <c r="A847" s="28">
        <v>42635</v>
      </c>
      <c r="B847" s="26" t="str">
        <f>IFERROR(INDEX(Original_Enterococcus!$E$4:$E$189,MATCH($A847,Original_Enterococcus!$E$4:$E$189, 0)),"none")</f>
        <v>none</v>
      </c>
      <c r="C847" s="29">
        <f t="shared" si="99"/>
        <v>6.2799902825918146</v>
      </c>
    </row>
    <row r="848" spans="1:3" x14ac:dyDescent="0.2">
      <c r="A848" s="28">
        <v>42636</v>
      </c>
      <c r="B848" s="26" t="str">
        <f>IFERROR(INDEX(Original_Enterococcus!$E$4:$E$189,MATCH($A848,Original_Enterococcus!$E$4:$E$189, 0)),"none")</f>
        <v>none</v>
      </c>
      <c r="C848" s="29">
        <f t="shared" si="99"/>
        <v>6.2799902825918146</v>
      </c>
    </row>
    <row r="849" spans="1:3" x14ac:dyDescent="0.2">
      <c r="A849" s="28">
        <v>42637</v>
      </c>
      <c r="B849" s="26" t="str">
        <f>IFERROR(INDEX(Original_Enterococcus!$E$4:$E$189,MATCH($A849,Original_Enterococcus!$E$4:$E$189, 0)),"none")</f>
        <v>none</v>
      </c>
      <c r="C849" s="29">
        <f t="shared" si="99"/>
        <v>6.2799902825918146</v>
      </c>
    </row>
    <row r="850" spans="1:3" x14ac:dyDescent="0.2">
      <c r="A850" s="28">
        <v>42638</v>
      </c>
      <c r="B850" s="26" t="str">
        <f>IFERROR(INDEX(Original_Enterococcus!$E$4:$E$189,MATCH($A850,Original_Enterococcus!$E$4:$E$189, 0)),"none")</f>
        <v>none</v>
      </c>
      <c r="C850" s="29">
        <f t="shared" si="99"/>
        <v>6.2799902825918146</v>
      </c>
    </row>
    <row r="851" spans="1:3" x14ac:dyDescent="0.2">
      <c r="A851" s="28">
        <v>42639</v>
      </c>
      <c r="B851" s="26" t="str">
        <f>IFERROR(INDEX(Original_Enterococcus!$E$4:$E$189,MATCH($A851,Original_Enterococcus!$E$4:$E$189, 0)),"none")</f>
        <v>none</v>
      </c>
      <c r="C851" s="29">
        <f t="shared" si="99"/>
        <v>6.2799902825918146</v>
      </c>
    </row>
    <row r="852" spans="1:3" x14ac:dyDescent="0.2">
      <c r="A852" s="28">
        <v>42640</v>
      </c>
      <c r="B852" s="26" t="str">
        <f>IFERROR(INDEX(Original_Enterococcus!$E$4:$E$189,MATCH($A852,Original_Enterococcus!$E$4:$E$189, 0)),"none")</f>
        <v>none</v>
      </c>
      <c r="C852" s="29">
        <f t="shared" si="99"/>
        <v>6.2799902825918146</v>
      </c>
    </row>
    <row r="853" spans="1:3" x14ac:dyDescent="0.2">
      <c r="A853" s="28">
        <v>42641</v>
      </c>
      <c r="B853" s="26" t="str">
        <f>IFERROR(INDEX(Original_Enterococcus!$E$4:$E$189,MATCH($A853,Original_Enterococcus!$E$4:$E$189, 0)),"none")</f>
        <v>none</v>
      </c>
      <c r="C853" s="29">
        <f t="shared" si="99"/>
        <v>6.2799902825918146</v>
      </c>
    </row>
    <row r="854" spans="1:3" x14ac:dyDescent="0.2">
      <c r="A854" s="28">
        <v>42642</v>
      </c>
      <c r="B854" s="26" t="str">
        <f>IFERROR(INDEX(Original_Enterococcus!$E$4:$E$189,MATCH($A854,Original_Enterococcus!$E$4:$E$189, 0)),"none")</f>
        <v>none</v>
      </c>
      <c r="C854" s="29">
        <f t="shared" si="99"/>
        <v>6.2799902825918146</v>
      </c>
    </row>
    <row r="855" spans="1:3" x14ac:dyDescent="0.2">
      <c r="A855" s="28">
        <v>42643</v>
      </c>
      <c r="B855" s="26" t="str">
        <f>IFERROR(INDEX(Original_Enterococcus!$E$4:$E$189,MATCH($A855,Original_Enterococcus!$E$4:$E$189, 0)),"none")</f>
        <v>none</v>
      </c>
      <c r="C855" s="29"/>
    </row>
    <row r="856" spans="1:3" x14ac:dyDescent="0.2">
      <c r="A856" s="28">
        <v>42887</v>
      </c>
      <c r="B856" s="26">
        <f>IFERROR(INDEX(Original_Enterococcus!$E$4:$E$189,MATCH($A856,Original_Enterococcus!$E$4:$E$189, 0)),"none")</f>
        <v>42887</v>
      </c>
      <c r="C856" s="29">
        <f>IFERROR(INDEX(Original_Enterococcus!$C$4:$C$189,MATCH($A856,Original_Enterococcus!$E$4:$E$189, 0)),"none")</f>
        <v>8.489626511091366</v>
      </c>
    </row>
    <row r="857" spans="1:3" x14ac:dyDescent="0.2">
      <c r="A857" s="28">
        <v>42888</v>
      </c>
      <c r="B857" s="26" t="str">
        <f>IFERROR(INDEX(Original_Enterococcus!$E$4:$E$189,MATCH($A857,Original_Enterococcus!$E$4:$E$189, 0)),"none")</f>
        <v>none</v>
      </c>
      <c r="C857" s="29">
        <f t="shared" ref="C857:C860" si="100">C856</f>
        <v>8.489626511091366</v>
      </c>
    </row>
    <row r="858" spans="1:3" x14ac:dyDescent="0.2">
      <c r="A858" s="28">
        <v>42889</v>
      </c>
      <c r="B858" s="26" t="str">
        <f>IFERROR(INDEX(Original_Enterococcus!$E$4:$E$189,MATCH($A858,Original_Enterococcus!$E$4:$E$189, 0)),"none")</f>
        <v>none</v>
      </c>
      <c r="C858" s="29">
        <f t="shared" si="100"/>
        <v>8.489626511091366</v>
      </c>
    </row>
    <row r="859" spans="1:3" x14ac:dyDescent="0.2">
      <c r="A859" s="28">
        <v>42890</v>
      </c>
      <c r="B859" s="26" t="str">
        <f>IFERROR(INDEX(Original_Enterococcus!$E$4:$E$189,MATCH($A859,Original_Enterococcus!$E$4:$E$189, 0)),"none")</f>
        <v>none</v>
      </c>
      <c r="C859" s="29">
        <f t="shared" si="100"/>
        <v>8.489626511091366</v>
      </c>
    </row>
    <row r="860" spans="1:3" x14ac:dyDescent="0.2">
      <c r="A860" s="28">
        <v>42891</v>
      </c>
      <c r="B860" s="26" t="str">
        <f>IFERROR(INDEX(Original_Enterococcus!$E$4:$E$189,MATCH($A860,Original_Enterococcus!$E$4:$E$189, 0)),"none")</f>
        <v>none</v>
      </c>
      <c r="C860" s="29">
        <f t="shared" si="100"/>
        <v>8.489626511091366</v>
      </c>
    </row>
    <row r="861" spans="1:3" x14ac:dyDescent="0.2">
      <c r="A861" s="28">
        <v>42892</v>
      </c>
      <c r="B861" s="26">
        <f>IFERROR(INDEX(Original_Enterococcus!$E$4:$E$189,MATCH($A861,Original_Enterococcus!$E$4:$E$189, 0)),"none")</f>
        <v>42892</v>
      </c>
      <c r="C861" s="29">
        <f>IFERROR(INDEX(Original_Enterococcus!$C$4:$C$189,MATCH($A861,Original_Enterococcus!$E$4:$E$189, 0)),"none")</f>
        <v>9.2694486670299625</v>
      </c>
    </row>
    <row r="862" spans="1:3" x14ac:dyDescent="0.2">
      <c r="A862" s="28">
        <v>42893</v>
      </c>
      <c r="B862" s="26" t="str">
        <f>IFERROR(INDEX(Original_Enterococcus!$E$4:$E$189,MATCH($A862,Original_Enterococcus!$E$4:$E$189, 0)),"none")</f>
        <v>none</v>
      </c>
      <c r="C862" s="29">
        <f t="shared" ref="C862:C865" si="101">C861</f>
        <v>9.2694486670299625</v>
      </c>
    </row>
    <row r="863" spans="1:3" x14ac:dyDescent="0.2">
      <c r="A863" s="28">
        <v>42894</v>
      </c>
      <c r="B863" s="26" t="str">
        <f>IFERROR(INDEX(Original_Enterococcus!$E$4:$E$189,MATCH($A863,Original_Enterococcus!$E$4:$E$189, 0)),"none")</f>
        <v>none</v>
      </c>
      <c r="C863" s="29">
        <f t="shared" si="101"/>
        <v>9.2694486670299625</v>
      </c>
    </row>
    <row r="864" spans="1:3" x14ac:dyDescent="0.2">
      <c r="A864" s="28">
        <v>42895</v>
      </c>
      <c r="B864" s="26" t="str">
        <f>IFERROR(INDEX(Original_Enterococcus!$E$4:$E$189,MATCH($A864,Original_Enterococcus!$E$4:$E$189, 0)),"none")</f>
        <v>none</v>
      </c>
      <c r="C864" s="29">
        <f t="shared" si="101"/>
        <v>9.2694486670299625</v>
      </c>
    </row>
    <row r="865" spans="1:3" x14ac:dyDescent="0.2">
      <c r="A865" s="28">
        <v>42896</v>
      </c>
      <c r="B865" s="26" t="str">
        <f>IFERROR(INDEX(Original_Enterococcus!$E$4:$E$189,MATCH($A865,Original_Enterococcus!$E$4:$E$189, 0)),"none")</f>
        <v>none</v>
      </c>
      <c r="C865" s="29">
        <f t="shared" si="101"/>
        <v>9.2694486670299625</v>
      </c>
    </row>
    <row r="866" spans="1:3" x14ac:dyDescent="0.2">
      <c r="A866" s="28">
        <v>42897</v>
      </c>
      <c r="B866" s="26">
        <f>IFERROR(INDEX(Original_Enterococcus!$E$4:$E$189,MATCH($A866,Original_Enterococcus!$E$4:$E$189, 0)),"none")</f>
        <v>42897</v>
      </c>
      <c r="C866" s="29">
        <f>IFERROR(INDEX(Original_Enterococcus!$C$4:$C$189,MATCH($A866,Original_Enterococcus!$E$4:$E$189, 0)),"none")</f>
        <v>8.5091888999344132</v>
      </c>
    </row>
    <row r="867" spans="1:3" x14ac:dyDescent="0.2">
      <c r="A867" s="28">
        <v>42898</v>
      </c>
      <c r="B867" s="26" t="str">
        <f>IFERROR(INDEX(Original_Enterococcus!$E$4:$E$189,MATCH($A867,Original_Enterococcus!$E$4:$E$189, 0)),"none")</f>
        <v>none</v>
      </c>
      <c r="C867" s="29">
        <f>C866</f>
        <v>8.5091888999344132</v>
      </c>
    </row>
    <row r="868" spans="1:3" x14ac:dyDescent="0.2">
      <c r="A868" s="28">
        <v>42899</v>
      </c>
      <c r="B868" s="26">
        <f>IFERROR(INDEX(Original_Enterococcus!$E$4:$E$189,MATCH($A868,Original_Enterococcus!$E$4:$E$189, 0)),"none")</f>
        <v>42899</v>
      </c>
      <c r="C868" s="29">
        <f>IFERROR(INDEX(Original_Enterococcus!$C$4:$C$189,MATCH($A868,Original_Enterococcus!$E$4:$E$189, 0)),"none")</f>
        <v>11.384850195244434</v>
      </c>
    </row>
    <row r="869" spans="1:3" x14ac:dyDescent="0.2">
      <c r="A869" s="28">
        <v>42900</v>
      </c>
      <c r="B869" s="26" t="str">
        <f>IFERROR(INDEX(Original_Enterococcus!$E$4:$E$189,MATCH($A869,Original_Enterococcus!$E$4:$E$189, 0)),"none")</f>
        <v>none</v>
      </c>
      <c r="C869" s="29">
        <f t="shared" ref="C869:C872" si="102">C868</f>
        <v>11.384850195244434</v>
      </c>
    </row>
    <row r="870" spans="1:3" x14ac:dyDescent="0.2">
      <c r="A870" s="28">
        <v>42901</v>
      </c>
      <c r="B870" s="26" t="str">
        <f>IFERROR(INDEX(Original_Enterococcus!$E$4:$E$189,MATCH($A870,Original_Enterococcus!$E$4:$E$189, 0)),"none")</f>
        <v>none</v>
      </c>
      <c r="C870" s="29">
        <f t="shared" si="102"/>
        <v>11.384850195244434</v>
      </c>
    </row>
    <row r="871" spans="1:3" x14ac:dyDescent="0.2">
      <c r="A871" s="28">
        <v>42902</v>
      </c>
      <c r="B871" s="26" t="str">
        <f>IFERROR(INDEX(Original_Enterococcus!$E$4:$E$189,MATCH($A871,Original_Enterococcus!$E$4:$E$189, 0)),"none")</f>
        <v>none</v>
      </c>
      <c r="C871" s="29">
        <f t="shared" si="102"/>
        <v>11.384850195244434</v>
      </c>
    </row>
    <row r="872" spans="1:3" x14ac:dyDescent="0.2">
      <c r="A872" s="28">
        <v>42903</v>
      </c>
      <c r="B872" s="26" t="str">
        <f>IFERROR(INDEX(Original_Enterococcus!$E$4:$E$189,MATCH($A872,Original_Enterococcus!$E$4:$E$189, 0)),"none")</f>
        <v>none</v>
      </c>
      <c r="C872" s="29">
        <f t="shared" si="102"/>
        <v>11.384850195244434</v>
      </c>
    </row>
    <row r="873" spans="1:3" x14ac:dyDescent="0.2">
      <c r="A873" s="28">
        <v>42904</v>
      </c>
      <c r="B873" s="26">
        <f>IFERROR(INDEX(Original_Enterococcus!$E$4:$E$189,MATCH($A873,Original_Enterococcus!$E$4:$E$189, 0)),"none")</f>
        <v>42904</v>
      </c>
      <c r="C873" s="29">
        <f>IFERROR(INDEX(Original_Enterococcus!$C$4:$C$189,MATCH($A873,Original_Enterococcus!$E$4:$E$189, 0)),"none")</f>
        <v>10.436714031344964</v>
      </c>
    </row>
    <row r="874" spans="1:3" x14ac:dyDescent="0.2">
      <c r="A874" s="28">
        <v>42905</v>
      </c>
      <c r="B874" s="26" t="str">
        <f>IFERROR(INDEX(Original_Enterococcus!$E$4:$E$189,MATCH($A874,Original_Enterococcus!$E$4:$E$189, 0)),"none")</f>
        <v>none</v>
      </c>
      <c r="C874" s="29">
        <f>C873</f>
        <v>10.436714031344964</v>
      </c>
    </row>
    <row r="875" spans="1:3" x14ac:dyDescent="0.2">
      <c r="A875" s="28">
        <v>42906</v>
      </c>
      <c r="B875" s="26">
        <f>IFERROR(INDEX(Original_Enterococcus!$E$4:$E$189,MATCH($A875,Original_Enterococcus!$E$4:$E$189, 0)),"none")</f>
        <v>42906</v>
      </c>
      <c r="C875" s="29">
        <f>IFERROR(INDEX(Original_Enterococcus!$C$4:$C$189,MATCH($A875,Original_Enterococcus!$E$4:$E$189, 0)),"none")</f>
        <v>8.5135592635745017</v>
      </c>
    </row>
    <row r="876" spans="1:3" x14ac:dyDescent="0.2">
      <c r="A876" s="28">
        <v>42907</v>
      </c>
      <c r="B876" s="26" t="str">
        <f>IFERROR(INDEX(Original_Enterococcus!$E$4:$E$189,MATCH($A876,Original_Enterococcus!$E$4:$E$189, 0)),"none")</f>
        <v>none</v>
      </c>
      <c r="C876" s="29">
        <f t="shared" ref="C876:C879" si="103">C875</f>
        <v>8.5135592635745017</v>
      </c>
    </row>
    <row r="877" spans="1:3" x14ac:dyDescent="0.2">
      <c r="A877" s="28">
        <v>42908</v>
      </c>
      <c r="B877" s="26" t="str">
        <f>IFERROR(INDEX(Original_Enterococcus!$E$4:$E$189,MATCH($A877,Original_Enterococcus!$E$4:$E$189, 0)),"none")</f>
        <v>none</v>
      </c>
      <c r="C877" s="29">
        <f t="shared" si="103"/>
        <v>8.5135592635745017</v>
      </c>
    </row>
    <row r="878" spans="1:3" x14ac:dyDescent="0.2">
      <c r="A878" s="28">
        <v>42909</v>
      </c>
      <c r="B878" s="26" t="str">
        <f>IFERROR(INDEX(Original_Enterococcus!$E$4:$E$189,MATCH($A878,Original_Enterococcus!$E$4:$E$189, 0)),"none")</f>
        <v>none</v>
      </c>
      <c r="C878" s="29">
        <f t="shared" si="103"/>
        <v>8.5135592635745017</v>
      </c>
    </row>
    <row r="879" spans="1:3" x14ac:dyDescent="0.2">
      <c r="A879" s="28">
        <v>42910</v>
      </c>
      <c r="B879" s="26" t="str">
        <f>IFERROR(INDEX(Original_Enterococcus!$E$4:$E$189,MATCH($A879,Original_Enterococcus!$E$4:$E$189, 0)),"none")</f>
        <v>none</v>
      </c>
      <c r="C879" s="29">
        <f t="shared" si="103"/>
        <v>8.5135592635745017</v>
      </c>
    </row>
    <row r="880" spans="1:3" x14ac:dyDescent="0.2">
      <c r="A880" s="28">
        <v>42911</v>
      </c>
      <c r="B880" s="26">
        <f>IFERROR(INDEX(Original_Enterococcus!$E$4:$E$189,MATCH($A880,Original_Enterococcus!$E$4:$E$189, 0)),"none")</f>
        <v>42911</v>
      </c>
      <c r="C880" s="29">
        <f>IFERROR(INDEX(Original_Enterococcus!$C$4:$C$189,MATCH($A880,Original_Enterococcus!$E$4:$E$189, 0)),"none")</f>
        <v>18.468614698244593</v>
      </c>
    </row>
    <row r="881" spans="1:3" x14ac:dyDescent="0.2">
      <c r="A881" s="28">
        <v>42912</v>
      </c>
      <c r="B881" s="26" t="str">
        <f>IFERROR(INDEX(Original_Enterococcus!$E$4:$E$189,MATCH($A881,Original_Enterococcus!$E$4:$E$189, 0)),"none")</f>
        <v>none</v>
      </c>
      <c r="C881" s="29">
        <f>C880</f>
        <v>18.468614698244593</v>
      </c>
    </row>
    <row r="882" spans="1:3" x14ac:dyDescent="0.2">
      <c r="A882" s="28">
        <v>42913</v>
      </c>
      <c r="B882" s="26">
        <f>IFERROR(INDEX(Original_Enterococcus!$E$4:$E$189,MATCH($A882,Original_Enterococcus!$E$4:$E$189, 0)),"none")</f>
        <v>42913</v>
      </c>
      <c r="C882" s="29">
        <f>IFERROR(INDEX(Original_Enterococcus!$C$4:$C$189,MATCH($A882,Original_Enterococcus!$E$4:$E$189, 0)),"none")</f>
        <v>21.754595289070611</v>
      </c>
    </row>
    <row r="883" spans="1:3" x14ac:dyDescent="0.2">
      <c r="A883" s="28">
        <v>42914</v>
      </c>
      <c r="B883" s="26" t="str">
        <f>IFERROR(INDEX(Original_Enterococcus!$E$4:$E$189,MATCH($A883,Original_Enterococcus!$E$4:$E$189, 0)),"none")</f>
        <v>none</v>
      </c>
      <c r="C883" s="29">
        <f t="shared" ref="C883:C886" si="104">C882</f>
        <v>21.754595289070611</v>
      </c>
    </row>
    <row r="884" spans="1:3" x14ac:dyDescent="0.2">
      <c r="A884" s="28">
        <v>42915</v>
      </c>
      <c r="B884" s="26" t="str">
        <f>IFERROR(INDEX(Original_Enterococcus!$E$4:$E$189,MATCH($A884,Original_Enterococcus!$E$4:$E$189, 0)),"none")</f>
        <v>none</v>
      </c>
      <c r="C884" s="29">
        <f t="shared" si="104"/>
        <v>21.754595289070611</v>
      </c>
    </row>
    <row r="885" spans="1:3" x14ac:dyDescent="0.2">
      <c r="A885" s="28">
        <v>42916</v>
      </c>
      <c r="B885" s="26" t="str">
        <f>IFERROR(INDEX(Original_Enterococcus!$E$4:$E$189,MATCH($A885,Original_Enterococcus!$E$4:$E$189, 0)),"none")</f>
        <v>none</v>
      </c>
      <c r="C885" s="29">
        <f t="shared" si="104"/>
        <v>21.754595289070611</v>
      </c>
    </row>
    <row r="886" spans="1:3" x14ac:dyDescent="0.2">
      <c r="A886" s="28">
        <v>42917</v>
      </c>
      <c r="B886" s="26" t="str">
        <f>IFERROR(INDEX(Original_Enterococcus!$E$4:$E$189,MATCH($A886,Original_Enterococcus!$E$4:$E$189, 0)),"none")</f>
        <v>none</v>
      </c>
      <c r="C886" s="29">
        <f t="shared" si="104"/>
        <v>21.754595289070611</v>
      </c>
    </row>
    <row r="887" spans="1:3" x14ac:dyDescent="0.2">
      <c r="A887" s="28">
        <v>42918</v>
      </c>
      <c r="B887" s="26">
        <f>IFERROR(INDEX(Original_Enterococcus!$E$4:$E$189,MATCH($A887,Original_Enterococcus!$E$4:$E$189, 0)),"none")</f>
        <v>42918</v>
      </c>
      <c r="C887" s="29">
        <f>IFERROR(INDEX(Original_Enterococcus!$C$4:$C$189,MATCH($A887,Original_Enterococcus!$E$4:$E$189, 0)),"none")</f>
        <v>13.562220775429322</v>
      </c>
    </row>
    <row r="888" spans="1:3" x14ac:dyDescent="0.2">
      <c r="A888" s="28">
        <v>42919</v>
      </c>
      <c r="B888" s="26" t="str">
        <f>IFERROR(INDEX(Original_Enterococcus!$E$4:$E$189,MATCH($A888,Original_Enterococcus!$E$4:$E$189, 0)),"none")</f>
        <v>none</v>
      </c>
      <c r="C888" s="29">
        <f t="shared" ref="C888:C893" si="105">C887</f>
        <v>13.562220775429322</v>
      </c>
    </row>
    <row r="889" spans="1:3" x14ac:dyDescent="0.2">
      <c r="A889" s="28">
        <v>42920</v>
      </c>
      <c r="B889" s="26" t="str">
        <f>IFERROR(INDEX(Original_Enterococcus!$E$4:$E$189,MATCH($A889,Original_Enterococcus!$E$4:$E$189, 0)),"none")</f>
        <v>none</v>
      </c>
      <c r="C889" s="29">
        <f t="shared" si="105"/>
        <v>13.562220775429322</v>
      </c>
    </row>
    <row r="890" spans="1:3" x14ac:dyDescent="0.2">
      <c r="A890" s="28">
        <v>42921</v>
      </c>
      <c r="B890" s="26" t="str">
        <f>IFERROR(INDEX(Original_Enterococcus!$E$4:$E$189,MATCH($A890,Original_Enterococcus!$E$4:$E$189, 0)),"none")</f>
        <v>none</v>
      </c>
      <c r="C890" s="29">
        <f t="shared" si="105"/>
        <v>13.562220775429322</v>
      </c>
    </row>
    <row r="891" spans="1:3" x14ac:dyDescent="0.2">
      <c r="A891" s="28">
        <v>42922</v>
      </c>
      <c r="B891" s="26" t="str">
        <f>IFERROR(INDEX(Original_Enterococcus!$E$4:$E$189,MATCH($A891,Original_Enterococcus!$E$4:$E$189, 0)),"none")</f>
        <v>none</v>
      </c>
      <c r="C891" s="29">
        <f t="shared" si="105"/>
        <v>13.562220775429322</v>
      </c>
    </row>
    <row r="892" spans="1:3" x14ac:dyDescent="0.2">
      <c r="A892" s="28">
        <v>42923</v>
      </c>
      <c r="B892" s="26" t="str">
        <f>IFERROR(INDEX(Original_Enterococcus!$E$4:$E$189,MATCH($A892,Original_Enterococcus!$E$4:$E$189, 0)),"none")</f>
        <v>none</v>
      </c>
      <c r="C892" s="29">
        <f t="shared" si="105"/>
        <v>13.562220775429322</v>
      </c>
    </row>
    <row r="893" spans="1:3" x14ac:dyDescent="0.2">
      <c r="A893" s="28">
        <v>42924</v>
      </c>
      <c r="B893" s="26" t="str">
        <f>IFERROR(INDEX(Original_Enterococcus!$E$4:$E$189,MATCH($A893,Original_Enterococcus!$E$4:$E$189, 0)),"none")</f>
        <v>none</v>
      </c>
      <c r="C893" s="29">
        <f t="shared" si="105"/>
        <v>13.562220775429322</v>
      </c>
    </row>
    <row r="894" spans="1:3" x14ac:dyDescent="0.2">
      <c r="A894" s="28">
        <v>42925</v>
      </c>
      <c r="B894" s="26">
        <f>IFERROR(INDEX(Original_Enterococcus!$E$4:$E$189,MATCH($A894,Original_Enterococcus!$E$4:$E$189, 0)),"none")</f>
        <v>42925</v>
      </c>
      <c r="C894" s="29">
        <f>IFERROR(INDEX(Original_Enterococcus!$C$4:$C$189,MATCH($A894,Original_Enterococcus!$E$4:$E$189, 0)),"none")</f>
        <v>11.937427736072818</v>
      </c>
    </row>
    <row r="895" spans="1:3" x14ac:dyDescent="0.2">
      <c r="A895" s="28">
        <v>42926</v>
      </c>
      <c r="B895" s="26" t="str">
        <f>IFERROR(INDEX(Original_Enterococcus!$E$4:$E$189,MATCH($A895,Original_Enterococcus!$E$4:$E$189, 0)),"none")</f>
        <v>none</v>
      </c>
      <c r="C895" s="29">
        <f>C894</f>
        <v>11.937427736072818</v>
      </c>
    </row>
    <row r="896" spans="1:3" x14ac:dyDescent="0.2">
      <c r="A896" s="28">
        <v>42927</v>
      </c>
      <c r="B896" s="26">
        <f>IFERROR(INDEX(Original_Enterococcus!$E$4:$E$189,MATCH($A896,Original_Enterococcus!$E$4:$E$189, 0)),"none")</f>
        <v>42927</v>
      </c>
      <c r="C896" s="29">
        <f>IFERROR(INDEX(Original_Enterococcus!$C$4:$C$189,MATCH($A896,Original_Enterococcus!$E$4:$E$189, 0)),"none")</f>
        <v>14.256878239217238</v>
      </c>
    </row>
    <row r="897" spans="1:3" x14ac:dyDescent="0.2">
      <c r="A897" s="28">
        <v>42928</v>
      </c>
      <c r="B897" s="26" t="str">
        <f>IFERROR(INDEX(Original_Enterococcus!$E$4:$E$189,MATCH($A897,Original_Enterococcus!$E$4:$E$189, 0)),"none")</f>
        <v>none</v>
      </c>
      <c r="C897" s="29">
        <f t="shared" ref="C897:C900" si="106">C896</f>
        <v>14.256878239217238</v>
      </c>
    </row>
    <row r="898" spans="1:3" x14ac:dyDescent="0.2">
      <c r="A898" s="28">
        <v>42929</v>
      </c>
      <c r="B898" s="26" t="str">
        <f>IFERROR(INDEX(Original_Enterococcus!$E$4:$E$189,MATCH($A898,Original_Enterococcus!$E$4:$E$189, 0)),"none")</f>
        <v>none</v>
      </c>
      <c r="C898" s="29">
        <f t="shared" si="106"/>
        <v>14.256878239217238</v>
      </c>
    </row>
    <row r="899" spans="1:3" x14ac:dyDescent="0.2">
      <c r="A899" s="28">
        <v>42930</v>
      </c>
      <c r="B899" s="26" t="str">
        <f>IFERROR(INDEX(Original_Enterococcus!$E$4:$E$189,MATCH($A899,Original_Enterococcus!$E$4:$E$189, 0)),"none")</f>
        <v>none</v>
      </c>
      <c r="C899" s="29">
        <f t="shared" si="106"/>
        <v>14.256878239217238</v>
      </c>
    </row>
    <row r="900" spans="1:3" x14ac:dyDescent="0.2">
      <c r="A900" s="28">
        <v>42931</v>
      </c>
      <c r="B900" s="26" t="str">
        <f>IFERROR(INDEX(Original_Enterococcus!$E$4:$E$189,MATCH($A900,Original_Enterococcus!$E$4:$E$189, 0)),"none")</f>
        <v>none</v>
      </c>
      <c r="C900" s="29">
        <f t="shared" si="106"/>
        <v>14.256878239217238</v>
      </c>
    </row>
    <row r="901" spans="1:3" x14ac:dyDescent="0.2">
      <c r="A901" s="28">
        <v>42932</v>
      </c>
      <c r="B901" s="26">
        <f>IFERROR(INDEX(Original_Enterococcus!$E$4:$E$189,MATCH($A901,Original_Enterococcus!$E$4:$E$189, 0)),"none")</f>
        <v>42932</v>
      </c>
      <c r="C901" s="29">
        <f>IFERROR(INDEX(Original_Enterococcus!$C$4:$C$189,MATCH($A901,Original_Enterococcus!$E$4:$E$189, 0)),"none")</f>
        <v>11.831549972470818</v>
      </c>
    </row>
    <row r="902" spans="1:3" x14ac:dyDescent="0.2">
      <c r="A902" s="28">
        <v>42933</v>
      </c>
      <c r="B902" s="26" t="str">
        <f>IFERROR(INDEX(Original_Enterococcus!$E$4:$E$189,MATCH($A902,Original_Enterococcus!$E$4:$E$189, 0)),"none")</f>
        <v>none</v>
      </c>
      <c r="C902" s="29">
        <f>C901</f>
        <v>11.831549972470818</v>
      </c>
    </row>
    <row r="903" spans="1:3" x14ac:dyDescent="0.2">
      <c r="A903" s="28">
        <v>42934</v>
      </c>
      <c r="B903" s="26">
        <f>IFERROR(INDEX(Original_Enterococcus!$E$4:$E$189,MATCH($A903,Original_Enterococcus!$E$4:$E$189, 0)),"none")</f>
        <v>42934</v>
      </c>
      <c r="C903" s="29">
        <f>IFERROR(INDEX(Original_Enterococcus!$C$4:$C$189,MATCH($A903,Original_Enterococcus!$E$4:$E$189, 0)),"none")</f>
        <v>13.170304898872534</v>
      </c>
    </row>
    <row r="904" spans="1:3" x14ac:dyDescent="0.2">
      <c r="A904" s="28">
        <v>42935</v>
      </c>
      <c r="B904" s="26" t="str">
        <f>IFERROR(INDEX(Original_Enterococcus!$E$4:$E$189,MATCH($A904,Original_Enterococcus!$E$4:$E$189, 0)),"none")</f>
        <v>none</v>
      </c>
      <c r="C904" s="29">
        <f t="shared" ref="C904:C907" si="107">C903</f>
        <v>13.170304898872534</v>
      </c>
    </row>
    <row r="905" spans="1:3" x14ac:dyDescent="0.2">
      <c r="A905" s="28">
        <v>42936</v>
      </c>
      <c r="B905" s="26" t="str">
        <f>IFERROR(INDEX(Original_Enterococcus!$E$4:$E$189,MATCH($A905,Original_Enterococcus!$E$4:$E$189, 0)),"none")</f>
        <v>none</v>
      </c>
      <c r="C905" s="29">
        <f t="shared" si="107"/>
        <v>13.170304898872534</v>
      </c>
    </row>
    <row r="906" spans="1:3" x14ac:dyDescent="0.2">
      <c r="A906" s="28">
        <v>42937</v>
      </c>
      <c r="B906" s="26" t="str">
        <f>IFERROR(INDEX(Original_Enterococcus!$E$4:$E$189,MATCH($A906,Original_Enterococcus!$E$4:$E$189, 0)),"none")</f>
        <v>none</v>
      </c>
      <c r="C906" s="29">
        <f t="shared" si="107"/>
        <v>13.170304898872534</v>
      </c>
    </row>
    <row r="907" spans="1:3" x14ac:dyDescent="0.2">
      <c r="A907" s="28">
        <v>42938</v>
      </c>
      <c r="B907" s="26" t="str">
        <f>IFERROR(INDEX(Original_Enterococcus!$E$4:$E$189,MATCH($A907,Original_Enterococcus!$E$4:$E$189, 0)),"none")</f>
        <v>none</v>
      </c>
      <c r="C907" s="29">
        <f t="shared" si="107"/>
        <v>13.170304898872534</v>
      </c>
    </row>
    <row r="908" spans="1:3" x14ac:dyDescent="0.2">
      <c r="A908" s="28">
        <v>42939</v>
      </c>
      <c r="B908" s="26">
        <f>IFERROR(INDEX(Original_Enterococcus!$E$4:$E$189,MATCH($A908,Original_Enterococcus!$E$4:$E$189, 0)),"none")</f>
        <v>42939</v>
      </c>
      <c r="C908" s="29">
        <f>IFERROR(INDEX(Original_Enterococcus!$C$4:$C$189,MATCH($A908,Original_Enterococcus!$E$4:$E$189, 0)),"none")</f>
        <v>11.907228631672835</v>
      </c>
    </row>
    <row r="909" spans="1:3" x14ac:dyDescent="0.2">
      <c r="A909" s="28">
        <v>42940</v>
      </c>
      <c r="B909" s="26" t="str">
        <f>IFERROR(INDEX(Original_Enterococcus!$E$4:$E$189,MATCH($A909,Original_Enterococcus!$E$4:$E$189, 0)),"none")</f>
        <v>none</v>
      </c>
      <c r="C909" s="29">
        <f>C908</f>
        <v>11.907228631672835</v>
      </c>
    </row>
    <row r="910" spans="1:3" x14ac:dyDescent="0.2">
      <c r="A910" s="28">
        <v>42941</v>
      </c>
      <c r="B910" s="26">
        <f>IFERROR(INDEX(Original_Enterococcus!$E$4:$E$189,MATCH($A910,Original_Enterococcus!$E$4:$E$189, 0)),"none")</f>
        <v>42941</v>
      </c>
      <c r="C910" s="29">
        <f>IFERROR(INDEX(Original_Enterococcus!$C$4:$C$189,MATCH($A910,Original_Enterococcus!$E$4:$E$189, 0)),"none")</f>
        <v>4.8117211024075415</v>
      </c>
    </row>
    <row r="911" spans="1:3" x14ac:dyDescent="0.2">
      <c r="A911" s="28">
        <v>42942</v>
      </c>
      <c r="B911" s="26" t="str">
        <f>IFERROR(INDEX(Original_Enterococcus!$E$4:$E$189,MATCH($A911,Original_Enterococcus!$E$4:$E$189, 0)),"none")</f>
        <v>none</v>
      </c>
      <c r="C911" s="29">
        <f t="shared" ref="C911:C914" si="108">C910</f>
        <v>4.8117211024075415</v>
      </c>
    </row>
    <row r="912" spans="1:3" x14ac:dyDescent="0.2">
      <c r="A912" s="28">
        <v>42943</v>
      </c>
      <c r="B912" s="26" t="str">
        <f>IFERROR(INDEX(Original_Enterococcus!$E$4:$E$189,MATCH($A912,Original_Enterococcus!$E$4:$E$189, 0)),"none")</f>
        <v>none</v>
      </c>
      <c r="C912" s="29">
        <f t="shared" si="108"/>
        <v>4.8117211024075415</v>
      </c>
    </row>
    <row r="913" spans="1:3" x14ac:dyDescent="0.2">
      <c r="A913" s="28">
        <v>42944</v>
      </c>
      <c r="B913" s="26" t="str">
        <f>IFERROR(INDEX(Original_Enterococcus!$E$4:$E$189,MATCH($A913,Original_Enterococcus!$E$4:$E$189, 0)),"none")</f>
        <v>none</v>
      </c>
      <c r="C913" s="29">
        <f t="shared" si="108"/>
        <v>4.8117211024075415</v>
      </c>
    </row>
    <row r="914" spans="1:3" x14ac:dyDescent="0.2">
      <c r="A914" s="28">
        <v>42945</v>
      </c>
      <c r="B914" s="26" t="str">
        <f>IFERROR(INDEX(Original_Enterococcus!$E$4:$E$189,MATCH($A914,Original_Enterococcus!$E$4:$E$189, 0)),"none")</f>
        <v>none</v>
      </c>
      <c r="C914" s="29">
        <f t="shared" si="108"/>
        <v>4.8117211024075415</v>
      </c>
    </row>
    <row r="915" spans="1:3" x14ac:dyDescent="0.2">
      <c r="A915" s="28">
        <v>42946</v>
      </c>
      <c r="B915" s="26">
        <f>IFERROR(INDEX(Original_Enterococcus!$E$4:$E$189,MATCH($A915,Original_Enterococcus!$E$4:$E$189, 0)),"none")</f>
        <v>42946</v>
      </c>
      <c r="C915" s="29">
        <f>IFERROR(INDEX(Original_Enterococcus!$C$4:$C$189,MATCH($A915,Original_Enterococcus!$E$4:$E$189, 0)),"none")</f>
        <v>4.3717198308735279</v>
      </c>
    </row>
    <row r="916" spans="1:3" x14ac:dyDescent="0.2">
      <c r="A916" s="28">
        <v>42947</v>
      </c>
      <c r="B916" s="26" t="str">
        <f>IFERROR(INDEX(Original_Enterococcus!$E$4:$E$189,MATCH($A916,Original_Enterococcus!$E$4:$E$189, 0)),"none")</f>
        <v>none</v>
      </c>
      <c r="C916" s="29">
        <f>C915</f>
        <v>4.3717198308735279</v>
      </c>
    </row>
    <row r="917" spans="1:3" x14ac:dyDescent="0.2">
      <c r="A917" s="28">
        <v>42948</v>
      </c>
      <c r="B917" s="26">
        <f>IFERROR(INDEX(Original_Enterococcus!$E$4:$E$189,MATCH($A917,Original_Enterococcus!$E$4:$E$189, 0)),"none")</f>
        <v>42948</v>
      </c>
      <c r="C917" s="29">
        <f>IFERROR(INDEX(Original_Enterococcus!$C$4:$C$189,MATCH($A917,Original_Enterococcus!$E$4:$E$189, 0)),"none")</f>
        <v>4.458626827702302</v>
      </c>
    </row>
    <row r="918" spans="1:3" x14ac:dyDescent="0.2">
      <c r="A918" s="28">
        <v>42949</v>
      </c>
      <c r="B918" s="26" t="str">
        <f>IFERROR(INDEX(Original_Enterococcus!$E$4:$E$189,MATCH($A918,Original_Enterococcus!$E$4:$E$189, 0)),"none")</f>
        <v>none</v>
      </c>
      <c r="C918" s="29">
        <f t="shared" ref="C918:C923" si="109">C917</f>
        <v>4.458626827702302</v>
      </c>
    </row>
    <row r="919" spans="1:3" x14ac:dyDescent="0.2">
      <c r="A919" s="28">
        <v>42950</v>
      </c>
      <c r="B919" s="26" t="str">
        <f>IFERROR(INDEX(Original_Enterococcus!$E$4:$E$189,MATCH($A919,Original_Enterococcus!$E$4:$E$189, 0)),"none")</f>
        <v>none</v>
      </c>
      <c r="C919" s="29">
        <f t="shared" si="109"/>
        <v>4.458626827702302</v>
      </c>
    </row>
    <row r="920" spans="1:3" x14ac:dyDescent="0.2">
      <c r="A920" s="28">
        <v>42951</v>
      </c>
      <c r="B920" s="26" t="str">
        <f>IFERROR(INDEX(Original_Enterococcus!$E$4:$E$189,MATCH($A920,Original_Enterococcus!$E$4:$E$189, 0)),"none")</f>
        <v>none</v>
      </c>
      <c r="C920" s="29">
        <f t="shared" si="109"/>
        <v>4.458626827702302</v>
      </c>
    </row>
    <row r="921" spans="1:3" x14ac:dyDescent="0.2">
      <c r="A921" s="28">
        <v>42952</v>
      </c>
      <c r="B921" s="26" t="str">
        <f>IFERROR(INDEX(Original_Enterococcus!$E$4:$E$189,MATCH($A921,Original_Enterococcus!$E$4:$E$189, 0)),"none")</f>
        <v>none</v>
      </c>
      <c r="C921" s="29">
        <f t="shared" si="109"/>
        <v>4.458626827702302</v>
      </c>
    </row>
    <row r="922" spans="1:3" x14ac:dyDescent="0.2">
      <c r="A922" s="28">
        <v>42953</v>
      </c>
      <c r="B922" s="26" t="str">
        <f>IFERROR(INDEX(Original_Enterococcus!$E$4:$E$189,MATCH($A922,Original_Enterococcus!$E$4:$E$189, 0)),"none")</f>
        <v>none</v>
      </c>
      <c r="C922" s="29">
        <f t="shared" si="109"/>
        <v>4.458626827702302</v>
      </c>
    </row>
    <row r="923" spans="1:3" x14ac:dyDescent="0.2">
      <c r="A923" s="28">
        <v>42954</v>
      </c>
      <c r="B923" s="26" t="str">
        <f>IFERROR(INDEX(Original_Enterococcus!$E$4:$E$189,MATCH($A923,Original_Enterococcus!$E$4:$E$189, 0)),"none")</f>
        <v>none</v>
      </c>
      <c r="C923" s="29">
        <f t="shared" si="109"/>
        <v>4.458626827702302</v>
      </c>
    </row>
    <row r="924" spans="1:3" x14ac:dyDescent="0.2">
      <c r="A924" s="28">
        <v>42955</v>
      </c>
      <c r="B924" s="26">
        <f>IFERROR(INDEX(Original_Enterococcus!$E$4:$E$189,MATCH($A924,Original_Enterococcus!$E$4:$E$189, 0)),"none")</f>
        <v>42955</v>
      </c>
      <c r="C924" s="29">
        <f>IFERROR(INDEX(Original_Enterococcus!$C$4:$C$189,MATCH($A924,Original_Enterococcus!$E$4:$E$189, 0)),"none")</f>
        <v>4.87401437681127</v>
      </c>
    </row>
    <row r="925" spans="1:3" x14ac:dyDescent="0.2">
      <c r="A925" s="28">
        <v>42956</v>
      </c>
      <c r="B925" s="26" t="str">
        <f>IFERROR(INDEX(Original_Enterococcus!$E$4:$E$189,MATCH($A925,Original_Enterococcus!$E$4:$E$189, 0)),"none")</f>
        <v>none</v>
      </c>
      <c r="C925" s="29">
        <f t="shared" ref="C925:C928" si="110">C924</f>
        <v>4.87401437681127</v>
      </c>
    </row>
    <row r="926" spans="1:3" x14ac:dyDescent="0.2">
      <c r="A926" s="28">
        <v>42957</v>
      </c>
      <c r="B926" s="26" t="str">
        <f>IFERROR(INDEX(Original_Enterococcus!$E$4:$E$189,MATCH($A926,Original_Enterococcus!$E$4:$E$189, 0)),"none")</f>
        <v>none</v>
      </c>
      <c r="C926" s="29">
        <f t="shared" si="110"/>
        <v>4.87401437681127</v>
      </c>
    </row>
    <row r="927" spans="1:3" x14ac:dyDescent="0.2">
      <c r="A927" s="28">
        <v>42958</v>
      </c>
      <c r="B927" s="26" t="str">
        <f>IFERROR(INDEX(Original_Enterococcus!$E$4:$E$189,MATCH($A927,Original_Enterococcus!$E$4:$E$189, 0)),"none")</f>
        <v>none</v>
      </c>
      <c r="C927" s="29">
        <f t="shared" si="110"/>
        <v>4.87401437681127</v>
      </c>
    </row>
    <row r="928" spans="1:3" x14ac:dyDescent="0.2">
      <c r="A928" s="28">
        <v>42959</v>
      </c>
      <c r="B928" s="26" t="str">
        <f>IFERROR(INDEX(Original_Enterococcus!$E$4:$E$189,MATCH($A928,Original_Enterococcus!$E$4:$E$189, 0)),"none")</f>
        <v>none</v>
      </c>
      <c r="C928" s="29">
        <f t="shared" si="110"/>
        <v>4.87401437681127</v>
      </c>
    </row>
    <row r="929" spans="1:3" x14ac:dyDescent="0.2">
      <c r="A929" s="28">
        <v>42960</v>
      </c>
      <c r="B929" s="26">
        <f>IFERROR(INDEX(Original_Enterococcus!$E$4:$E$189,MATCH($A929,Original_Enterococcus!$E$4:$E$189, 0)),"none")</f>
        <v>42960</v>
      </c>
      <c r="C929" s="29">
        <f>IFERROR(INDEX(Original_Enterococcus!$C$4:$C$189,MATCH($A929,Original_Enterococcus!$E$4:$E$189, 0)),"none")</f>
        <v>4.9517545280413273</v>
      </c>
    </row>
    <row r="930" spans="1:3" x14ac:dyDescent="0.2">
      <c r="A930" s="28">
        <v>42961</v>
      </c>
      <c r="B930" s="26" t="str">
        <f>IFERROR(INDEX(Original_Enterococcus!$E$4:$E$189,MATCH($A930,Original_Enterococcus!$E$4:$E$189, 0)),"none")</f>
        <v>none</v>
      </c>
      <c r="C930" s="29">
        <f>C929</f>
        <v>4.9517545280413273</v>
      </c>
    </row>
    <row r="931" spans="1:3" x14ac:dyDescent="0.2">
      <c r="A931" s="28">
        <v>42962</v>
      </c>
      <c r="B931" s="26">
        <f>IFERROR(INDEX(Original_Enterococcus!$E$4:$E$189,MATCH($A931,Original_Enterococcus!$E$4:$E$189, 0)),"none")</f>
        <v>42962</v>
      </c>
      <c r="C931" s="29">
        <f>IFERROR(INDEX(Original_Enterococcus!$C$4:$C$189,MATCH($A931,Original_Enterococcus!$E$4:$E$189, 0)),"none")</f>
        <v>5.107209560901417</v>
      </c>
    </row>
    <row r="932" spans="1:3" x14ac:dyDescent="0.2">
      <c r="A932" s="28">
        <v>42963</v>
      </c>
      <c r="B932" s="26" t="str">
        <f>IFERROR(INDEX(Original_Enterococcus!$E$4:$E$189,MATCH($A932,Original_Enterococcus!$E$4:$E$189, 0)),"none")</f>
        <v>none</v>
      </c>
      <c r="C932" s="29">
        <f t="shared" ref="C932:C935" si="111">C931</f>
        <v>5.107209560901417</v>
      </c>
    </row>
    <row r="933" spans="1:3" x14ac:dyDescent="0.2">
      <c r="A933" s="28">
        <v>42964</v>
      </c>
      <c r="B933" s="26" t="str">
        <f>IFERROR(INDEX(Original_Enterococcus!$E$4:$E$189,MATCH($A933,Original_Enterococcus!$E$4:$E$189, 0)),"none")</f>
        <v>none</v>
      </c>
      <c r="C933" s="29">
        <f t="shared" si="111"/>
        <v>5.107209560901417</v>
      </c>
    </row>
    <row r="934" spans="1:3" x14ac:dyDescent="0.2">
      <c r="A934" s="28">
        <v>42965</v>
      </c>
      <c r="B934" s="26" t="str">
        <f>IFERROR(INDEX(Original_Enterococcus!$E$4:$E$189,MATCH($A934,Original_Enterococcus!$E$4:$E$189, 0)),"none")</f>
        <v>none</v>
      </c>
      <c r="C934" s="29">
        <f t="shared" si="111"/>
        <v>5.107209560901417</v>
      </c>
    </row>
    <row r="935" spans="1:3" x14ac:dyDescent="0.2">
      <c r="A935" s="28">
        <v>42966</v>
      </c>
      <c r="B935" s="26" t="str">
        <f>IFERROR(INDEX(Original_Enterococcus!$E$4:$E$189,MATCH($A935,Original_Enterococcus!$E$4:$E$189, 0)),"none")</f>
        <v>none</v>
      </c>
      <c r="C935" s="29">
        <f t="shared" si="111"/>
        <v>5.107209560901417</v>
      </c>
    </row>
    <row r="936" spans="1:3" x14ac:dyDescent="0.2">
      <c r="A936" s="28">
        <v>42967</v>
      </c>
      <c r="B936" s="26">
        <f>IFERROR(INDEX(Original_Enterococcus!$E$4:$E$189,MATCH($A936,Original_Enterococcus!$E$4:$E$189, 0)),"none")</f>
        <v>42967</v>
      </c>
      <c r="C936" s="29">
        <f>IFERROR(INDEX(Original_Enterococcus!$C$4:$C$189,MATCH($A936,Original_Enterococcus!$E$4:$E$189, 0)),"none")</f>
        <v>4.5997350650109246</v>
      </c>
    </row>
    <row r="937" spans="1:3" x14ac:dyDescent="0.2">
      <c r="A937" s="28">
        <v>42968</v>
      </c>
      <c r="B937" s="26" t="str">
        <f>IFERROR(INDEX(Original_Enterococcus!$E$4:$E$189,MATCH($A937,Original_Enterococcus!$E$4:$E$189, 0)),"none")</f>
        <v>none</v>
      </c>
      <c r="C937" s="29">
        <f>C936</f>
        <v>4.5997350650109246</v>
      </c>
    </row>
    <row r="938" spans="1:3" x14ac:dyDescent="0.2">
      <c r="A938" s="28">
        <v>42969</v>
      </c>
      <c r="B938" s="26">
        <f>IFERROR(INDEX(Original_Enterococcus!$E$4:$E$189,MATCH($A938,Original_Enterococcus!$E$4:$E$189, 0)),"none")</f>
        <v>42969</v>
      </c>
      <c r="C938" s="29">
        <f>IFERROR(INDEX(Original_Enterococcus!$C$4:$C$189,MATCH($A938,Original_Enterococcus!$E$4:$E$189, 0)),"none")</f>
        <v>3.7021375644449948</v>
      </c>
    </row>
    <row r="939" spans="1:3" x14ac:dyDescent="0.2">
      <c r="A939" s="28">
        <v>42970</v>
      </c>
      <c r="B939" s="26" t="str">
        <f>IFERROR(INDEX(Original_Enterococcus!$E$4:$E$189,MATCH($A939,Original_Enterococcus!$E$4:$E$189, 0)),"none")</f>
        <v>none</v>
      </c>
      <c r="C939" s="29">
        <f t="shared" ref="C939:C944" si="112">C938</f>
        <v>3.7021375644449948</v>
      </c>
    </row>
    <row r="940" spans="1:3" x14ac:dyDescent="0.2">
      <c r="A940" s="28">
        <v>42971</v>
      </c>
      <c r="B940" s="26" t="str">
        <f>IFERROR(INDEX(Original_Enterococcus!$E$4:$E$189,MATCH($A940,Original_Enterococcus!$E$4:$E$189, 0)),"none")</f>
        <v>none</v>
      </c>
      <c r="C940" s="29">
        <f t="shared" si="112"/>
        <v>3.7021375644449948</v>
      </c>
    </row>
    <row r="941" spans="1:3" x14ac:dyDescent="0.2">
      <c r="A941" s="28">
        <v>42972</v>
      </c>
      <c r="B941" s="26" t="str">
        <f>IFERROR(INDEX(Original_Enterococcus!$E$4:$E$189,MATCH($A941,Original_Enterococcus!$E$4:$E$189, 0)),"none")</f>
        <v>none</v>
      </c>
      <c r="C941" s="29">
        <f t="shared" si="112"/>
        <v>3.7021375644449948</v>
      </c>
    </row>
    <row r="942" spans="1:3" x14ac:dyDescent="0.2">
      <c r="A942" s="28">
        <v>42973</v>
      </c>
      <c r="B942" s="26" t="str">
        <f>IFERROR(INDEX(Original_Enterococcus!$E$4:$E$189,MATCH($A942,Original_Enterococcus!$E$4:$E$189, 0)),"none")</f>
        <v>none</v>
      </c>
      <c r="C942" s="29">
        <f t="shared" si="112"/>
        <v>3.7021375644449948</v>
      </c>
    </row>
    <row r="943" spans="1:3" x14ac:dyDescent="0.2">
      <c r="A943" s="28">
        <v>42974</v>
      </c>
      <c r="B943" s="26" t="str">
        <f>IFERROR(INDEX(Original_Enterococcus!$E$4:$E$189,MATCH($A943,Original_Enterococcus!$E$4:$E$189, 0)),"none")</f>
        <v>none</v>
      </c>
      <c r="C943" s="29">
        <f t="shared" si="112"/>
        <v>3.7021375644449948</v>
      </c>
    </row>
    <row r="944" spans="1:3" x14ac:dyDescent="0.2">
      <c r="A944" s="28">
        <v>42975</v>
      </c>
      <c r="B944" s="26" t="str">
        <f>IFERROR(INDEX(Original_Enterococcus!$E$4:$E$189,MATCH($A944,Original_Enterococcus!$E$4:$E$189, 0)),"none")</f>
        <v>none</v>
      </c>
      <c r="C944" s="29">
        <f t="shared" si="112"/>
        <v>3.7021375644449948</v>
      </c>
    </row>
    <row r="945" spans="1:3" x14ac:dyDescent="0.2">
      <c r="A945" s="28">
        <v>42976</v>
      </c>
      <c r="B945" s="26">
        <f>IFERROR(INDEX(Original_Enterococcus!$E$4:$E$189,MATCH($A945,Original_Enterococcus!$E$4:$E$189, 0)),"none")</f>
        <v>42976</v>
      </c>
      <c r="C945" s="29">
        <f>IFERROR(INDEX(Original_Enterococcus!$C$4:$C$189,MATCH($A945,Original_Enterococcus!$E$4:$E$189, 0)),"none")</f>
        <v>3.9520858366315341</v>
      </c>
    </row>
    <row r="946" spans="1:3" x14ac:dyDescent="0.2">
      <c r="A946" s="28">
        <v>42977</v>
      </c>
      <c r="B946" s="26">
        <f>IFERROR(INDEX(Original_Enterococcus!$E$4:$E$189,MATCH($A946,Original_Enterococcus!$E$4:$E$189, 0)),"none")</f>
        <v>42977</v>
      </c>
      <c r="C946" s="29">
        <f>IFERROR(INDEX(Original_Enterococcus!$C$4:$C$189,MATCH($A946,Original_Enterococcus!$E$4:$E$189, 0)),"none")</f>
        <v>4.1672716771206533</v>
      </c>
    </row>
    <row r="947" spans="1:3" x14ac:dyDescent="0.2">
      <c r="A947" s="28">
        <v>42978</v>
      </c>
      <c r="B947" s="26" t="str">
        <f>IFERROR(INDEX(Original_Enterococcus!$E$4:$E$189,MATCH($A947,Original_Enterococcus!$E$4:$E$189, 0)),"none")</f>
        <v>none</v>
      </c>
      <c r="C947" s="29">
        <f t="shared" ref="C947:C975" si="113">C946</f>
        <v>4.1672716771206533</v>
      </c>
    </row>
    <row r="948" spans="1:3" x14ac:dyDescent="0.2">
      <c r="A948" s="28">
        <v>42979</v>
      </c>
      <c r="B948" s="26" t="str">
        <f>IFERROR(INDEX(Original_Enterococcus!$E$4:$E$189,MATCH($A948,Original_Enterococcus!$E$4:$E$189, 0)),"none")</f>
        <v>none</v>
      </c>
      <c r="C948" s="29">
        <f t="shared" si="113"/>
        <v>4.1672716771206533</v>
      </c>
    </row>
    <row r="949" spans="1:3" x14ac:dyDescent="0.2">
      <c r="A949" s="28">
        <v>42980</v>
      </c>
      <c r="B949" s="26" t="str">
        <f>IFERROR(INDEX(Original_Enterococcus!$E$4:$E$189,MATCH($A949,Original_Enterococcus!$E$4:$E$189, 0)),"none")</f>
        <v>none</v>
      </c>
      <c r="C949" s="29">
        <f t="shared" si="113"/>
        <v>4.1672716771206533</v>
      </c>
    </row>
    <row r="950" spans="1:3" x14ac:dyDescent="0.2">
      <c r="A950" s="28">
        <v>42981</v>
      </c>
      <c r="B950" s="26" t="str">
        <f>IFERROR(INDEX(Original_Enterococcus!$E$4:$E$189,MATCH($A950,Original_Enterococcus!$E$4:$E$189, 0)),"none")</f>
        <v>none</v>
      </c>
      <c r="C950" s="29">
        <f t="shared" si="113"/>
        <v>4.1672716771206533</v>
      </c>
    </row>
    <row r="951" spans="1:3" x14ac:dyDescent="0.2">
      <c r="A951" s="28">
        <v>42982</v>
      </c>
      <c r="B951" s="26" t="str">
        <f>IFERROR(INDEX(Original_Enterococcus!$E$4:$E$189,MATCH($A951,Original_Enterococcus!$E$4:$E$189, 0)),"none")</f>
        <v>none</v>
      </c>
      <c r="C951" s="29">
        <f t="shared" si="113"/>
        <v>4.1672716771206533</v>
      </c>
    </row>
    <row r="952" spans="1:3" x14ac:dyDescent="0.2">
      <c r="A952" s="28">
        <v>42983</v>
      </c>
      <c r="B952" s="26" t="str">
        <f>IFERROR(INDEX(Original_Enterococcus!$E$4:$E$189,MATCH($A952,Original_Enterococcus!$E$4:$E$189, 0)),"none")</f>
        <v>none</v>
      </c>
      <c r="C952" s="29">
        <f t="shared" si="113"/>
        <v>4.1672716771206533</v>
      </c>
    </row>
    <row r="953" spans="1:3" x14ac:dyDescent="0.2">
      <c r="A953" s="28">
        <v>42984</v>
      </c>
      <c r="B953" s="26" t="str">
        <f>IFERROR(INDEX(Original_Enterococcus!$E$4:$E$189,MATCH($A953,Original_Enterococcus!$E$4:$E$189, 0)),"none")</f>
        <v>none</v>
      </c>
      <c r="C953" s="29">
        <f t="shared" si="113"/>
        <v>4.1672716771206533</v>
      </c>
    </row>
    <row r="954" spans="1:3" x14ac:dyDescent="0.2">
      <c r="A954" s="28">
        <v>42985</v>
      </c>
      <c r="B954" s="26" t="str">
        <f>IFERROR(INDEX(Original_Enterococcus!$E$4:$E$189,MATCH($A954,Original_Enterococcus!$E$4:$E$189, 0)),"none")</f>
        <v>none</v>
      </c>
      <c r="C954" s="29">
        <f t="shared" si="113"/>
        <v>4.1672716771206533</v>
      </c>
    </row>
    <row r="955" spans="1:3" x14ac:dyDescent="0.2">
      <c r="A955" s="28">
        <v>42986</v>
      </c>
      <c r="B955" s="26" t="str">
        <f>IFERROR(INDEX(Original_Enterococcus!$E$4:$E$189,MATCH($A955,Original_Enterococcus!$E$4:$E$189, 0)),"none")</f>
        <v>none</v>
      </c>
      <c r="C955" s="29">
        <f t="shared" si="113"/>
        <v>4.1672716771206533</v>
      </c>
    </row>
    <row r="956" spans="1:3" x14ac:dyDescent="0.2">
      <c r="A956" s="28">
        <v>42987</v>
      </c>
      <c r="B956" s="26" t="str">
        <f>IFERROR(INDEX(Original_Enterococcus!$E$4:$E$189,MATCH($A956,Original_Enterococcus!$E$4:$E$189, 0)),"none")</f>
        <v>none</v>
      </c>
      <c r="C956" s="29">
        <f t="shared" si="113"/>
        <v>4.1672716771206533</v>
      </c>
    </row>
    <row r="957" spans="1:3" x14ac:dyDescent="0.2">
      <c r="A957" s="28">
        <v>42988</v>
      </c>
      <c r="B957" s="26" t="str">
        <f>IFERROR(INDEX(Original_Enterococcus!$E$4:$E$189,MATCH($A957,Original_Enterococcus!$E$4:$E$189, 0)),"none")</f>
        <v>none</v>
      </c>
      <c r="C957" s="29">
        <f t="shared" si="113"/>
        <v>4.1672716771206533</v>
      </c>
    </row>
    <row r="958" spans="1:3" x14ac:dyDescent="0.2">
      <c r="A958" s="28">
        <v>42989</v>
      </c>
      <c r="B958" s="26" t="str">
        <f>IFERROR(INDEX(Original_Enterococcus!$E$4:$E$189,MATCH($A958,Original_Enterococcus!$E$4:$E$189, 0)),"none")</f>
        <v>none</v>
      </c>
      <c r="C958" s="29">
        <f t="shared" si="113"/>
        <v>4.1672716771206533</v>
      </c>
    </row>
    <row r="959" spans="1:3" x14ac:dyDescent="0.2">
      <c r="A959" s="28">
        <v>42990</v>
      </c>
      <c r="B959" s="26" t="str">
        <f>IFERROR(INDEX(Original_Enterococcus!$E$4:$E$189,MATCH($A959,Original_Enterococcus!$E$4:$E$189, 0)),"none")</f>
        <v>none</v>
      </c>
      <c r="C959" s="29">
        <f t="shared" si="113"/>
        <v>4.1672716771206533</v>
      </c>
    </row>
    <row r="960" spans="1:3" x14ac:dyDescent="0.2">
      <c r="A960" s="28">
        <v>42991</v>
      </c>
      <c r="B960" s="26" t="str">
        <f>IFERROR(INDEX(Original_Enterococcus!$E$4:$E$189,MATCH($A960,Original_Enterococcus!$E$4:$E$189, 0)),"none")</f>
        <v>none</v>
      </c>
      <c r="C960" s="29">
        <f t="shared" si="113"/>
        <v>4.1672716771206533</v>
      </c>
    </row>
    <row r="961" spans="1:3" x14ac:dyDescent="0.2">
      <c r="A961" s="28">
        <v>42992</v>
      </c>
      <c r="B961" s="26" t="str">
        <f>IFERROR(INDEX(Original_Enterococcus!$E$4:$E$189,MATCH($A961,Original_Enterococcus!$E$4:$E$189, 0)),"none")</f>
        <v>none</v>
      </c>
      <c r="C961" s="29">
        <f t="shared" si="113"/>
        <v>4.1672716771206533</v>
      </c>
    </row>
    <row r="962" spans="1:3" x14ac:dyDescent="0.2">
      <c r="A962" s="28">
        <v>42993</v>
      </c>
      <c r="B962" s="26" t="str">
        <f>IFERROR(INDEX(Original_Enterococcus!$E$4:$E$189,MATCH($A962,Original_Enterococcus!$E$4:$E$189, 0)),"none")</f>
        <v>none</v>
      </c>
      <c r="C962" s="29">
        <f t="shared" si="113"/>
        <v>4.1672716771206533</v>
      </c>
    </row>
    <row r="963" spans="1:3" x14ac:dyDescent="0.2">
      <c r="A963" s="28">
        <v>42994</v>
      </c>
      <c r="B963" s="26" t="str">
        <f>IFERROR(INDEX(Original_Enterococcus!$E$4:$E$189,MATCH($A963,Original_Enterococcus!$E$4:$E$189, 0)),"none")</f>
        <v>none</v>
      </c>
      <c r="C963" s="29">
        <f t="shared" si="113"/>
        <v>4.1672716771206533</v>
      </c>
    </row>
    <row r="964" spans="1:3" x14ac:dyDescent="0.2">
      <c r="A964" s="28">
        <v>42995</v>
      </c>
      <c r="B964" s="26" t="str">
        <f>IFERROR(INDEX(Original_Enterococcus!$E$4:$E$189,MATCH($A964,Original_Enterococcus!$E$4:$E$189, 0)),"none")</f>
        <v>none</v>
      </c>
      <c r="C964" s="29">
        <f t="shared" si="113"/>
        <v>4.1672716771206533</v>
      </c>
    </row>
    <row r="965" spans="1:3" x14ac:dyDescent="0.2">
      <c r="A965" s="28">
        <v>42996</v>
      </c>
      <c r="B965" s="26" t="str">
        <f>IFERROR(INDEX(Original_Enterococcus!$E$4:$E$189,MATCH($A965,Original_Enterococcus!$E$4:$E$189, 0)),"none")</f>
        <v>none</v>
      </c>
      <c r="C965" s="29">
        <f t="shared" si="113"/>
        <v>4.1672716771206533</v>
      </c>
    </row>
    <row r="966" spans="1:3" x14ac:dyDescent="0.2">
      <c r="A966" s="28">
        <v>42997</v>
      </c>
      <c r="B966" s="26" t="str">
        <f>IFERROR(INDEX(Original_Enterococcus!$E$4:$E$189,MATCH($A966,Original_Enterococcus!$E$4:$E$189, 0)),"none")</f>
        <v>none</v>
      </c>
      <c r="C966" s="29">
        <f t="shared" si="113"/>
        <v>4.1672716771206533</v>
      </c>
    </row>
    <row r="967" spans="1:3" x14ac:dyDescent="0.2">
      <c r="A967" s="28">
        <v>42998</v>
      </c>
      <c r="B967" s="26" t="str">
        <f>IFERROR(INDEX(Original_Enterococcus!$E$4:$E$189,MATCH($A967,Original_Enterococcus!$E$4:$E$189, 0)),"none")</f>
        <v>none</v>
      </c>
      <c r="C967" s="29">
        <f t="shared" si="113"/>
        <v>4.1672716771206533</v>
      </c>
    </row>
    <row r="968" spans="1:3" x14ac:dyDescent="0.2">
      <c r="A968" s="28">
        <v>42999</v>
      </c>
      <c r="B968" s="26" t="str">
        <f>IFERROR(INDEX(Original_Enterococcus!$E$4:$E$189,MATCH($A968,Original_Enterococcus!$E$4:$E$189, 0)),"none")</f>
        <v>none</v>
      </c>
      <c r="C968" s="29">
        <f t="shared" si="113"/>
        <v>4.1672716771206533</v>
      </c>
    </row>
    <row r="969" spans="1:3" x14ac:dyDescent="0.2">
      <c r="A969" s="28">
        <v>43000</v>
      </c>
      <c r="B969" s="26" t="str">
        <f>IFERROR(INDEX(Original_Enterococcus!$E$4:$E$189,MATCH($A969,Original_Enterococcus!$E$4:$E$189, 0)),"none")</f>
        <v>none</v>
      </c>
      <c r="C969" s="29">
        <f t="shared" si="113"/>
        <v>4.1672716771206533</v>
      </c>
    </row>
    <row r="970" spans="1:3" x14ac:dyDescent="0.2">
      <c r="A970" s="28">
        <v>43001</v>
      </c>
      <c r="B970" s="26" t="str">
        <f>IFERROR(INDEX(Original_Enterococcus!$E$4:$E$189,MATCH($A970,Original_Enterococcus!$E$4:$E$189, 0)),"none")</f>
        <v>none</v>
      </c>
      <c r="C970" s="29">
        <f t="shared" si="113"/>
        <v>4.1672716771206533</v>
      </c>
    </row>
    <row r="971" spans="1:3" x14ac:dyDescent="0.2">
      <c r="A971" s="28">
        <v>43002</v>
      </c>
      <c r="B971" s="26" t="str">
        <f>IFERROR(INDEX(Original_Enterococcus!$E$4:$E$189,MATCH($A971,Original_Enterococcus!$E$4:$E$189, 0)),"none")</f>
        <v>none</v>
      </c>
      <c r="C971" s="29">
        <f t="shared" si="113"/>
        <v>4.1672716771206533</v>
      </c>
    </row>
    <row r="972" spans="1:3" x14ac:dyDescent="0.2">
      <c r="A972" s="28">
        <v>43003</v>
      </c>
      <c r="B972" s="26" t="str">
        <f>IFERROR(INDEX(Original_Enterococcus!$E$4:$E$189,MATCH($A972,Original_Enterococcus!$E$4:$E$189, 0)),"none")</f>
        <v>none</v>
      </c>
      <c r="C972" s="29">
        <f t="shared" si="113"/>
        <v>4.1672716771206533</v>
      </c>
    </row>
    <row r="973" spans="1:3" x14ac:dyDescent="0.2">
      <c r="A973" s="28">
        <v>43004</v>
      </c>
      <c r="B973" s="26" t="str">
        <f>IFERROR(INDEX(Original_Enterococcus!$E$4:$E$189,MATCH($A973,Original_Enterococcus!$E$4:$E$189, 0)),"none")</f>
        <v>none</v>
      </c>
      <c r="C973" s="29">
        <f t="shared" si="113"/>
        <v>4.1672716771206533</v>
      </c>
    </row>
    <row r="974" spans="1:3" x14ac:dyDescent="0.2">
      <c r="A974" s="28">
        <v>43005</v>
      </c>
      <c r="B974" s="26" t="str">
        <f>IFERROR(INDEX(Original_Enterococcus!$E$4:$E$189,MATCH($A974,Original_Enterococcus!$E$4:$E$189, 0)),"none")</f>
        <v>none</v>
      </c>
      <c r="C974" s="29">
        <f t="shared" si="113"/>
        <v>4.1672716771206533</v>
      </c>
    </row>
    <row r="975" spans="1:3" x14ac:dyDescent="0.2">
      <c r="A975" s="28">
        <v>43006</v>
      </c>
      <c r="B975" s="26" t="str">
        <f>IFERROR(INDEX(Original_Enterococcus!$E$4:$E$189,MATCH($A975,Original_Enterococcus!$E$4:$E$189, 0)),"none")</f>
        <v>none</v>
      </c>
      <c r="C975" s="29">
        <f t="shared" si="113"/>
        <v>4.1672716771206533</v>
      </c>
    </row>
    <row r="976" spans="1:3" x14ac:dyDescent="0.2">
      <c r="A976" s="28">
        <v>43007</v>
      </c>
      <c r="B976" s="26" t="str">
        <f>IFERROR(INDEX(Original_Enterococcus!$E$4:$E$189,MATCH($A976,Original_Enterococcus!$E$4:$E$189, 0)),"none")</f>
        <v>none</v>
      </c>
      <c r="C976" s="29"/>
    </row>
    <row r="977" spans="1:3" x14ac:dyDescent="0.2">
      <c r="A977" s="28">
        <v>43008</v>
      </c>
      <c r="B977" s="26" t="str">
        <f>IFERROR(INDEX(Original_Enterococcus!$E$4:$E$189,MATCH($A977,Original_Enterococcus!$E$4:$E$189, 0)),"none")</f>
        <v>none</v>
      </c>
      <c r="C977" s="29"/>
    </row>
    <row r="978" spans="1:3" x14ac:dyDescent="0.2">
      <c r="A978" s="26"/>
    </row>
    <row r="979" spans="1:3" x14ac:dyDescent="0.2">
      <c r="A979" s="26"/>
    </row>
    <row r="980" spans="1:3" x14ac:dyDescent="0.2">
      <c r="A980" s="26"/>
    </row>
    <row r="981" spans="1:3" x14ac:dyDescent="0.2">
      <c r="A981" s="26"/>
    </row>
    <row r="982" spans="1:3" x14ac:dyDescent="0.2">
      <c r="A982" s="26"/>
    </row>
    <row r="983" spans="1:3" x14ac:dyDescent="0.2">
      <c r="A983" s="26"/>
    </row>
    <row r="984" spans="1:3" x14ac:dyDescent="0.2">
      <c r="A984" s="26"/>
    </row>
    <row r="985" spans="1:3" x14ac:dyDescent="0.2">
      <c r="A985" s="26"/>
    </row>
    <row r="986" spans="1:3" x14ac:dyDescent="0.2">
      <c r="A986" s="26"/>
    </row>
    <row r="987" spans="1:3" x14ac:dyDescent="0.2">
      <c r="A987" s="26"/>
    </row>
    <row r="988" spans="1:3" x14ac:dyDescent="0.2">
      <c r="A988" s="26"/>
    </row>
    <row r="989" spans="1:3" x14ac:dyDescent="0.2">
      <c r="A989" s="26"/>
    </row>
    <row r="990" spans="1:3" x14ac:dyDescent="0.2">
      <c r="A990" s="26"/>
    </row>
  </sheetData>
  <autoFilter ref="A1:C1"/>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Original_Enterococcus</vt:lpstr>
      <vt:lpstr>Template_POR</vt:lpstr>
      <vt:lpstr>Final_Enterococcus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Dale White</dc:creator>
  <cp:lastModifiedBy>Rosana DaSilva</cp:lastModifiedBy>
  <dcterms:created xsi:type="dcterms:W3CDTF">2019-04-26T18:17:11Z</dcterms:created>
  <dcterms:modified xsi:type="dcterms:W3CDTF">2019-12-20T17:58:01Z</dcterms:modified>
</cp:coreProperties>
</file>