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Marius\Desktop\"/>
    </mc:Choice>
  </mc:AlternateContent>
  <xr:revisionPtr revIDLastSave="0" documentId="8_{199B5B01-1D5B-4D5B-B05D-BCC06CE50E31}" xr6:coauthVersionLast="47" xr6:coauthVersionMax="47" xr10:uidLastSave="{00000000-0000-0000-0000-000000000000}"/>
  <bookViews>
    <workbookView xWindow="-110" yWindow="-110" windowWidth="25820" windowHeight="15620" xr2:uid="{00000000-000D-0000-FFFF-FFFF00000000}"/>
  </bookViews>
  <sheets>
    <sheet name="VK2 forma" sheetId="3" r:id="rId1"/>
    <sheet name="Duomenys" sheetId="4" r:id="rId2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X18" i="3" l="1"/>
  <c r="P18" i="3"/>
  <c r="F18" i="3"/>
  <c r="Y18" i="3" l="1"/>
  <c r="M6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v.kuklierius</author>
  </authors>
  <commentList>
    <comment ref="G4" authorId="0" shapeId="0" xr:uid="{00000000-0006-0000-0000-000001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G5" authorId="0" shapeId="0" xr:uid="{00000000-0006-0000-0000-000002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P6" authorId="0" shapeId="0" xr:uid="{00000000-0006-0000-0000-000003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R6" authorId="0" shapeId="0" xr:uid="{00000000-0006-0000-0000-000004000000}">
      <text>
        <r>
          <rPr>
            <sz val="8"/>
            <color indexed="81"/>
            <rFont val="Tahoma"/>
            <family val="2"/>
          </rPr>
          <t>Studentų skaičius</t>
        </r>
      </text>
    </comment>
    <comment ref="M7" authorId="0" shapeId="0" xr:uid="{00000000-0006-0000-0000-000005000000}">
      <text>
        <r>
          <rPr>
            <sz val="8"/>
            <color indexed="81"/>
            <rFont val="Tahoma"/>
            <family val="2"/>
          </rPr>
          <t>Pasirinkite</t>
        </r>
      </text>
    </comment>
    <comment ref="C37" authorId="0" shapeId="0" xr:uid="{00000000-0006-0000-0000-000006000000}">
      <text>
        <r>
          <rPr>
            <b/>
            <sz val="8"/>
            <color indexed="81"/>
            <rFont val="Tahoma"/>
            <family val="2"/>
          </rPr>
          <t>Pasirinkite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<sst xmlns="http://schemas.openxmlformats.org/spreadsheetml/2006/main" count="119" uniqueCount="105">
  <si>
    <t>PATVIRTINTA
Vilniaus kolegijos direktoriaus 
2021 m. balandžio     d. įsakymu Nr. V-</t>
  </si>
  <si>
    <t>VILNIAUS KOLEGIJA</t>
  </si>
  <si>
    <t>Fakultetas</t>
  </si>
  <si>
    <t>Elektronikos ir informatikos</t>
  </si>
  <si>
    <t>Studijų programa</t>
  </si>
  <si>
    <t>Programų sistemos</t>
  </si>
  <si>
    <t>Studijų forma</t>
  </si>
  <si>
    <t>Ištęstinė</t>
  </si>
  <si>
    <t>Grupė</t>
  </si>
  <si>
    <t>Studentų skaičius grupėje iš viso</t>
  </si>
  <si>
    <t>vf</t>
  </si>
  <si>
    <t>vnf</t>
  </si>
  <si>
    <t>Studijų programą kuruojanti katedra</t>
  </si>
  <si>
    <t xml:space="preserve">Programinės įrangos </t>
  </si>
  <si>
    <t>Dalyko (modulio) pavadinimas</t>
  </si>
  <si>
    <t>Algoritmai ir duomenų struktūros</t>
  </si>
  <si>
    <t>Teikiama katedrai</t>
  </si>
  <si>
    <t>DALYKO KONTAKTINIO IR NEKONTAKTINIO DARBO SU STUDENTAIS VALANDŲ SUVESTINĖ</t>
  </si>
  <si>
    <t>2022/2023 m.m.</t>
  </si>
  <si>
    <t>Eil. Nr.</t>
  </si>
  <si>
    <t>Studentų skaičius</t>
  </si>
  <si>
    <t>Semestras</t>
  </si>
  <si>
    <t>Kontaktinis darbas (val.)</t>
  </si>
  <si>
    <t>Nekontaktinis darbas su studentais (val.)</t>
  </si>
  <si>
    <t>Iš viso</t>
  </si>
  <si>
    <t>Dėstytojas</t>
  </si>
  <si>
    <t>Paskaitos</t>
  </si>
  <si>
    <t>Praktikumai</t>
  </si>
  <si>
    <t>Nuotolinės</t>
  </si>
  <si>
    <t>Egzaminas (projekto gynimas)</t>
  </si>
  <si>
    <r>
      <t>Kita</t>
    </r>
    <r>
      <rPr>
        <vertAlign val="superscript"/>
        <sz val="10"/>
        <rFont val="Times New Roman"/>
        <family val="1"/>
      </rPr>
      <t>1</t>
    </r>
  </si>
  <si>
    <r>
      <t>Konsultacijos</t>
    </r>
    <r>
      <rPr>
        <vertAlign val="superscript"/>
        <sz val="10"/>
        <rFont val="Times New Roman"/>
        <family val="1"/>
      </rPr>
      <t>2</t>
    </r>
  </si>
  <si>
    <t>Studentų darbų tikrinimas</t>
  </si>
  <si>
    <r>
      <t>Kita</t>
    </r>
    <r>
      <rPr>
        <vertAlign val="superscript"/>
        <sz val="10"/>
        <rFont val="Times New Roman"/>
        <family val="1"/>
      </rPr>
      <t>3</t>
    </r>
  </si>
  <si>
    <t>VF</t>
  </si>
  <si>
    <t>VNF</t>
  </si>
  <si>
    <t>Valandos</t>
  </si>
  <si>
    <t>Pogrupių skaičius</t>
  </si>
  <si>
    <r>
      <t>Tarpiniai atsiskaitymai</t>
    </r>
    <r>
      <rPr>
        <vertAlign val="superscript"/>
        <sz val="10"/>
        <rFont val="Times New Roman"/>
        <family val="1"/>
      </rPr>
      <t>4</t>
    </r>
  </si>
  <si>
    <t>Savarankiški namų darbai</t>
  </si>
  <si>
    <t>Praktikos ataskaitos</t>
  </si>
  <si>
    <t>Kursiniai darbai</t>
  </si>
  <si>
    <t>Skaičius</t>
  </si>
  <si>
    <t>PI22A, PI22B, PI22C, PI22D</t>
  </si>
  <si>
    <t>Paaiškinimai</t>
  </si>
  <si>
    <t xml:space="preserve">Pažymėtuose stulpeliuose rašomos valandos dalykams (veiklai): </t>
  </si>
  <si>
    <r>
      <t>1</t>
    </r>
    <r>
      <rPr>
        <sz val="10"/>
        <rFont val="Times New Roman"/>
        <family val="1"/>
      </rPr>
      <t xml:space="preserve"> - vadovavimas studijų baigiamajam darbui, konsultavimas, tarpinis vertinimas, baigiamojo egzamino konsultacijos, darbas kvalifikavimo komisijoje;  </t>
    </r>
  </si>
  <si>
    <r>
      <t>2</t>
    </r>
    <r>
      <rPr>
        <sz val="10"/>
        <rFont val="Times New Roman"/>
        <family val="1"/>
      </rPr>
      <t xml:space="preserve"> - studentų konsultavimas katedroje ir e aplinkoje;</t>
    </r>
  </si>
  <si>
    <r>
      <t>3</t>
    </r>
    <r>
      <rPr>
        <sz val="10"/>
        <rFont val="Times New Roman"/>
        <family val="1"/>
      </rPr>
      <t xml:space="preserve"> - pasiruošimas darbui kvalifikavimo komisijoje (išorės institucijos specialistui), studijų baigiamųjų darbų recenzavimas, studijų baigiamųjų egzaminų užduočių rengimas;</t>
    </r>
  </si>
  <si>
    <r>
      <t xml:space="preserve">4 – </t>
    </r>
    <r>
      <rPr>
        <sz val="10"/>
        <rFont val="Times New Roman"/>
        <family val="1"/>
      </rPr>
      <t>kontrolinių darbų ir kitų tarpinių užduočių tikrinimas ir taisymas.</t>
    </r>
  </si>
  <si>
    <t>Pastabos:</t>
  </si>
  <si>
    <t xml:space="preserve">1.  jei dalykas dėstomas srautu, srautinės paskaitų  ar (ir) praktikumų valandos rašomos tik vienos studentų  srauto grupės eilutėje ir pažymimos su indeksu „s“, kitų grupių eilutėse šiuose stulpeliuose rašomas nulis; </t>
  </si>
  <si>
    <r>
      <t>2.  jei dalykas dėstomas užsienio kalba,  kontaktinio darbo val. 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ir nekontaktinio darbo su studentais valandų suma (</t>
    </r>
    <r>
      <rPr>
        <i/>
        <sz val="10"/>
        <color indexed="8"/>
        <rFont val="Times New Roman"/>
        <family val="1"/>
      </rPr>
      <t>Iš viso</t>
    </r>
    <r>
      <rPr>
        <sz val="10"/>
        <color indexed="8"/>
        <rFont val="Times New Roman"/>
        <family val="1"/>
      </rPr>
      <t>) pažymima su  indeksu „a“ .</t>
    </r>
  </si>
  <si>
    <t>PARENGĖ</t>
  </si>
  <si>
    <t>(parašas)</t>
  </si>
  <si>
    <t>(vardas, pavardė)</t>
  </si>
  <si>
    <t>SUDERINTA</t>
  </si>
  <si>
    <t>Prodekanė</t>
  </si>
  <si>
    <t>Slaptažodis apsaugotoms formulių sritims - Forma</t>
  </si>
  <si>
    <t>Programos</t>
  </si>
  <si>
    <t>Elektronikos inžinerija</t>
  </si>
  <si>
    <t>Informacijos sistemos</t>
  </si>
  <si>
    <t>Kompiuterių inžinerija</t>
  </si>
  <si>
    <t>Kompiuterių sistemos</t>
  </si>
  <si>
    <t>Programų sistemos (studijos anglų kalba)</t>
  </si>
  <si>
    <t>Telekomunikacijos</t>
  </si>
  <si>
    <t>Studijų formos</t>
  </si>
  <si>
    <t>Nuolatinė</t>
  </si>
  <si>
    <t>Katedros</t>
  </si>
  <si>
    <t>Elektronikos ir kompiuterių inžinerijos</t>
  </si>
  <si>
    <t>Informacinių sistemų</t>
  </si>
  <si>
    <t>Užsienio kalbų centras</t>
  </si>
  <si>
    <t>Finansų</t>
  </si>
  <si>
    <t>Bankininkystės</t>
  </si>
  <si>
    <t>Reklamos ir komunikacijos</t>
  </si>
  <si>
    <t>Turizmo</t>
  </si>
  <si>
    <t>Tarptautinio verslo</t>
  </si>
  <si>
    <t>Vadybos</t>
  </si>
  <si>
    <t>Verslo inovacijų</t>
  </si>
  <si>
    <t>Maisto technologijos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</si>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</sst>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\ \S\r;[Red]\-#,##0\ \S\r"/>
  </numFmts>
  <fonts count="15">
    <font>
      <sz val="12"/>
      <color theme="1"/>
      <name val="Times New Roman"/>
      <family val="1"/>
      <charset val="186"/>
    </font>
    <font>
      <sz val="10"/>
      <name val="Arial"/>
      <family val="2"/>
    </font>
    <font>
      <sz val="12"/>
      <name val="Times New Roman"/>
      <family val="1"/>
      <charset val="186"/>
    </font>
    <font>
      <b/>
      <sz val="12"/>
      <name val="Times New Roman"/>
      <family val="1"/>
    </font>
    <font>
      <sz val="10"/>
      <name val="Times New Roman"/>
      <family val="1"/>
    </font>
    <font>
      <vertAlign val="superscript"/>
      <sz val="10"/>
      <name val="Times New Roman"/>
      <family val="1"/>
    </font>
    <font>
      <u/>
      <sz val="10"/>
      <name val="Times New Roman"/>
      <family val="1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10"/>
      <name val="TimesLT"/>
      <family val="1"/>
    </font>
    <font>
      <sz val="10"/>
      <color indexed="8"/>
      <name val="Times New Roman"/>
      <family val="1"/>
    </font>
    <font>
      <i/>
      <sz val="10"/>
      <color indexed="8"/>
      <name val="Times New Roman"/>
      <family val="1"/>
    </font>
    <font>
      <sz val="10"/>
      <name val="Times New Roman"/>
      <family val="1"/>
      <charset val="186"/>
    </font>
    <font>
      <sz val="10"/>
      <color theme="1"/>
      <name val="Times New Roman"/>
      <family val="1"/>
    </font>
    <font>
      <sz val="11"/>
      <name val="Times New Roman"/>
      <family val="1"/>
      <charset val="186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4.9989318521683403E-2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0" fontId="9" fillId="0" borderId="0">
      <protection hidden="1"/>
    </xf>
    <xf numFmtId="0" fontId="1" fillId="0" borderId="0"/>
  </cellStyleXfs>
  <cellXfs count="82">
    <xf numFmtId="0" fontId="0" fillId="0" borderId="0" xfId="0"/>
    <xf numFmtId="0" fontId="2" fillId="0" borderId="0" xfId="2" applyFont="1" applyProtection="1">
      <protection locked="0"/>
    </xf>
    <xf numFmtId="0" fontId="3" fillId="0" borderId="0" xfId="2" applyFont="1" applyProtection="1">
      <protection locked="0"/>
    </xf>
    <xf numFmtId="0" fontId="2" fillId="3" borderId="0" xfId="2" applyFont="1" applyFill="1" applyProtection="1">
      <protection locked="0"/>
    </xf>
    <xf numFmtId="0" fontId="3" fillId="0" borderId="0" xfId="2" quotePrefix="1" applyFont="1" applyProtection="1">
      <protection locked="0"/>
    </xf>
    <xf numFmtId="0" fontId="2" fillId="0" borderId="0" xfId="2" applyFont="1"/>
    <xf numFmtId="0" fontId="2" fillId="0" borderId="0" xfId="2" quotePrefix="1" applyFont="1" applyProtection="1">
      <protection locked="0"/>
    </xf>
    <xf numFmtId="0" fontId="4" fillId="0" borderId="0" xfId="2" applyFont="1" applyProtection="1">
      <protection locked="0"/>
    </xf>
    <xf numFmtId="0" fontId="4" fillId="0" borderId="0" xfId="2" applyFont="1" applyAlignment="1" applyProtection="1">
      <alignment horizontal="center"/>
      <protection locked="0"/>
    </xf>
    <xf numFmtId="0" fontId="4" fillId="0" borderId="3" xfId="2" applyFont="1" applyBorder="1" applyAlignment="1" applyProtection="1">
      <alignment horizontal="center"/>
      <protection locked="0"/>
    </xf>
    <xf numFmtId="0" fontId="4" fillId="0" borderId="4" xfId="2" applyFont="1" applyBorder="1" applyAlignment="1" applyProtection="1">
      <alignment horizontal="center"/>
      <protection locked="0"/>
    </xf>
    <xf numFmtId="0" fontId="4" fillId="0" borderId="2" xfId="2" applyFont="1" applyBorder="1" applyAlignment="1" applyProtection="1">
      <alignment horizontal="center"/>
      <protection locked="0"/>
    </xf>
    <xf numFmtId="0" fontId="6" fillId="0" borderId="0" xfId="2" applyFont="1" applyProtection="1">
      <protection locked="0"/>
    </xf>
    <xf numFmtId="0" fontId="5" fillId="0" borderId="0" xfId="2" applyFont="1" applyProtection="1">
      <protection locked="0"/>
    </xf>
    <xf numFmtId="0" fontId="2" fillId="0" borderId="0" xfId="2" applyFont="1" applyAlignment="1" applyProtection="1">
      <alignment horizontal="center"/>
      <protection locked="0"/>
    </xf>
    <xf numFmtId="0" fontId="2" fillId="0" borderId="0" xfId="2" applyFont="1" applyAlignment="1" applyProtection="1">
      <alignment horizontal="left"/>
      <protection locked="0"/>
    </xf>
    <xf numFmtId="0" fontId="2" fillId="3" borderId="0" xfId="2" applyFont="1" applyFill="1" applyAlignment="1" applyProtection="1">
      <alignment horizontal="center"/>
      <protection locked="0"/>
    </xf>
    <xf numFmtId="0" fontId="4" fillId="0" borderId="6" xfId="2" applyFont="1" applyBorder="1" applyAlignment="1" applyProtection="1">
      <alignment horizontal="center"/>
      <protection locked="0"/>
    </xf>
    <xf numFmtId="0" fontId="4" fillId="0" borderId="1" xfId="2" applyFont="1" applyBorder="1" applyAlignment="1" applyProtection="1">
      <alignment horizontal="center"/>
      <protection locked="0"/>
    </xf>
    <xf numFmtId="0" fontId="13" fillId="0" borderId="0" xfId="0" applyFont="1"/>
    <xf numFmtId="0" fontId="2" fillId="0" borderId="0" xfId="2" applyFont="1" applyAlignment="1" applyProtection="1">
      <alignment horizontal="right"/>
      <protection locked="0"/>
    </xf>
    <xf numFmtId="0" fontId="4" fillId="0" borderId="5" xfId="2" applyFont="1" applyBorder="1" applyAlignment="1" applyProtection="1">
      <alignment vertical="center" wrapText="1"/>
      <protection locked="0"/>
    </xf>
    <xf numFmtId="0" fontId="4" fillId="0" borderId="7" xfId="2" applyFont="1" applyBorder="1" applyAlignment="1" applyProtection="1">
      <alignment horizontal="center" vertical="center" wrapText="1"/>
      <protection locked="0"/>
    </xf>
    <xf numFmtId="0" fontId="4" fillId="0" borderId="5" xfId="2" applyFont="1" applyBorder="1" applyAlignment="1" applyProtection="1">
      <alignment horizontal="center" vertical="center" wrapText="1"/>
      <protection locked="0"/>
    </xf>
    <xf numFmtId="0" fontId="4" fillId="0" borderId="5" xfId="2" applyFont="1" applyBorder="1" applyAlignment="1" applyProtection="1">
      <alignment horizontal="center" vertical="center"/>
      <protection locked="0"/>
    </xf>
    <xf numFmtId="0" fontId="4" fillId="0" borderId="8" xfId="2" applyFont="1" applyBorder="1" applyAlignment="1">
      <alignment horizontal="center" vertical="center"/>
    </xf>
    <xf numFmtId="0" fontId="4" fillId="0" borderId="0" xfId="2" applyFont="1" applyAlignment="1" applyProtection="1">
      <alignment vertical="center"/>
      <protection locked="0"/>
    </xf>
    <xf numFmtId="0" fontId="4" fillId="0" borderId="5" xfId="2" quotePrefix="1" applyFont="1" applyBorder="1" applyAlignment="1" applyProtection="1">
      <alignment horizontal="center" vertical="center" wrapText="1"/>
      <protection locked="0"/>
    </xf>
    <xf numFmtId="0" fontId="4" fillId="0" borderId="5" xfId="2" applyFont="1" applyBorder="1" applyAlignment="1">
      <alignment horizontal="center" vertical="center" wrapText="1"/>
    </xf>
    <xf numFmtId="0" fontId="4" fillId="0" borderId="1" xfId="2" applyFont="1" applyBorder="1" applyAlignment="1" applyProtection="1">
      <alignment horizontal="center" vertical="center" wrapText="1"/>
      <protection locked="0"/>
    </xf>
    <xf numFmtId="0" fontId="4" fillId="0" borderId="4" xfId="2" applyFont="1" applyBorder="1" applyAlignment="1">
      <alignment horizontal="center" vertical="center" wrapText="1"/>
    </xf>
    <xf numFmtId="164" fontId="4" fillId="0" borderId="5" xfId="2" applyNumberFormat="1" applyFont="1" applyBorder="1" applyAlignment="1" applyProtection="1">
      <alignment horizontal="center" vertical="center" wrapText="1"/>
      <protection locked="0"/>
    </xf>
    <xf numFmtId="0" fontId="4" fillId="0" borderId="15" xfId="2" applyFont="1" applyBorder="1" applyAlignment="1" applyProtection="1">
      <alignment horizontal="center" textRotation="90"/>
      <protection locked="0"/>
    </xf>
    <xf numFmtId="0" fontId="4" fillId="0" borderId="16" xfId="2" applyFont="1" applyBorder="1" applyAlignment="1" applyProtection="1">
      <alignment horizontal="center" textRotation="90"/>
      <protection locked="0"/>
    </xf>
    <xf numFmtId="0" fontId="4" fillId="0" borderId="12" xfId="2" applyFont="1" applyBorder="1" applyAlignment="1" applyProtection="1">
      <alignment horizontal="center"/>
      <protection locked="0"/>
    </xf>
    <xf numFmtId="0" fontId="4" fillId="0" borderId="13" xfId="2" applyFont="1" applyBorder="1" applyAlignment="1" applyProtection="1">
      <alignment horizontal="center"/>
      <protection locked="0"/>
    </xf>
    <xf numFmtId="0" fontId="4" fillId="0" borderId="6" xfId="2" applyFont="1" applyBorder="1" applyAlignment="1" applyProtection="1">
      <alignment horizontal="center"/>
      <protection locked="0"/>
    </xf>
    <xf numFmtId="0" fontId="2" fillId="0" borderId="9" xfId="0" applyFont="1" applyBorder="1" applyAlignment="1" applyProtection="1">
      <alignment horizontal="center"/>
      <protection locked="0"/>
    </xf>
    <xf numFmtId="0" fontId="3" fillId="2" borderId="0" xfId="2" applyFont="1" applyFill="1" applyAlignment="1" applyProtection="1">
      <alignment horizontal="center"/>
      <protection locked="0"/>
    </xf>
    <xf numFmtId="0" fontId="4" fillId="0" borderId="10" xfId="2" applyFont="1" applyBorder="1" applyAlignment="1" applyProtection="1">
      <alignment horizontal="center" textRotation="90" wrapText="1"/>
      <protection locked="0"/>
    </xf>
    <xf numFmtId="0" fontId="4" fillId="0" borderId="11" xfId="2" applyFont="1" applyBorder="1" applyAlignment="1" applyProtection="1">
      <alignment horizontal="center" textRotation="90" wrapText="1"/>
      <protection locked="0"/>
    </xf>
    <xf numFmtId="0" fontId="4" fillId="0" borderId="7" xfId="2" applyFont="1" applyBorder="1" applyAlignment="1" applyProtection="1">
      <alignment horizontal="center"/>
      <protection locked="0"/>
    </xf>
    <xf numFmtId="0" fontId="4" fillId="0" borderId="14" xfId="2" applyFont="1" applyBorder="1" applyAlignment="1" applyProtection="1">
      <alignment horizontal="center" textRotation="90"/>
      <protection locked="0"/>
    </xf>
    <xf numFmtId="0" fontId="4" fillId="0" borderId="15" xfId="2" quotePrefix="1" applyFont="1" applyBorder="1" applyAlignment="1" applyProtection="1">
      <alignment horizontal="center" textRotation="90"/>
      <protection locked="0"/>
    </xf>
    <xf numFmtId="0" fontId="4" fillId="0" borderId="16" xfId="2" applyFont="1" applyBorder="1" applyAlignment="1" applyProtection="1">
      <alignment horizontal="center" textRotation="90"/>
      <protection locked="0"/>
    </xf>
    <xf numFmtId="0" fontId="4" fillId="0" borderId="17" xfId="2" applyFont="1" applyBorder="1" applyAlignment="1" applyProtection="1">
      <alignment horizontal="center" textRotation="90"/>
      <protection locked="0"/>
    </xf>
    <xf numFmtId="0" fontId="4" fillId="0" borderId="10" xfId="2" applyFont="1" applyBorder="1" applyAlignment="1" applyProtection="1">
      <alignment horizontal="center" textRotation="90"/>
      <protection locked="0"/>
    </xf>
    <xf numFmtId="0" fontId="4" fillId="0" borderId="11" xfId="2" applyFont="1" applyBorder="1" applyAlignment="1" applyProtection="1">
      <alignment horizontal="center" textRotation="90"/>
      <protection locked="0"/>
    </xf>
    <xf numFmtId="0" fontId="4" fillId="0" borderId="8" xfId="2" applyFont="1" applyBorder="1" applyAlignment="1" applyProtection="1">
      <alignment horizontal="center" vertical="center" wrapText="1"/>
      <protection locked="0"/>
    </xf>
    <xf numFmtId="0" fontId="4" fillId="0" borderId="7" xfId="2" applyFont="1" applyBorder="1" applyAlignment="1" applyProtection="1">
      <alignment horizontal="center" vertical="center" wrapText="1"/>
      <protection locked="0"/>
    </xf>
    <xf numFmtId="0" fontId="2" fillId="3" borderId="0" xfId="2" applyFont="1" applyFill="1" applyAlignment="1" applyProtection="1">
      <alignment horizontal="left"/>
      <protection locked="0"/>
    </xf>
    <xf numFmtId="0" fontId="4" fillId="0" borderId="8" xfId="2" applyFont="1" applyBorder="1" applyAlignment="1" applyProtection="1">
      <alignment horizontal="center"/>
      <protection locked="0"/>
    </xf>
    <xf numFmtId="0" fontId="4" fillId="0" borderId="18" xfId="2" applyFont="1" applyBorder="1" applyAlignment="1" applyProtection="1">
      <alignment horizontal="center" vertical="center" wrapText="1"/>
      <protection locked="0"/>
    </xf>
    <xf numFmtId="0" fontId="4" fillId="0" borderId="19" xfId="2" applyFont="1" applyBorder="1" applyAlignment="1" applyProtection="1">
      <alignment horizontal="center" vertical="center" wrapText="1"/>
      <protection locked="0"/>
    </xf>
    <xf numFmtId="0" fontId="4" fillId="0" borderId="14" xfId="2" applyFont="1" applyBorder="1" applyAlignment="1" applyProtection="1">
      <alignment horizontal="center" vertical="center" wrapText="1"/>
      <protection locked="0"/>
    </xf>
    <xf numFmtId="0" fontId="4" fillId="0" borderId="20" xfId="2" applyFont="1" applyBorder="1" applyAlignment="1" applyProtection="1">
      <alignment horizontal="center" vertical="center" wrapText="1"/>
      <protection locked="0"/>
    </xf>
    <xf numFmtId="0" fontId="4" fillId="0" borderId="9" xfId="2" applyFont="1" applyBorder="1" applyAlignment="1" applyProtection="1">
      <alignment horizontal="center" vertical="center" wrapText="1"/>
      <protection locked="0"/>
    </xf>
    <xf numFmtId="0" fontId="4" fillId="0" borderId="2" xfId="2" applyFont="1" applyBorder="1" applyAlignment="1" applyProtection="1">
      <alignment horizontal="center" vertical="center" wrapText="1"/>
      <protection locked="0"/>
    </xf>
    <xf numFmtId="0" fontId="4" fillId="0" borderId="18" xfId="2" applyFont="1" applyBorder="1" applyAlignment="1" applyProtection="1">
      <alignment horizontal="center" vertical="center"/>
      <protection locked="0"/>
    </xf>
    <xf numFmtId="0" fontId="4" fillId="0" borderId="21" xfId="2" applyFont="1" applyBorder="1" applyAlignment="1" applyProtection="1">
      <alignment horizontal="center" vertical="center"/>
      <protection locked="0"/>
    </xf>
    <xf numFmtId="0" fontId="2" fillId="3" borderId="0" xfId="2" applyFont="1" applyFill="1" applyAlignment="1" applyProtection="1">
      <alignment horizontal="center"/>
      <protection locked="0"/>
    </xf>
    <xf numFmtId="0" fontId="4" fillId="0" borderId="19" xfId="2" applyFont="1" applyBorder="1" applyAlignment="1" applyProtection="1">
      <alignment horizontal="center"/>
      <protection locked="0"/>
    </xf>
    <xf numFmtId="0" fontId="4" fillId="0" borderId="9" xfId="2" applyFont="1" applyBorder="1" applyAlignment="1" applyProtection="1">
      <alignment horizontal="center"/>
      <protection locked="0"/>
    </xf>
    <xf numFmtId="0" fontId="4" fillId="0" borderId="0" xfId="2" applyFont="1" applyAlignment="1" applyProtection="1">
      <alignment horizontal="left" wrapText="1"/>
      <protection locked="0"/>
    </xf>
    <xf numFmtId="0" fontId="14" fillId="0" borderId="0" xfId="2" applyFont="1" applyAlignment="1" applyProtection="1">
      <alignment horizontal="left" wrapText="1"/>
      <protection locked="0"/>
    </xf>
    <xf numFmtId="0" fontId="3" fillId="0" borderId="0" xfId="2" applyFont="1" applyAlignment="1" applyProtection="1">
      <alignment horizontal="center"/>
      <protection locked="0"/>
    </xf>
    <xf numFmtId="0" fontId="2" fillId="0" borderId="0" xfId="2" applyFont="1" applyAlignment="1" applyProtection="1">
      <alignment horizontal="left"/>
      <protection locked="0"/>
    </xf>
    <xf numFmtId="0" fontId="4" fillId="0" borderId="15" xfId="2" applyFont="1" applyBorder="1" applyAlignment="1" applyProtection="1">
      <alignment horizontal="center" textRotation="90"/>
      <protection locked="0"/>
    </xf>
    <xf numFmtId="0" fontId="12" fillId="0" borderId="10" xfId="2" applyFont="1" applyBorder="1" applyAlignment="1" applyProtection="1">
      <alignment horizontal="center" textRotation="90" wrapText="1"/>
      <protection locked="0"/>
    </xf>
    <xf numFmtId="0" fontId="13" fillId="0" borderId="0" xfId="0" applyFont="1" applyAlignment="1">
      <alignment horizontal="left" vertical="top" wrapText="1"/>
    </xf>
    <xf numFmtId="0" fontId="13" fillId="0" borderId="0" xfId="0" applyFont="1" applyAlignment="1">
      <alignment vertical="top" wrapText="1"/>
    </xf>
    <xf numFmtId="0" fontId="5" fillId="0" borderId="0" xfId="2" applyFont="1" applyAlignment="1" applyProtection="1">
      <alignment horizontal="left" wrapText="1"/>
      <protection locked="0"/>
    </xf>
    <xf numFmtId="0" fontId="4" fillId="0" borderId="22" xfId="2" applyFont="1" applyBorder="1" applyAlignment="1" applyProtection="1">
      <alignment horizontal="center" textRotation="90"/>
      <protection locked="0"/>
    </xf>
    <xf numFmtId="0" fontId="4" fillId="0" borderId="23" xfId="2" applyFont="1" applyBorder="1" applyAlignment="1" applyProtection="1">
      <alignment horizontal="center" textRotation="90"/>
      <protection locked="0"/>
    </xf>
    <xf numFmtId="0" fontId="4" fillId="0" borderId="12" xfId="2" applyFont="1" applyBorder="1" applyAlignment="1" applyProtection="1">
      <alignment horizontal="center" vertical="center" wrapText="1"/>
      <protection locked="0"/>
    </xf>
    <xf numFmtId="0" fontId="4" fillId="0" borderId="14" xfId="2" applyFont="1" applyBorder="1" applyAlignment="1" applyProtection="1">
      <alignment horizontal="center" textRotation="90" wrapText="1"/>
      <protection locked="0"/>
    </xf>
    <xf numFmtId="0" fontId="2" fillId="0" borderId="0" xfId="2" applyFont="1" applyAlignment="1" applyProtection="1">
      <alignment horizontal="center"/>
      <protection locked="0"/>
    </xf>
    <xf numFmtId="0" fontId="4" fillId="0" borderId="2" xfId="2" applyFont="1" applyBorder="1" applyAlignment="1" applyProtection="1">
      <alignment horizontal="center" vertical="center"/>
      <protection locked="0"/>
    </xf>
    <xf numFmtId="0" fontId="4" fillId="0" borderId="15" xfId="2" applyFont="1" applyBorder="1" applyAlignment="1" applyProtection="1">
      <alignment horizontal="center" textRotation="90" wrapText="1"/>
      <protection locked="0"/>
    </xf>
    <xf numFmtId="0" fontId="12" fillId="0" borderId="11" xfId="2" applyFont="1" applyBorder="1" applyAlignment="1" applyProtection="1">
      <alignment horizontal="center" textRotation="90" wrapText="1"/>
      <protection locked="0"/>
    </xf>
    <xf numFmtId="0" fontId="4" fillId="0" borderId="11" xfId="2" quotePrefix="1" applyFont="1" applyBorder="1" applyAlignment="1" applyProtection="1">
      <alignment horizontal="center" textRotation="90"/>
      <protection locked="0"/>
    </xf>
    <xf numFmtId="0" fontId="4" fillId="0" borderId="11" xfId="2" quotePrefix="1" applyFont="1" applyBorder="1" applyAlignment="1" applyProtection="1">
      <alignment horizontal="center" textRotation="90" wrapText="1"/>
      <protection locked="0"/>
    </xf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medium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1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general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Times New Roman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/>
        <right style="thin">
          <color indexed="64"/>
        </right>
        <top/>
        <bottom style="thin">
          <color indexed="64"/>
        </bottom>
        <vertical/>
        <horizontal/>
      </border>
      <protection locked="0" hidden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top style="thin">
          <color indexed="64"/>
        </top>
        <bottom style="thin">
          <color indexed="64"/>
        </bottom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33DED2B-72A6-4801-B6A7-FAB372D5C39E}" name="DalykoValandos" displayName="DalykoValandos" ref="B17:Z18" totalsRowShown="0" headerRowDxfId="0" headerRowBorderDxfId="26" tableBorderDxfId="27" headerRowCellStyle="Normal 3">
  <autoFilter ref="B17:Z18" xr:uid="{333DED2B-72A6-4801-B6A7-FAB372D5C39E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  <filterColumn colId="8" hiddenButton="1"/>
    <filterColumn colId="9" hiddenButton="1"/>
    <filterColumn colId="10" hiddenButton="1"/>
    <filterColumn colId="11" hiddenButton="1"/>
    <filterColumn colId="12" hiddenButton="1"/>
    <filterColumn colId="13" hiddenButton="1"/>
    <filterColumn colId="14" hiddenButton="1"/>
    <filterColumn colId="15" hiddenButton="1"/>
    <filterColumn colId="16" hiddenButton="1"/>
    <filterColumn colId="17" hiddenButton="1"/>
    <filterColumn colId="18" hiddenButton="1"/>
    <filterColumn colId="19" hiddenButton="1"/>
    <filterColumn colId="20" hiddenButton="1"/>
    <filterColumn colId="21" hiddenButton="1"/>
    <filterColumn colId="22" hiddenButton="1"/>
    <filterColumn colId="23" hiddenButton="1"/>
    <filterColumn colId="24" hiddenButton="1"/>
  </autoFilter>
  <tableColumns count="25">
    <tableColumn id="1" xr3:uid="{0C988E29-AD2C-4155-85EC-44D5E2620643}" name="1" dataDxfId="25" dataCellStyle="Normal 3"/>
    <tableColumn id="2" xr3:uid="{C11A0ECC-5F9C-41FB-B07E-5FF3254260D0}" name="2" dataDxfId="24" dataCellStyle="Normal 3"/>
    <tableColumn id="3" xr3:uid="{E9810868-41BC-47BC-983E-24C78518B182}" name="3" dataDxfId="23" dataCellStyle="Normal 3"/>
    <tableColumn id="4" xr3:uid="{F93DC35F-34B6-4C80-8DFA-54B2814E6D79}" name="4" dataDxfId="22" dataCellStyle="Normal 3"/>
    <tableColumn id="5" xr3:uid="{9F851063-E812-453F-8D8B-50E891859448}" name="5" dataDxfId="21" dataCellStyle="Normal 3">
      <calculatedColumnFormula>SUM(D18:E18)</calculatedColumnFormula>
    </tableColumn>
    <tableColumn id="6" xr3:uid="{A966497F-A40A-4D44-BBB8-E525DAF954F2}" name="6" dataDxfId="20" dataCellStyle="Normal 3"/>
    <tableColumn id="7" xr3:uid="{77E5685F-E976-4C16-A9B8-F794302417A0}" name="7" dataDxfId="19" dataCellStyle="Normal 3"/>
    <tableColumn id="8" xr3:uid="{A7458F36-9802-4000-B3E5-28F3630F7863}" name="8" dataDxfId="18" dataCellStyle="Normal 3"/>
    <tableColumn id="9" xr3:uid="{68F7956A-6E3D-403A-A9C5-7EBD18CAA59A}" name="9" dataDxfId="17" dataCellStyle="Normal 3"/>
    <tableColumn id="10" xr3:uid="{38C0C672-FA72-40E1-BB87-5738096D636A}" name="10" dataDxfId="16" dataCellStyle="Normal 3"/>
    <tableColumn id="11" xr3:uid="{C1D8DB9B-1A2D-4EAB-9CD3-55EF1802B7A7}" name="11" dataDxfId="15" dataCellStyle="Normal 3"/>
    <tableColumn id="12" xr3:uid="{F0579EAF-CF21-456E-8FF9-C5E2E942F5E9}" name="12" dataDxfId="14" dataCellStyle="Normal 3"/>
    <tableColumn id="13" xr3:uid="{D368514D-A436-4000-BD8A-26DB6D9AF160}" name="13" dataDxfId="13" dataCellStyle="Normal 3"/>
    <tableColumn id="14" xr3:uid="{C01DEDC8-E4AA-4F53-AB85-0BE41156D87A}" name="14" dataDxfId="12" dataCellStyle="Normal 3"/>
    <tableColumn id="15" xr3:uid="{A3E6F690-5284-445D-B86E-22C726B6F9C0}" name="15" dataDxfId="11" dataCellStyle="Normal 3">
      <calculatedColumnFormula>H18+I18*J18+K18+L18+M18+N18+O18</calculatedColumnFormula>
    </tableColumn>
    <tableColumn id="16" xr3:uid="{3FBBB181-7095-486D-ACE2-8FE9A6269E6E}" name="16" dataDxfId="10" dataCellStyle="Normal 3"/>
    <tableColumn id="17" xr3:uid="{FAD8F570-9154-4996-838D-81CFF27B1198}" name="17" dataDxfId="9" dataCellStyle="Normal 3"/>
    <tableColumn id="18" xr3:uid="{5274EA31-8AAD-493E-AB24-AC67185DE065}" name="18" dataDxfId="8" dataCellStyle="Normal 3"/>
    <tableColumn id="19" xr3:uid="{ED3F6128-3B80-494E-BD63-10B4E52DC806}" name="19" dataDxfId="7" dataCellStyle="Normal 3"/>
    <tableColumn id="20" xr3:uid="{85ECEFBD-3412-437A-9E27-F73A4D8674F3}" name="20" dataDxfId="6" dataCellStyle="Normal 3"/>
    <tableColumn id="21" xr3:uid="{D4663A02-9052-49CE-9E5F-7A9E90AFDCE8}" name="21" dataDxfId="5" dataCellStyle="Normal 3"/>
    <tableColumn id="22" xr3:uid="{7D565C5B-6D8F-40BD-8336-323C06C7931C}" name="22" dataDxfId="4" dataCellStyle="Normal 3"/>
    <tableColumn id="23" xr3:uid="{00643948-5DFB-4A94-B64A-2986C96F7C43}" name="23" dataDxfId="3" dataCellStyle="Normal 3">
      <calculatedColumnFormula>ROUND(SUM(R18:W18),0)</calculatedColumnFormula>
    </tableColumn>
    <tableColumn id="24" xr3:uid="{C67ADF17-34A2-4591-8EE1-CB52FC780612}" name="24" dataDxfId="2" dataCellStyle="Normal 3">
      <calculatedColumnFormula>P18+X18</calculatedColumnFormula>
    </tableColumn>
    <tableColumn id="25" xr3:uid="{1368A3B4-C39A-4A4B-8A91-F4ED84A78380}" name="25" dataDxfId="1" dataCellStyle="Normal 3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Z38"/>
  <sheetViews>
    <sheetView showZeros="0" tabSelected="1" zoomScale="110" zoomScaleNormal="110" workbookViewId="0">
      <selection activeCell="AB15" sqref="AB15"/>
    </sheetView>
  </sheetViews>
  <sheetFormatPr defaultColWidth="11" defaultRowHeight="13"/>
  <cols>
    <col min="1" max="1" width="8.203125E-2" style="7" customWidth="1"/>
    <col min="2" max="2" width="3.33203125" style="8" bestFit="1" customWidth="1"/>
    <col min="3" max="3" width="11.75" style="7" customWidth="1"/>
    <col min="4" max="4" width="3.58203125" style="7" bestFit="1" customWidth="1"/>
    <col min="5" max="6" width="3.33203125" style="7" bestFit="1" customWidth="1"/>
    <col min="7" max="7" width="4" style="7" customWidth="1"/>
    <col min="8" max="12" width="4.75" style="7" customWidth="1"/>
    <col min="13" max="13" width="5.08203125" style="7" customWidth="1"/>
    <col min="14" max="14" width="4" style="7" customWidth="1"/>
    <col min="15" max="15" width="4.33203125" style="7" customWidth="1"/>
    <col min="16" max="16" width="5" style="7" customWidth="1"/>
    <col min="17" max="17" width="5.5" style="7" customWidth="1"/>
    <col min="18" max="18" width="5.83203125" style="7" customWidth="1"/>
    <col min="19" max="19" width="4.33203125" style="7" customWidth="1"/>
    <col min="20" max="20" width="6" style="7" customWidth="1"/>
    <col min="21" max="21" width="5.08203125" style="7" bestFit="1" customWidth="1"/>
    <col min="22" max="22" width="4" style="7" bestFit="1" customWidth="1"/>
    <col min="23" max="24" width="4" style="7" customWidth="1"/>
    <col min="25" max="25" width="5.33203125" style="7" customWidth="1"/>
    <col min="26" max="26" width="16" style="7" customWidth="1"/>
    <col min="27" max="16384" width="11" style="7"/>
  </cols>
  <sheetData>
    <row r="1" spans="2:26" s="1" customFormat="1" ht="45" customHeight="1">
      <c r="B1" s="14"/>
      <c r="U1" s="64" t="s">
        <v>0</v>
      </c>
      <c r="V1" s="64"/>
      <c r="W1" s="64"/>
      <c r="X1" s="64"/>
      <c r="Y1" s="64"/>
      <c r="Z1" s="64"/>
    </row>
    <row r="2" spans="2:26" s="1" customFormat="1" ht="15.5">
      <c r="C2" s="65" t="s">
        <v>1</v>
      </c>
      <c r="D2" s="65"/>
      <c r="E2" s="65"/>
      <c r="F2" s="65"/>
      <c r="G2" s="65"/>
      <c r="H2" s="65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2:26" s="1" customFormat="1" ht="15.5">
      <c r="B3" s="14"/>
      <c r="C3" s="50" t="s">
        <v>2</v>
      </c>
      <c r="D3" s="50"/>
      <c r="E3" s="50"/>
      <c r="F3" s="50"/>
      <c r="G3" s="50"/>
      <c r="H3" s="50"/>
      <c r="I3" s="50"/>
      <c r="J3" s="50"/>
      <c r="K3" s="50"/>
      <c r="L3" s="66" t="s">
        <v>3</v>
      </c>
      <c r="M3" s="66"/>
      <c r="N3" s="66"/>
      <c r="O3" s="66"/>
      <c r="P3" s="66"/>
      <c r="Q3" s="66"/>
      <c r="R3" s="66"/>
      <c r="S3" s="66"/>
      <c r="T3" s="66"/>
      <c r="U3" s="66"/>
      <c r="V3" s="66"/>
      <c r="W3" s="66"/>
    </row>
    <row r="4" spans="2:26" s="1" customFormat="1" ht="15.5" hidden="1">
      <c r="B4" s="14"/>
      <c r="C4" s="3" t="s">
        <v>4</v>
      </c>
      <c r="D4" s="3"/>
      <c r="E4" s="3"/>
      <c r="F4" s="3"/>
      <c r="G4" s="66" t="s">
        <v>5</v>
      </c>
      <c r="H4" s="66"/>
      <c r="I4" s="66"/>
      <c r="J4" s="66"/>
      <c r="K4" s="66"/>
      <c r="L4" s="66"/>
      <c r="M4" s="66"/>
      <c r="N4" s="66"/>
      <c r="O4" s="66"/>
      <c r="P4" s="66"/>
      <c r="Q4" s="66"/>
      <c r="R4" s="66"/>
      <c r="S4" s="66"/>
      <c r="T4" s="14"/>
      <c r="U4" s="14"/>
      <c r="V4" s="14"/>
      <c r="W4" s="14"/>
      <c r="X4" s="14"/>
      <c r="Y4" s="14"/>
      <c r="Z4" s="14"/>
    </row>
    <row r="5" spans="2:26" s="1" customFormat="1" ht="15.5" hidden="1">
      <c r="B5" s="14"/>
      <c r="C5" s="3" t="s">
        <v>6</v>
      </c>
      <c r="D5" s="3"/>
      <c r="E5" s="3"/>
      <c r="F5" s="3"/>
      <c r="G5" s="66" t="s">
        <v>7</v>
      </c>
      <c r="H5" s="66"/>
      <c r="I5" s="66"/>
      <c r="J5" s="66"/>
      <c r="K5" s="66"/>
      <c r="N5" s="50" t="s">
        <v>8</v>
      </c>
      <c r="O5" s="50"/>
      <c r="P5" s="76"/>
      <c r="Q5" s="76"/>
      <c r="R5" s="76"/>
      <c r="S5" s="76"/>
      <c r="T5" s="2"/>
      <c r="U5" s="4"/>
      <c r="V5" s="4"/>
      <c r="W5" s="14"/>
      <c r="X5" s="14"/>
      <c r="Y5" s="14"/>
    </row>
    <row r="6" spans="2:26" s="1" customFormat="1" ht="15.5" hidden="1">
      <c r="B6" s="14"/>
      <c r="C6" s="50" t="s">
        <v>9</v>
      </c>
      <c r="D6" s="50"/>
      <c r="E6" s="50"/>
      <c r="F6" s="50"/>
      <c r="G6" s="50"/>
      <c r="H6" s="50"/>
      <c r="I6" s="50"/>
      <c r="J6" s="50"/>
      <c r="K6" s="50"/>
      <c r="L6" s="50"/>
      <c r="M6" s="5">
        <f>P6+S6</f>
        <v>30</v>
      </c>
      <c r="N6" s="60" t="s">
        <v>10</v>
      </c>
      <c r="O6" s="60"/>
      <c r="P6" s="14">
        <v>25</v>
      </c>
      <c r="Q6" s="16" t="s">
        <v>11</v>
      </c>
      <c r="S6" s="1">
        <v>5</v>
      </c>
      <c r="U6" s="6"/>
      <c r="V6" s="14"/>
      <c r="W6" s="14"/>
      <c r="X6" s="14"/>
      <c r="Y6" s="14"/>
    </row>
    <row r="7" spans="2:26" s="1" customFormat="1" ht="15.5" hidden="1">
      <c r="B7" s="14"/>
      <c r="C7" s="50" t="s">
        <v>12</v>
      </c>
      <c r="D7" s="50"/>
      <c r="E7" s="50"/>
      <c r="F7" s="50"/>
      <c r="G7" s="50"/>
      <c r="H7" s="50"/>
      <c r="I7" s="50"/>
      <c r="J7" s="50"/>
      <c r="K7" s="50"/>
      <c r="L7" s="50"/>
      <c r="M7" s="66" t="s">
        <v>13</v>
      </c>
      <c r="N7" s="66"/>
      <c r="O7" s="66"/>
      <c r="P7" s="66"/>
      <c r="Q7" s="66"/>
      <c r="R7" s="66"/>
      <c r="S7" s="66"/>
      <c r="U7" s="6"/>
      <c r="V7" s="14"/>
      <c r="W7" s="14"/>
      <c r="X7" s="14"/>
      <c r="Y7" s="14"/>
    </row>
    <row r="8" spans="2:26" s="1" customFormat="1" ht="15.5">
      <c r="B8" s="14"/>
      <c r="C8" s="50" t="s">
        <v>14</v>
      </c>
      <c r="D8" s="50"/>
      <c r="E8" s="50"/>
      <c r="F8" s="50"/>
      <c r="G8" s="50"/>
      <c r="H8" s="50"/>
      <c r="I8" s="50"/>
      <c r="J8" s="50"/>
      <c r="K8" s="50"/>
      <c r="L8" s="66" t="s">
        <v>15</v>
      </c>
      <c r="M8" s="66"/>
      <c r="N8" s="66"/>
      <c r="O8" s="66"/>
      <c r="P8" s="66"/>
      <c r="Q8" s="66"/>
      <c r="R8" s="66"/>
      <c r="S8" s="66"/>
      <c r="T8" s="66"/>
      <c r="U8" s="66"/>
      <c r="V8" s="66"/>
      <c r="W8" s="66"/>
      <c r="X8" s="14"/>
      <c r="Y8" s="14"/>
    </row>
    <row r="9" spans="2:26" s="1" customFormat="1" ht="15.5">
      <c r="B9" s="14"/>
      <c r="C9" s="50" t="s">
        <v>16</v>
      </c>
      <c r="D9" s="50"/>
      <c r="E9" s="50"/>
      <c r="F9" s="50"/>
      <c r="G9" s="50"/>
      <c r="H9" s="50"/>
      <c r="I9" s="50"/>
      <c r="J9" s="50"/>
      <c r="K9" s="50"/>
      <c r="L9" s="66" t="s">
        <v>13</v>
      </c>
      <c r="M9" s="66"/>
      <c r="N9" s="66"/>
      <c r="O9" s="66"/>
      <c r="P9" s="66"/>
      <c r="Q9" s="66"/>
      <c r="R9" s="66"/>
      <c r="S9" s="66"/>
      <c r="T9" s="66"/>
      <c r="U9" s="66"/>
      <c r="V9" s="66"/>
      <c r="W9" s="66"/>
      <c r="X9" s="14"/>
      <c r="Y9" s="14"/>
    </row>
    <row r="10" spans="2:26" s="1" customFormat="1" ht="15.5">
      <c r="B10" s="14"/>
      <c r="C10" s="15"/>
      <c r="D10" s="15"/>
      <c r="E10" s="15"/>
      <c r="F10" s="15"/>
      <c r="G10" s="15"/>
      <c r="H10" s="15"/>
      <c r="I10" s="15"/>
      <c r="J10" s="14"/>
      <c r="K10" s="15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</row>
    <row r="11" spans="2:26" s="1" customFormat="1" ht="15.5">
      <c r="B11" s="38" t="s">
        <v>17</v>
      </c>
      <c r="C11" s="38"/>
      <c r="D11" s="38"/>
      <c r="E11" s="38"/>
      <c r="F11" s="38"/>
      <c r="G11" s="38"/>
      <c r="H11" s="38"/>
      <c r="I11" s="38"/>
      <c r="J11" s="38"/>
      <c r="K11" s="38"/>
      <c r="L11" s="38"/>
      <c r="M11" s="38"/>
      <c r="N11" s="38"/>
      <c r="O11" s="38"/>
      <c r="P11" s="38"/>
      <c r="Q11" s="38"/>
      <c r="R11" s="38"/>
      <c r="S11" s="38"/>
      <c r="T11" s="38"/>
      <c r="U11" s="38"/>
      <c r="V11" s="38"/>
      <c r="W11" s="38"/>
      <c r="X11" s="38"/>
      <c r="Y11" s="38"/>
      <c r="Z11" s="38"/>
    </row>
    <row r="12" spans="2:26" ht="15.5">
      <c r="B12" s="37" t="s">
        <v>18</v>
      </c>
      <c r="C12" s="37"/>
      <c r="D12" s="37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  <c r="P12" s="37"/>
      <c r="Q12" s="37"/>
      <c r="R12" s="37"/>
      <c r="S12" s="37"/>
      <c r="T12" s="37"/>
      <c r="U12" s="37"/>
      <c r="V12" s="37"/>
      <c r="W12" s="37"/>
      <c r="X12" s="37"/>
      <c r="Y12" s="37"/>
      <c r="Z12" s="37"/>
    </row>
    <row r="13" spans="2:26" ht="12.75" customHeight="1">
      <c r="B13" s="46" t="s">
        <v>19</v>
      </c>
      <c r="C13" s="58" t="s">
        <v>8</v>
      </c>
      <c r="D13" s="52" t="s">
        <v>20</v>
      </c>
      <c r="E13" s="53"/>
      <c r="F13" s="54"/>
      <c r="G13" s="46" t="s">
        <v>21</v>
      </c>
      <c r="H13" s="51" t="s">
        <v>22</v>
      </c>
      <c r="I13" s="35"/>
      <c r="J13" s="35"/>
      <c r="K13" s="35"/>
      <c r="L13" s="35"/>
      <c r="M13" s="35"/>
      <c r="N13" s="35"/>
      <c r="O13" s="35"/>
      <c r="P13" s="35"/>
      <c r="Q13" s="34" t="s">
        <v>23</v>
      </c>
      <c r="R13" s="35"/>
      <c r="S13" s="35"/>
      <c r="T13" s="35"/>
      <c r="U13" s="35"/>
      <c r="V13" s="35"/>
      <c r="W13" s="35"/>
      <c r="X13" s="36"/>
      <c r="Y13" s="44" t="s">
        <v>24</v>
      </c>
      <c r="Z13" s="46" t="s">
        <v>25</v>
      </c>
    </row>
    <row r="14" spans="2:26">
      <c r="B14" s="47"/>
      <c r="C14" s="59"/>
      <c r="D14" s="55"/>
      <c r="E14" s="56"/>
      <c r="F14" s="57"/>
      <c r="G14" s="47"/>
      <c r="H14" s="46" t="s">
        <v>26</v>
      </c>
      <c r="I14" s="48" t="s">
        <v>27</v>
      </c>
      <c r="J14" s="49"/>
      <c r="K14" s="48" t="s">
        <v>28</v>
      </c>
      <c r="L14" s="49"/>
      <c r="M14" s="39" t="s">
        <v>29</v>
      </c>
      <c r="N14" s="46" t="s">
        <v>30</v>
      </c>
      <c r="O14" s="42" t="s">
        <v>31</v>
      </c>
      <c r="P14" s="39" t="s">
        <v>24</v>
      </c>
      <c r="Q14" s="34" t="s">
        <v>32</v>
      </c>
      <c r="R14" s="35"/>
      <c r="S14" s="35"/>
      <c r="T14" s="35"/>
      <c r="U14" s="35"/>
      <c r="V14" s="41"/>
      <c r="W14" s="42" t="s">
        <v>33</v>
      </c>
      <c r="X14" s="72" t="s">
        <v>24</v>
      </c>
      <c r="Y14" s="45"/>
      <c r="Z14" s="47"/>
    </row>
    <row r="15" spans="2:26" ht="33" customHeight="1">
      <c r="B15" s="47"/>
      <c r="C15" s="59"/>
      <c r="D15" s="46" t="s">
        <v>34</v>
      </c>
      <c r="E15" s="46" t="s">
        <v>35</v>
      </c>
      <c r="F15" s="46" t="s">
        <v>24</v>
      </c>
      <c r="G15" s="47"/>
      <c r="H15" s="47"/>
      <c r="I15" s="46" t="s">
        <v>36</v>
      </c>
      <c r="J15" s="75" t="s">
        <v>37</v>
      </c>
      <c r="K15" s="68" t="s">
        <v>26</v>
      </c>
      <c r="L15" s="68" t="s">
        <v>27</v>
      </c>
      <c r="M15" s="40"/>
      <c r="N15" s="47"/>
      <c r="O15" s="67"/>
      <c r="P15" s="40"/>
      <c r="Q15" s="74" t="s">
        <v>38</v>
      </c>
      <c r="R15" s="49"/>
      <c r="S15" s="39" t="s">
        <v>39</v>
      </c>
      <c r="T15" s="39" t="s">
        <v>40</v>
      </c>
      <c r="U15" s="46" t="s">
        <v>41</v>
      </c>
      <c r="V15" s="39" t="s">
        <v>29</v>
      </c>
      <c r="W15" s="43"/>
      <c r="X15" s="73"/>
      <c r="Y15" s="45"/>
      <c r="Z15" s="47"/>
    </row>
    <row r="16" spans="2:26" s="8" customFormat="1" ht="49.15" customHeight="1">
      <c r="B16" s="47"/>
      <c r="C16" s="59"/>
      <c r="D16" s="47"/>
      <c r="E16" s="47"/>
      <c r="F16" s="47"/>
      <c r="G16" s="47"/>
      <c r="H16" s="47"/>
      <c r="I16" s="47"/>
      <c r="J16" s="78"/>
      <c r="K16" s="79"/>
      <c r="L16" s="79"/>
      <c r="M16" s="40"/>
      <c r="N16" s="80"/>
      <c r="O16" s="67"/>
      <c r="P16" s="40"/>
      <c r="Q16" s="33" t="s">
        <v>42</v>
      </c>
      <c r="R16" s="32" t="s">
        <v>36</v>
      </c>
      <c r="S16" s="40"/>
      <c r="T16" s="40"/>
      <c r="U16" s="47"/>
      <c r="V16" s="81"/>
      <c r="W16" s="43"/>
      <c r="X16" s="73"/>
      <c r="Y16" s="45"/>
      <c r="Z16" s="47"/>
    </row>
    <row r="17" spans="2:26" s="8" customFormat="1" ht="13.5" customHeight="1">
      <c r="B17" s="11" t="s">
        <v>80</v>
      </c>
      <c r="C17" s="9" t="s">
        <v>81</v>
      </c>
      <c r="D17" s="9" t="s">
        <v>82</v>
      </c>
      <c r="E17" s="9" t="s">
        <v>83</v>
      </c>
      <c r="F17" s="9" t="s">
        <v>84</v>
      </c>
      <c r="G17" s="9" t="s">
        <v>85</v>
      </c>
      <c r="H17" s="9" t="s">
        <v>86</v>
      </c>
      <c r="I17" s="9" t="s">
        <v>87</v>
      </c>
      <c r="J17" s="9" t="s">
        <v>88</v>
      </c>
      <c r="K17" s="9" t="s">
        <v>89</v>
      </c>
      <c r="L17" s="9" t="s">
        <v>90</v>
      </c>
      <c r="M17" s="9" t="s">
        <v>91</v>
      </c>
      <c r="N17" s="9" t="s">
        <v>92</v>
      </c>
      <c r="O17" s="9" t="s">
        <v>93</v>
      </c>
      <c r="P17" s="10" t="s">
        <v>94</v>
      </c>
      <c r="Q17" s="11" t="s">
        <v>95</v>
      </c>
      <c r="R17" s="9" t="s">
        <v>96</v>
      </c>
      <c r="S17" s="9" t="s">
        <v>97</v>
      </c>
      <c r="T17" s="9" t="s">
        <v>98</v>
      </c>
      <c r="U17" s="9" t="s">
        <v>99</v>
      </c>
      <c r="V17" s="9" t="s">
        <v>100</v>
      </c>
      <c r="W17" s="9" t="s">
        <v>101</v>
      </c>
      <c r="X17" s="10" t="s">
        <v>102</v>
      </c>
      <c r="Y17" s="18" t="s">
        <v>103</v>
      </c>
      <c r="Z17" s="17" t="s">
        <v>104</v>
      </c>
    </row>
    <row r="18" spans="2:26" s="26" customFormat="1" ht="26">
      <c r="B18" s="77">
        <v>1</v>
      </c>
      <c r="C18" s="21" t="s">
        <v>43</v>
      </c>
      <c r="D18" s="22">
        <v>120</v>
      </c>
      <c r="E18" s="27"/>
      <c r="F18" s="23">
        <f>SUM(D18:E18)</f>
        <v>120</v>
      </c>
      <c r="G18" s="24">
        <v>2</v>
      </c>
      <c r="H18" s="31">
        <v>48</v>
      </c>
      <c r="I18" s="23"/>
      <c r="J18" s="23"/>
      <c r="K18" s="23"/>
      <c r="L18" s="23"/>
      <c r="M18" s="23"/>
      <c r="N18" s="21"/>
      <c r="O18" s="23"/>
      <c r="P18" s="28">
        <f>H18+I18*J18+K18+L18+M18+N18+O18</f>
        <v>48</v>
      </c>
      <c r="Q18" s="29"/>
      <c r="R18" s="22"/>
      <c r="S18" s="23"/>
      <c r="T18" s="23"/>
      <c r="U18" s="23"/>
      <c r="V18" s="23"/>
      <c r="W18" s="23"/>
      <c r="X18" s="30">
        <f>ROUND(SUM(R18:W18),0)</f>
        <v>0</v>
      </c>
      <c r="Y18" s="25">
        <f>P18+X18</f>
        <v>48</v>
      </c>
      <c r="Z18" s="24"/>
    </row>
    <row r="19" spans="2:26" s="26" customFormat="1" ht="15.5">
      <c r="B19" s="8"/>
      <c r="C19" s="20"/>
      <c r="D19" s="20"/>
      <c r="E19" s="20"/>
      <c r="F19" s="20"/>
      <c r="G19" s="1"/>
      <c r="H19" s="1"/>
      <c r="I19" s="1"/>
      <c r="J19" s="7"/>
      <c r="K19" s="1"/>
      <c r="L19" s="7"/>
      <c r="M19" s="1"/>
      <c r="N19" s="1"/>
      <c r="O19" s="1"/>
      <c r="P19" s="1"/>
      <c r="Q19" s="7"/>
      <c r="R19" s="1"/>
      <c r="S19" s="1"/>
      <c r="T19" s="1"/>
      <c r="U19" s="1"/>
      <c r="V19" s="1"/>
      <c r="W19" s="1"/>
      <c r="X19" s="1"/>
      <c r="Y19" s="14"/>
      <c r="Z19" s="7"/>
    </row>
    <row r="20" spans="2:26">
      <c r="C20" s="12" t="s">
        <v>44</v>
      </c>
      <c r="D20" s="12"/>
      <c r="E20" s="12"/>
      <c r="F20" s="12"/>
    </row>
    <row r="21" spans="2:26">
      <c r="C21" s="7" t="s">
        <v>45</v>
      </c>
    </row>
    <row r="22" spans="2:26" s="26" customFormat="1" ht="15.5">
      <c r="B22" s="8"/>
      <c r="C22" s="13" t="s">
        <v>46</v>
      </c>
      <c r="D22" s="13"/>
      <c r="E22" s="13"/>
      <c r="F22" s="13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</row>
    <row r="23" spans="2:26" s="26" customFormat="1" ht="15.5">
      <c r="B23" s="8"/>
      <c r="C23" s="13" t="s">
        <v>47</v>
      </c>
      <c r="D23" s="13"/>
      <c r="E23" s="13"/>
      <c r="F23" s="13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</row>
    <row r="24" spans="2:26" ht="12.65" customHeight="1">
      <c r="C24" s="71" t="s">
        <v>48</v>
      </c>
      <c r="D24" s="71"/>
      <c r="E24" s="71"/>
      <c r="F24" s="71"/>
      <c r="G24" s="71"/>
      <c r="H24" s="71"/>
      <c r="I24" s="71"/>
      <c r="J24" s="71"/>
      <c r="K24" s="71"/>
      <c r="L24" s="71"/>
      <c r="M24" s="71"/>
      <c r="N24" s="71"/>
      <c r="O24" s="71"/>
      <c r="P24" s="71"/>
      <c r="Q24" s="71"/>
      <c r="R24" s="71"/>
      <c r="S24" s="71"/>
      <c r="T24" s="71"/>
      <c r="U24" s="71"/>
      <c r="V24" s="71"/>
      <c r="W24" s="71"/>
      <c r="X24" s="71"/>
      <c r="Y24" s="71"/>
      <c r="Z24" s="71"/>
    </row>
    <row r="25" spans="2:26" ht="15.5">
      <c r="C25" s="13" t="s">
        <v>49</v>
      </c>
      <c r="D25" s="13"/>
      <c r="E25" s="13"/>
      <c r="F25" s="13"/>
    </row>
    <row r="27" spans="2:26">
      <c r="C27" s="19" t="s">
        <v>50</v>
      </c>
    </row>
    <row r="28" spans="2:26">
      <c r="C28" s="70" t="s">
        <v>51</v>
      </c>
      <c r="D28" s="70"/>
      <c r="E28" s="70"/>
      <c r="F28" s="70"/>
      <c r="G28" s="70"/>
      <c r="H28" s="70"/>
      <c r="I28" s="70"/>
      <c r="J28" s="70"/>
      <c r="K28" s="70"/>
      <c r="L28" s="70"/>
      <c r="M28" s="70"/>
      <c r="N28" s="70"/>
      <c r="O28" s="70"/>
      <c r="P28" s="70"/>
      <c r="Q28" s="70"/>
      <c r="R28" s="70"/>
      <c r="S28" s="70"/>
      <c r="T28" s="70"/>
      <c r="U28" s="70"/>
      <c r="V28" s="70"/>
      <c r="W28" s="70"/>
      <c r="X28" s="70"/>
      <c r="Y28" s="70"/>
      <c r="Z28" s="70"/>
    </row>
    <row r="29" spans="2:26">
      <c r="C29" s="70"/>
      <c r="D29" s="70"/>
      <c r="E29" s="70"/>
      <c r="F29" s="70"/>
      <c r="G29" s="70"/>
      <c r="H29" s="70"/>
      <c r="I29" s="70"/>
      <c r="J29" s="70"/>
      <c r="K29" s="70"/>
      <c r="L29" s="70"/>
      <c r="M29" s="70"/>
      <c r="N29" s="70"/>
      <c r="O29" s="70"/>
      <c r="P29" s="70"/>
      <c r="Q29" s="70"/>
      <c r="R29" s="70"/>
      <c r="S29" s="70"/>
      <c r="T29" s="70"/>
      <c r="U29" s="70"/>
      <c r="V29" s="70"/>
      <c r="W29" s="70"/>
      <c r="X29" s="70"/>
      <c r="Y29" s="70"/>
      <c r="Z29" s="70"/>
    </row>
    <row r="30" spans="2:26">
      <c r="C30" s="69" t="s">
        <v>52</v>
      </c>
      <c r="D30" s="69"/>
      <c r="E30" s="69"/>
      <c r="F30" s="69"/>
      <c r="G30" s="69"/>
      <c r="H30" s="69"/>
      <c r="I30" s="69"/>
      <c r="J30" s="69"/>
      <c r="K30" s="69"/>
      <c r="L30" s="69"/>
      <c r="M30" s="69"/>
      <c r="N30" s="69"/>
      <c r="O30" s="69"/>
      <c r="P30" s="69"/>
      <c r="Q30" s="69"/>
      <c r="R30" s="69"/>
      <c r="S30" s="69"/>
      <c r="T30" s="69"/>
      <c r="U30" s="69"/>
      <c r="V30" s="69"/>
      <c r="W30" s="69"/>
      <c r="X30" s="69"/>
      <c r="Y30" s="69"/>
      <c r="Z30" s="69"/>
    </row>
    <row r="31" spans="2:26">
      <c r="C31" s="69"/>
      <c r="D31" s="69"/>
      <c r="E31" s="69"/>
      <c r="F31" s="69"/>
      <c r="G31" s="69"/>
      <c r="H31" s="69"/>
      <c r="I31" s="69"/>
      <c r="J31" s="69"/>
      <c r="K31" s="69"/>
      <c r="L31" s="69"/>
      <c r="M31" s="69"/>
      <c r="N31" s="69"/>
      <c r="O31" s="69"/>
      <c r="P31" s="69"/>
      <c r="Q31" s="69"/>
      <c r="R31" s="69"/>
      <c r="S31" s="69"/>
      <c r="T31" s="69"/>
      <c r="U31" s="69"/>
      <c r="V31" s="69"/>
      <c r="W31" s="69"/>
      <c r="X31" s="69"/>
      <c r="Y31" s="69"/>
      <c r="Z31" s="69"/>
    </row>
    <row r="33" spans="3:25">
      <c r="C33" s="7" t="s">
        <v>53</v>
      </c>
    </row>
    <row r="34" spans="3:25">
      <c r="C34" s="63"/>
      <c r="D34" s="63"/>
      <c r="E34" s="63"/>
      <c r="F34" s="63"/>
      <c r="G34" s="63"/>
      <c r="H34" s="63"/>
      <c r="I34" s="63"/>
      <c r="J34" s="63"/>
      <c r="K34" s="63"/>
      <c r="R34" s="62"/>
      <c r="S34" s="62"/>
      <c r="T34" s="62"/>
      <c r="U34" s="62"/>
      <c r="V34" s="62"/>
      <c r="W34" s="62"/>
      <c r="X34" s="62"/>
    </row>
    <row r="35" spans="3:25">
      <c r="L35" s="61" t="s">
        <v>54</v>
      </c>
      <c r="M35" s="61"/>
      <c r="N35" s="61"/>
      <c r="O35" s="61"/>
      <c r="P35" s="61"/>
      <c r="R35" s="61" t="s">
        <v>55</v>
      </c>
      <c r="S35" s="61"/>
      <c r="T35" s="61"/>
      <c r="U35" s="61"/>
      <c r="V35" s="61"/>
      <c r="W35" s="61"/>
      <c r="X35" s="61"/>
      <c r="Y35" s="8"/>
    </row>
    <row r="36" spans="3:25" ht="9" customHeight="1">
      <c r="C36" s="7" t="s">
        <v>56</v>
      </c>
    </row>
    <row r="37" spans="3:25" ht="5.5" customHeight="1">
      <c r="C37" s="7" t="s">
        <v>57</v>
      </c>
      <c r="R37" s="62"/>
      <c r="S37" s="62"/>
      <c r="T37" s="62"/>
      <c r="U37" s="62"/>
      <c r="V37" s="62"/>
      <c r="W37" s="62"/>
      <c r="X37" s="62"/>
    </row>
    <row r="38" spans="3:25">
      <c r="L38" s="61" t="s">
        <v>54</v>
      </c>
      <c r="M38" s="61"/>
      <c r="N38" s="61"/>
      <c r="O38" s="61"/>
      <c r="P38" s="61"/>
      <c r="R38" s="61" t="s">
        <v>55</v>
      </c>
      <c r="S38" s="61"/>
      <c r="T38" s="61"/>
      <c r="U38" s="61"/>
      <c r="V38" s="61"/>
      <c r="W38" s="61"/>
      <c r="X38" s="61"/>
      <c r="Y38" s="8"/>
    </row>
  </sheetData>
  <mergeCells count="58">
    <mergeCell ref="C28:Z29"/>
    <mergeCell ref="C3:K3"/>
    <mergeCell ref="C9:K9"/>
    <mergeCell ref="L8:W8"/>
    <mergeCell ref="L9:W9"/>
    <mergeCell ref="L3:W3"/>
    <mergeCell ref="H14:H16"/>
    <mergeCell ref="C8:K8"/>
    <mergeCell ref="C24:Z24"/>
    <mergeCell ref="X14:X16"/>
    <mergeCell ref="Q15:R15"/>
    <mergeCell ref="S15:S16"/>
    <mergeCell ref="K15:K16"/>
    <mergeCell ref="J15:J16"/>
    <mergeCell ref="M7:S7"/>
    <mergeCell ref="P5:S5"/>
    <mergeCell ref="L38:P38"/>
    <mergeCell ref="R38:X38"/>
    <mergeCell ref="R34:X34"/>
    <mergeCell ref="C34:K34"/>
    <mergeCell ref="U1:Z1"/>
    <mergeCell ref="C2:H2"/>
    <mergeCell ref="G4:S4"/>
    <mergeCell ref="G5:K5"/>
    <mergeCell ref="N5:O5"/>
    <mergeCell ref="O14:O16"/>
    <mergeCell ref="L15:L16"/>
    <mergeCell ref="G13:G16"/>
    <mergeCell ref="C30:Z31"/>
    <mergeCell ref="R37:X37"/>
    <mergeCell ref="L35:P35"/>
    <mergeCell ref="R35:X35"/>
    <mergeCell ref="C6:L6"/>
    <mergeCell ref="H13:P13"/>
    <mergeCell ref="N14:N16"/>
    <mergeCell ref="E15:E16"/>
    <mergeCell ref="F15:F16"/>
    <mergeCell ref="M14:M16"/>
    <mergeCell ref="D13:F14"/>
    <mergeCell ref="I14:J14"/>
    <mergeCell ref="C13:C16"/>
    <mergeCell ref="I15:I16"/>
    <mergeCell ref="N6:O6"/>
    <mergeCell ref="C7:L7"/>
    <mergeCell ref="Q13:X13"/>
    <mergeCell ref="B12:Z12"/>
    <mergeCell ref="B11:Z11"/>
    <mergeCell ref="P14:P16"/>
    <mergeCell ref="Q14:V14"/>
    <mergeCell ref="W14:W16"/>
    <mergeCell ref="Y13:Y16"/>
    <mergeCell ref="B13:B16"/>
    <mergeCell ref="Z13:Z16"/>
    <mergeCell ref="D15:D16"/>
    <mergeCell ref="K14:L14"/>
    <mergeCell ref="T15:T16"/>
    <mergeCell ref="U15:U16"/>
    <mergeCell ref="V15:V16"/>
  </mergeCells>
  <dataValidations count="2">
    <dataValidation type="list" allowBlank="1" showInputMessage="1" showErrorMessage="1" sqref="C37:F37" xr:uid="{00000000-0002-0000-0000-000000000000}">
      <formula1>"Prodekanas,Prodekanė"</formula1>
    </dataValidation>
    <dataValidation type="list" allowBlank="1" showInputMessage="1" showErrorMessage="1" sqref="G5:I5 K5" xr:uid="{00000000-0002-0000-0000-000001000000}">
      <formula1>"Nuolatinė,Ištęstinė"</formula1>
    </dataValidation>
  </dataValidations>
  <printOptions horizontalCentered="1" verticalCentered="1"/>
  <pageMargins left="0.39370078740157483" right="0.39370078740157483" top="0.78740157480314965" bottom="0.19685039370078741" header="0.19685039370078741" footer="0.19685039370078741"/>
  <pageSetup paperSize="9" scale="90" orientation="landscape" r:id="rId1"/>
  <headerFooter alignWithMargins="0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AACA7B1C-F72A-406D-A9B1-384991361ABC}">
          <x14:formula1>
            <xm:f>Duomenys!$B$19:$B$30</xm:f>
          </x14:formula1>
          <xm:sqref>L9:W9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71FB01-6EC4-42F1-92E1-D7C37EC9AEB8}">
  <dimension ref="B2:B30"/>
  <sheetViews>
    <sheetView topLeftCell="A12" workbookViewId="0">
      <selection activeCell="B19" sqref="B19:B30"/>
    </sheetView>
  </sheetViews>
  <sheetFormatPr defaultColWidth="11" defaultRowHeight="15.5"/>
  <cols>
    <col min="1" max="1" width="11" style="5" customWidth="1"/>
    <col min="2" max="2" width="40" style="5" customWidth="1"/>
    <col min="3" max="257" width="11" style="5"/>
    <col min="258" max="258" width="40" style="5" customWidth="1"/>
    <col min="259" max="513" width="11" style="5"/>
    <col min="514" max="514" width="40" style="5" customWidth="1"/>
    <col min="515" max="769" width="11" style="5"/>
    <col min="770" max="770" width="40" style="5" customWidth="1"/>
    <col min="771" max="1025" width="11" style="5"/>
    <col min="1026" max="1026" width="40" style="5" customWidth="1"/>
    <col min="1027" max="1281" width="11" style="5"/>
    <col min="1282" max="1282" width="40" style="5" customWidth="1"/>
    <col min="1283" max="1537" width="11" style="5"/>
    <col min="1538" max="1538" width="40" style="5" customWidth="1"/>
    <col min="1539" max="1793" width="11" style="5"/>
    <col min="1794" max="1794" width="40" style="5" customWidth="1"/>
    <col min="1795" max="2049" width="11" style="5"/>
    <col min="2050" max="2050" width="40" style="5" customWidth="1"/>
    <col min="2051" max="2305" width="11" style="5"/>
    <col min="2306" max="2306" width="40" style="5" customWidth="1"/>
    <col min="2307" max="2561" width="11" style="5"/>
    <col min="2562" max="2562" width="40" style="5" customWidth="1"/>
    <col min="2563" max="2817" width="11" style="5"/>
    <col min="2818" max="2818" width="40" style="5" customWidth="1"/>
    <col min="2819" max="3073" width="11" style="5"/>
    <col min="3074" max="3074" width="40" style="5" customWidth="1"/>
    <col min="3075" max="3329" width="11" style="5"/>
    <col min="3330" max="3330" width="40" style="5" customWidth="1"/>
    <col min="3331" max="3585" width="11" style="5"/>
    <col min="3586" max="3586" width="40" style="5" customWidth="1"/>
    <col min="3587" max="3841" width="11" style="5"/>
    <col min="3842" max="3842" width="40" style="5" customWidth="1"/>
    <col min="3843" max="4097" width="11" style="5"/>
    <col min="4098" max="4098" width="40" style="5" customWidth="1"/>
    <col min="4099" max="4353" width="11" style="5"/>
    <col min="4354" max="4354" width="40" style="5" customWidth="1"/>
    <col min="4355" max="4609" width="11" style="5"/>
    <col min="4610" max="4610" width="40" style="5" customWidth="1"/>
    <col min="4611" max="4865" width="11" style="5"/>
    <col min="4866" max="4866" width="40" style="5" customWidth="1"/>
    <col min="4867" max="5121" width="11" style="5"/>
    <col min="5122" max="5122" width="40" style="5" customWidth="1"/>
    <col min="5123" max="5377" width="11" style="5"/>
    <col min="5378" max="5378" width="40" style="5" customWidth="1"/>
    <col min="5379" max="5633" width="11" style="5"/>
    <col min="5634" max="5634" width="40" style="5" customWidth="1"/>
    <col min="5635" max="5889" width="11" style="5"/>
    <col min="5890" max="5890" width="40" style="5" customWidth="1"/>
    <col min="5891" max="6145" width="11" style="5"/>
    <col min="6146" max="6146" width="40" style="5" customWidth="1"/>
    <col min="6147" max="6401" width="11" style="5"/>
    <col min="6402" max="6402" width="40" style="5" customWidth="1"/>
    <col min="6403" max="6657" width="11" style="5"/>
    <col min="6658" max="6658" width="40" style="5" customWidth="1"/>
    <col min="6659" max="6913" width="11" style="5"/>
    <col min="6914" max="6914" width="40" style="5" customWidth="1"/>
    <col min="6915" max="7169" width="11" style="5"/>
    <col min="7170" max="7170" width="40" style="5" customWidth="1"/>
    <col min="7171" max="7425" width="11" style="5"/>
    <col min="7426" max="7426" width="40" style="5" customWidth="1"/>
    <col min="7427" max="7681" width="11" style="5"/>
    <col min="7682" max="7682" width="40" style="5" customWidth="1"/>
    <col min="7683" max="7937" width="11" style="5"/>
    <col min="7938" max="7938" width="40" style="5" customWidth="1"/>
    <col min="7939" max="8193" width="11" style="5"/>
    <col min="8194" max="8194" width="40" style="5" customWidth="1"/>
    <col min="8195" max="8449" width="11" style="5"/>
    <col min="8450" max="8450" width="40" style="5" customWidth="1"/>
    <col min="8451" max="8705" width="11" style="5"/>
    <col min="8706" max="8706" width="40" style="5" customWidth="1"/>
    <col min="8707" max="8961" width="11" style="5"/>
    <col min="8962" max="8962" width="40" style="5" customWidth="1"/>
    <col min="8963" max="9217" width="11" style="5"/>
    <col min="9218" max="9218" width="40" style="5" customWidth="1"/>
    <col min="9219" max="9473" width="11" style="5"/>
    <col min="9474" max="9474" width="40" style="5" customWidth="1"/>
    <col min="9475" max="9729" width="11" style="5"/>
    <col min="9730" max="9730" width="40" style="5" customWidth="1"/>
    <col min="9731" max="9985" width="11" style="5"/>
    <col min="9986" max="9986" width="40" style="5" customWidth="1"/>
    <col min="9987" max="10241" width="11" style="5"/>
    <col min="10242" max="10242" width="40" style="5" customWidth="1"/>
    <col min="10243" max="10497" width="11" style="5"/>
    <col min="10498" max="10498" width="40" style="5" customWidth="1"/>
    <col min="10499" max="10753" width="11" style="5"/>
    <col min="10754" max="10754" width="40" style="5" customWidth="1"/>
    <col min="10755" max="11009" width="11" style="5"/>
    <col min="11010" max="11010" width="40" style="5" customWidth="1"/>
    <col min="11011" max="11265" width="11" style="5"/>
    <col min="11266" max="11266" width="40" style="5" customWidth="1"/>
    <col min="11267" max="11521" width="11" style="5"/>
    <col min="11522" max="11522" width="40" style="5" customWidth="1"/>
    <col min="11523" max="11777" width="11" style="5"/>
    <col min="11778" max="11778" width="40" style="5" customWidth="1"/>
    <col min="11779" max="12033" width="11" style="5"/>
    <col min="12034" max="12034" width="40" style="5" customWidth="1"/>
    <col min="12035" max="12289" width="11" style="5"/>
    <col min="12290" max="12290" width="40" style="5" customWidth="1"/>
    <col min="12291" max="12545" width="11" style="5"/>
    <col min="12546" max="12546" width="40" style="5" customWidth="1"/>
    <col min="12547" max="12801" width="11" style="5"/>
    <col min="12802" max="12802" width="40" style="5" customWidth="1"/>
    <col min="12803" max="13057" width="11" style="5"/>
    <col min="13058" max="13058" width="40" style="5" customWidth="1"/>
    <col min="13059" max="13313" width="11" style="5"/>
    <col min="13314" max="13314" width="40" style="5" customWidth="1"/>
    <col min="13315" max="13569" width="11" style="5"/>
    <col min="13570" max="13570" width="40" style="5" customWidth="1"/>
    <col min="13571" max="13825" width="11" style="5"/>
    <col min="13826" max="13826" width="40" style="5" customWidth="1"/>
    <col min="13827" max="14081" width="11" style="5"/>
    <col min="14082" max="14082" width="40" style="5" customWidth="1"/>
    <col min="14083" max="14337" width="11" style="5"/>
    <col min="14338" max="14338" width="40" style="5" customWidth="1"/>
    <col min="14339" max="14593" width="11" style="5"/>
    <col min="14594" max="14594" width="40" style="5" customWidth="1"/>
    <col min="14595" max="14849" width="11" style="5"/>
    <col min="14850" max="14850" width="40" style="5" customWidth="1"/>
    <col min="14851" max="15105" width="11" style="5"/>
    <col min="15106" max="15106" width="40" style="5" customWidth="1"/>
    <col min="15107" max="15361" width="11" style="5"/>
    <col min="15362" max="15362" width="40" style="5" customWidth="1"/>
    <col min="15363" max="15617" width="11" style="5"/>
    <col min="15618" max="15618" width="40" style="5" customWidth="1"/>
    <col min="15619" max="15873" width="11" style="5"/>
    <col min="15874" max="15874" width="40" style="5" customWidth="1"/>
    <col min="15875" max="16129" width="11" style="5"/>
    <col min="16130" max="16130" width="40" style="5" customWidth="1"/>
    <col min="16131" max="16384" width="11" style="5"/>
  </cols>
  <sheetData>
    <row r="2" spans="2:2">
      <c r="B2" s="5" t="s">
        <v>58</v>
      </c>
    </row>
    <row r="5" spans="2:2">
      <c r="B5" s="5" t="s">
        <v>59</v>
      </c>
    </row>
    <row r="6" spans="2:2">
      <c r="B6" s="5" t="s">
        <v>60</v>
      </c>
    </row>
    <row r="7" spans="2:2">
      <c r="B7" s="5" t="s">
        <v>61</v>
      </c>
    </row>
    <row r="8" spans="2:2">
      <c r="B8" s="5" t="s">
        <v>62</v>
      </c>
    </row>
    <row r="9" spans="2:2">
      <c r="B9" s="5" t="s">
        <v>63</v>
      </c>
    </row>
    <row r="10" spans="2:2">
      <c r="B10" s="5" t="s">
        <v>5</v>
      </c>
    </row>
    <row r="11" spans="2:2">
      <c r="B11" s="5" t="s">
        <v>64</v>
      </c>
    </row>
    <row r="12" spans="2:2">
      <c r="B12" s="5" t="s">
        <v>65</v>
      </c>
    </row>
    <row r="14" spans="2:2">
      <c r="B14" s="5" t="s">
        <v>66</v>
      </c>
    </row>
    <row r="15" spans="2:2">
      <c r="B15" s="5" t="s">
        <v>67</v>
      </c>
    </row>
    <row r="16" spans="2:2">
      <c r="B16" s="5" t="s">
        <v>7</v>
      </c>
    </row>
    <row r="18" spans="2:2">
      <c r="B18" s="5" t="s">
        <v>68</v>
      </c>
    </row>
    <row r="19" spans="2:2">
      <c r="B19" s="5" t="s">
        <v>69</v>
      </c>
    </row>
    <row r="20" spans="2:2">
      <c r="B20" s="5" t="s">
        <v>70</v>
      </c>
    </row>
    <row r="21" spans="2:2">
      <c r="B21" s="5" t="s">
        <v>13</v>
      </c>
    </row>
    <row r="22" spans="2:2">
      <c r="B22" s="5" t="s">
        <v>71</v>
      </c>
    </row>
    <row r="23" spans="2:2">
      <c r="B23" s="5" t="s">
        <v>72</v>
      </c>
    </row>
    <row r="24" spans="2:2">
      <c r="B24" s="5" t="s">
        <v>73</v>
      </c>
    </row>
    <row r="25" spans="2:2">
      <c r="B25" s="5" t="s">
        <v>74</v>
      </c>
    </row>
    <row r="26" spans="2:2">
      <c r="B26" s="5" t="s">
        <v>75</v>
      </c>
    </row>
    <row r="27" spans="2:2">
      <c r="B27" s="5" t="s">
        <v>76</v>
      </c>
    </row>
    <row r="28" spans="2:2">
      <c r="B28" s="5" t="s">
        <v>77</v>
      </c>
    </row>
    <row r="29" spans="2:2">
      <c r="B29" s="5" t="s">
        <v>78</v>
      </c>
    </row>
    <row r="30" spans="2:2">
      <c r="B30" s="5" t="s">
        <v>79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D1E41DF0F74F47836E22897A92B853" ma:contentTypeVersion="7" ma:contentTypeDescription="Create a new document." ma:contentTypeScope="" ma:versionID="0156e6ce1d16a67dda1fdbdfe9bd98a5">
  <xsd:schema xmlns:xsd="http://www.w3.org/2001/XMLSchema" xmlns:xs="http://www.w3.org/2001/XMLSchema" xmlns:p="http://schemas.microsoft.com/office/2006/metadata/properties" xmlns:ns2="7a0564bd-a4a8-4852-95bd-c454fd77a3c0" targetNamespace="http://schemas.microsoft.com/office/2006/metadata/properties" ma:root="true" ma:fieldsID="f1f0e1fe0e8ece54112dd3ed2bf92da4" ns2:_="">
    <xsd:import namespace="7a0564bd-a4a8-4852-95bd-c454fd77a3c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FormuojameVK01DEirVK02DE" minOccurs="0"/>
                <xsd:element ref="ns2:aweawe" minOccurs="0"/>
                <xsd:element ref="ns2:aweae" minOccurs="0"/>
                <xsd:element ref="ns2:Nr" minOccurs="0"/>
                <xsd:element ref="ns2:hi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0564bd-a4a8-4852-95bd-c454fd77a3c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FormuojameVK01DEirVK02DE" ma:index="10" nillable="true" ma:displayName="Formuoti VK02DE forma studijų programai" ma:format="Dropdown" ma:internalName="FormuojameVK01DEirVK02DE">
      <xsd:simpleType>
        <xsd:restriction base="dms:Text">
          <xsd:maxLength value="255"/>
        </xsd:restriction>
      </xsd:simpleType>
    </xsd:element>
    <xsd:element name="aweawe" ma:index="11" nillable="true" ma:displayName="Formuoti VK02DE forma katedrai" ma:format="Dropdown" ma:internalName="aweawe">
      <xsd:simpleType>
        <xsd:restriction base="dms:Text">
          <xsd:maxLength value="255"/>
        </xsd:restriction>
      </xsd:simpleType>
    </xsd:element>
    <xsd:element name="aweae" ma:index="12" nillable="true" ma:displayName="Dalinės tarifikacijos formavimas dėstytojams" ma:format="Dropdown" ma:internalName="aweae">
      <xsd:simpleType>
        <xsd:restriction base="dms:Text">
          <xsd:maxLength value="255"/>
        </xsd:restriction>
      </xsd:simpleType>
    </xsd:element>
    <xsd:element name="Nr" ma:index="13" nillable="true" ma:displayName="Nr" ma:format="Dropdown" ma:internalName="Nr">
      <xsd:simpleType>
        <xsd:restriction base="dms:Text">
          <xsd:maxLength value="255"/>
        </xsd:restriction>
      </xsd:simpleType>
    </xsd:element>
    <xsd:element name="hide" ma:index="14" nillable="true" ma:displayName="hide" ma:format="Dropdown" ma:internalName="hide">
      <xsd:simpleType>
        <xsd:restriction base="dms:Text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Nr xmlns="7a0564bd-a4a8-4852-95bd-c454fd77a3c0" xsi:nil="true"/>
    <FormuojameVK01DEirVK02DE xmlns="7a0564bd-a4a8-4852-95bd-c454fd77a3c0" xsi:nil="true"/>
    <aweae xmlns="7a0564bd-a4a8-4852-95bd-c454fd77a3c0" xsi:nil="true"/>
    <aweawe xmlns="7a0564bd-a4a8-4852-95bd-c454fd77a3c0" xsi:nil="true"/>
    <hide xmlns="7a0564bd-a4a8-4852-95bd-c454fd77a3c0">hide</hide>
  </documentManagement>
</p:properties>
</file>

<file path=customXml/itemProps1.xml><?xml version="1.0" encoding="utf-8"?>
<ds:datastoreItem xmlns:ds="http://schemas.openxmlformats.org/officeDocument/2006/customXml" ds:itemID="{A76057C2-E512-4C4F-ACB4-1541C8971E1F}"/>
</file>

<file path=customXml/itemProps2.xml><?xml version="1.0" encoding="utf-8"?>
<ds:datastoreItem xmlns:ds="http://schemas.openxmlformats.org/officeDocument/2006/customXml" ds:itemID="{3A6B2483-CBE9-49B8-8833-3E2F6A8EF3AC}"/>
</file>

<file path=customXml/itemProps3.xml><?xml version="1.0" encoding="utf-8"?>
<ds:datastoreItem xmlns:ds="http://schemas.openxmlformats.org/officeDocument/2006/customXml" ds:itemID="{B308BA13-6729-4A58-8DAA-5C6ADF7DF2BB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VK2 forma</vt:lpstr>
      <vt:lpstr>Duomenys</vt:lpstr>
    </vt:vector>
  </TitlesOfParts>
  <Manager/>
  <Company>VIKO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v.kuklierius</dc:creator>
  <cp:keywords/>
  <dc:description/>
  <cp:lastModifiedBy>Marius</cp:lastModifiedBy>
  <cp:revision/>
  <dcterms:created xsi:type="dcterms:W3CDTF">2012-05-17T05:26:19Z</dcterms:created>
  <dcterms:modified xsi:type="dcterms:W3CDTF">2022-11-19T19:56:57Z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0x010100B5D1E41DF0F74F47836E22897A92B853</vt:lpwstr>
  </property>
</Properties>
</file>