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Resources" sheetId="1" r:id="rId1"/>
  </sheets>
  <definedNames>
    <definedName name="_xlnm._FilterDatabase" localSheetId="0" hidden="1">Resources!#REF!</definedName>
    <definedName name="Radiology" localSheetId="0">Resources!#REF!</definedName>
  </definedNames>
  <calcPr calcId="162913"/>
</workbook>
</file>

<file path=xl/calcChain.xml><?xml version="1.0" encoding="utf-8"?>
<calcChain xmlns="http://schemas.openxmlformats.org/spreadsheetml/2006/main">
  <c r="C23" i="1" l="1"/>
  <c r="D23" i="1" l="1"/>
  <c r="E23" i="1"/>
  <c r="C15" i="1" l="1"/>
  <c r="E15" i="1" s="1"/>
  <c r="D15" i="1" l="1"/>
  <c r="C7" i="1"/>
  <c r="E7" i="1" s="1"/>
  <c r="C12" i="1"/>
  <c r="E12" i="1" s="1"/>
  <c r="C13" i="1"/>
  <c r="E13" i="1" s="1"/>
  <c r="C11" i="1"/>
  <c r="E11" i="1" s="1"/>
  <c r="C10" i="1"/>
  <c r="E10" i="1" s="1"/>
  <c r="C9" i="1"/>
  <c r="E9" i="1" s="1"/>
  <c r="D11" i="1" l="1"/>
  <c r="D13" i="1"/>
  <c r="D12" i="1"/>
  <c r="D9" i="1"/>
  <c r="D10" i="1"/>
  <c r="D7" i="1"/>
  <c r="C14" i="1"/>
  <c r="C8" i="1"/>
  <c r="E8" i="1" l="1"/>
  <c r="D8" i="1"/>
  <c r="E14" i="1"/>
  <c r="D14" i="1"/>
</calcChain>
</file>

<file path=xl/sharedStrings.xml><?xml version="1.0" encoding="utf-8"?>
<sst xmlns="http://schemas.openxmlformats.org/spreadsheetml/2006/main" count="38" uniqueCount="38">
  <si>
    <t>Link Prefix</t>
  </si>
  <si>
    <t>243 MB</t>
  </si>
  <si>
    <t>&lt;1 MB</t>
  </si>
  <si>
    <t>282 MB</t>
  </si>
  <si>
    <t>12 MB</t>
  </si>
  <si>
    <t>13 MB</t>
  </si>
  <si>
    <t>18 MB</t>
  </si>
  <si>
    <t>110 MB</t>
  </si>
  <si>
    <t>242 MB</t>
  </si>
  <si>
    <t>142 MB</t>
  </si>
  <si>
    <t>The Secret Life of Dogs.zip</t>
  </si>
  <si>
    <t>Handout_1.zip</t>
  </si>
  <si>
    <t>Handout_2.zip</t>
  </si>
  <si>
    <t>Handout_3.zip</t>
  </si>
  <si>
    <t>&lt;a href="http://aplaceontheweb.com/adir/</t>
  </si>
  <si>
    <t>The Secret Life of Cats.zip</t>
  </si>
  <si>
    <t>The Secret Life of Amoeba.pdf</t>
  </si>
  <si>
    <t>The Short but Influential Life of Flash.zip</t>
  </si>
  <si>
    <t>List of filenames</t>
  </si>
  <si>
    <t>Handout_4.zip</t>
  </si>
  <si>
    <t>Handout_4b.zip</t>
  </si>
  <si>
    <t>Link Middle/End</t>
  </si>
  <si>
    <t>Create the html to be displayed in the link</t>
  </si>
  <si>
    <t>"target="_blank"&gt;</t>
  </si>
  <si>
    <t>File Name</t>
  </si>
  <si>
    <t>Size</t>
  </si>
  <si>
    <t>="AddedData: "&amp;SUBSTITUTE((LEFT(A6,FIND(".",A6)-1)),"_"," ")&amp;"&amp;nbsp; - &amp;nbsp;"&amp;B6</t>
  </si>
  <si>
    <t>=$A$3&amp;A6&amp;$C$3&amp;C6&amp;"&lt;/a&gt;&lt;/br&gt;"</t>
  </si>
  <si>
    <r>
      <rPr>
        <b/>
        <sz val="18"/>
        <rFont val="Calibri"/>
        <family val="2"/>
        <scheme val="minor"/>
      </rPr>
      <t>The "&amp;" operator performs concatenation (adds the values which are adjacent to the symbol).</t>
    </r>
    <r>
      <rPr>
        <sz val="18"/>
        <color theme="1"/>
        <rFont val="Calibri"/>
        <family val="2"/>
        <scheme val="minor"/>
      </rPr>
      <t xml:space="preserve">
Text data is defined by surrounding with quotes.
</t>
    </r>
  </si>
  <si>
    <t>Create the hyperlink using link data in A3 &amp; C3, text from column D, closing tags from strings.</t>
  </si>
  <si>
    <t>Preview Hyperlink</t>
  </si>
  <si>
    <r>
      <rPr>
        <b/>
        <sz val="18"/>
        <color theme="1"/>
        <rFont val="Calibri"/>
        <family val="2"/>
        <scheme val="minor"/>
      </rPr>
      <t>The formula in Column E: =$A$3&amp;A6&amp;$C$3&amp;C6&amp;"&lt;/a&gt;&lt;/br&gt;"</t>
    </r>
    <r>
      <rPr>
        <sz val="18"/>
        <color theme="1"/>
        <rFont val="Calibri"/>
        <family val="2"/>
        <scheme val="minor"/>
      </rPr>
      <t xml:space="preserve">
This concatenates the cells into a fully formed hyperlink and adds a linebreak. Note the optional use of "$" before Row Number and/or Column Letters. 
This causes those cells to be "fixed references", i.e. not change during fill operations.
For example, by using $A$3, we ensure that the first part of the URL in A2 will not change when filling down in Column D.  On the other hand, for the second part of the hyperlink, the filename from Column A will increment in a fill/paste operation.
</t>
    </r>
  </si>
  <si>
    <r>
      <rPr>
        <b/>
        <sz val="18"/>
        <color theme="1"/>
        <rFont val="Calibri"/>
        <family val="2"/>
        <scheme val="minor"/>
      </rPr>
      <t>The formula in Column C: ="AddedData: "&amp;SUBSTITUTE((LEFT(A4,FIND(".",A4)-1)),"_"," ")&amp;"&amp;nbsp; - &amp;nbsp;"&amp;B4</t>
    </r>
    <r>
      <rPr>
        <sz val="18"/>
        <color theme="1"/>
        <rFont val="Calibri"/>
        <family val="2"/>
        <scheme val="minor"/>
      </rPr>
      <t xml:space="preserve">
This removes the extension from the filenames, concatenates a dash with HTML spaces to the filename, then concatenates the filesize from Column B to the string.
"AddedData..." is optional.  It is not used in rows 11-13.
</t>
    </r>
  </si>
  <si>
    <t>MMob_OBC_WIC_SpkrsNotes_Apr2018_Session_2.zip</t>
  </si>
  <si>
    <t>4 MB</t>
  </si>
  <si>
    <t>Remove the extension and part of the filename using delimiters:</t>
  </si>
  <si>
    <r>
      <rPr>
        <b/>
        <sz val="18"/>
        <color theme="1"/>
        <rFont val="Calibri"/>
        <family val="2"/>
        <scheme val="minor"/>
      </rPr>
      <t xml:space="preserve">Explanation:
</t>
    </r>
    <r>
      <rPr>
        <b/>
        <sz val="14"/>
        <color theme="1"/>
        <rFont val="Calibri"/>
        <family val="2"/>
        <scheme val="minor"/>
      </rPr>
      <t>The formula in Column C: ="PDF: "&amp;SUBSTITUTE(</t>
    </r>
    <r>
      <rPr>
        <b/>
        <sz val="14"/>
        <color rgb="FF00B0F0"/>
        <rFont val="Calibri"/>
        <family val="2"/>
        <scheme val="minor"/>
      </rPr>
      <t>MID(</t>
    </r>
    <r>
      <rPr>
        <b/>
        <sz val="14"/>
        <color rgb="FFFF0000"/>
        <rFont val="Calibri"/>
        <family val="2"/>
        <scheme val="minor"/>
      </rPr>
      <t>(LEFT(A23,FIND(".",A23)-1))</t>
    </r>
    <r>
      <rPr>
        <b/>
        <sz val="14"/>
        <color theme="1"/>
        <rFont val="Calibri"/>
        <family val="2"/>
        <scheme val="minor"/>
      </rPr>
      <t>,</t>
    </r>
    <r>
      <rPr>
        <b/>
        <sz val="14"/>
        <color rgb="FF00B050"/>
        <rFont val="Calibri"/>
        <family val="2"/>
        <scheme val="minor"/>
      </rPr>
      <t>FIND("~",SUBSTITUTE(A23,"_","~",1))</t>
    </r>
    <r>
      <rPr>
        <b/>
        <sz val="14"/>
        <color theme="1"/>
        <rFont val="Calibri"/>
        <family val="2"/>
        <scheme val="minor"/>
      </rPr>
      <t xml:space="preserve"> + 1,</t>
    </r>
    <r>
      <rPr>
        <b/>
        <sz val="14"/>
        <color theme="9" tint="-0.249977111117893"/>
        <rFont val="Calibri"/>
        <family val="2"/>
        <scheme val="minor"/>
      </rPr>
      <t>FIND(".",A23)</t>
    </r>
    <r>
      <rPr>
        <b/>
        <sz val="14"/>
        <color theme="1"/>
        <rFont val="Calibri"/>
        <family val="2"/>
        <scheme val="minor"/>
      </rPr>
      <t xml:space="preserve"> - </t>
    </r>
    <r>
      <rPr>
        <b/>
        <sz val="14"/>
        <color rgb="FF00B050"/>
        <rFont val="Calibri"/>
        <family val="2"/>
        <scheme val="minor"/>
      </rPr>
      <t>FIND("~",SUBSTITUTE(A23,"_","~",1))</t>
    </r>
    <r>
      <rPr>
        <b/>
        <sz val="14"/>
        <color theme="1"/>
        <rFont val="Calibri"/>
        <family val="2"/>
        <scheme val="minor"/>
      </rPr>
      <t xml:space="preserve"> - 1</t>
    </r>
    <r>
      <rPr>
        <b/>
        <sz val="14"/>
        <color rgb="FF00B0F0"/>
        <rFont val="Calibri"/>
        <family val="2"/>
        <scheme val="minor"/>
      </rPr>
      <t>)</t>
    </r>
    <r>
      <rPr>
        <b/>
        <sz val="14"/>
        <color theme="1"/>
        <rFont val="Calibri"/>
        <family val="2"/>
        <scheme val="minor"/>
      </rPr>
      <t>,"_"," ")&amp;"&amp;nbsp; - &amp;nbsp;"&amp;B23</t>
    </r>
    <r>
      <rPr>
        <sz val="18"/>
        <color theme="1"/>
        <rFont val="Calibri"/>
        <family val="2"/>
        <scheme val="minor"/>
      </rPr>
      <t xml:space="preserve">
</t>
    </r>
    <r>
      <rPr>
        <sz val="18"/>
        <color rgb="FFFF0000"/>
        <rFont val="Calibri"/>
        <family val="2"/>
        <scheme val="minor"/>
      </rPr>
      <t>(LEFT(A23,FIND(".",A23)-1))</t>
    </r>
    <r>
      <rPr>
        <sz val="18"/>
        <rFont val="Calibri"/>
        <family val="2"/>
        <scheme val="minor"/>
      </rPr>
      <t xml:space="preserve">:
</t>
    </r>
    <r>
      <rPr>
        <b/>
        <sz val="18"/>
        <rFont val="Calibri"/>
        <family val="2"/>
        <scheme val="minor"/>
      </rPr>
      <t>Left():</t>
    </r>
    <r>
      <rPr>
        <sz val="18"/>
        <rFont val="Calibri"/>
        <family val="2"/>
        <scheme val="minor"/>
      </rPr>
      <t xml:space="preserve"> How many charaters on the left side of the string to keep?
</t>
    </r>
    <r>
      <rPr>
        <b/>
        <sz val="18"/>
        <rFont val="Calibri"/>
        <family val="2"/>
        <scheme val="minor"/>
      </rPr>
      <t>Find():</t>
    </r>
    <r>
      <rPr>
        <sz val="18"/>
        <rFont val="Calibri"/>
        <family val="2"/>
        <scheme val="minor"/>
      </rPr>
      <t xml:space="preserve"> Find the location of the period.
Subtract 1 from the result of </t>
    </r>
    <r>
      <rPr>
        <b/>
        <sz val="18"/>
        <rFont val="Calibri"/>
        <family val="2"/>
        <scheme val="minor"/>
      </rPr>
      <t>Find()</t>
    </r>
    <r>
      <rPr>
        <sz val="18"/>
        <rFont val="Calibri"/>
        <family val="2"/>
        <scheme val="minor"/>
      </rPr>
      <t xml:space="preserve">, and keep that many characters from the left side of the string.  So now we have </t>
    </r>
    <r>
      <rPr>
        <b/>
        <sz val="18"/>
        <rFont val="Calibri"/>
        <family val="2"/>
        <scheme val="minor"/>
      </rPr>
      <t xml:space="preserve">MMob_OBC_WIC_SpkrsNotes_Apr2018_Session_2
</t>
    </r>
    <r>
      <rPr>
        <sz val="18"/>
        <color theme="1"/>
        <rFont val="Calibri"/>
        <family val="2"/>
        <scheme val="minor"/>
      </rPr>
      <t xml:space="preserve">
</t>
    </r>
    <r>
      <rPr>
        <sz val="18"/>
        <color rgb="FF00B050"/>
        <rFont val="Calibri"/>
        <family val="2"/>
        <scheme val="minor"/>
      </rPr>
      <t>FIND("~",SUBSTITUTE(A23,"_","~",1))</t>
    </r>
    <r>
      <rPr>
        <sz val="18"/>
        <color theme="1"/>
        <rFont val="Calibri"/>
        <family val="2"/>
        <scheme val="minor"/>
      </rPr>
      <t xml:space="preserve"> is a method to look for an instance of a string.  In this case, we are looking for the first instance of an underscore.
</t>
    </r>
    <r>
      <rPr>
        <b/>
        <sz val="18"/>
        <color theme="1"/>
        <rFont val="Calibri"/>
        <family val="2"/>
        <scheme val="minor"/>
      </rPr>
      <t>Find()</t>
    </r>
    <r>
      <rPr>
        <sz val="18"/>
        <color theme="1"/>
        <rFont val="Calibri"/>
        <family val="2"/>
        <scheme val="minor"/>
      </rPr>
      <t xml:space="preserve"> does not have a "which one do you want?" parameter, but </t>
    </r>
    <r>
      <rPr>
        <b/>
        <sz val="18"/>
        <color theme="1"/>
        <rFont val="Calibri"/>
        <family val="2"/>
        <scheme val="minor"/>
      </rPr>
      <t>Substitute()</t>
    </r>
    <r>
      <rPr>
        <sz val="18"/>
        <color theme="1"/>
        <rFont val="Calibri"/>
        <family val="2"/>
        <scheme val="minor"/>
      </rPr>
      <t xml:space="preserve"> does. So we use </t>
    </r>
    <r>
      <rPr>
        <b/>
        <sz val="18"/>
        <color theme="1"/>
        <rFont val="Calibri"/>
        <family val="2"/>
        <scheme val="minor"/>
      </rPr>
      <t>Substitute()</t>
    </r>
    <r>
      <rPr>
        <sz val="18"/>
        <color theme="1"/>
        <rFont val="Calibri"/>
        <family val="2"/>
        <scheme val="minor"/>
      </rPr>
      <t xml:space="preserve"> to replace the target instance of the delimiter with a character that is not in the string.
We then use </t>
    </r>
    <r>
      <rPr>
        <b/>
        <sz val="18"/>
        <color theme="1"/>
        <rFont val="Calibri"/>
        <family val="2"/>
        <scheme val="minor"/>
      </rPr>
      <t>Find()</t>
    </r>
    <r>
      <rPr>
        <sz val="18"/>
        <color theme="1"/>
        <rFont val="Calibri"/>
        <family val="2"/>
        <scheme val="minor"/>
      </rPr>
      <t xml:space="preserve"> to return the postion of the substituted character.
It returns the position of the character if finds.  The first underscore in A23 is at position 5.
</t>
    </r>
    <r>
      <rPr>
        <sz val="18"/>
        <color rgb="FF00B050"/>
        <rFont val="Calibri"/>
        <family val="2"/>
        <scheme val="minor"/>
      </rPr>
      <t>FIND("~",SUBSTITUTE(A23,"_","~",3))</t>
    </r>
    <r>
      <rPr>
        <sz val="18"/>
        <color theme="1"/>
        <rFont val="Calibri"/>
        <family val="2"/>
        <scheme val="minor"/>
      </rPr>
      <t xml:space="preserve"> would look for the 3rd instance, etc.
</t>
    </r>
    <r>
      <rPr>
        <sz val="18"/>
        <color theme="9" tint="-0.249977111117893"/>
        <rFont val="Calibri"/>
        <family val="2"/>
        <scheme val="minor"/>
      </rPr>
      <t>FIND(".",A23)</t>
    </r>
    <r>
      <rPr>
        <sz val="18"/>
        <color theme="1"/>
        <rFont val="Calibri"/>
        <family val="2"/>
        <scheme val="minor"/>
      </rPr>
      <t xml:space="preserve"> will return the position of the period, which is our second delimiter, since there is only one, we don't need to search for an instance of it.
We could've have used </t>
    </r>
    <r>
      <rPr>
        <sz val="18"/>
        <color rgb="FF00B050"/>
        <rFont val="Calibri"/>
        <family val="2"/>
        <scheme val="minor"/>
      </rPr>
      <t>FIND("~",SUBSTITUTE(A23,"_","~",xx)</t>
    </r>
    <r>
      <rPr>
        <sz val="18"/>
        <color theme="1"/>
        <rFont val="Calibri"/>
        <family val="2"/>
        <scheme val="minor"/>
      </rPr>
      <t>) to use another underscore for our second delimiter.</t>
    </r>
    <r>
      <rPr>
        <sz val="18"/>
        <color theme="1"/>
        <rFont val="Calibri"/>
        <family val="2"/>
        <scheme val="minor"/>
      </rPr>
      <t xml:space="preserve">
</t>
    </r>
  </si>
  <si>
    <r>
      <t xml:space="preserve">Finally, </t>
    </r>
    <r>
      <rPr>
        <b/>
        <sz val="18"/>
        <color theme="1"/>
        <rFont val="Calibri"/>
        <family val="2"/>
        <scheme val="minor"/>
      </rPr>
      <t>Mid()</t>
    </r>
    <r>
      <rPr>
        <sz val="18"/>
        <color theme="1"/>
        <rFont val="Calibri"/>
        <family val="2"/>
        <scheme val="minor"/>
      </rPr>
      <t xml:space="preserve"> will grab a specified number of characters moving right from a specified location in a string.
We are giving </t>
    </r>
    <r>
      <rPr>
        <b/>
        <sz val="18"/>
        <color theme="1"/>
        <rFont val="Calibri"/>
        <family val="2"/>
        <scheme val="minor"/>
      </rPr>
      <t>Mid()</t>
    </r>
    <r>
      <rPr>
        <sz val="18"/>
        <color theme="1"/>
        <rFont val="Calibri"/>
        <family val="2"/>
        <scheme val="minor"/>
      </rPr>
      <t xml:space="preserve"> our extentionless string and telling it to start at </t>
    </r>
    <r>
      <rPr>
        <b/>
        <sz val="18"/>
        <color theme="1"/>
        <rFont val="Calibri"/>
        <family val="2"/>
        <scheme val="minor"/>
      </rPr>
      <t>(the location of the first underscore + 1)</t>
    </r>
    <r>
      <rPr>
        <sz val="18"/>
        <color theme="1"/>
        <rFont val="Calibri"/>
        <family val="2"/>
        <scheme val="minor"/>
      </rPr>
      <t xml:space="preserve"> and </t>
    </r>
    <r>
      <rPr>
        <b/>
        <sz val="18"/>
        <color theme="1"/>
        <rFont val="Calibri"/>
        <family val="2"/>
        <scheme val="minor"/>
      </rPr>
      <t>(the number of characters to grab) = (the location of the period) - (the location of the first underscore) - 1.</t>
    </r>
    <r>
      <rPr>
        <sz val="18"/>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</si>
</sst>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b/>
      <sz val="11"/>
      <color theme="1"/>
      <name val="Calibri"/>
      <family val="2"/>
      <scheme val="minor"/>
    </font>
    <font>
      <sz val="12"/>
      <color theme="1"/>
      <name val="Calibri"/>
      <family val="2"/>
      <scheme val="minor"/>
    </font>
    <font>
      <b/>
      <sz val="18"/>
      <color theme="1"/>
      <name val="Calibri"/>
      <family val="2"/>
      <scheme val="minor"/>
    </font>
    <font>
      <sz val="12"/>
      <name val="Calibri"/>
      <family val="2"/>
      <scheme val="minor"/>
    </font>
    <font>
      <sz val="11"/>
      <name val="Calibri"/>
      <family val="2"/>
      <scheme val="minor"/>
    </font>
    <font>
      <sz val="18"/>
      <color theme="1"/>
      <name val="Calibri"/>
      <family val="2"/>
      <scheme val="minor"/>
    </font>
    <font>
      <b/>
      <sz val="12"/>
      <color theme="1"/>
      <name val="Calibri"/>
      <family val="2"/>
      <scheme val="minor"/>
    </font>
    <font>
      <b/>
      <sz val="18"/>
      <name val="Calibri"/>
      <family val="2"/>
      <scheme val="minor"/>
    </font>
    <font>
      <u/>
      <sz val="11"/>
      <color rgb="FF0033CC"/>
      <name val="Calibri"/>
      <family val="2"/>
      <scheme val="minor"/>
    </font>
    <font>
      <b/>
      <sz val="11"/>
      <color rgb="FF0521F1"/>
      <name val="Calibri"/>
      <family val="2"/>
      <scheme val="minor"/>
    </font>
    <font>
      <b/>
      <sz val="14"/>
      <color theme="1"/>
      <name val="Calibri"/>
      <family val="2"/>
      <scheme val="minor"/>
    </font>
    <font>
      <sz val="18"/>
      <color theme="9" tint="-0.249977111117893"/>
      <name val="Calibri"/>
      <family val="2"/>
      <scheme val="minor"/>
    </font>
    <font>
      <sz val="18"/>
      <color rgb="FF00B050"/>
      <name val="Calibri"/>
      <family val="2"/>
      <scheme val="minor"/>
    </font>
    <font>
      <b/>
      <sz val="14"/>
      <color rgb="FF00B0F0"/>
      <name val="Calibri"/>
      <family val="2"/>
      <scheme val="minor"/>
    </font>
    <font>
      <b/>
      <sz val="14"/>
      <color rgb="FFFF0000"/>
      <name val="Calibri"/>
      <family val="2"/>
      <scheme val="minor"/>
    </font>
    <font>
      <b/>
      <sz val="14"/>
      <color rgb="FF00B050"/>
      <name val="Calibri"/>
      <family val="2"/>
      <scheme val="minor"/>
    </font>
    <font>
      <sz val="18"/>
      <name val="Calibri"/>
      <family val="2"/>
      <scheme val="minor"/>
    </font>
    <font>
      <sz val="18"/>
      <color rgb="FFFF0000"/>
      <name val="Calibri"/>
      <family val="2"/>
      <scheme val="minor"/>
    </font>
    <font>
      <b/>
      <sz val="14"/>
      <color theme="9" tint="-0.249977111117893"/>
      <name val="Calibri"/>
      <family val="2"/>
      <scheme val="minor"/>
    </font>
  </fonts>
  <fills count="2">
    <fill>
      <patternFill patternType="none"/>
    </fill>
    <fill>
      <patternFill patternType="gray125"/>
    </fill>
  </fills>
  <borders count="16">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48">
    <xf numFmtId="0" fontId="0" fillId="0" borderId="0" xfId="0"/>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0" borderId="0" xfId="0" applyAlignment="1"/>
    <xf numFmtId="0" fontId="1" fillId="0" borderId="0" xfId="0" applyFont="1" applyAlignment="1"/>
    <xf numFmtId="0" fontId="0" fillId="0" borderId="0" xfId="0" applyFont="1" applyAlignment="1"/>
    <xf numFmtId="22" fontId="0" fillId="0" borderId="0" xfId="0" applyNumberFormat="1" applyFont="1" applyAlignment="1">
      <alignment wrapText="1"/>
    </xf>
    <xf numFmtId="0" fontId="2" fillId="0" borderId="3" xfId="0" applyFont="1" applyBorder="1" applyAlignment="1">
      <alignment vertical="top" wrapText="1"/>
    </xf>
    <xf numFmtId="0" fontId="2" fillId="0" borderId="2" xfId="0" applyFont="1" applyBorder="1" applyAlignment="1">
      <alignment vertical="top"/>
    </xf>
    <xf numFmtId="0" fontId="2" fillId="0" borderId="2" xfId="0" applyFont="1" applyBorder="1" applyAlignment="1">
      <alignment vertical="top" wrapText="1"/>
    </xf>
    <xf numFmtId="0" fontId="0" fillId="0" borderId="2" xfId="0" applyBorder="1" applyAlignment="1"/>
    <xf numFmtId="0" fontId="5" fillId="0" borderId="0" xfId="0" applyFont="1" applyAlignment="1"/>
    <xf numFmtId="0" fontId="3" fillId="0" borderId="0" xfId="0" applyFont="1" applyBorder="1" applyAlignment="1">
      <alignment horizontal="center"/>
    </xf>
    <xf numFmtId="0" fontId="4" fillId="0" borderId="2" xfId="0" applyFont="1" applyBorder="1" applyAlignment="1">
      <alignment vertical="center" wrapText="1"/>
    </xf>
    <xf numFmtId="0" fontId="4" fillId="0" borderId="2" xfId="0" applyFont="1" applyBorder="1" applyAlignment="1">
      <alignment vertical="top" wrapText="1"/>
    </xf>
    <xf numFmtId="0" fontId="0" fillId="0" borderId="0" xfId="0" applyAlignment="1">
      <alignment vertical="top"/>
    </xf>
    <xf numFmtId="0" fontId="6" fillId="0" borderId="0" xfId="0" applyFont="1" applyAlignment="1">
      <alignment horizontal="left" vertical="top" wrapText="1"/>
    </xf>
    <xf numFmtId="0" fontId="6" fillId="0" borderId="0" xfId="0" applyFont="1" applyAlignment="1">
      <alignment horizontal="left" vertical="top"/>
    </xf>
    <xf numFmtId="0" fontId="3" fillId="0" borderId="4" xfId="0" applyFont="1" applyBorder="1" applyAlignment="1">
      <alignment horizontal="center"/>
    </xf>
    <xf numFmtId="0" fontId="7" fillId="0" borderId="5" xfId="0" applyFont="1" applyBorder="1" applyAlignment="1"/>
    <xf numFmtId="0" fontId="7" fillId="0" borderId="1" xfId="0" applyFont="1" applyBorder="1" applyAlignment="1">
      <alignment horizontal="center" vertical="top" wrapText="1"/>
    </xf>
    <xf numFmtId="49" fontId="2" fillId="0" borderId="1" xfId="0" applyNumberFormat="1" applyFont="1" applyBorder="1" applyAlignment="1">
      <alignment vertical="top" wrapText="1"/>
    </xf>
    <xf numFmtId="49" fontId="0" fillId="0" borderId="1" xfId="0" applyNumberFormat="1" applyBorder="1" applyAlignment="1">
      <alignment vertical="top"/>
    </xf>
    <xf numFmtId="0" fontId="3" fillId="0" borderId="6" xfId="0" applyFont="1" applyBorder="1" applyAlignment="1">
      <alignment horizontal="left"/>
    </xf>
    <xf numFmtId="0" fontId="3" fillId="0" borderId="0" xfId="0" applyFont="1" applyBorder="1" applyAlignment="1">
      <alignment horizontal="left"/>
    </xf>
    <xf numFmtId="0" fontId="2" fillId="0" borderId="2" xfId="0" applyFont="1" applyBorder="1" applyAlignment="1">
      <alignment vertical="center" wrapText="1"/>
    </xf>
    <xf numFmtId="0" fontId="2" fillId="0" borderId="7" xfId="0" applyFont="1" applyBorder="1" applyAlignment="1">
      <alignment vertical="top"/>
    </xf>
    <xf numFmtId="0" fontId="4" fillId="0" borderId="7" xfId="0" applyFont="1" applyBorder="1" applyAlignment="1">
      <alignment vertical="center" wrapText="1"/>
    </xf>
    <xf numFmtId="0" fontId="4" fillId="0" borderId="7" xfId="0" applyFont="1" applyBorder="1" applyAlignment="1">
      <alignment vertical="top"/>
    </xf>
    <xf numFmtId="0" fontId="7" fillId="0" borderId="8" xfId="0" applyFont="1" applyBorder="1" applyAlignment="1">
      <alignment horizontal="center" vertical="top"/>
    </xf>
    <xf numFmtId="0" fontId="2" fillId="0" borderId="9" xfId="0" applyFont="1" applyBorder="1" applyAlignment="1">
      <alignment vertical="top"/>
    </xf>
    <xf numFmtId="0" fontId="2" fillId="0" borderId="3" xfId="0" applyFont="1" applyBorder="1" applyAlignment="1">
      <alignment vertical="top"/>
    </xf>
    <xf numFmtId="0" fontId="0" fillId="0" borderId="3" xfId="0" applyBorder="1" applyAlignment="1"/>
    <xf numFmtId="0" fontId="1" fillId="0" borderId="10" xfId="0" applyFont="1" applyBorder="1" applyAlignment="1">
      <alignment wrapText="1"/>
    </xf>
    <xf numFmtId="0" fontId="9" fillId="0" borderId="11" xfId="0" applyFont="1" applyBorder="1" applyAlignment="1"/>
    <xf numFmtId="0" fontId="9" fillId="0" borderId="12" xfId="0" applyFont="1" applyBorder="1" applyAlignment="1"/>
    <xf numFmtId="0" fontId="2" fillId="0" borderId="0" xfId="0" applyFont="1" applyBorder="1" applyAlignment="1">
      <alignment vertical="top" wrapText="1"/>
    </xf>
    <xf numFmtId="0" fontId="0" fillId="0" borderId="0" xfId="0" applyBorder="1" applyAlignment="1"/>
    <xf numFmtId="0" fontId="10" fillId="0" borderId="0" xfId="0" applyFont="1" applyBorder="1" applyAlignment="1"/>
    <xf numFmtId="0" fontId="2" fillId="0" borderId="13" xfId="0" applyFont="1" applyBorder="1" applyAlignment="1">
      <alignment vertical="top"/>
    </xf>
    <xf numFmtId="0" fontId="2" fillId="0" borderId="14" xfId="0" applyFont="1" applyBorder="1" applyAlignment="1">
      <alignment vertical="top"/>
    </xf>
    <xf numFmtId="0" fontId="2" fillId="0" borderId="14" xfId="0" applyFont="1" applyBorder="1" applyAlignment="1">
      <alignment vertical="top" wrapText="1"/>
    </xf>
    <xf numFmtId="0" fontId="0" fillId="0" borderId="14" xfId="0" applyBorder="1" applyAlignment="1"/>
    <xf numFmtId="0" fontId="10" fillId="0" borderId="15" xfId="0" applyFont="1" applyBorder="1" applyAlignment="1"/>
    <xf numFmtId="0" fontId="3" fillId="0" borderId="0" xfId="0" applyFont="1" applyAlignment="1"/>
    <xf numFmtId="0" fontId="6" fillId="0" borderId="0" xfId="0" applyFont="1" applyAlignment="1">
      <alignment horizontal="left" vertical="top" wrapText="1"/>
    </xf>
    <xf numFmtId="0" fontId="6" fillId="0" borderId="0" xfId="0" applyFont="1" applyAlignment="1">
      <alignment horizontal="left" vertical="top"/>
    </xf>
  </cellXfs>
  <cellStyles count="1">
    <cellStyle name="Normal" xfId="0" builtinId="0"/>
  </cellStyles>
  <dxfs count="24">
    <dxf>
      <fill>
        <patternFill>
          <bgColor rgb="FFE5F4F7"/>
        </patternFill>
      </fill>
    </dxf>
    <dxf>
      <fill>
        <patternFill>
          <bgColor rgb="FFFEF1E6"/>
        </patternFill>
      </fill>
    </dxf>
    <dxf>
      <fill>
        <patternFill>
          <bgColor rgb="FFEAE2F6"/>
        </patternFill>
      </fill>
    </dxf>
    <dxf>
      <fill>
        <patternFill>
          <bgColor rgb="FFE5F4F7"/>
        </patternFill>
      </fill>
    </dxf>
    <dxf>
      <fill>
        <patternFill>
          <bgColor rgb="FFFEF1E6"/>
        </patternFill>
      </fill>
    </dxf>
    <dxf>
      <fill>
        <patternFill>
          <bgColor rgb="FFEAE2F6"/>
        </patternFill>
      </fill>
    </dxf>
    <dxf>
      <fill>
        <patternFill>
          <bgColor rgb="FFE5F4F7"/>
        </patternFill>
      </fill>
    </dxf>
    <dxf>
      <fill>
        <patternFill>
          <bgColor rgb="FFFEF1E6"/>
        </patternFill>
      </fill>
    </dxf>
    <dxf>
      <fill>
        <patternFill>
          <bgColor rgb="FFEAE2F6"/>
        </patternFill>
      </fill>
    </dxf>
    <dxf>
      <fill>
        <patternFill>
          <bgColor rgb="FFE5F4F7"/>
        </patternFill>
      </fill>
    </dxf>
    <dxf>
      <fill>
        <patternFill>
          <bgColor rgb="FFFEF1E6"/>
        </patternFill>
      </fill>
    </dxf>
    <dxf>
      <fill>
        <patternFill>
          <bgColor rgb="FFEAE2F6"/>
        </patternFill>
      </fill>
    </dxf>
    <dxf>
      <fill>
        <patternFill>
          <bgColor rgb="FFE5F4F7"/>
        </patternFill>
      </fill>
    </dxf>
    <dxf>
      <fill>
        <patternFill>
          <bgColor rgb="FFFEF1E6"/>
        </patternFill>
      </fill>
    </dxf>
    <dxf>
      <fill>
        <patternFill>
          <bgColor rgb="FFEAE2F6"/>
        </patternFill>
      </fill>
    </dxf>
    <dxf>
      <fill>
        <patternFill>
          <bgColor rgb="FFE5F4F7"/>
        </patternFill>
      </fill>
    </dxf>
    <dxf>
      <fill>
        <patternFill>
          <bgColor rgb="FFFEF1E6"/>
        </patternFill>
      </fill>
    </dxf>
    <dxf>
      <fill>
        <patternFill>
          <bgColor rgb="FFEAE2F6"/>
        </patternFill>
      </fill>
    </dxf>
    <dxf>
      <fill>
        <patternFill>
          <bgColor rgb="FFE5F4F7"/>
        </patternFill>
      </fill>
    </dxf>
    <dxf>
      <fill>
        <patternFill>
          <bgColor rgb="FFFEF1E6"/>
        </patternFill>
      </fill>
    </dxf>
    <dxf>
      <fill>
        <patternFill>
          <bgColor rgb="FFEAE2F6"/>
        </patternFill>
      </fill>
    </dxf>
    <dxf>
      <fill>
        <patternFill>
          <bgColor rgb="FFE5F4F7"/>
        </patternFill>
      </fill>
    </dxf>
    <dxf>
      <fill>
        <patternFill>
          <bgColor rgb="FFFEF1E6"/>
        </patternFill>
      </fill>
    </dxf>
    <dxf>
      <fill>
        <patternFill>
          <bgColor rgb="FFEAE2F6"/>
        </patternFill>
      </fill>
    </dxf>
  </dxfs>
  <tableStyles count="0" defaultTableStyle="TableStyleMedium2" defaultPivotStyle="PivotStyleMedium9"/>
  <colors>
    <mruColors>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403414</xdr:colOff>
      <xdr:row>0</xdr:row>
      <xdr:rowOff>145677</xdr:rowOff>
    </xdr:from>
    <xdr:to>
      <xdr:col>3</xdr:col>
      <xdr:colOff>4755795</xdr:colOff>
      <xdr:row>3</xdr:row>
      <xdr:rowOff>190501</xdr:rowOff>
    </xdr:to>
    <xdr:pic>
      <xdr:nvPicPr>
        <xdr:cNvPr id="3" name="Picture 2"/>
        <xdr:cNvPicPr>
          <a:picLocks noChangeAspect="1"/>
        </xdr:cNvPicPr>
      </xdr:nvPicPr>
      <xdr:blipFill rotWithShape="1">
        <a:blip xmlns:r="http://schemas.openxmlformats.org/officeDocument/2006/relationships" r:embed="rId1"/>
        <a:srcRect b="7520"/>
        <a:stretch/>
      </xdr:blipFill>
      <xdr:spPr>
        <a:xfrm>
          <a:off x="8438032" y="145677"/>
          <a:ext cx="4352381" cy="2386853"/>
        </a:xfrm>
        <a:prstGeom prst="rect">
          <a:avLst/>
        </a:prstGeom>
        <a:ln>
          <a:solidFill>
            <a:sysClr val="windowText" lastClr="000000"/>
          </a:solidFill>
        </a:ln>
      </xdr:spPr>
    </xdr:pic>
    <xdr:clientData/>
  </xdr:twoCellAnchor>
  <xdr:twoCellAnchor>
    <xdr:from>
      <xdr:col>3</xdr:col>
      <xdr:colOff>3675530</xdr:colOff>
      <xdr:row>1</xdr:row>
      <xdr:rowOff>313765</xdr:rowOff>
    </xdr:from>
    <xdr:to>
      <xdr:col>3</xdr:col>
      <xdr:colOff>5401236</xdr:colOff>
      <xdr:row>3</xdr:row>
      <xdr:rowOff>0</xdr:rowOff>
    </xdr:to>
    <xdr:sp macro="" textlink="">
      <xdr:nvSpPr>
        <xdr:cNvPr id="5" name="TextBox 4"/>
        <xdr:cNvSpPr txBox="1"/>
      </xdr:nvSpPr>
      <xdr:spPr>
        <a:xfrm>
          <a:off x="11710148" y="1938618"/>
          <a:ext cx="1725706" cy="4034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Resulting Links</a:t>
          </a:r>
        </a:p>
      </xdr:txBody>
    </xdr:sp>
    <xdr:clientData/>
  </xdr:twoCellAnchor>
  <xdr:twoCellAnchor>
    <xdr:from>
      <xdr:col>0</xdr:col>
      <xdr:colOff>840442</xdr:colOff>
      <xdr:row>0</xdr:row>
      <xdr:rowOff>381001</xdr:rowOff>
    </xdr:from>
    <xdr:to>
      <xdr:col>2</xdr:col>
      <xdr:colOff>2902325</xdr:colOff>
      <xdr:row>0</xdr:row>
      <xdr:rowOff>1187823</xdr:rowOff>
    </xdr:to>
    <xdr:sp macro="" textlink="">
      <xdr:nvSpPr>
        <xdr:cNvPr id="6" name="TextBox 5"/>
        <xdr:cNvSpPr txBox="1"/>
      </xdr:nvSpPr>
      <xdr:spPr>
        <a:xfrm>
          <a:off x="840442" y="381001"/>
          <a:ext cx="5748618" cy="806822"/>
        </a:xfrm>
        <a:prstGeom prst="rect">
          <a:avLst/>
        </a:prstGeom>
        <a:solidFill>
          <a:schemeClr val="lt1"/>
        </a:solidFill>
        <a:ln w="9525" cmpd="sng">
          <a:solidFill>
            <a:schemeClr val="tx1">
              <a:lumMod val="95000"/>
              <a:lumOff val="5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solidFill>
                <a:srgbClr val="00B0F0"/>
              </a:solidFill>
            </a:rPr>
            <a:t>Concatenate: Join things together.</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2000" b="0" i="0" u="none" strike="noStrike" kern="0" cap="none" spc="0" normalizeH="0" baseline="0" noProof="0">
              <a:ln>
                <a:noFill/>
              </a:ln>
              <a:solidFill>
                <a:srgbClr val="00B0F0"/>
              </a:solidFill>
              <a:effectLst/>
              <a:uLnTx/>
              <a:uFillTx/>
              <a:latin typeface="+mn-lt"/>
              <a:ea typeface="+mn-ea"/>
              <a:cs typeface="+mn-cs"/>
            </a:rPr>
            <a:t>="Conatenate"</a:t>
          </a:r>
          <a:r>
            <a:rPr kumimoji="0" lang="en-US" sz="2000" b="0" i="0" u="none" strike="noStrike" kern="0" cap="none" spc="0" normalizeH="0" baseline="0" noProof="0">
              <a:ln>
                <a:noFill/>
              </a:ln>
              <a:solidFill>
                <a:srgbClr val="FF0000"/>
              </a:solidFill>
              <a:effectLst/>
              <a:uLnTx/>
              <a:uFillTx/>
              <a:latin typeface="+mn-lt"/>
              <a:ea typeface="+mn-ea"/>
              <a:cs typeface="+mn-cs"/>
            </a:rPr>
            <a:t>&amp;</a:t>
          </a:r>
          <a:r>
            <a:rPr kumimoji="0" lang="en-US" sz="2000" b="0" i="0" u="none" strike="noStrike" kern="0" cap="none" spc="0" normalizeH="0" baseline="0" noProof="0">
              <a:ln>
                <a:noFill/>
              </a:ln>
              <a:solidFill>
                <a:srgbClr val="00B0F0"/>
              </a:solidFill>
              <a:effectLst/>
              <a:uLnTx/>
              <a:uFillTx/>
              <a:latin typeface="+mn-lt"/>
              <a:ea typeface="+mn-ea"/>
              <a:cs typeface="+mn-cs"/>
            </a:rPr>
            <a:t>": Join"</a:t>
          </a:r>
          <a:r>
            <a:rPr kumimoji="0" lang="en-US" sz="2000" b="0" i="0" u="none" strike="noStrike" kern="0" cap="none" spc="0" normalizeH="0" baseline="0" noProof="0">
              <a:ln>
                <a:noFill/>
              </a:ln>
              <a:solidFill>
                <a:srgbClr val="FF0000"/>
              </a:solidFill>
              <a:effectLst/>
              <a:uLnTx/>
              <a:uFillTx/>
              <a:latin typeface="+mn-lt"/>
              <a:ea typeface="+mn-ea"/>
              <a:cs typeface="+mn-cs"/>
            </a:rPr>
            <a:t>&amp;</a:t>
          </a:r>
          <a:r>
            <a:rPr kumimoji="0" lang="en-US" sz="2000" b="0" i="0" u="none" strike="noStrike" kern="0" cap="none" spc="0" normalizeH="0" baseline="0" noProof="0">
              <a:ln>
                <a:noFill/>
              </a:ln>
              <a:solidFill>
                <a:srgbClr val="00B0F0"/>
              </a:solidFill>
              <a:effectLst/>
              <a:uLnTx/>
              <a:uFillTx/>
              <a:latin typeface="+mn-lt"/>
              <a:ea typeface="+mn-ea"/>
              <a:cs typeface="+mn-cs"/>
            </a:rPr>
            <a:t>" "</a:t>
          </a:r>
          <a:r>
            <a:rPr kumimoji="0" lang="en-US" sz="2000" b="0" i="0" u="none" strike="noStrike" kern="0" cap="none" spc="0" normalizeH="0" baseline="0" noProof="0">
              <a:ln>
                <a:noFill/>
              </a:ln>
              <a:solidFill>
                <a:srgbClr val="FF0000"/>
              </a:solidFill>
              <a:effectLst/>
              <a:uLnTx/>
              <a:uFillTx/>
              <a:latin typeface="+mn-lt"/>
              <a:ea typeface="+mn-ea"/>
              <a:cs typeface="+mn-cs"/>
            </a:rPr>
            <a:t>&amp;</a:t>
          </a:r>
          <a:r>
            <a:rPr kumimoji="0" lang="en-US" sz="2000" b="0" i="0" u="none" strike="noStrike" kern="0" cap="none" spc="0" normalizeH="0" baseline="0" noProof="0">
              <a:ln>
                <a:noFill/>
              </a:ln>
              <a:solidFill>
                <a:srgbClr val="00B0F0"/>
              </a:solidFill>
              <a:effectLst/>
              <a:uLnTx/>
              <a:uFillTx/>
              <a:latin typeface="+mn-lt"/>
              <a:ea typeface="+mn-ea"/>
              <a:cs typeface="+mn-cs"/>
            </a:rPr>
            <a:t>"things "</a:t>
          </a:r>
          <a:r>
            <a:rPr kumimoji="0" lang="en-US" sz="2000" b="0" i="0" u="none" strike="noStrike" kern="0" cap="none" spc="0" normalizeH="0" baseline="0" noProof="0">
              <a:ln>
                <a:noFill/>
              </a:ln>
              <a:solidFill>
                <a:srgbClr val="FF0000"/>
              </a:solidFill>
              <a:effectLst/>
              <a:uLnTx/>
              <a:uFillTx/>
              <a:latin typeface="+mn-lt"/>
              <a:ea typeface="+mn-ea"/>
              <a:cs typeface="+mn-cs"/>
            </a:rPr>
            <a:t>&amp;</a:t>
          </a:r>
          <a:r>
            <a:rPr kumimoji="0" lang="en-US" sz="2000" b="0" i="0" u="none" strike="noStrike" kern="0" cap="none" spc="0" normalizeH="0" baseline="0" noProof="0">
              <a:ln>
                <a:noFill/>
              </a:ln>
              <a:solidFill>
                <a:srgbClr val="00B0F0"/>
              </a:solidFill>
              <a:effectLst/>
              <a:uLnTx/>
              <a:uFillTx/>
              <a:latin typeface="+mn-lt"/>
              <a:ea typeface="+mn-ea"/>
              <a:cs typeface="+mn-cs"/>
            </a:rPr>
            <a:t>"together."</a:t>
          </a:r>
        </a:p>
      </xdr:txBody>
    </xdr:sp>
    <xdr:clientData/>
  </xdr:twoCellAnchor>
  <xdr:twoCellAnchor>
    <xdr:from>
      <xdr:col>0</xdr:col>
      <xdr:colOff>107256</xdr:colOff>
      <xdr:row>27</xdr:row>
      <xdr:rowOff>58957</xdr:rowOff>
    </xdr:from>
    <xdr:to>
      <xdr:col>2</xdr:col>
      <xdr:colOff>1333500</xdr:colOff>
      <xdr:row>36</xdr:row>
      <xdr:rowOff>183173</xdr:rowOff>
    </xdr:to>
    <xdr:sp macro="" textlink="">
      <xdr:nvSpPr>
        <xdr:cNvPr id="8" name="TextBox 7"/>
        <xdr:cNvSpPr txBox="1"/>
      </xdr:nvSpPr>
      <xdr:spPr>
        <a:xfrm>
          <a:off x="107256" y="15694611"/>
          <a:ext cx="5805571" cy="18387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US" sz="1800" b="1" i="0">
              <a:solidFill>
                <a:schemeClr val="dk1"/>
              </a:solidFill>
              <a:effectLst/>
              <a:latin typeface="+mn-lt"/>
              <a:ea typeface="+mn-ea"/>
              <a:cs typeface="+mn-cs"/>
            </a:rPr>
            <a:t>FIND()</a:t>
          </a:r>
        </a:p>
        <a:p>
          <a:pPr marL="0" marR="0" lvl="0" indent="0" defTabSz="914400" eaLnBrk="1" fontAlgn="base" latinLnBrk="0" hangingPunct="1">
            <a:lnSpc>
              <a:spcPct val="100000"/>
            </a:lnSpc>
            <a:spcBef>
              <a:spcPts val="0"/>
            </a:spcBef>
            <a:spcAft>
              <a:spcPts val="0"/>
            </a:spcAft>
            <a:buClrTx/>
            <a:buSzTx/>
            <a:buFontTx/>
            <a:buNone/>
            <a:tabLst/>
            <a:defRPr/>
          </a:pPr>
          <a:r>
            <a:rPr lang="en-US" sz="1100" b="1" i="0">
              <a:solidFill>
                <a:schemeClr val="dk1"/>
              </a:solidFill>
              <a:effectLst/>
              <a:latin typeface="+mn-lt"/>
              <a:ea typeface="+mn-ea"/>
              <a:cs typeface="+mn-cs"/>
            </a:rPr>
            <a:t>FIND()  </a:t>
          </a:r>
          <a:r>
            <a:rPr lang="en-US" sz="1100" b="0" i="0">
              <a:solidFill>
                <a:schemeClr val="dk1"/>
              </a:solidFill>
              <a:effectLst/>
              <a:latin typeface="+mn-lt"/>
              <a:ea typeface="+mn-ea"/>
              <a:cs typeface="+mn-cs"/>
            </a:rPr>
            <a:t>returns the position (as a number) of the first occurrence of one text string inside another.</a:t>
          </a:r>
        </a:p>
        <a:p>
          <a:pPr marL="0" marR="0" lvl="0" indent="0" defTabSz="914400" eaLnBrk="1" fontAlgn="base"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If the text is not found, FIND() returns a #VALUE error.</a:t>
          </a:r>
        </a:p>
        <a:p>
          <a:pPr marL="0" marR="0" lvl="0" indent="0" defTabSz="914400" eaLnBrk="1" fontAlgn="base" latinLnBrk="0" hangingPunct="1">
            <a:lnSpc>
              <a:spcPct val="100000"/>
            </a:lnSpc>
            <a:spcBef>
              <a:spcPts val="0"/>
            </a:spcBef>
            <a:spcAft>
              <a:spcPts val="0"/>
            </a:spcAft>
            <a:buClrTx/>
            <a:buSzTx/>
            <a:buFontTx/>
            <a:buNone/>
            <a:tabLst/>
            <a:defRPr/>
          </a:pPr>
          <a:r>
            <a:rPr lang="en-US" sz="1100" b="1" i="0">
              <a:solidFill>
                <a:schemeClr val="dk1"/>
              </a:solidFill>
              <a:effectLst/>
              <a:latin typeface="+mn-lt"/>
              <a:ea typeface="+mn-ea"/>
              <a:cs typeface="+mn-cs"/>
            </a:rPr>
            <a:t>FIND </a:t>
          </a:r>
          <a:r>
            <a:rPr lang="en-US" sz="1100" b="0" i="0" u="sng">
              <a:solidFill>
                <a:schemeClr val="dk1"/>
              </a:solidFill>
              <a:effectLst/>
              <a:latin typeface="+mn-lt"/>
              <a:ea typeface="+mn-ea"/>
              <a:cs typeface="+mn-cs"/>
            </a:rPr>
            <a:t>is</a:t>
          </a:r>
          <a:r>
            <a:rPr lang="en-US" sz="1100" b="0" i="0">
              <a:solidFill>
                <a:schemeClr val="dk1"/>
              </a:solidFill>
              <a:effectLst/>
              <a:latin typeface="+mn-lt"/>
              <a:ea typeface="+mn-ea"/>
              <a:cs typeface="+mn-cs"/>
            </a:rPr>
            <a:t> case-sensitive and </a:t>
          </a:r>
          <a:r>
            <a:rPr lang="en-US" sz="1100" b="0" i="0" u="sng">
              <a:solidFill>
                <a:schemeClr val="dk1"/>
              </a:solidFill>
              <a:effectLst/>
              <a:latin typeface="+mn-lt"/>
              <a:ea typeface="+mn-ea"/>
              <a:cs typeface="+mn-cs"/>
            </a:rPr>
            <a:t>does not</a:t>
          </a:r>
          <a:r>
            <a:rPr lang="en-US" sz="1100" b="0" i="0">
              <a:solidFill>
                <a:schemeClr val="dk1"/>
              </a:solidFill>
              <a:effectLst/>
              <a:latin typeface="+mn-lt"/>
              <a:ea typeface="+mn-ea"/>
              <a:cs typeface="+mn-cs"/>
            </a:rPr>
            <a:t> support wildcards.</a:t>
          </a:r>
        </a:p>
        <a:p>
          <a:pPr fontAlgn="base"/>
          <a:r>
            <a:rPr lang="en-US" sz="1100" b="1" i="0">
              <a:solidFill>
                <a:schemeClr val="dk1"/>
              </a:solidFill>
              <a:effectLst/>
              <a:latin typeface="+mn-lt"/>
              <a:ea typeface="+mn-ea"/>
              <a:cs typeface="+mn-cs"/>
            </a:rPr>
            <a:t>=FIND (find_text, within_text, [start_num])</a:t>
          </a:r>
        </a:p>
        <a:p>
          <a:pPr fontAlgn="base"/>
          <a:r>
            <a:rPr lang="en-US" sz="1100" b="0" i="0">
              <a:solidFill>
                <a:schemeClr val="dk1"/>
              </a:solidFill>
              <a:effectLst/>
              <a:latin typeface="+mn-lt"/>
              <a:ea typeface="+mn-ea"/>
              <a:cs typeface="+mn-cs"/>
            </a:rPr>
            <a:t>Arguments</a:t>
          </a:r>
        </a:p>
        <a:p>
          <a:pPr fontAlgn="base"/>
          <a:r>
            <a:rPr lang="en-US" sz="1100" b="1" i="0">
              <a:solidFill>
                <a:schemeClr val="dk1"/>
              </a:solidFill>
              <a:effectLst/>
              <a:latin typeface="+mn-lt"/>
              <a:ea typeface="+mn-ea"/>
              <a:cs typeface="+mn-cs"/>
            </a:rPr>
            <a:t>find_text</a:t>
          </a:r>
          <a:r>
            <a:rPr lang="en-US" sz="1100" b="0" i="0">
              <a:solidFill>
                <a:schemeClr val="dk1"/>
              </a:solidFill>
              <a:effectLst/>
              <a:latin typeface="+mn-lt"/>
              <a:ea typeface="+mn-ea"/>
              <a:cs typeface="+mn-cs"/>
            </a:rPr>
            <a:t> - The text to find.</a:t>
          </a:r>
        </a:p>
        <a:p>
          <a:pPr fontAlgn="base"/>
          <a:r>
            <a:rPr lang="en-US" sz="1100" b="1" i="0">
              <a:solidFill>
                <a:schemeClr val="dk1"/>
              </a:solidFill>
              <a:effectLst/>
              <a:latin typeface="+mn-lt"/>
              <a:ea typeface="+mn-ea"/>
              <a:cs typeface="+mn-cs"/>
            </a:rPr>
            <a:t>within_text</a:t>
          </a:r>
          <a:r>
            <a:rPr lang="en-US" sz="1100" b="0" i="0">
              <a:solidFill>
                <a:schemeClr val="dk1"/>
              </a:solidFill>
              <a:effectLst/>
              <a:latin typeface="+mn-lt"/>
              <a:ea typeface="+mn-ea"/>
              <a:cs typeface="+mn-cs"/>
            </a:rPr>
            <a:t> - The text to search within.</a:t>
          </a:r>
        </a:p>
        <a:p>
          <a:pPr fontAlgn="base"/>
          <a:r>
            <a:rPr lang="en-US" sz="1100" b="1" i="0">
              <a:solidFill>
                <a:schemeClr val="dk1"/>
              </a:solidFill>
              <a:effectLst/>
              <a:latin typeface="+mn-lt"/>
              <a:ea typeface="+mn-ea"/>
              <a:cs typeface="+mn-cs"/>
            </a:rPr>
            <a:t>start_num</a:t>
          </a:r>
          <a:r>
            <a:rPr lang="en-US" sz="1100" b="0" i="0">
              <a:solidFill>
                <a:schemeClr val="dk1"/>
              </a:solidFill>
              <a:effectLst/>
              <a:latin typeface="+mn-lt"/>
              <a:ea typeface="+mn-ea"/>
              <a:cs typeface="+mn-cs"/>
            </a:rPr>
            <a:t> - [optional] The starting position in the text to search. Optional, defaults to 1.</a:t>
          </a:r>
        </a:p>
      </xdr:txBody>
    </xdr:sp>
    <xdr:clientData/>
  </xdr:twoCellAnchor>
  <xdr:twoCellAnchor>
    <xdr:from>
      <xdr:col>3</xdr:col>
      <xdr:colOff>677182</xdr:colOff>
      <xdr:row>27</xdr:row>
      <xdr:rowOff>56623</xdr:rowOff>
    </xdr:from>
    <xdr:to>
      <xdr:col>3</xdr:col>
      <xdr:colOff>8287097</xdr:colOff>
      <xdr:row>36</xdr:row>
      <xdr:rowOff>152401</xdr:rowOff>
    </xdr:to>
    <xdr:sp macro="" textlink="">
      <xdr:nvSpPr>
        <xdr:cNvPr id="9" name="TextBox 8"/>
        <xdr:cNvSpPr txBox="1"/>
      </xdr:nvSpPr>
      <xdr:spPr>
        <a:xfrm>
          <a:off x="11507107" y="15182323"/>
          <a:ext cx="7609915" cy="18102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US" sz="1800" b="1" i="0">
              <a:solidFill>
                <a:schemeClr val="dk1"/>
              </a:solidFill>
              <a:effectLst/>
              <a:latin typeface="+mn-lt"/>
              <a:ea typeface="+mn-ea"/>
              <a:cs typeface="+mn-cs"/>
            </a:rPr>
            <a:t>Substitute()</a:t>
          </a:r>
        </a:p>
        <a:p>
          <a:pPr fontAlgn="base"/>
          <a:r>
            <a:rPr lang="en-US" sz="1100" b="0" i="0">
              <a:solidFill>
                <a:schemeClr val="dk1"/>
              </a:solidFill>
              <a:effectLst/>
              <a:latin typeface="+mn-lt"/>
              <a:ea typeface="+mn-ea"/>
              <a:cs typeface="+mn-cs"/>
            </a:rPr>
            <a:t>Replaces text in a given string by matching</a:t>
          </a:r>
        </a:p>
        <a:p>
          <a:pPr fontAlgn="base"/>
          <a:r>
            <a:rPr lang="en-US" sz="1100" b="1" i="0">
              <a:solidFill>
                <a:schemeClr val="dk1"/>
              </a:solidFill>
              <a:effectLst/>
              <a:latin typeface="+mn-lt"/>
              <a:ea typeface="+mn-ea"/>
              <a:cs typeface="+mn-cs"/>
            </a:rPr>
            <a:t>=SUBSTITUTE (text, old_text, new_text, [instance])</a:t>
          </a:r>
        </a:p>
        <a:p>
          <a:pPr fontAlgn="base"/>
          <a:r>
            <a:rPr lang="en-US" sz="1100" b="0" i="0">
              <a:solidFill>
                <a:schemeClr val="dk1"/>
              </a:solidFill>
              <a:effectLst/>
              <a:latin typeface="+mn-lt"/>
              <a:ea typeface="+mn-ea"/>
              <a:cs typeface="+mn-cs"/>
            </a:rPr>
            <a:t>Arguments </a:t>
          </a:r>
        </a:p>
        <a:p>
          <a:pPr fontAlgn="base"/>
          <a:r>
            <a:rPr lang="en-US" sz="1100" b="1" i="0">
              <a:solidFill>
                <a:schemeClr val="dk1"/>
              </a:solidFill>
              <a:effectLst/>
              <a:latin typeface="+mn-lt"/>
              <a:ea typeface="+mn-ea"/>
              <a:cs typeface="+mn-cs"/>
            </a:rPr>
            <a:t>text</a:t>
          </a:r>
          <a:r>
            <a:rPr lang="en-US" sz="1100" b="0" i="0">
              <a:solidFill>
                <a:schemeClr val="dk1"/>
              </a:solidFill>
              <a:effectLst/>
              <a:latin typeface="+mn-lt"/>
              <a:ea typeface="+mn-ea"/>
              <a:cs typeface="+mn-cs"/>
            </a:rPr>
            <a:t> - The text to change.</a:t>
          </a:r>
        </a:p>
        <a:p>
          <a:pPr fontAlgn="base"/>
          <a:r>
            <a:rPr lang="en-US" sz="1100" b="1" i="0">
              <a:solidFill>
                <a:schemeClr val="dk1"/>
              </a:solidFill>
              <a:effectLst/>
              <a:latin typeface="+mn-lt"/>
              <a:ea typeface="+mn-ea"/>
              <a:cs typeface="+mn-cs"/>
            </a:rPr>
            <a:t>old_text</a:t>
          </a:r>
          <a:r>
            <a:rPr lang="en-US" sz="1100" b="0" i="0">
              <a:solidFill>
                <a:schemeClr val="dk1"/>
              </a:solidFill>
              <a:effectLst/>
              <a:latin typeface="+mn-lt"/>
              <a:ea typeface="+mn-ea"/>
              <a:cs typeface="+mn-cs"/>
            </a:rPr>
            <a:t> - The text to replace.</a:t>
          </a:r>
        </a:p>
        <a:p>
          <a:pPr fontAlgn="base"/>
          <a:r>
            <a:rPr lang="en-US" sz="1100" b="1" i="0">
              <a:solidFill>
                <a:schemeClr val="dk1"/>
              </a:solidFill>
              <a:effectLst/>
              <a:latin typeface="+mn-lt"/>
              <a:ea typeface="+mn-ea"/>
              <a:cs typeface="+mn-cs"/>
            </a:rPr>
            <a:t>new_text</a:t>
          </a:r>
          <a:r>
            <a:rPr lang="en-US" sz="1100" b="0" i="0">
              <a:solidFill>
                <a:schemeClr val="dk1"/>
              </a:solidFill>
              <a:effectLst/>
              <a:latin typeface="+mn-lt"/>
              <a:ea typeface="+mn-ea"/>
              <a:cs typeface="+mn-cs"/>
            </a:rPr>
            <a:t> - The text to replace with.</a:t>
          </a:r>
        </a:p>
        <a:p>
          <a:pPr fontAlgn="base"/>
          <a:r>
            <a:rPr lang="en-US" sz="1100" b="1" i="0">
              <a:solidFill>
                <a:schemeClr val="dk1"/>
              </a:solidFill>
              <a:effectLst/>
              <a:latin typeface="+mn-lt"/>
              <a:ea typeface="+mn-ea"/>
              <a:cs typeface="+mn-cs"/>
            </a:rPr>
            <a:t>instance</a:t>
          </a:r>
          <a:r>
            <a:rPr lang="en-US" sz="1100" b="0" i="0">
              <a:solidFill>
                <a:schemeClr val="dk1"/>
              </a:solidFill>
              <a:effectLst/>
              <a:latin typeface="+mn-lt"/>
              <a:ea typeface="+mn-ea"/>
              <a:cs typeface="+mn-cs"/>
            </a:rPr>
            <a:t> - [optional] The instance of old_text to replace with new_text.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If not supplied, all instances of old_text are replaced with new_text.</a:t>
          </a:r>
        </a:p>
      </xdr:txBody>
    </xdr:sp>
    <xdr:clientData/>
  </xdr:twoCellAnchor>
  <xdr:twoCellAnchor>
    <xdr:from>
      <xdr:col>2</xdr:col>
      <xdr:colOff>1401782</xdr:colOff>
      <xdr:row>27</xdr:row>
      <xdr:rowOff>66620</xdr:rowOff>
    </xdr:from>
    <xdr:to>
      <xdr:col>3</xdr:col>
      <xdr:colOff>527539</xdr:colOff>
      <xdr:row>35</xdr:row>
      <xdr:rowOff>14653</xdr:rowOff>
    </xdr:to>
    <xdr:sp macro="" textlink="">
      <xdr:nvSpPr>
        <xdr:cNvPr id="10" name="TextBox 9"/>
        <xdr:cNvSpPr txBox="1"/>
      </xdr:nvSpPr>
      <xdr:spPr>
        <a:xfrm>
          <a:off x="5981109" y="15702274"/>
          <a:ext cx="5382949" cy="14720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US" sz="1800" b="1" i="0">
              <a:solidFill>
                <a:schemeClr val="dk1"/>
              </a:solidFill>
              <a:effectLst/>
              <a:latin typeface="+mn-lt"/>
              <a:ea typeface="+mn-ea"/>
              <a:cs typeface="+mn-cs"/>
            </a:rPr>
            <a:t>MID()</a:t>
          </a:r>
        </a:p>
        <a:p>
          <a:pPr fontAlgn="base"/>
          <a:r>
            <a:rPr lang="en-US" sz="1100" b="0" i="0">
              <a:solidFill>
                <a:schemeClr val="dk1"/>
              </a:solidFill>
              <a:effectLst/>
              <a:latin typeface="+mn-lt"/>
              <a:ea typeface="+mn-ea"/>
              <a:cs typeface="+mn-cs"/>
            </a:rPr>
            <a:t>Extracts a specified number of characters moving right from a specified location in a string.</a:t>
          </a:r>
        </a:p>
        <a:p>
          <a:pPr fontAlgn="base"/>
          <a:r>
            <a:rPr lang="en-US" sz="1100" b="1" i="0">
              <a:solidFill>
                <a:schemeClr val="dk1"/>
              </a:solidFill>
              <a:effectLst/>
              <a:latin typeface="+mn-lt"/>
              <a:ea typeface="+mn-ea"/>
              <a:cs typeface="+mn-cs"/>
            </a:rPr>
            <a:t>=MID (text, start_num, num_chars)</a:t>
          </a:r>
        </a:p>
        <a:p>
          <a:pPr fontAlgn="base"/>
          <a:r>
            <a:rPr lang="en-US" sz="1100" b="0" i="0">
              <a:solidFill>
                <a:schemeClr val="dk1"/>
              </a:solidFill>
              <a:effectLst/>
              <a:latin typeface="+mn-lt"/>
              <a:ea typeface="+mn-ea"/>
              <a:cs typeface="+mn-cs"/>
            </a:rPr>
            <a:t>Arguments </a:t>
          </a:r>
        </a:p>
        <a:p>
          <a:pPr fontAlgn="base"/>
          <a:r>
            <a:rPr lang="en-US" sz="1100" b="1" i="0">
              <a:solidFill>
                <a:schemeClr val="dk1"/>
              </a:solidFill>
              <a:effectLst/>
              <a:latin typeface="+mn-lt"/>
              <a:ea typeface="+mn-ea"/>
              <a:cs typeface="+mn-cs"/>
            </a:rPr>
            <a:t>text</a:t>
          </a:r>
          <a:r>
            <a:rPr lang="en-US" sz="1100" b="0" i="0">
              <a:solidFill>
                <a:schemeClr val="dk1"/>
              </a:solidFill>
              <a:effectLst/>
              <a:latin typeface="+mn-lt"/>
              <a:ea typeface="+mn-ea"/>
              <a:cs typeface="+mn-cs"/>
            </a:rPr>
            <a:t> - The text to extract from.</a:t>
          </a:r>
        </a:p>
        <a:p>
          <a:pPr fontAlgn="base"/>
          <a:r>
            <a:rPr lang="en-US" sz="1100" b="1" i="0">
              <a:solidFill>
                <a:schemeClr val="dk1"/>
              </a:solidFill>
              <a:effectLst/>
              <a:latin typeface="+mn-lt"/>
              <a:ea typeface="+mn-ea"/>
              <a:cs typeface="+mn-cs"/>
            </a:rPr>
            <a:t>start_num</a:t>
          </a:r>
          <a:r>
            <a:rPr lang="en-US" sz="1100" b="0" i="0">
              <a:solidFill>
                <a:schemeClr val="dk1"/>
              </a:solidFill>
              <a:effectLst/>
              <a:latin typeface="+mn-lt"/>
              <a:ea typeface="+mn-ea"/>
              <a:cs typeface="+mn-cs"/>
            </a:rPr>
            <a:t> - The location of the first character to extract.</a:t>
          </a:r>
        </a:p>
        <a:p>
          <a:pPr fontAlgn="base"/>
          <a:r>
            <a:rPr lang="en-US" sz="1100" b="1" i="0">
              <a:solidFill>
                <a:schemeClr val="dk1"/>
              </a:solidFill>
              <a:effectLst/>
              <a:latin typeface="+mn-lt"/>
              <a:ea typeface="+mn-ea"/>
              <a:cs typeface="+mn-cs"/>
            </a:rPr>
            <a:t>num_chars</a:t>
          </a:r>
          <a:r>
            <a:rPr lang="en-US" sz="1100" b="0" i="0">
              <a:solidFill>
                <a:schemeClr val="dk1"/>
              </a:solidFill>
              <a:effectLst/>
              <a:latin typeface="+mn-lt"/>
              <a:ea typeface="+mn-ea"/>
              <a:cs typeface="+mn-cs"/>
            </a:rPr>
            <a:t> - The number of characters to extract.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showGridLines="0" tabSelected="1" topLeftCell="A24" zoomScaleNormal="100" workbookViewId="0">
      <selection activeCell="C39" sqref="C39"/>
    </sheetView>
  </sheetViews>
  <sheetFormatPr defaultRowHeight="15" x14ac:dyDescent="0.25"/>
  <cols>
    <col min="1" max="1" width="59.28515625" style="5" bestFit="1" customWidth="1"/>
    <col min="2" max="2" width="9.28515625" style="5" bestFit="1" customWidth="1"/>
    <col min="3" max="3" width="93.85546875" style="2" bestFit="1" customWidth="1"/>
    <col min="4" max="4" width="198.140625" style="4" bestFit="1" customWidth="1"/>
    <col min="5" max="5" width="68.5703125" style="4" bestFit="1" customWidth="1"/>
    <col min="6" max="16384" width="9.140625" style="4"/>
  </cols>
  <sheetData>
    <row r="1" spans="1:5" s="1" customFormat="1" ht="127.5" customHeight="1" thickBot="1" x14ac:dyDescent="0.3"/>
    <row r="2" spans="1:5" ht="28.5" customHeight="1" x14ac:dyDescent="0.35">
      <c r="A2" s="19" t="s">
        <v>0</v>
      </c>
      <c r="B2" s="13"/>
      <c r="C2" s="19" t="s">
        <v>21</v>
      </c>
    </row>
    <row r="3" spans="1:5" ht="28.5" customHeight="1" thickBot="1" x14ac:dyDescent="0.4">
      <c r="A3" s="20" t="s">
        <v>14</v>
      </c>
      <c r="B3" s="13"/>
      <c r="C3" s="20" t="s">
        <v>23</v>
      </c>
    </row>
    <row r="4" spans="1:5" ht="28.5" customHeight="1" x14ac:dyDescent="0.25">
      <c r="A4" s="4"/>
      <c r="B4" s="4"/>
      <c r="C4" s="4"/>
    </row>
    <row r="5" spans="1:5" s="3" customFormat="1" ht="24" thickBot="1" x14ac:dyDescent="0.4">
      <c r="A5" s="24" t="s">
        <v>18</v>
      </c>
      <c r="B5" s="13"/>
      <c r="C5" s="25" t="s">
        <v>22</v>
      </c>
      <c r="D5" s="25" t="s">
        <v>29</v>
      </c>
      <c r="E5" s="25" t="s">
        <v>30</v>
      </c>
    </row>
    <row r="6" spans="1:5" s="3" customFormat="1" ht="36.75" customHeight="1" x14ac:dyDescent="0.25">
      <c r="A6" s="30" t="s">
        <v>24</v>
      </c>
      <c r="B6" s="21" t="s">
        <v>25</v>
      </c>
      <c r="C6" s="22" t="s">
        <v>26</v>
      </c>
      <c r="D6" s="23" t="s">
        <v>27</v>
      </c>
      <c r="E6" s="34"/>
    </row>
    <row r="7" spans="1:5" ht="15.75" x14ac:dyDescent="0.25">
      <c r="A7" s="27" t="s">
        <v>10</v>
      </c>
      <c r="B7" s="26" t="s">
        <v>2</v>
      </c>
      <c r="C7" s="10" t="str">
        <f>"AddedData: "&amp;SUBSTITUTE((LEFT(A7,FIND(".",A7)-1)),"_"," ")&amp;"&amp;nbsp; - &amp;nbsp;"&amp;B7</f>
        <v>AddedData: The Secret Life of Dogs&amp;nbsp; - &amp;nbsp;&lt;1 MB</v>
      </c>
      <c r="D7" s="11" t="str">
        <f t="shared" ref="D7:D15" si="0">$A$3&amp;A7&amp;$C$3&amp;C7&amp;"&lt;/a&gt;&lt;/br&gt;"</f>
        <v>&lt;a href="http://aplaceontheweb.com/adir/The Secret Life of Dogs.zip"target="_blank"&gt;AddedData: The Secret Life of Dogs&amp;nbsp; - &amp;nbsp;&lt;1 MB&lt;/a&gt;&lt;/br&gt;</v>
      </c>
      <c r="E7" s="35" t="str">
        <f t="shared" ref="E7:E15" si="1">SUBSTITUTE(C7,"&amp;nbsp;","")</f>
        <v>AddedData: The Secret Life of Dogs - &lt;1 MB</v>
      </c>
    </row>
    <row r="8" spans="1:5" ht="15.75" x14ac:dyDescent="0.25">
      <c r="A8" s="27" t="s">
        <v>15</v>
      </c>
      <c r="B8" s="9" t="s">
        <v>4</v>
      </c>
      <c r="C8" s="10" t="str">
        <f t="shared" ref="C8:C14" si="2">"PowerPoint: "&amp;SUBSTITUTE((LEFT(A8,FIND(".",A8)-1)),"_"," ")&amp;"&amp;nbsp; - &amp;nbsp;"&amp;B8</f>
        <v>PowerPoint: The Secret Life of Cats&amp;nbsp; - &amp;nbsp;12 MB</v>
      </c>
      <c r="D8" s="11" t="str">
        <f t="shared" si="0"/>
        <v>&lt;a href="http://aplaceontheweb.com/adir/The Secret Life of Cats.zip"target="_blank"&gt;PowerPoint: The Secret Life of Cats&amp;nbsp; - &amp;nbsp;12 MB&lt;/a&gt;&lt;/br&gt;</v>
      </c>
      <c r="E8" s="35" t="str">
        <f t="shared" si="1"/>
        <v>PowerPoint: The Secret Life of Cats - 12 MB</v>
      </c>
    </row>
    <row r="9" spans="1:5" s="12" customFormat="1" ht="15.75" x14ac:dyDescent="0.25">
      <c r="A9" s="28" t="s">
        <v>16</v>
      </c>
      <c r="B9" s="14" t="s">
        <v>3</v>
      </c>
      <c r="C9" s="15" t="str">
        <f>"PDF: "&amp;SUBSTITUTE((LEFT(A9,FIND(".",A9)-1)),"_"," ")&amp;"&amp;nbsp; - &amp;nbsp;"&amp;B9</f>
        <v>PDF: The Secret Life of Amoeba&amp;nbsp; - &amp;nbsp;282 MB</v>
      </c>
      <c r="D9" s="11" t="str">
        <f t="shared" si="0"/>
        <v>&lt;a href="http://aplaceontheweb.com/adir/The Secret Life of Amoeba.pdf"target="_blank"&gt;PDF: The Secret Life of Amoeba&amp;nbsp; - &amp;nbsp;282 MB&lt;/a&gt;&lt;/br&gt;</v>
      </c>
      <c r="E9" s="35" t="str">
        <f t="shared" si="1"/>
        <v>PDF: The Secret Life of Amoeba - 282 MB</v>
      </c>
    </row>
    <row r="10" spans="1:5" ht="15.75" x14ac:dyDescent="0.25">
      <c r="A10" s="27" t="s">
        <v>17</v>
      </c>
      <c r="B10" s="9" t="s">
        <v>7</v>
      </c>
      <c r="C10" s="10" t="str">
        <f>"PDF: "&amp;SUBSTITUTE((LEFT(A10,FIND(".",A10)-1)),"_"," ")&amp;"&amp;nbsp; - &amp;nbsp;"&amp;B10</f>
        <v>PDF: The Short but Influential Life of Flash&amp;nbsp; - &amp;nbsp;110 MB</v>
      </c>
      <c r="D10" s="11" t="str">
        <f t="shared" si="0"/>
        <v>&lt;a href="http://aplaceontheweb.com/adir/The Short but Influential Life of Flash.zip"target="_blank"&gt;PDF: The Short but Influential Life of Flash&amp;nbsp; - &amp;nbsp;110 MB&lt;/a&gt;&lt;/br&gt;</v>
      </c>
      <c r="E10" s="35" t="str">
        <f t="shared" si="1"/>
        <v>PDF: The Short but Influential Life of Flash - 110 MB</v>
      </c>
    </row>
    <row r="11" spans="1:5" ht="17.25" customHeight="1" x14ac:dyDescent="0.25">
      <c r="A11" s="27" t="s">
        <v>11</v>
      </c>
      <c r="B11" s="10" t="s">
        <v>8</v>
      </c>
      <c r="C11" s="10" t="str">
        <f>SUBSTITUTE((LEFT(A11,FIND(".",A11)-1)),"_"," ")&amp;"&amp;nbsp; - &amp;nbsp;"&amp;B11</f>
        <v>Handout 1&amp;nbsp; - &amp;nbsp;242 MB</v>
      </c>
      <c r="D11" s="11" t="str">
        <f t="shared" si="0"/>
        <v>&lt;a href="http://aplaceontheweb.com/adir/Handout_1.zip"target="_blank"&gt;Handout 1&amp;nbsp; - &amp;nbsp;242 MB&lt;/a&gt;&lt;/br&gt;</v>
      </c>
      <c r="E11" s="35" t="str">
        <f t="shared" si="1"/>
        <v>Handout 1 - 242 MB</v>
      </c>
    </row>
    <row r="12" spans="1:5" s="12" customFormat="1" ht="15.75" x14ac:dyDescent="0.25">
      <c r="A12" s="29" t="s">
        <v>12</v>
      </c>
      <c r="B12" s="14" t="s">
        <v>9</v>
      </c>
      <c r="C12" s="10" t="str">
        <f t="shared" ref="C12:C13" si="3">SUBSTITUTE((LEFT(A12,FIND(".",A12)-1)),"_"," ")&amp;"&amp;nbsp; - &amp;nbsp;"&amp;B12</f>
        <v>Handout 2&amp;nbsp; - &amp;nbsp;142 MB</v>
      </c>
      <c r="D12" s="11" t="str">
        <f t="shared" si="0"/>
        <v>&lt;a href="http://aplaceontheweb.com/adir/Handout_2.zip"target="_blank"&gt;Handout 2&amp;nbsp; - &amp;nbsp;142 MB&lt;/a&gt;&lt;/br&gt;</v>
      </c>
      <c r="E12" s="35" t="str">
        <f t="shared" si="1"/>
        <v>Handout 2 - 142 MB</v>
      </c>
    </row>
    <row r="13" spans="1:5" ht="15.75" x14ac:dyDescent="0.25">
      <c r="A13" s="27" t="s">
        <v>13</v>
      </c>
      <c r="B13" s="9" t="s">
        <v>6</v>
      </c>
      <c r="C13" s="10" t="str">
        <f t="shared" si="3"/>
        <v>Handout 3&amp;nbsp; - &amp;nbsp;18 MB</v>
      </c>
      <c r="D13" s="11" t="str">
        <f t="shared" si="0"/>
        <v>&lt;a href="http://aplaceontheweb.com/adir/Handout_3.zip"target="_blank"&gt;Handout 3&amp;nbsp; - &amp;nbsp;18 MB&lt;/a&gt;&lt;/br&gt;</v>
      </c>
      <c r="E13" s="35" t="str">
        <f t="shared" si="1"/>
        <v>Handout 3 - 18 MB</v>
      </c>
    </row>
    <row r="14" spans="1:5" ht="15.75" x14ac:dyDescent="0.25">
      <c r="A14" s="27" t="s">
        <v>19</v>
      </c>
      <c r="B14" s="9" t="s">
        <v>1</v>
      </c>
      <c r="C14" s="10" t="str">
        <f t="shared" si="2"/>
        <v>PowerPoint: Handout 4&amp;nbsp; - &amp;nbsp;243 MB</v>
      </c>
      <c r="D14" s="11" t="str">
        <f t="shared" si="0"/>
        <v>&lt;a href="http://aplaceontheweb.com/adir/Handout_4.zip"target="_blank"&gt;PowerPoint: Handout 4&amp;nbsp; - &amp;nbsp;243 MB&lt;/a&gt;&lt;/br&gt;</v>
      </c>
      <c r="E14" s="35" t="str">
        <f t="shared" si="1"/>
        <v>PowerPoint: Handout 4 - 243 MB</v>
      </c>
    </row>
    <row r="15" spans="1:5" ht="16.5" thickBot="1" x14ac:dyDescent="0.3">
      <c r="A15" s="31" t="s">
        <v>20</v>
      </c>
      <c r="B15" s="32" t="s">
        <v>5</v>
      </c>
      <c r="C15" s="8" t="str">
        <f>"PowerPoint: "&amp;SUBSTITUTE((LEFT(A15,FIND(".",A15)-1)),"_"," ")&amp;"&amp;nbsp; - &amp;nbsp;"&amp;B15</f>
        <v>PowerPoint: Handout 4b&amp;nbsp; - &amp;nbsp;13 MB</v>
      </c>
      <c r="D15" s="33" t="str">
        <f t="shared" si="0"/>
        <v>&lt;a href="http://aplaceontheweb.com/adir/Handout_4b.zip"target="_blank"&gt;PowerPoint: Handout 4b&amp;nbsp; - &amp;nbsp;13 MB&lt;/a&gt;&lt;/br&gt;</v>
      </c>
      <c r="E15" s="36" t="str">
        <f t="shared" si="1"/>
        <v>PowerPoint: Handout 4b - 13 MB</v>
      </c>
    </row>
    <row r="16" spans="1:5" x14ac:dyDescent="0.25">
      <c r="A16" s="6"/>
      <c r="B16" s="6"/>
      <c r="C16" s="7"/>
      <c r="D16" s="6"/>
    </row>
    <row r="17" spans="1:5" s="16" customFormat="1" ht="52.5" customHeight="1" x14ac:dyDescent="0.25">
      <c r="A17" s="46" t="s">
        <v>28</v>
      </c>
      <c r="B17" s="47"/>
      <c r="C17" s="47"/>
      <c r="D17" s="47"/>
    </row>
    <row r="18" spans="1:5" s="16" customFormat="1" ht="12.75" customHeight="1" x14ac:dyDescent="0.25">
      <c r="A18" s="17"/>
      <c r="B18" s="18"/>
      <c r="C18" s="18"/>
      <c r="D18" s="18"/>
    </row>
    <row r="19" spans="1:5" s="2" customFormat="1" ht="76.5" customHeight="1" x14ac:dyDescent="0.25">
      <c r="A19" s="46" t="s">
        <v>32</v>
      </c>
      <c r="B19" s="46"/>
      <c r="C19" s="46"/>
      <c r="D19" s="46"/>
    </row>
    <row r="20" spans="1:5" ht="9.75" customHeight="1" x14ac:dyDescent="0.25">
      <c r="A20" s="6"/>
      <c r="B20" s="6"/>
      <c r="C20" s="7"/>
      <c r="D20" s="6"/>
    </row>
    <row r="21" spans="1:5" s="2" customFormat="1" ht="101.25" customHeight="1" x14ac:dyDescent="0.25">
      <c r="A21" s="46" t="s">
        <v>31</v>
      </c>
      <c r="B21" s="46"/>
      <c r="C21" s="46"/>
      <c r="D21" s="46"/>
    </row>
    <row r="22" spans="1:5" ht="29.25" customHeight="1" thickBot="1" x14ac:dyDescent="0.4">
      <c r="A22" s="45" t="s">
        <v>35</v>
      </c>
      <c r="B22" s="6"/>
      <c r="C22" s="7"/>
      <c r="D22" s="6"/>
    </row>
    <row r="23" spans="1:5" ht="16.5" thickBot="1" x14ac:dyDescent="0.3">
      <c r="A23" s="40" t="s">
        <v>33</v>
      </c>
      <c r="B23" s="41" t="s">
        <v>34</v>
      </c>
      <c r="C23" s="42" t="str">
        <f>"PDF: "&amp;SUBSTITUTE(MID((LEFT(A23,FIND(".",A23)-1)),FIND("~",SUBSTITUTE(A23,"_","~",1)) + 1,FIND(".",A23) - FIND("~",SUBSTITUTE(A23,"_","~",1)) - 1),"_"," ")&amp;"&amp;nbsp; - &amp;nbsp;"&amp;B23</f>
        <v>PDF: OBC WIC SpkrsNotes Apr2018 Session 2&amp;nbsp; - &amp;nbsp;4 MB</v>
      </c>
      <c r="D23" s="43" t="str">
        <f>$A$3&amp;A23&amp;$C$3&amp;C23&amp;"&lt;/a&gt;"</f>
        <v>&lt;a href="http://aplaceontheweb.com/adir/MMob_OBC_WIC_SpkrsNotes_Apr2018_Session_2.zip"target="_blank"&gt;PDF: OBC WIC SpkrsNotes Apr2018 Session 2&amp;nbsp; - &amp;nbsp;4 MB&lt;/a&gt;</v>
      </c>
      <c r="E23" s="44" t="str">
        <f t="shared" ref="E23" si="4">SUBSTITUTE(C23,"&amp;nbsp;","")</f>
        <v>PDF: OBC WIC SpkrsNotes Apr2018 Session 2 - 4 MB</v>
      </c>
    </row>
    <row r="24" spans="1:5" ht="13.5" customHeight="1" x14ac:dyDescent="0.25">
      <c r="A24" s="37"/>
      <c r="B24" s="37"/>
      <c r="C24" s="37"/>
      <c r="D24" s="38"/>
      <c r="E24" s="39"/>
    </row>
    <row r="25" spans="1:5" s="16" customFormat="1" ht="371.25" customHeight="1" x14ac:dyDescent="0.25">
      <c r="A25" s="46" t="s">
        <v>36</v>
      </c>
      <c r="B25" s="46"/>
      <c r="C25" s="46"/>
      <c r="D25" s="46"/>
    </row>
    <row r="26" spans="1:5" s="16" customFormat="1" ht="60" customHeight="1" x14ac:dyDescent="0.25">
      <c r="A26" s="46" t="s">
        <v>37</v>
      </c>
      <c r="B26" s="46"/>
      <c r="C26" s="46"/>
      <c r="D26" s="46"/>
    </row>
  </sheetData>
  <sortState ref="A3:A10">
    <sortCondition ref="A3:A10"/>
  </sortState>
  <mergeCells count="5">
    <mergeCell ref="A17:D17"/>
    <mergeCell ref="A19:D19"/>
    <mergeCell ref="A21:D21"/>
    <mergeCell ref="A25:D25"/>
    <mergeCell ref="A26:D26"/>
  </mergeCells>
  <conditionalFormatting sqref="B14:B15 A10:B10">
    <cfRule type="expression" dxfId="23" priority="133">
      <formula>MOD(ROW(),3)=0</formula>
    </cfRule>
  </conditionalFormatting>
  <conditionalFormatting sqref="B14:B15 A10:B10">
    <cfRule type="expression" dxfId="22" priority="135">
      <formula>MOD(ROW(),3)=2</formula>
    </cfRule>
  </conditionalFormatting>
  <conditionalFormatting sqref="B14:B15 A10:B10">
    <cfRule type="expression" dxfId="21" priority="134">
      <formula>MOD(ROW(),3)=1</formula>
    </cfRule>
  </conditionalFormatting>
  <conditionalFormatting sqref="A8:B8 B13 B11 A11:A15">
    <cfRule type="expression" dxfId="20" priority="40">
      <formula>MOD(ROW(),3)=0</formula>
    </cfRule>
  </conditionalFormatting>
  <conditionalFormatting sqref="A8:B8 B13 B11 A11:A15">
    <cfRule type="expression" dxfId="19" priority="42">
      <formula>MOD(ROW(),3)=2</formula>
    </cfRule>
  </conditionalFormatting>
  <conditionalFormatting sqref="A8:B8 B13 B11 A11:A15">
    <cfRule type="expression" dxfId="18" priority="41">
      <formula>MOD(ROW(),3)=1</formula>
    </cfRule>
  </conditionalFormatting>
  <conditionalFormatting sqref="A9">
    <cfRule type="expression" dxfId="17" priority="34">
      <formula>MOD(ROW(),3)=0</formula>
    </cfRule>
  </conditionalFormatting>
  <conditionalFormatting sqref="A9">
    <cfRule type="expression" dxfId="16" priority="36">
      <formula>MOD(ROW(),3)=2</formula>
    </cfRule>
  </conditionalFormatting>
  <conditionalFormatting sqref="A9">
    <cfRule type="expression" dxfId="15" priority="35">
      <formula>MOD(ROW(),3)=1</formula>
    </cfRule>
  </conditionalFormatting>
  <conditionalFormatting sqref="B6:B7">
    <cfRule type="expression" dxfId="14" priority="28">
      <formula>MOD(ROW(),3)=0</formula>
    </cfRule>
  </conditionalFormatting>
  <conditionalFormatting sqref="B6:B7">
    <cfRule type="expression" dxfId="13" priority="30">
      <formula>MOD(ROW(),3)=2</formula>
    </cfRule>
  </conditionalFormatting>
  <conditionalFormatting sqref="B6:B7">
    <cfRule type="expression" dxfId="12" priority="29">
      <formula>MOD(ROW(),3)=1</formula>
    </cfRule>
  </conditionalFormatting>
  <conditionalFormatting sqref="B12">
    <cfRule type="expression" dxfId="11" priority="25">
      <formula>MOD(ROW(),3)=0</formula>
    </cfRule>
  </conditionalFormatting>
  <conditionalFormatting sqref="B12">
    <cfRule type="expression" dxfId="10" priority="27">
      <formula>MOD(ROW(),3)=2</formula>
    </cfRule>
  </conditionalFormatting>
  <conditionalFormatting sqref="B12">
    <cfRule type="expression" dxfId="9" priority="26">
      <formula>MOD(ROW(),3)=1</formula>
    </cfRule>
  </conditionalFormatting>
  <conditionalFormatting sqref="B9">
    <cfRule type="expression" dxfId="8" priority="22">
      <formula>MOD(ROW(),3)=0</formula>
    </cfRule>
  </conditionalFormatting>
  <conditionalFormatting sqref="B9">
    <cfRule type="expression" dxfId="7" priority="24">
      <formula>MOD(ROW(),3)=2</formula>
    </cfRule>
  </conditionalFormatting>
  <conditionalFormatting sqref="B9">
    <cfRule type="expression" dxfId="6" priority="23">
      <formula>MOD(ROW(),3)=1</formula>
    </cfRule>
  </conditionalFormatting>
  <conditionalFormatting sqref="A6:A7">
    <cfRule type="expression" dxfId="5" priority="4">
      <formula>MOD(ROW(),3)=0</formula>
    </cfRule>
  </conditionalFormatting>
  <conditionalFormatting sqref="A6:A7">
    <cfRule type="expression" dxfId="4" priority="6">
      <formula>MOD(ROW(),3)=2</formula>
    </cfRule>
  </conditionalFormatting>
  <conditionalFormatting sqref="A6:A7">
    <cfRule type="expression" dxfId="3" priority="5">
      <formula>MOD(ROW(),3)=1</formula>
    </cfRule>
  </conditionalFormatting>
  <conditionalFormatting sqref="A23:B23">
    <cfRule type="expression" dxfId="2" priority="1">
      <formula>MOD(ROW(),3)=0</formula>
    </cfRule>
  </conditionalFormatting>
  <conditionalFormatting sqref="A23:B23">
    <cfRule type="expression" dxfId="1" priority="3">
      <formula>MOD(ROW(),3)=2</formula>
    </cfRule>
  </conditionalFormatting>
  <conditionalFormatting sqref="A23:B23">
    <cfRule type="expression" dxfId="0" priority="2">
      <formula>MOD(ROW(),3)=1</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2018-05-02T02:47:31Z</dcterms:modified>
</cp:coreProperties>
</file>