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ources" sheetId="1" r:id="rId1"/>
    <sheet name="Video List" sheetId="2" r:id="rId2"/>
  </sheets>
  <definedNames>
    <definedName name="_xlnm._FilterDatabase" localSheetId="0" hidden="1">Resources!#REF!</definedName>
    <definedName name="Radiology" localSheetId="0">Resources!#REF!</definedName>
  </definedNames>
  <calcPr calcId="162913"/>
</workbook>
</file>

<file path=xl/calcChain.xml><?xml version="1.0" encoding="utf-8"?>
<calcChain xmlns="http://schemas.openxmlformats.org/spreadsheetml/2006/main">
  <c r="D22" i="1" l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3" i="1" l="1"/>
  <c r="E3" i="1" s="1"/>
  <c r="D63" i="1" l="1"/>
  <c r="D62" i="1"/>
  <c r="D61" i="1"/>
  <c r="D60" i="1"/>
  <c r="D59" i="1"/>
  <c r="D58" i="1"/>
  <c r="D57" i="1"/>
  <c r="D56" i="1"/>
  <c r="D47" i="1"/>
  <c r="D48" i="1"/>
  <c r="D49" i="1"/>
  <c r="D50" i="1"/>
  <c r="D51" i="1"/>
  <c r="D52" i="1"/>
  <c r="D53" i="1"/>
  <c r="D54" i="1"/>
  <c r="D46" i="1"/>
  <c r="D38" i="1"/>
  <c r="D39" i="1"/>
  <c r="D40" i="1"/>
  <c r="D41" i="1"/>
  <c r="D42" i="1"/>
  <c r="D43" i="1"/>
  <c r="D44" i="1"/>
  <c r="D3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27" i="1"/>
  <c r="E57" i="1" l="1"/>
  <c r="E58" i="1"/>
  <c r="E59" i="1"/>
  <c r="E60" i="1"/>
  <c r="E61" i="1"/>
  <c r="E62" i="1"/>
  <c r="E63" i="1"/>
  <c r="E56" i="1"/>
  <c r="E47" i="1"/>
  <c r="E48" i="1"/>
  <c r="E49" i="1"/>
  <c r="E50" i="1"/>
  <c r="E51" i="1"/>
  <c r="E52" i="1"/>
  <c r="E53" i="1"/>
  <c r="E54" i="1"/>
  <c r="E46" i="1"/>
  <c r="E38" i="1"/>
  <c r="E39" i="1"/>
  <c r="E40" i="1"/>
  <c r="E41" i="1"/>
  <c r="E42" i="1"/>
  <c r="E43" i="1"/>
  <c r="E44" i="1"/>
  <c r="E37" i="1"/>
  <c r="E27" i="1"/>
  <c r="E2" i="1"/>
</calcChain>
</file>

<file path=xl/sharedStrings.xml><?xml version="1.0" encoding="utf-8"?>
<sst xmlns="http://schemas.openxmlformats.org/spreadsheetml/2006/main" count="144" uniqueCount="105">
  <si>
    <t>Link Prefix</t>
  </si>
  <si>
    <t>Link Middle</t>
  </si>
  <si>
    <t>Session_7_OBC_August_2017.zip</t>
  </si>
  <si>
    <t>Session_8_OBC_August_2017.zip</t>
  </si>
  <si>
    <t>Session_5_OBC_March_2017.zip</t>
  </si>
  <si>
    <t>Session_6_OBC_August_2017.zip</t>
  </si>
  <si>
    <t>Session_4_OBC_March_2017.zip</t>
  </si>
  <si>
    <t>Session_3_OBC_August_2017.zip</t>
  </si>
  <si>
    <t>Session_2_OBC_March_2017.zip</t>
  </si>
  <si>
    <t>Session_1_OBC_March_2017.zip</t>
  </si>
  <si>
    <t>Session_1_OBC_March_2017_SpeakersNotes.zip</t>
  </si>
  <si>
    <t>Session_2__OBC_March_2017_SpeakersNotes.zip</t>
  </si>
  <si>
    <t>Session_3_OBC_August_2017_SpeakersNotes.zip</t>
  </si>
  <si>
    <t>Session_4_OBC_March_2017_SpeakersNotes.zip</t>
  </si>
  <si>
    <t>Session_5_OBC_March_2017_SpeakersNotes.zip</t>
  </si>
  <si>
    <t>Session_6_OBC_August_2017_SpeakersNotes.zip</t>
  </si>
  <si>
    <t>Session_7_OBC_August_2017_SpeakersNotes.zip</t>
  </si>
  <si>
    <t>Session_8_OBC_August_2017_SpeakersNotes.zip</t>
  </si>
  <si>
    <t>D:\Projects\MilkMob\Courses\OBC\Trainee &amp; Instr Resources\PowerPoints 201709\PowerPoints - OBC</t>
  </si>
  <si>
    <t>D:\Projects\MilkMob\Courses\OBC\Trainee &amp; Instr Resources\PowerPoints 201709\Speakers Notes - OBC</t>
  </si>
  <si>
    <t>D:\Projects\MilkMob\Courses\OBC\Trainee &amp; Instr Resources\PowerPoints 201709\PowerPoints - WIC</t>
  </si>
  <si>
    <t>D:\Projects\MilkMob\Courses\OBC\Trainee &amp; Instr Resources\PowerPoints 201709\Speakers Notes - WIC</t>
  </si>
  <si>
    <t>Session_1_WIC_March_2017.zip</t>
  </si>
  <si>
    <t>Session_2_WIC_March_2017.zip</t>
  </si>
  <si>
    <t>Session_4_WIC_March_2017.zip</t>
  </si>
  <si>
    <t>Session_6_WIC_August_2017.zip</t>
  </si>
  <si>
    <t>Session_7_WIC_August_2017.zip</t>
  </si>
  <si>
    <t>Session_8_WIC_March_2017.zip</t>
  </si>
  <si>
    <t>Also used for WIC</t>
  </si>
  <si>
    <t>Same as OBC</t>
  </si>
  <si>
    <t>Also used for WIC!</t>
  </si>
  <si>
    <t>Same as OBC!</t>
  </si>
  <si>
    <t>" target="_blank"&gt;</t>
  </si>
  <si>
    <t>Link Text</t>
  </si>
  <si>
    <t>Hyperlink Code</t>
  </si>
  <si>
    <t>Test:</t>
  </si>
  <si>
    <t>Conflict_of_Interest_Slide_201703.zip</t>
  </si>
  <si>
    <t>57 MB</t>
  </si>
  <si>
    <t>243 MB</t>
  </si>
  <si>
    <t>14 MB</t>
  </si>
  <si>
    <t>&lt;1 MB</t>
  </si>
  <si>
    <t>15 MB</t>
  </si>
  <si>
    <t>282 MB</t>
  </si>
  <si>
    <t>111 MB</t>
  </si>
  <si>
    <t>231 MB</t>
  </si>
  <si>
    <t>2.64 MB</t>
  </si>
  <si>
    <t>4 MB</t>
  </si>
  <si>
    <t>6.5 MB</t>
  </si>
  <si>
    <t>6 MB</t>
  </si>
  <si>
    <t>4.5 MB</t>
  </si>
  <si>
    <t>3 MB</t>
  </si>
  <si>
    <t>2.5 MB</t>
  </si>
  <si>
    <t>12 MB</t>
  </si>
  <si>
    <t>241 MB</t>
  </si>
  <si>
    <t>15.5 MB</t>
  </si>
  <si>
    <t>1091 MB</t>
  </si>
  <si>
    <t>244 MB</t>
  </si>
  <si>
    <t>13 MB</t>
  </si>
  <si>
    <t>5 MB</t>
  </si>
  <si>
    <t>2 MB</t>
  </si>
  <si>
    <t>Session_2_WIC_March_2017_SpeakersNotes.zip</t>
  </si>
  <si>
    <t>Session_4__WIC_March_2017_SpeakersNotes.zip</t>
  </si>
  <si>
    <t>Session_6_WIC_August_2017_SpeakersNotes.zip</t>
  </si>
  <si>
    <t>Session_7_WIC_August_2017_SpeakersNotes.zip</t>
  </si>
  <si>
    <t>Session_8_WIC_Aug_2017_SpeakersNotes.zip</t>
  </si>
  <si>
    <t>Session_1_WIC_March_2017_SpeakersNotes.zip</t>
  </si>
  <si>
    <t>1.5 MB</t>
  </si>
  <si>
    <t>Session 2</t>
  </si>
  <si>
    <t>Session 5</t>
  </si>
  <si>
    <t>Session 6</t>
  </si>
  <si>
    <t>Session 7</t>
  </si>
  <si>
    <t>Slide 24  - Positioning</t>
  </si>
  <si>
    <t>Slide 26 - Latch</t>
  </si>
  <si>
    <t>Slide 9 - Milk Let Down Animation</t>
  </si>
  <si>
    <t>Slide 46 - 2 Sections in the Video:
Foley Cup Feeding
Cup Feeding with a Regular Cup</t>
  </si>
  <si>
    <t>Slide 47 - Finger Feeding</t>
  </si>
  <si>
    <t>Slide 48 - Supplementation at the Breast</t>
  </si>
  <si>
    <t>Slide 21 - Paced Bottle Feeding</t>
  </si>
  <si>
    <t>Slide 29 - Nipple Shield Use</t>
  </si>
  <si>
    <t>Slide 27 - Manual Milk Expression</t>
  </si>
  <si>
    <t>Slide 30 - Pump Expression</t>
  </si>
  <si>
    <t>MilkMob_InstructorManual_August_2017.pdf</t>
  </si>
  <si>
    <t>D:\Projects\MilkMob\Courses\OBC\Trainee &amp; Instr Resources\PowerPoints WIC 201804</t>
  </si>
  <si>
    <t>18 MB</t>
  </si>
  <si>
    <t>110 MB</t>
  </si>
  <si>
    <t>MMob_OBC_WIC_Apr2018_Session_6.zip</t>
  </si>
  <si>
    <t>MMob_OBC_WIC_Apr2018_Session_7.zip</t>
  </si>
  <si>
    <t>MMob_OBC_WIC_Apr2018_Session_8.zip</t>
  </si>
  <si>
    <t>242 MB</t>
  </si>
  <si>
    <t>&lt;a href="http://www.thepixelfarm.com/milkmob/instructors/</t>
  </si>
  <si>
    <t>MilkMob_OBC_Feb2018_Session_5.zip</t>
  </si>
  <si>
    <t>142 MB</t>
  </si>
  <si>
    <t>D:\Projects\MilkMob\Courses\OBC\Trainee &amp; Instr Resources\SpeakerNotes WIC 1804</t>
  </si>
  <si>
    <t>MMob_OBC_WIC_SpkrsNotes_Apr2018_Session_1.pdf</t>
  </si>
  <si>
    <t>MMob_OBC_WIC_SpkrsNotes_Apr2018_Session_2.pdf</t>
  </si>
  <si>
    <t>MMob_OBC_WIC_SpkrsNotes_Apr2018_Session_6.pdf</t>
  </si>
  <si>
    <t>MMob_OBC_WIC_SpkrsNotes_Apr2018_Session_7.pdf</t>
  </si>
  <si>
    <t>MMob_OBC_WIC_SpkrsNotes_Apr2018_Session_8.pdf</t>
  </si>
  <si>
    <t>OLD - Forgot to use this for 2018 OBC.  WIC above is correct</t>
  </si>
  <si>
    <t>MilkMob_OBCSpeakersNotes_Feb2018_Session_3.pdf</t>
  </si>
  <si>
    <t>MMob_OBC_WIC_SpkrsNotes_Apr2018_Session_4.pdf</t>
  </si>
  <si>
    <t>Name_of _File_1.zip</t>
  </si>
  <si>
    <t>Name_of _File_2.zip</t>
  </si>
  <si>
    <t>Name_of _File_3.zip</t>
  </si>
  <si>
    <t>Name_of _File_4.zip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</si>
</sst>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7" xfId="0" applyFont="1" applyBorder="1" applyAlignment="1">
      <alignment vertical="center" wrapText="1"/>
    </xf>
    <xf numFmtId="0" fontId="0" fillId="0" borderId="0" xfId="0" applyAlignment="1"/>
    <xf numFmtId="0" fontId="2" fillId="0" borderId="1" xfId="0" applyFont="1" applyBorder="1" applyAlignment="1">
      <alignment vertical="center" wrapText="1"/>
    </xf>
    <xf numFmtId="0" fontId="1" fillId="0" borderId="0" xfId="0" applyFont="1" applyAlignment="1"/>
    <xf numFmtId="0" fontId="3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5" fillId="0" borderId="12" xfId="0" applyFont="1" applyBorder="1" applyAlignment="1">
      <alignment horizontal="right" wrapText="1"/>
    </xf>
    <xf numFmtId="0" fontId="4" fillId="0" borderId="12" xfId="0" applyFont="1" applyBorder="1" applyAlignment="1"/>
    <xf numFmtId="0" fontId="6" fillId="0" borderId="13" xfId="0" applyFont="1" applyBorder="1" applyAlignment="1">
      <alignment horizontal="center"/>
    </xf>
    <xf numFmtId="0" fontId="0" fillId="0" borderId="12" xfId="0" applyBorder="1" applyAlignment="1"/>
    <xf numFmtId="0" fontId="2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>
      <alignment wrapText="1"/>
    </xf>
    <xf numFmtId="22" fontId="0" fillId="0" borderId="0" xfId="0" applyNumberFormat="1" applyFont="1" applyAlignment="1">
      <alignment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6" fillId="0" borderId="0" xfId="0" applyFont="1"/>
    <xf numFmtId="0" fontId="2" fillId="0" borderId="20" xfId="0" applyFont="1" applyBorder="1" applyAlignment="1">
      <alignment vertical="top" wrapText="1"/>
    </xf>
    <xf numFmtId="0" fontId="10" fillId="0" borderId="0" xfId="0" applyFont="1" applyBorder="1" applyAlignment="1">
      <alignment vertical="top"/>
    </xf>
  </cellXfs>
  <cellStyles count="1">
    <cellStyle name="Normal" xfId="0" builtinId="0"/>
  </cellStyles>
  <dxfs count="75"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  <dxf>
      <fill>
        <patternFill>
          <bgColor rgb="FFE5F4F7"/>
        </patternFill>
      </fill>
    </dxf>
    <dxf>
      <fill>
        <patternFill>
          <bgColor rgb="FFFEF1E6"/>
        </patternFill>
      </fill>
    </dxf>
    <dxf>
      <fill>
        <patternFill>
          <bgColor rgb="FFEAE2F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GridLines="0" tabSelected="1" zoomScale="85" zoomScaleNormal="85" workbookViewId="0">
      <pane ySplit="2" topLeftCell="A3" activePane="bottomLeft" state="frozen"/>
      <selection pane="bottomLeft" activeCell="D11" sqref="D11"/>
    </sheetView>
  </sheetViews>
  <sheetFormatPr defaultRowHeight="15" x14ac:dyDescent="0.25"/>
  <cols>
    <col min="1" max="1" width="101" style="11" customWidth="1"/>
    <col min="2" max="2" width="9.28515625" style="11" bestFit="1" customWidth="1"/>
    <col min="3" max="3" width="19.85546875" style="6" bestFit="1" customWidth="1"/>
    <col min="4" max="4" width="73.140625" style="6" customWidth="1"/>
    <col min="5" max="5" width="171.42578125" style="9" bestFit="1" customWidth="1"/>
    <col min="6" max="6" width="17.140625" style="9" bestFit="1" customWidth="1"/>
    <col min="7" max="16384" width="9.140625" style="9"/>
  </cols>
  <sheetData>
    <row r="1" spans="1:5" s="5" customFormat="1" ht="24" thickBot="1" x14ac:dyDescent="0.4">
      <c r="A1" s="24" t="s">
        <v>0</v>
      </c>
      <c r="B1" s="32"/>
      <c r="C1" s="25" t="s">
        <v>1</v>
      </c>
      <c r="D1" s="26" t="s">
        <v>33</v>
      </c>
      <c r="E1" s="27" t="s">
        <v>34</v>
      </c>
    </row>
    <row r="2" spans="1:5" ht="28.5" customHeight="1" thickBot="1" x14ac:dyDescent="0.3">
      <c r="A2" s="28" t="s">
        <v>89</v>
      </c>
      <c r="B2" s="33"/>
      <c r="C2" s="29" t="s">
        <v>32</v>
      </c>
      <c r="D2" s="30" t="s">
        <v>35</v>
      </c>
      <c r="E2" s="31" t="str">
        <f>RIGHT(A2,LEN(A2)-9)&amp;A27</f>
        <v>http://www.thepixelfarm.com/milkmob/instructors/Conflict_of_Interest_Slide_201703.zip</v>
      </c>
    </row>
    <row r="3" spans="1:5" ht="17.25" thickTop="1" thickBot="1" x14ac:dyDescent="0.3">
      <c r="A3" s="21" t="s">
        <v>81</v>
      </c>
      <c r="B3" s="48" t="s">
        <v>66</v>
      </c>
      <c r="C3" s="16"/>
      <c r="D3" s="17" t="str">
        <f>SUBSTITUTE((LEFT(A3,FIND(".",A3)-1)),"_"," ")&amp;"&amp;nbsp; - &amp;nbsp;"&amp;B3</f>
        <v>MilkMob InstructorManual August 2017&amp;nbsp; - &amp;nbsp;1.5 MB</v>
      </c>
      <c r="E3" s="9" t="str">
        <f>$A$2&amp;A3&amp;$C$2&amp;D3&amp;"&lt;/a&gt;"</f>
        <v>&lt;a href="http://www.thepixelfarm.com/milkmob/instructors/MilkMob_InstructorManual_August_2017.pdf" target="_blank"&gt;MilkMob InstructorManual August 2017&amp;nbsp; - &amp;nbsp;1.5 MB&lt;/a&gt;</v>
      </c>
    </row>
    <row r="4" spans="1:5" s="7" customFormat="1" ht="33" customHeight="1" thickBot="1" x14ac:dyDescent="0.35">
      <c r="A4" s="19" t="s">
        <v>82</v>
      </c>
      <c r="B4" s="19"/>
      <c r="C4" s="18"/>
      <c r="D4" s="18"/>
    </row>
    <row r="5" spans="1:5" ht="15.75" x14ac:dyDescent="0.25">
      <c r="A5" s="8" t="s">
        <v>36</v>
      </c>
      <c r="B5" s="34" t="s">
        <v>40</v>
      </c>
      <c r="C5" s="13"/>
      <c r="D5" s="17" t="str">
        <f t="shared" ref="D5:D13" si="0">"PowerPoint: "&amp;SUBSTITUTE((LEFT(A5,FIND(".",A5)-1)),"_"," ")&amp;"&amp;nbsp; - &amp;nbsp;"&amp;B5</f>
        <v>PowerPoint: Conflict of Interest Slide 201703&amp;nbsp; - &amp;nbsp;&lt;1 MB</v>
      </c>
      <c r="E5" s="9" t="str">
        <f>$A$2&amp;A5&amp;$C$2&amp;D5&amp;"&lt;/a&gt;"</f>
        <v>&lt;a href="http://www.thepixelfarm.com/milkmob/instructors/Conflict_of_Interest_Slide_201703.zip" target="_blank"&gt;PowerPoint: Conflict of Interest Slide 201703&amp;nbsp; - &amp;nbsp;&lt;1 MB&lt;/a&gt;</v>
      </c>
    </row>
    <row r="6" spans="1:5" ht="15.75" x14ac:dyDescent="0.25">
      <c r="A6" s="1" t="s">
        <v>101</v>
      </c>
      <c r="B6" s="39" t="s">
        <v>52</v>
      </c>
      <c r="C6" s="14"/>
      <c r="D6" s="17" t="str">
        <f t="shared" si="0"/>
        <v>PowerPoint: Name of  File 1&amp;nbsp; - &amp;nbsp;12 MB</v>
      </c>
      <c r="E6" s="9" t="str">
        <f t="shared" ref="E6:E13" si="1">$A$2&amp;A6&amp;$C$2&amp;D6&amp;"&lt;/a&gt;"</f>
        <v>&lt;a href="http://www.thepixelfarm.com/milkmob/instructors/Name_of _File_1.zip" target="_blank"&gt;PowerPoint: Name of  File 1&amp;nbsp; - &amp;nbsp;12 MB&lt;/a&gt;</v>
      </c>
    </row>
    <row r="7" spans="1:5" ht="17.25" customHeight="1" x14ac:dyDescent="0.25">
      <c r="A7" s="1" t="s">
        <v>102</v>
      </c>
      <c r="B7" s="37" t="s">
        <v>88</v>
      </c>
      <c r="C7" s="14"/>
      <c r="D7" s="17" t="str">
        <f t="shared" si="0"/>
        <v>PowerPoint: Name of  File 2&amp;nbsp; - &amp;nbsp;242 MB</v>
      </c>
      <c r="E7" s="9" t="str">
        <f t="shared" si="1"/>
        <v>&lt;a href="http://www.thepixelfarm.com/milkmob/instructors/Name_of _File_2.zip" target="_blank"&gt;PowerPoint: Name of  File 2&amp;nbsp; - &amp;nbsp;242 MB&lt;/a&gt;</v>
      </c>
    </row>
    <row r="8" spans="1:5" ht="15.75" x14ac:dyDescent="0.25">
      <c r="A8" s="1" t="s">
        <v>103</v>
      </c>
      <c r="B8" s="35" t="s">
        <v>91</v>
      </c>
      <c r="C8" s="15" t="s">
        <v>31</v>
      </c>
      <c r="D8" s="17" t="str">
        <f t="shared" si="0"/>
        <v>PowerPoint: Name of  File 3&amp;nbsp; - &amp;nbsp;142 MB</v>
      </c>
      <c r="E8" s="9" t="str">
        <f t="shared" si="1"/>
        <v>&lt;a href="http://www.thepixelfarm.com/milkmob/instructors/Name_of _File_3.zip" target="_blank"&gt;PowerPoint: Name of  File 3&amp;nbsp; - &amp;nbsp;142 MB&lt;/a&gt;</v>
      </c>
    </row>
    <row r="9" spans="1:5" ht="15.75" x14ac:dyDescent="0.25">
      <c r="A9" s="1" t="s">
        <v>104</v>
      </c>
      <c r="B9" s="39" t="s">
        <v>83</v>
      </c>
      <c r="C9" s="14"/>
      <c r="D9" s="17" t="str">
        <f t="shared" si="0"/>
        <v>PowerPoint: Name of  File 4&amp;nbsp; - &amp;nbsp;18 MB</v>
      </c>
      <c r="E9" s="9" t="str">
        <f t="shared" si="1"/>
        <v>&lt;a href="http://www.thepixelfarm.com/milkmob/instructors/Name_of _File_4.zip" target="_blank"&gt;PowerPoint: Name of  File 4&amp;nbsp; - &amp;nbsp;18 MB&lt;/a&gt;</v>
      </c>
    </row>
    <row r="10" spans="1:5" ht="15.75" x14ac:dyDescent="0.25">
      <c r="A10" s="12" t="s">
        <v>90</v>
      </c>
      <c r="B10" s="35" t="s">
        <v>42</v>
      </c>
      <c r="C10" s="15" t="s">
        <v>29</v>
      </c>
      <c r="D10" s="17" t="str">
        <f t="shared" si="0"/>
        <v>PowerPoint: MilkMob OBC Feb2018 Session 5&amp;nbsp; - &amp;nbsp;282 MB</v>
      </c>
      <c r="E10" s="9" t="str">
        <f t="shared" si="1"/>
        <v>&lt;a href="http://www.thepixelfarm.com/milkmob/instructors/MilkMob_OBC_Feb2018_Session_5.zip" target="_blank"&gt;PowerPoint: MilkMob OBC Feb2018 Session 5&amp;nbsp; - &amp;nbsp;282 MB&lt;/a&gt;</v>
      </c>
    </row>
    <row r="11" spans="1:5" ht="15.75" x14ac:dyDescent="0.25">
      <c r="A11" s="1" t="s">
        <v>85</v>
      </c>
      <c r="B11" s="39" t="s">
        <v>84</v>
      </c>
      <c r="C11" s="14"/>
      <c r="D11" s="17" t="str">
        <f t="shared" si="0"/>
        <v>PowerPoint: MMob OBC WIC Apr2018 Session 6&amp;nbsp; - &amp;nbsp;110 MB</v>
      </c>
      <c r="E11" s="9" t="str">
        <f t="shared" si="1"/>
        <v>&lt;a href="http://www.thepixelfarm.com/milkmob/instructors/MMob_OBC_WIC_Apr2018_Session_6.zip" target="_blank"&gt;PowerPoint: MMob OBC WIC Apr2018 Session 6&amp;nbsp; - &amp;nbsp;110 MB&lt;/a&gt;</v>
      </c>
    </row>
    <row r="12" spans="1:5" ht="15.75" x14ac:dyDescent="0.25">
      <c r="A12" s="1" t="s">
        <v>86</v>
      </c>
      <c r="B12" s="39" t="s">
        <v>38</v>
      </c>
      <c r="C12" s="14"/>
      <c r="D12" s="17" t="str">
        <f t="shared" si="0"/>
        <v>PowerPoint: MMob OBC WIC Apr2018 Session 7&amp;nbsp; - &amp;nbsp;243 MB</v>
      </c>
      <c r="E12" s="9" t="str">
        <f t="shared" si="1"/>
        <v>&lt;a href="http://www.thepixelfarm.com/milkmob/instructors/MMob_OBC_WIC_Apr2018_Session_7.zip" target="_blank"&gt;PowerPoint: MMob OBC WIC Apr2018 Session 7&amp;nbsp; - &amp;nbsp;243 MB&lt;/a&gt;</v>
      </c>
    </row>
    <row r="13" spans="1:5" ht="16.5" thickBot="1" x14ac:dyDescent="0.3">
      <c r="A13" s="3" t="s">
        <v>87</v>
      </c>
      <c r="B13" s="40" t="s">
        <v>57</v>
      </c>
      <c r="C13" s="16"/>
      <c r="D13" s="17" t="str">
        <f t="shared" si="0"/>
        <v>PowerPoint: MMob OBC WIC Apr2018 Session 8&amp;nbsp; - &amp;nbsp;13 MB</v>
      </c>
      <c r="E13" s="9" t="str">
        <f t="shared" si="1"/>
        <v>&lt;a href="http://www.thepixelfarm.com/milkmob/instructors/MMob_OBC_WIC_Apr2018_Session_8.zip" target="_blank"&gt;PowerPoint: MMob OBC WIC Apr2018 Session 8&amp;nbsp; - &amp;nbsp;13 MB&lt;/a&gt;</v>
      </c>
    </row>
    <row r="14" spans="1:5" s="7" customFormat="1" ht="33" customHeight="1" thickBot="1" x14ac:dyDescent="0.35">
      <c r="A14" s="19" t="s">
        <v>92</v>
      </c>
      <c r="B14" s="19"/>
      <c r="C14" s="18"/>
      <c r="D14" s="18"/>
    </row>
    <row r="15" spans="1:5" ht="15.75" x14ac:dyDescent="0.25">
      <c r="A15" s="4" t="s">
        <v>93</v>
      </c>
      <c r="B15" s="41" t="s">
        <v>58</v>
      </c>
      <c r="C15" s="13"/>
      <c r="D15" s="17" t="str">
        <f t="shared" ref="D15:D22" si="2">SUBSTITUTE((LEFT(A15,FIND(".",A15)-1)),"_"," ")&amp;"&amp;nbsp; - &amp;nbsp;"&amp;B15</f>
        <v>MMob OBC WIC SpkrsNotes Apr2018 Session 1&amp;nbsp; - &amp;nbsp;5 MB</v>
      </c>
      <c r="E15" s="9" t="str">
        <f t="shared" ref="E15:E22" si="3">$A$2&amp;A15&amp;$C$2&amp;D15&amp;"&lt;/a&gt;"</f>
        <v>&lt;a href="http://www.thepixelfarm.com/milkmob/instructors/MMob_OBC_WIC_SpkrsNotes_Apr2018_Session_1.pdf" target="_blank"&gt;MMob OBC WIC SpkrsNotes Apr2018 Session 1&amp;nbsp; - &amp;nbsp;5 MB&lt;/a&gt;</v>
      </c>
    </row>
    <row r="16" spans="1:5" ht="15.75" x14ac:dyDescent="0.25">
      <c r="A16" s="1" t="s">
        <v>94</v>
      </c>
      <c r="B16" s="39" t="s">
        <v>46</v>
      </c>
      <c r="C16" s="14"/>
      <c r="D16" s="17" t="str">
        <f t="shared" si="2"/>
        <v>MMob OBC WIC SpkrsNotes Apr2018 Session 2&amp;nbsp; - &amp;nbsp;4 MB</v>
      </c>
      <c r="E16" s="9" t="str">
        <f t="shared" si="3"/>
        <v>&lt;a href="http://www.thepixelfarm.com/milkmob/instructors/MMob_OBC_WIC_SpkrsNotes_Apr2018_Session_2.pdf" target="_blank"&gt;MMob OBC WIC SpkrsNotes Apr2018 Session 2&amp;nbsp; - &amp;nbsp;4 MB&lt;/a&gt;</v>
      </c>
    </row>
    <row r="17" spans="1:5" ht="15.75" x14ac:dyDescent="0.25">
      <c r="A17" s="12" t="s">
        <v>99</v>
      </c>
      <c r="B17" s="35" t="s">
        <v>46</v>
      </c>
      <c r="C17" s="15" t="s">
        <v>31</v>
      </c>
      <c r="D17" s="17" t="str">
        <f t="shared" si="2"/>
        <v>MilkMob OBCSpeakersNotes Feb2018 Session 3&amp;nbsp; - &amp;nbsp;4 MB</v>
      </c>
      <c r="E17" s="9" t="str">
        <f t="shared" si="3"/>
        <v>&lt;a href="http://www.thepixelfarm.com/milkmob/instructors/MilkMob_OBCSpeakersNotes_Feb2018_Session_3.pdf" target="_blank"&gt;MilkMob OBCSpeakersNotes Feb2018 Session 3&amp;nbsp; - &amp;nbsp;4 MB&lt;/a&gt;</v>
      </c>
    </row>
    <row r="18" spans="1:5" ht="15.75" x14ac:dyDescent="0.25">
      <c r="A18" s="1" t="s">
        <v>100</v>
      </c>
      <c r="B18" s="39" t="s">
        <v>48</v>
      </c>
      <c r="C18" s="14"/>
      <c r="D18" s="17" t="str">
        <f t="shared" si="2"/>
        <v>MMob OBC WIC SpkrsNotes Apr2018 Session 4&amp;nbsp; - &amp;nbsp;6 MB</v>
      </c>
      <c r="E18" s="9" t="str">
        <f t="shared" si="3"/>
        <v>&lt;a href="http://www.thepixelfarm.com/milkmob/instructors/MMob_OBC_WIC_SpkrsNotes_Apr2018_Session_4.pdf" target="_blank"&gt;MMob OBC WIC SpkrsNotes Apr2018 Session 4&amp;nbsp; - &amp;nbsp;6 MB&lt;/a&gt;</v>
      </c>
    </row>
    <row r="19" spans="1:5" ht="15.75" x14ac:dyDescent="0.25">
      <c r="A19" s="12" t="s">
        <v>99</v>
      </c>
      <c r="B19" s="35" t="s">
        <v>47</v>
      </c>
      <c r="C19" s="15" t="s">
        <v>31</v>
      </c>
      <c r="D19" s="17" t="str">
        <f t="shared" si="2"/>
        <v>MilkMob OBCSpeakersNotes Feb2018 Session 3&amp;nbsp; - &amp;nbsp;6.5 MB</v>
      </c>
      <c r="E19" s="9" t="str">
        <f t="shared" si="3"/>
        <v>&lt;a href="http://www.thepixelfarm.com/milkmob/instructors/MilkMob_OBCSpeakersNotes_Feb2018_Session_3.pdf" target="_blank"&gt;MilkMob OBCSpeakersNotes Feb2018 Session 3&amp;nbsp; - &amp;nbsp;6.5 MB&lt;/a&gt;</v>
      </c>
    </row>
    <row r="20" spans="1:5" ht="15.75" x14ac:dyDescent="0.25">
      <c r="A20" s="1" t="s">
        <v>95</v>
      </c>
      <c r="B20" s="39" t="s">
        <v>58</v>
      </c>
      <c r="C20" s="14"/>
      <c r="D20" s="17" t="str">
        <f t="shared" si="2"/>
        <v>MMob OBC WIC SpkrsNotes Apr2018 Session 6&amp;nbsp; - &amp;nbsp;5 MB</v>
      </c>
      <c r="E20" s="9" t="str">
        <f t="shared" si="3"/>
        <v>&lt;a href="http://www.thepixelfarm.com/milkmob/instructors/MMob_OBC_WIC_SpkrsNotes_Apr2018_Session_6.pdf" target="_blank"&gt;MMob OBC WIC SpkrsNotes Apr2018 Session 6&amp;nbsp; - &amp;nbsp;5 MB&lt;/a&gt;</v>
      </c>
    </row>
    <row r="21" spans="1:5" ht="15.75" x14ac:dyDescent="0.25">
      <c r="A21" s="1" t="s">
        <v>96</v>
      </c>
      <c r="B21" s="39" t="s">
        <v>49</v>
      </c>
      <c r="C21" s="14"/>
      <c r="D21" s="17" t="str">
        <f t="shared" si="2"/>
        <v>MMob OBC WIC SpkrsNotes Apr2018 Session 7&amp;nbsp; - &amp;nbsp;4.5 MB</v>
      </c>
      <c r="E21" s="9" t="str">
        <f t="shared" si="3"/>
        <v>&lt;a href="http://www.thepixelfarm.com/milkmob/instructors/MMob_OBC_WIC_SpkrsNotes_Apr2018_Session_7.pdf" target="_blank"&gt;MMob OBC WIC SpkrsNotes Apr2018 Session 7&amp;nbsp; - &amp;nbsp;4.5 MB&lt;/a&gt;</v>
      </c>
    </row>
    <row r="22" spans="1:5" ht="16.5" thickBot="1" x14ac:dyDescent="0.3">
      <c r="A22" s="3" t="s">
        <v>97</v>
      </c>
      <c r="B22" s="40" t="s">
        <v>59</v>
      </c>
      <c r="C22" s="16"/>
      <c r="D22" s="17" t="str">
        <f t="shared" si="2"/>
        <v>MMob OBC WIC SpkrsNotes Apr2018 Session 8&amp;nbsp; - &amp;nbsp;2 MB</v>
      </c>
      <c r="E22" s="9" t="str">
        <f t="shared" si="3"/>
        <v>&lt;a href="http://www.thepixelfarm.com/milkmob/instructors/MMob_OBC_WIC_SpkrsNotes_Apr2018_Session_8.pdf" target="_blank"&gt;MMob OBC WIC SpkrsNotes Apr2018 Session 8&amp;nbsp; - &amp;nbsp;2 MB&lt;/a&gt;</v>
      </c>
    </row>
    <row r="23" spans="1:5" ht="15.75" x14ac:dyDescent="0.25">
      <c r="A23" s="17"/>
      <c r="B23" s="17"/>
      <c r="C23" s="17"/>
      <c r="D23" s="17"/>
    </row>
    <row r="24" spans="1:5" ht="15.75" x14ac:dyDescent="0.25">
      <c r="A24" s="17"/>
      <c r="B24" s="17"/>
      <c r="C24" s="17"/>
      <c r="D24" s="17"/>
    </row>
    <row r="25" spans="1:5" ht="31.5" x14ac:dyDescent="0.25">
      <c r="A25" s="57" t="s">
        <v>98</v>
      </c>
      <c r="B25" s="17"/>
      <c r="C25" s="17"/>
      <c r="D25" s="17"/>
    </row>
    <row r="26" spans="1:5" s="7" customFormat="1" ht="33" customHeight="1" thickBot="1" x14ac:dyDescent="0.4">
      <c r="A26" s="19" t="s">
        <v>18</v>
      </c>
      <c r="B26" s="19"/>
      <c r="C26" s="20"/>
    </row>
    <row r="27" spans="1:5" ht="15.75" x14ac:dyDescent="0.25">
      <c r="A27" s="8" t="s">
        <v>36</v>
      </c>
      <c r="B27" s="45" t="s">
        <v>40</v>
      </c>
      <c r="C27" s="13"/>
      <c r="D27" s="17" t="str">
        <f>"PowerPoint: "&amp;SUBSTITUTE((LEFT(A27,FIND(".",A27)-1)),"_"," ")&amp;"&amp;nbsp; - &amp;nbsp;"&amp;B27</f>
        <v>PowerPoint: Conflict of Interest Slide 201703&amp;nbsp; - &amp;nbsp;&lt;1 MB</v>
      </c>
      <c r="E27" s="9" t="str">
        <f>$A$2&amp;A27&amp;$C$2&amp;D27&amp;"&lt;/a&gt;"</f>
        <v>&lt;a href="http://www.thepixelfarm.com/milkmob/instructors/Conflict_of_Interest_Slide_201703.zip" target="_blank"&gt;PowerPoint: Conflict of Interest Slide 201703&amp;nbsp; - &amp;nbsp;&lt;1 MB&lt;/a&gt;</v>
      </c>
    </row>
    <row r="28" spans="1:5" ht="15.75" x14ac:dyDescent="0.25">
      <c r="A28" s="10" t="s">
        <v>9</v>
      </c>
      <c r="B28" s="46" t="s">
        <v>39</v>
      </c>
      <c r="C28" s="14"/>
      <c r="D28" s="17" t="str">
        <f t="shared" ref="D28:D35" si="4">"PowerPoint: "&amp;SUBSTITUTE((LEFT(A28,FIND(".",A28)-1)),"_"," ")&amp;"&amp;nbsp; - &amp;nbsp;"&amp;B28</f>
        <v>PowerPoint: Session 1 OBC March 2017&amp;nbsp; - &amp;nbsp;14 MB</v>
      </c>
      <c r="E28" s="9" t="str">
        <f t="shared" ref="E28:E35" si="5">$A$2&amp;A28&amp;$C$2&amp;D28&amp;"&lt;/a&gt;"</f>
        <v>&lt;a href="http://www.thepixelfarm.com/milkmob/instructors/Session_1_OBC_March_2017.zip" target="_blank"&gt;PowerPoint: Session 1 OBC March 2017&amp;nbsp; - &amp;nbsp;14 MB&lt;/a&gt;</v>
      </c>
    </row>
    <row r="29" spans="1:5" ht="15.75" x14ac:dyDescent="0.25">
      <c r="A29" s="10" t="s">
        <v>8</v>
      </c>
      <c r="B29" s="46" t="s">
        <v>38</v>
      </c>
      <c r="C29" s="14"/>
      <c r="D29" s="17" t="str">
        <f t="shared" si="4"/>
        <v>PowerPoint: Session 2 OBC March 2017&amp;nbsp; - &amp;nbsp;243 MB</v>
      </c>
      <c r="E29" s="9" t="str">
        <f t="shared" si="5"/>
        <v>&lt;a href="http://www.thepixelfarm.com/milkmob/instructors/Session_2_OBC_March_2017.zip" target="_blank"&gt;PowerPoint: Session 2 OBC March 2017&amp;nbsp; - &amp;nbsp;243 MB&lt;/a&gt;</v>
      </c>
    </row>
    <row r="30" spans="1:5" ht="15.75" x14ac:dyDescent="0.25">
      <c r="A30" s="12" t="s">
        <v>7</v>
      </c>
      <c r="B30" s="47" t="s">
        <v>37</v>
      </c>
      <c r="C30" s="15" t="s">
        <v>28</v>
      </c>
      <c r="D30" s="17" t="str">
        <f t="shared" si="4"/>
        <v>PowerPoint: Session 3 OBC August 2017&amp;nbsp; - &amp;nbsp;57 MB</v>
      </c>
      <c r="E30" s="9" t="str">
        <f t="shared" si="5"/>
        <v>&lt;a href="http://www.thepixelfarm.com/milkmob/instructors/Session_3_OBC_August_2017.zip" target="_blank"&gt;PowerPoint: Session 3 OBC August 2017&amp;nbsp; - &amp;nbsp;57 MB&lt;/a&gt;</v>
      </c>
    </row>
    <row r="31" spans="1:5" ht="15.75" x14ac:dyDescent="0.25">
      <c r="A31" s="10" t="s">
        <v>6</v>
      </c>
      <c r="B31" s="46" t="s">
        <v>41</v>
      </c>
      <c r="C31" s="14"/>
      <c r="D31" s="17" t="str">
        <f t="shared" si="4"/>
        <v>PowerPoint: Session 4 OBC March 2017&amp;nbsp; - &amp;nbsp;15 MB</v>
      </c>
      <c r="E31" s="9" t="str">
        <f t="shared" si="5"/>
        <v>&lt;a href="http://www.thepixelfarm.com/milkmob/instructors/Session_4_OBC_March_2017.zip" target="_blank"&gt;PowerPoint: Session 4 OBC March 2017&amp;nbsp; - &amp;nbsp;15 MB&lt;/a&gt;</v>
      </c>
    </row>
    <row r="32" spans="1:5" ht="15.75" x14ac:dyDescent="0.25">
      <c r="A32" s="12" t="s">
        <v>4</v>
      </c>
      <c r="B32" s="47" t="s">
        <v>42</v>
      </c>
      <c r="C32" s="15" t="s">
        <v>28</v>
      </c>
      <c r="D32" s="17" t="str">
        <f t="shared" si="4"/>
        <v>PowerPoint: Session 5 OBC March 2017&amp;nbsp; - &amp;nbsp;282 MB</v>
      </c>
      <c r="E32" s="9" t="str">
        <f t="shared" si="5"/>
        <v>&lt;a href="http://www.thepixelfarm.com/milkmob/instructors/Session_5_OBC_March_2017.zip" target="_blank"&gt;PowerPoint: Session 5 OBC March 2017&amp;nbsp; - &amp;nbsp;282 MB&lt;/a&gt;</v>
      </c>
    </row>
    <row r="33" spans="1:5" ht="15.75" x14ac:dyDescent="0.25">
      <c r="A33" s="10" t="s">
        <v>5</v>
      </c>
      <c r="B33" s="46" t="s">
        <v>43</v>
      </c>
      <c r="C33" s="14"/>
      <c r="D33" s="17" t="str">
        <f t="shared" si="4"/>
        <v>PowerPoint: Session 6 OBC August 2017&amp;nbsp; - &amp;nbsp;111 MB</v>
      </c>
      <c r="E33" s="9" t="str">
        <f t="shared" si="5"/>
        <v>&lt;a href="http://www.thepixelfarm.com/milkmob/instructors/Session_6_OBC_August_2017.zip" target="_blank"&gt;PowerPoint: Session 6 OBC August 2017&amp;nbsp; - &amp;nbsp;111 MB&lt;/a&gt;</v>
      </c>
    </row>
    <row r="34" spans="1:5" ht="15.75" x14ac:dyDescent="0.25">
      <c r="A34" s="10" t="s">
        <v>2</v>
      </c>
      <c r="B34" s="46" t="s">
        <v>44</v>
      </c>
      <c r="C34" s="14"/>
      <c r="D34" s="17" t="str">
        <f t="shared" si="4"/>
        <v>PowerPoint: Session 7 OBC August 2017&amp;nbsp; - &amp;nbsp;231 MB</v>
      </c>
      <c r="E34" s="9" t="str">
        <f t="shared" si="5"/>
        <v>&lt;a href="http://www.thepixelfarm.com/milkmob/instructors/Session_7_OBC_August_2017.zip" target="_blank"&gt;PowerPoint: Session 7 OBC August 2017&amp;nbsp; - &amp;nbsp;231 MB&lt;/a&gt;</v>
      </c>
    </row>
    <row r="35" spans="1:5" ht="15.75" x14ac:dyDescent="0.25">
      <c r="A35" s="10" t="s">
        <v>3</v>
      </c>
      <c r="B35" s="46" t="s">
        <v>39</v>
      </c>
      <c r="C35" s="14"/>
      <c r="D35" s="17" t="str">
        <f t="shared" si="4"/>
        <v>PowerPoint: Session 8 OBC August 2017&amp;nbsp; - &amp;nbsp;14 MB</v>
      </c>
      <c r="E35" s="9" t="str">
        <f t="shared" si="5"/>
        <v>&lt;a href="http://www.thepixelfarm.com/milkmob/instructors/Session_8_OBC_August_2017.zip" target="_blank"&gt;PowerPoint: Session 8 OBC August 2017&amp;nbsp; - &amp;nbsp;14 MB&lt;/a&gt;</v>
      </c>
    </row>
    <row r="36" spans="1:5" s="7" customFormat="1" ht="33" customHeight="1" thickBot="1" x14ac:dyDescent="0.35">
      <c r="A36" s="19" t="s">
        <v>19</v>
      </c>
      <c r="B36" s="19"/>
      <c r="C36" s="18"/>
      <c r="D36" s="18"/>
    </row>
    <row r="37" spans="1:5" ht="15.75" x14ac:dyDescent="0.25">
      <c r="A37" s="22" t="s">
        <v>10</v>
      </c>
      <c r="B37" s="36" t="s">
        <v>46</v>
      </c>
      <c r="C37" s="13"/>
      <c r="D37" s="17" t="str">
        <f>SUBSTITUTE((LEFT(A37,FIND(".",A37)-1)),"_"," ")&amp;"&amp;nbsp; - &amp;nbsp;"&amp;B37</f>
        <v>Session 1 OBC March 2017 SpeakersNotes&amp;nbsp; - &amp;nbsp;4 MB</v>
      </c>
      <c r="E37" s="9" t="str">
        <f t="shared" ref="E37:E44" si="6">$A$2&amp;A37&amp;$C$2&amp;D37&amp;"&lt;/a&gt;"</f>
        <v>&lt;a href="http://www.thepixelfarm.com/milkmob/instructors/Session_1_OBC_March_2017_SpeakersNotes.zip" target="_blank"&gt;Session 1 OBC March 2017 SpeakersNotes&amp;nbsp; - &amp;nbsp;4 MB&lt;/a&gt;</v>
      </c>
    </row>
    <row r="38" spans="1:5" ht="15.75" x14ac:dyDescent="0.25">
      <c r="A38" s="2" t="s">
        <v>11</v>
      </c>
      <c r="B38" s="37" t="s">
        <v>46</v>
      </c>
      <c r="C38" s="14"/>
      <c r="D38" s="17" t="str">
        <f t="shared" ref="D38:D44" si="7">SUBSTITUTE((LEFT(A38,FIND(".",A38)-1)),"_"," ")&amp;"&amp;nbsp; - &amp;nbsp;"&amp;B38</f>
        <v>Session 2  OBC March 2017 SpeakersNotes&amp;nbsp; - &amp;nbsp;4 MB</v>
      </c>
      <c r="E38" s="9" t="str">
        <f t="shared" si="6"/>
        <v>&lt;a href="http://www.thepixelfarm.com/milkmob/instructors/Session_2__OBC_March_2017_SpeakersNotes.zip" target="_blank"&gt;Session 2  OBC March 2017 SpeakersNotes&amp;nbsp; - &amp;nbsp;4 MB&lt;/a&gt;</v>
      </c>
    </row>
    <row r="39" spans="1:5" ht="15.75" x14ac:dyDescent="0.25">
      <c r="A39" s="12" t="s">
        <v>12</v>
      </c>
      <c r="B39" s="35" t="s">
        <v>47</v>
      </c>
      <c r="C39" s="15" t="s">
        <v>30</v>
      </c>
      <c r="D39" s="17" t="str">
        <f t="shared" si="7"/>
        <v>Session 3 OBC August 2017 SpeakersNotes&amp;nbsp; - &amp;nbsp;6.5 MB</v>
      </c>
      <c r="E39" s="9" t="str">
        <f t="shared" si="6"/>
        <v>&lt;a href="http://www.thepixelfarm.com/milkmob/instructors/Session_3_OBC_August_2017_SpeakersNotes.zip" target="_blank"&gt;Session 3 OBC August 2017 SpeakersNotes&amp;nbsp; - &amp;nbsp;6.5 MB&lt;/a&gt;</v>
      </c>
    </row>
    <row r="40" spans="1:5" ht="15.75" x14ac:dyDescent="0.25">
      <c r="A40" s="2" t="s">
        <v>13</v>
      </c>
      <c r="B40" s="37" t="s">
        <v>48</v>
      </c>
      <c r="C40" s="14"/>
      <c r="D40" s="17" t="str">
        <f t="shared" si="7"/>
        <v>Session 4 OBC March 2017 SpeakersNotes&amp;nbsp; - &amp;nbsp;6 MB</v>
      </c>
      <c r="E40" s="9" t="str">
        <f t="shared" si="6"/>
        <v>&lt;a href="http://www.thepixelfarm.com/milkmob/instructors/Session_4_OBC_March_2017_SpeakersNotes.zip" target="_blank"&gt;Session 4 OBC March 2017 SpeakersNotes&amp;nbsp; - &amp;nbsp;6 MB&lt;/a&gt;</v>
      </c>
    </row>
    <row r="41" spans="1:5" ht="15.75" x14ac:dyDescent="0.25">
      <c r="A41" s="12" t="s">
        <v>14</v>
      </c>
      <c r="B41" s="35" t="s">
        <v>49</v>
      </c>
      <c r="C41" s="15" t="s">
        <v>28</v>
      </c>
      <c r="D41" s="17" t="str">
        <f t="shared" si="7"/>
        <v>Session 5 OBC March 2017 SpeakersNotes&amp;nbsp; - &amp;nbsp;4.5 MB</v>
      </c>
      <c r="E41" s="9" t="str">
        <f t="shared" si="6"/>
        <v>&lt;a href="http://www.thepixelfarm.com/milkmob/instructors/Session_5_OBC_March_2017_SpeakersNotes.zip" target="_blank"&gt;Session 5 OBC March 2017 SpeakersNotes&amp;nbsp; - &amp;nbsp;4.5 MB&lt;/a&gt;</v>
      </c>
    </row>
    <row r="42" spans="1:5" ht="15.75" x14ac:dyDescent="0.25">
      <c r="A42" s="2" t="s">
        <v>15</v>
      </c>
      <c r="B42" s="37" t="s">
        <v>49</v>
      </c>
      <c r="C42" s="14"/>
      <c r="D42" s="17" t="str">
        <f t="shared" si="7"/>
        <v>Session 6 OBC August 2017 SpeakersNotes&amp;nbsp; - &amp;nbsp;4.5 MB</v>
      </c>
      <c r="E42" s="9" t="str">
        <f t="shared" si="6"/>
        <v>&lt;a href="http://www.thepixelfarm.com/milkmob/instructors/Session_6_OBC_August_2017_SpeakersNotes.zip" target="_blank"&gt;Session 6 OBC August 2017 SpeakersNotes&amp;nbsp; - &amp;nbsp;4.5 MB&lt;/a&gt;</v>
      </c>
    </row>
    <row r="43" spans="1:5" ht="15.75" x14ac:dyDescent="0.25">
      <c r="A43" s="2" t="s">
        <v>16</v>
      </c>
      <c r="B43" s="37" t="s">
        <v>50</v>
      </c>
      <c r="C43" s="14"/>
      <c r="D43" s="17" t="str">
        <f t="shared" si="7"/>
        <v>Session 7 OBC August 2017 SpeakersNotes&amp;nbsp; - &amp;nbsp;3 MB</v>
      </c>
      <c r="E43" s="9" t="str">
        <f t="shared" si="6"/>
        <v>&lt;a href="http://www.thepixelfarm.com/milkmob/instructors/Session_7_OBC_August_2017_SpeakersNotes.zip" target="_blank"&gt;Session 7 OBC August 2017 SpeakersNotes&amp;nbsp; - &amp;nbsp;3 MB&lt;/a&gt;</v>
      </c>
    </row>
    <row r="44" spans="1:5" ht="16.5" thickBot="1" x14ac:dyDescent="0.3">
      <c r="A44" s="23" t="s">
        <v>17</v>
      </c>
      <c r="B44" s="38" t="s">
        <v>45</v>
      </c>
      <c r="C44" s="16"/>
      <c r="D44" s="17" t="str">
        <f t="shared" si="7"/>
        <v>Session 8 OBC August 2017 SpeakersNotes&amp;nbsp; - &amp;nbsp;2.64 MB</v>
      </c>
      <c r="E44" s="9" t="str">
        <f t="shared" si="6"/>
        <v>&lt;a href="http://www.thepixelfarm.com/milkmob/instructors/Session_8_OBC_August_2017_SpeakersNotes.zip" target="_blank"&gt;Session 8 OBC August 2017 SpeakersNotes&amp;nbsp; - &amp;nbsp;2.64 MB&lt;/a&gt;</v>
      </c>
    </row>
    <row r="45" spans="1:5" s="7" customFormat="1" ht="33" customHeight="1" thickBot="1" x14ac:dyDescent="0.35">
      <c r="A45" s="19" t="s">
        <v>20</v>
      </c>
      <c r="B45" s="19"/>
      <c r="C45" s="18"/>
      <c r="D45" s="18"/>
    </row>
    <row r="46" spans="1:5" ht="15.75" x14ac:dyDescent="0.25">
      <c r="A46" s="8" t="s">
        <v>36</v>
      </c>
      <c r="B46" s="34" t="s">
        <v>40</v>
      </c>
      <c r="C46" s="13"/>
      <c r="D46" s="17" t="str">
        <f t="shared" ref="D46:D54" si="8">"PowerPoint: "&amp;SUBSTITUTE((LEFT(A46,FIND(".",A46)-1)),"_"," ")&amp;"&amp;nbsp; - &amp;nbsp;"&amp;B46</f>
        <v>PowerPoint: Conflict of Interest Slide 201703&amp;nbsp; - &amp;nbsp;&lt;1 MB</v>
      </c>
      <c r="E46" s="9" t="str">
        <f>$A$2&amp;A46&amp;$C$2&amp;D46&amp;"&lt;/a&gt;"</f>
        <v>&lt;a href="http://www.thepixelfarm.com/milkmob/instructors/Conflict_of_Interest_Slide_201703.zip" target="_blank"&gt;PowerPoint: Conflict of Interest Slide 201703&amp;nbsp; - &amp;nbsp;&lt;1 MB&lt;/a&gt;</v>
      </c>
    </row>
    <row r="47" spans="1:5" ht="15.75" x14ac:dyDescent="0.25">
      <c r="A47" s="1" t="s">
        <v>22</v>
      </c>
      <c r="B47" s="39" t="s">
        <v>52</v>
      </c>
      <c r="C47" s="14"/>
      <c r="D47" s="17" t="str">
        <f t="shared" si="8"/>
        <v>PowerPoint: Session 1 WIC March 2017&amp;nbsp; - &amp;nbsp;12 MB</v>
      </c>
      <c r="E47" s="9" t="str">
        <f t="shared" ref="E47:E54" si="9">$A$2&amp;A47&amp;$C$2&amp;D47&amp;"&lt;/a&gt;"</f>
        <v>&lt;a href="http://www.thepixelfarm.com/milkmob/instructors/Session_1_WIC_March_2017.zip" target="_blank"&gt;PowerPoint: Session 1 WIC March 2017&amp;nbsp; - &amp;nbsp;12 MB&lt;/a&gt;</v>
      </c>
    </row>
    <row r="48" spans="1:5" ht="15.75" x14ac:dyDescent="0.25">
      <c r="A48" s="2" t="s">
        <v>23</v>
      </c>
      <c r="B48" s="37" t="s">
        <v>53</v>
      </c>
      <c r="C48" s="14"/>
      <c r="D48" s="17" t="str">
        <f t="shared" si="8"/>
        <v>PowerPoint: Session 2 WIC March 2017&amp;nbsp; - &amp;nbsp;241 MB</v>
      </c>
      <c r="E48" s="9" t="str">
        <f t="shared" si="9"/>
        <v>&lt;a href="http://www.thepixelfarm.com/milkmob/instructors/Session_2_WIC_March_2017.zip" target="_blank"&gt;PowerPoint: Session 2 WIC March 2017&amp;nbsp; - &amp;nbsp;241 MB&lt;/a&gt;</v>
      </c>
    </row>
    <row r="49" spans="1:5" ht="15.75" x14ac:dyDescent="0.25">
      <c r="A49" s="12" t="s">
        <v>7</v>
      </c>
      <c r="B49" s="35" t="s">
        <v>37</v>
      </c>
      <c r="C49" s="15" t="s">
        <v>31</v>
      </c>
      <c r="D49" s="17" t="str">
        <f t="shared" si="8"/>
        <v>PowerPoint: Session 3 OBC August 2017&amp;nbsp; - &amp;nbsp;57 MB</v>
      </c>
      <c r="E49" s="9" t="str">
        <f t="shared" si="9"/>
        <v>&lt;a href="http://www.thepixelfarm.com/milkmob/instructors/Session_3_OBC_August_2017.zip" target="_blank"&gt;PowerPoint: Session 3 OBC August 2017&amp;nbsp; - &amp;nbsp;57 MB&lt;/a&gt;</v>
      </c>
    </row>
    <row r="50" spans="1:5" ht="15.75" x14ac:dyDescent="0.25">
      <c r="A50" s="1" t="s">
        <v>24</v>
      </c>
      <c r="B50" s="39" t="s">
        <v>54</v>
      </c>
      <c r="C50" s="14"/>
      <c r="D50" s="17" t="str">
        <f t="shared" si="8"/>
        <v>PowerPoint: Session 4 WIC March 2017&amp;nbsp; - &amp;nbsp;15.5 MB</v>
      </c>
      <c r="E50" s="9" t="str">
        <f t="shared" si="9"/>
        <v>&lt;a href="http://www.thepixelfarm.com/milkmob/instructors/Session_4_WIC_March_2017.zip" target="_blank"&gt;PowerPoint: Session 4 WIC March 2017&amp;nbsp; - &amp;nbsp;15.5 MB&lt;/a&gt;</v>
      </c>
    </row>
    <row r="51" spans="1:5" ht="15.75" x14ac:dyDescent="0.25">
      <c r="A51" s="12" t="s">
        <v>4</v>
      </c>
      <c r="B51" s="35" t="s">
        <v>42</v>
      </c>
      <c r="C51" s="15" t="s">
        <v>29</v>
      </c>
      <c r="D51" s="17" t="str">
        <f t="shared" si="8"/>
        <v>PowerPoint: Session 5 OBC March 2017&amp;nbsp; - &amp;nbsp;282 MB</v>
      </c>
      <c r="E51" s="9" t="str">
        <f t="shared" si="9"/>
        <v>&lt;a href="http://www.thepixelfarm.com/milkmob/instructors/Session_5_OBC_March_2017.zip" target="_blank"&gt;PowerPoint: Session 5 OBC March 2017&amp;nbsp; - &amp;nbsp;282 MB&lt;/a&gt;</v>
      </c>
    </row>
    <row r="52" spans="1:5" ht="15.75" x14ac:dyDescent="0.25">
      <c r="A52" s="1" t="s">
        <v>25</v>
      </c>
      <c r="B52" s="39" t="s">
        <v>55</v>
      </c>
      <c r="C52" s="14"/>
      <c r="D52" s="17" t="str">
        <f t="shared" si="8"/>
        <v>PowerPoint: Session 6 WIC August 2017&amp;nbsp; - &amp;nbsp;1091 MB</v>
      </c>
      <c r="E52" s="9" t="str">
        <f t="shared" si="9"/>
        <v>&lt;a href="http://www.thepixelfarm.com/milkmob/instructors/Session_6_WIC_August_2017.zip" target="_blank"&gt;PowerPoint: Session 6 WIC August 2017&amp;nbsp; - &amp;nbsp;1091 MB&lt;/a&gt;</v>
      </c>
    </row>
    <row r="53" spans="1:5" ht="15.75" x14ac:dyDescent="0.25">
      <c r="A53" s="1" t="s">
        <v>26</v>
      </c>
      <c r="B53" s="39" t="s">
        <v>56</v>
      </c>
      <c r="C53" s="14"/>
      <c r="D53" s="17" t="str">
        <f t="shared" si="8"/>
        <v>PowerPoint: Session 7 WIC August 2017&amp;nbsp; - &amp;nbsp;244 MB</v>
      </c>
      <c r="E53" s="9" t="str">
        <f t="shared" si="9"/>
        <v>&lt;a href="http://www.thepixelfarm.com/milkmob/instructors/Session_7_WIC_August_2017.zip" target="_blank"&gt;PowerPoint: Session 7 WIC August 2017&amp;nbsp; - &amp;nbsp;244 MB&lt;/a&gt;</v>
      </c>
    </row>
    <row r="54" spans="1:5" ht="16.5" thickBot="1" x14ac:dyDescent="0.3">
      <c r="A54" s="3" t="s">
        <v>27</v>
      </c>
      <c r="B54" s="40" t="s">
        <v>57</v>
      </c>
      <c r="C54" s="16"/>
      <c r="D54" s="17" t="str">
        <f t="shared" si="8"/>
        <v>PowerPoint: Session 8 WIC March 2017&amp;nbsp; - &amp;nbsp;13 MB</v>
      </c>
      <c r="E54" s="9" t="str">
        <f t="shared" si="9"/>
        <v>&lt;a href="http://www.thepixelfarm.com/milkmob/instructors/Session_8_WIC_March_2017.zip" target="_blank"&gt;PowerPoint: Session 8 WIC March 2017&amp;nbsp; - &amp;nbsp;13 MB&lt;/a&gt;</v>
      </c>
    </row>
    <row r="55" spans="1:5" s="7" customFormat="1" ht="33" customHeight="1" thickBot="1" x14ac:dyDescent="0.35">
      <c r="A55" s="19" t="s">
        <v>21</v>
      </c>
      <c r="B55" s="19"/>
      <c r="C55" s="18"/>
      <c r="D55" s="18"/>
    </row>
    <row r="56" spans="1:5" ht="15.75" x14ac:dyDescent="0.25">
      <c r="A56" s="4" t="s">
        <v>65</v>
      </c>
      <c r="B56" s="41" t="s">
        <v>46</v>
      </c>
      <c r="C56" s="13"/>
      <c r="D56" s="17" t="str">
        <f t="shared" ref="D56:D63" si="10">SUBSTITUTE((LEFT(A56,FIND(".",A56)-1)),"_"," ")&amp;"&amp;nbsp; - &amp;nbsp;"&amp;B56</f>
        <v>Session 1 WIC March 2017 SpeakersNotes&amp;nbsp; - &amp;nbsp;4 MB</v>
      </c>
      <c r="E56" s="9" t="str">
        <f>$A$2&amp;A56&amp;$C$2&amp;D56&amp;"&lt;/a&gt;"</f>
        <v>&lt;a href="http://www.thepixelfarm.com/milkmob/instructors/Session_1_WIC_March_2017_SpeakersNotes.zip" target="_blank"&gt;Session 1 WIC March 2017 SpeakersNotes&amp;nbsp; - &amp;nbsp;4 MB&lt;/a&gt;</v>
      </c>
    </row>
    <row r="57" spans="1:5" ht="15.75" x14ac:dyDescent="0.25">
      <c r="A57" s="1" t="s">
        <v>60</v>
      </c>
      <c r="B57" s="39" t="s">
        <v>46</v>
      </c>
      <c r="C57" s="14"/>
      <c r="D57" s="17" t="str">
        <f t="shared" si="10"/>
        <v>Session 2 WIC March 2017 SpeakersNotes&amp;nbsp; - &amp;nbsp;4 MB</v>
      </c>
      <c r="E57" s="9" t="str">
        <f t="shared" ref="E57:E63" si="11">$A$2&amp;A57&amp;$C$2&amp;D57&amp;"&lt;/a&gt;"</f>
        <v>&lt;a href="http://www.thepixelfarm.com/milkmob/instructors/Session_2_WIC_March_2017_SpeakersNotes.zip" target="_blank"&gt;Session 2 WIC March 2017 SpeakersNotes&amp;nbsp; - &amp;nbsp;4 MB&lt;/a&gt;</v>
      </c>
    </row>
    <row r="58" spans="1:5" ht="15.75" x14ac:dyDescent="0.25">
      <c r="A58" s="12" t="s">
        <v>12</v>
      </c>
      <c r="B58" s="35" t="s">
        <v>47</v>
      </c>
      <c r="C58" s="15" t="s">
        <v>31</v>
      </c>
      <c r="D58" s="17" t="str">
        <f t="shared" si="10"/>
        <v>Session 3 OBC August 2017 SpeakersNotes&amp;nbsp; - &amp;nbsp;6.5 MB</v>
      </c>
      <c r="E58" s="9" t="str">
        <f t="shared" si="11"/>
        <v>&lt;a href="http://www.thepixelfarm.com/milkmob/instructors/Session_3_OBC_August_2017_SpeakersNotes.zip" target="_blank"&gt;Session 3 OBC August 2017 SpeakersNotes&amp;nbsp; - &amp;nbsp;6.5 MB&lt;/a&gt;</v>
      </c>
    </row>
    <row r="59" spans="1:5" ht="15.75" x14ac:dyDescent="0.25">
      <c r="A59" s="1" t="s">
        <v>61</v>
      </c>
      <c r="B59" s="39" t="s">
        <v>58</v>
      </c>
      <c r="C59" s="14"/>
      <c r="D59" s="17" t="str">
        <f t="shared" si="10"/>
        <v>Session 4  WIC March 2017 SpeakersNotes&amp;nbsp; - &amp;nbsp;5 MB</v>
      </c>
      <c r="E59" s="9" t="str">
        <f t="shared" si="11"/>
        <v>&lt;a href="http://www.thepixelfarm.com/milkmob/instructors/Session_4__WIC_March_2017_SpeakersNotes.zip" target="_blank"&gt;Session 4  WIC March 2017 SpeakersNotes&amp;nbsp; - &amp;nbsp;5 MB&lt;/a&gt;</v>
      </c>
    </row>
    <row r="60" spans="1:5" ht="15.75" x14ac:dyDescent="0.25">
      <c r="A60" s="12" t="s">
        <v>14</v>
      </c>
      <c r="B60" s="35" t="s">
        <v>49</v>
      </c>
      <c r="C60" s="15" t="s">
        <v>31</v>
      </c>
      <c r="D60" s="17" t="str">
        <f t="shared" si="10"/>
        <v>Session 5 OBC March 2017 SpeakersNotes&amp;nbsp; - &amp;nbsp;4.5 MB</v>
      </c>
      <c r="E60" s="9" t="str">
        <f t="shared" si="11"/>
        <v>&lt;a href="http://www.thepixelfarm.com/milkmob/instructors/Session_5_OBC_March_2017_SpeakersNotes.zip" target="_blank"&gt;Session 5 OBC March 2017 SpeakersNotes&amp;nbsp; - &amp;nbsp;4.5 MB&lt;/a&gt;</v>
      </c>
    </row>
    <row r="61" spans="1:5" ht="15.75" x14ac:dyDescent="0.25">
      <c r="A61" s="1" t="s">
        <v>62</v>
      </c>
      <c r="B61" s="39" t="s">
        <v>46</v>
      </c>
      <c r="C61" s="14"/>
      <c r="D61" s="17" t="str">
        <f t="shared" si="10"/>
        <v>Session 6 WIC August 2017 SpeakersNotes&amp;nbsp; - &amp;nbsp;4 MB</v>
      </c>
      <c r="E61" s="9" t="str">
        <f t="shared" si="11"/>
        <v>&lt;a href="http://www.thepixelfarm.com/milkmob/instructors/Session_6_WIC_August_2017_SpeakersNotes.zip" target="_blank"&gt;Session 6 WIC August 2017 SpeakersNotes&amp;nbsp; - &amp;nbsp;4 MB&lt;/a&gt;</v>
      </c>
    </row>
    <row r="62" spans="1:5" ht="15.75" x14ac:dyDescent="0.25">
      <c r="A62" s="1" t="s">
        <v>63</v>
      </c>
      <c r="B62" s="39" t="s">
        <v>51</v>
      </c>
      <c r="C62" s="14"/>
      <c r="D62" s="17" t="str">
        <f t="shared" si="10"/>
        <v>Session 7 WIC August 2017 SpeakersNotes&amp;nbsp; - &amp;nbsp;2.5 MB</v>
      </c>
      <c r="E62" s="9" t="str">
        <f t="shared" si="11"/>
        <v>&lt;a href="http://www.thepixelfarm.com/milkmob/instructors/Session_7_WIC_August_2017_SpeakersNotes.zip" target="_blank"&gt;Session 7 WIC August 2017 SpeakersNotes&amp;nbsp; - &amp;nbsp;2.5 MB&lt;/a&gt;</v>
      </c>
    </row>
    <row r="63" spans="1:5" ht="16.5" thickBot="1" x14ac:dyDescent="0.3">
      <c r="A63" s="3" t="s">
        <v>64</v>
      </c>
      <c r="B63" s="40" t="s">
        <v>59</v>
      </c>
      <c r="C63" s="16"/>
      <c r="D63" s="17" t="str">
        <f t="shared" si="10"/>
        <v>Session 8 WIC Aug 2017 SpeakersNotes&amp;nbsp; - &amp;nbsp;2 MB</v>
      </c>
      <c r="E63" s="9" t="str">
        <f t="shared" si="11"/>
        <v>&lt;a href="http://www.thepixelfarm.com/milkmob/instructors/Session_8_WIC_Aug_2017_SpeakersNotes.zip" target="_blank"&gt;Session 8 WIC Aug 2017 SpeakersNotes&amp;nbsp; - &amp;nbsp;2 MB&lt;/a&gt;</v>
      </c>
    </row>
    <row r="64" spans="1:5" x14ac:dyDescent="0.25">
      <c r="A64" s="42"/>
      <c r="B64" s="42"/>
      <c r="C64" s="43"/>
      <c r="D64" s="43"/>
      <c r="E64" s="42"/>
    </row>
    <row r="65" spans="1:5" x14ac:dyDescent="0.25">
      <c r="A65" s="42"/>
      <c r="B65" s="42"/>
      <c r="C65" s="43"/>
      <c r="D65" s="44"/>
      <c r="E65" s="42"/>
    </row>
    <row r="66" spans="1:5" x14ac:dyDescent="0.25">
      <c r="A66" s="42"/>
      <c r="B66" s="42"/>
      <c r="C66" s="43"/>
      <c r="D66" s="44"/>
      <c r="E66" s="42"/>
    </row>
    <row r="67" spans="1:5" x14ac:dyDescent="0.25">
      <c r="A67" s="42"/>
      <c r="B67" s="42"/>
      <c r="C67" s="43"/>
      <c r="D67" s="44"/>
      <c r="E67" s="42"/>
    </row>
    <row r="68" spans="1:5" x14ac:dyDescent="0.25">
      <c r="A68" s="42"/>
      <c r="B68" s="42"/>
      <c r="C68" s="43"/>
      <c r="D68" s="44"/>
      <c r="E68" s="42"/>
    </row>
    <row r="69" spans="1:5" x14ac:dyDescent="0.25">
      <c r="A69" s="42"/>
      <c r="B69" s="42"/>
      <c r="C69" s="43"/>
      <c r="D69" s="44"/>
      <c r="E69" s="42"/>
    </row>
    <row r="70" spans="1:5" x14ac:dyDescent="0.25">
      <c r="A70" s="42"/>
      <c r="B70" s="42"/>
      <c r="C70" s="43"/>
      <c r="D70" s="44"/>
      <c r="E70" s="42"/>
    </row>
    <row r="71" spans="1:5" x14ac:dyDescent="0.25">
      <c r="A71" s="42"/>
      <c r="B71" s="42"/>
      <c r="C71" s="43"/>
      <c r="D71" s="44"/>
      <c r="E71" s="42"/>
    </row>
    <row r="72" spans="1:5" x14ac:dyDescent="0.25">
      <c r="A72" s="42"/>
      <c r="B72" s="42"/>
      <c r="C72" s="43"/>
      <c r="D72" s="44"/>
      <c r="E72" s="42"/>
    </row>
    <row r="73" spans="1:5" x14ac:dyDescent="0.25">
      <c r="A73" s="42"/>
      <c r="B73" s="42"/>
      <c r="C73" s="43"/>
      <c r="D73" s="43"/>
      <c r="E73" s="42"/>
    </row>
    <row r="74" spans="1:5" x14ac:dyDescent="0.25">
      <c r="A74" s="42"/>
      <c r="B74" s="42"/>
      <c r="C74" s="43"/>
      <c r="D74" s="43"/>
      <c r="E74" s="42"/>
    </row>
    <row r="75" spans="1:5" x14ac:dyDescent="0.25">
      <c r="A75" s="42"/>
      <c r="B75" s="42"/>
      <c r="C75" s="43"/>
      <c r="D75" s="43"/>
      <c r="E75" s="42"/>
    </row>
    <row r="76" spans="1:5" x14ac:dyDescent="0.25">
      <c r="A76" s="42"/>
      <c r="B76" s="42"/>
      <c r="C76" s="43"/>
      <c r="D76" s="43"/>
      <c r="E76" s="42"/>
    </row>
    <row r="77" spans="1:5" x14ac:dyDescent="0.25">
      <c r="A77" s="42"/>
      <c r="B77" s="42"/>
      <c r="C77" s="43"/>
      <c r="D77" s="43"/>
      <c r="E77" s="42"/>
    </row>
    <row r="78" spans="1:5" x14ac:dyDescent="0.25">
      <c r="A78" s="42"/>
      <c r="B78" s="42"/>
      <c r="C78" s="43"/>
      <c r="D78" s="43"/>
      <c r="E78" s="42"/>
    </row>
  </sheetData>
  <sortState ref="A3:A10">
    <sortCondition ref="A3:A10"/>
  </sortState>
  <conditionalFormatting sqref="A27:B27 A47:B48 A50:B50 A52:B54 A37:B44 A29:B35 A3:B3">
    <cfRule type="expression" dxfId="74" priority="127">
      <formula>MOD(ROW(),3)=0</formula>
    </cfRule>
  </conditionalFormatting>
  <conditionalFormatting sqref="A27:B27 A47:B48 A50:B50 A52:B54 A37:B44 A29:B35 A3:B3">
    <cfRule type="expression" dxfId="73" priority="129">
      <formula>MOD(ROW(),3)=2</formula>
    </cfRule>
  </conditionalFormatting>
  <conditionalFormatting sqref="A27:B27 A47:B48 A50:B50 A52:B54 A37:B44 A29:B35 A3:B3">
    <cfRule type="expression" dxfId="72" priority="128">
      <formula>MOD(ROW(),3)=1</formula>
    </cfRule>
  </conditionalFormatting>
  <conditionalFormatting sqref="A28:B28">
    <cfRule type="expression" dxfId="71" priority="97">
      <formula>MOD(ROW(),3)=0</formula>
    </cfRule>
  </conditionalFormatting>
  <conditionalFormatting sqref="A28:B28">
    <cfRule type="expression" dxfId="70" priority="99">
      <formula>MOD(ROW(),3)=2</formula>
    </cfRule>
  </conditionalFormatting>
  <conditionalFormatting sqref="A28:B28">
    <cfRule type="expression" dxfId="69" priority="98">
      <formula>MOD(ROW(),3)=1</formula>
    </cfRule>
  </conditionalFormatting>
  <conditionalFormatting sqref="A60">
    <cfRule type="expression" dxfId="68" priority="64">
      <formula>MOD(ROW(),3)=0</formula>
    </cfRule>
  </conditionalFormatting>
  <conditionalFormatting sqref="A60">
    <cfRule type="expression" dxfId="67" priority="66">
      <formula>MOD(ROW(),3)=2</formula>
    </cfRule>
  </conditionalFormatting>
  <conditionalFormatting sqref="A60">
    <cfRule type="expression" dxfId="66" priority="65">
      <formula>MOD(ROW(),3)=1</formula>
    </cfRule>
  </conditionalFormatting>
  <conditionalFormatting sqref="A56:B57 A59:B59 A61:B63">
    <cfRule type="expression" dxfId="65" priority="79">
      <formula>MOD(ROW(),3)=0</formula>
    </cfRule>
  </conditionalFormatting>
  <conditionalFormatting sqref="A56:B57 A59:B59 A61:B63">
    <cfRule type="expression" dxfId="64" priority="81">
      <formula>MOD(ROW(),3)=2</formula>
    </cfRule>
  </conditionalFormatting>
  <conditionalFormatting sqref="A56:B57 A59:B59 A61:B63">
    <cfRule type="expression" dxfId="63" priority="80">
      <formula>MOD(ROW(),3)=1</formula>
    </cfRule>
  </conditionalFormatting>
  <conditionalFormatting sqref="A49">
    <cfRule type="expression" dxfId="62" priority="76">
      <formula>MOD(ROW(),3)=0</formula>
    </cfRule>
  </conditionalFormatting>
  <conditionalFormatting sqref="A49">
    <cfRule type="expression" dxfId="61" priority="78">
      <formula>MOD(ROW(),3)=2</formula>
    </cfRule>
  </conditionalFormatting>
  <conditionalFormatting sqref="A49">
    <cfRule type="expression" dxfId="60" priority="77">
      <formula>MOD(ROW(),3)=1</formula>
    </cfRule>
  </conditionalFormatting>
  <conditionalFormatting sqref="A51">
    <cfRule type="expression" dxfId="59" priority="73">
      <formula>MOD(ROW(),3)=0</formula>
    </cfRule>
  </conditionalFormatting>
  <conditionalFormatting sqref="A51">
    <cfRule type="expression" dxfId="58" priority="75">
      <formula>MOD(ROW(),3)=2</formula>
    </cfRule>
  </conditionalFormatting>
  <conditionalFormatting sqref="A51">
    <cfRule type="expression" dxfId="57" priority="74">
      <formula>MOD(ROW(),3)=1</formula>
    </cfRule>
  </conditionalFormatting>
  <conditionalFormatting sqref="A58">
    <cfRule type="expression" dxfId="56" priority="67">
      <formula>MOD(ROW(),3)=0</formula>
    </cfRule>
  </conditionalFormatting>
  <conditionalFormatting sqref="A58">
    <cfRule type="expression" dxfId="55" priority="69">
      <formula>MOD(ROW(),3)=2</formula>
    </cfRule>
  </conditionalFormatting>
  <conditionalFormatting sqref="A58">
    <cfRule type="expression" dxfId="54" priority="68">
      <formula>MOD(ROW(),3)=1</formula>
    </cfRule>
  </conditionalFormatting>
  <conditionalFormatting sqref="A46">
    <cfRule type="expression" dxfId="53" priority="55">
      <formula>MOD(ROW(),3)=0</formula>
    </cfRule>
  </conditionalFormatting>
  <conditionalFormatting sqref="A46">
    <cfRule type="expression" dxfId="52" priority="57">
      <formula>MOD(ROW(),3)=2</formula>
    </cfRule>
  </conditionalFormatting>
  <conditionalFormatting sqref="A46">
    <cfRule type="expression" dxfId="51" priority="56">
      <formula>MOD(ROW(),3)=1</formula>
    </cfRule>
  </conditionalFormatting>
  <conditionalFormatting sqref="B46">
    <cfRule type="expression" dxfId="50" priority="52">
      <formula>MOD(ROW(),3)=0</formula>
    </cfRule>
  </conditionalFormatting>
  <conditionalFormatting sqref="B46">
    <cfRule type="expression" dxfId="49" priority="54">
      <formula>MOD(ROW(),3)=2</formula>
    </cfRule>
  </conditionalFormatting>
  <conditionalFormatting sqref="B46">
    <cfRule type="expression" dxfId="48" priority="53">
      <formula>MOD(ROW(),3)=1</formula>
    </cfRule>
  </conditionalFormatting>
  <conditionalFormatting sqref="B49">
    <cfRule type="expression" dxfId="47" priority="49">
      <formula>MOD(ROW(),3)=0</formula>
    </cfRule>
  </conditionalFormatting>
  <conditionalFormatting sqref="B49">
    <cfRule type="expression" dxfId="46" priority="51">
      <formula>MOD(ROW(),3)=2</formula>
    </cfRule>
  </conditionalFormatting>
  <conditionalFormatting sqref="B49">
    <cfRule type="expression" dxfId="45" priority="50">
      <formula>MOD(ROW(),3)=1</formula>
    </cfRule>
  </conditionalFormatting>
  <conditionalFormatting sqref="B51">
    <cfRule type="expression" dxfId="44" priority="46">
      <formula>MOD(ROW(),3)=0</formula>
    </cfRule>
  </conditionalFormatting>
  <conditionalFormatting sqref="B51">
    <cfRule type="expression" dxfId="43" priority="48">
      <formula>MOD(ROW(),3)=2</formula>
    </cfRule>
  </conditionalFormatting>
  <conditionalFormatting sqref="B51">
    <cfRule type="expression" dxfId="42" priority="47">
      <formula>MOD(ROW(),3)=1</formula>
    </cfRule>
  </conditionalFormatting>
  <conditionalFormatting sqref="B58">
    <cfRule type="expression" dxfId="41" priority="43">
      <formula>MOD(ROW(),3)=0</formula>
    </cfRule>
  </conditionalFormatting>
  <conditionalFormatting sqref="B58">
    <cfRule type="expression" dxfId="40" priority="45">
      <formula>MOD(ROW(),3)=2</formula>
    </cfRule>
  </conditionalFormatting>
  <conditionalFormatting sqref="B58">
    <cfRule type="expression" dxfId="39" priority="44">
      <formula>MOD(ROW(),3)=1</formula>
    </cfRule>
  </conditionalFormatting>
  <conditionalFormatting sqref="B60">
    <cfRule type="expression" dxfId="38" priority="40">
      <formula>MOD(ROW(),3)=0</formula>
    </cfRule>
  </conditionalFormatting>
  <conditionalFormatting sqref="B60">
    <cfRule type="expression" dxfId="37" priority="42">
      <formula>MOD(ROW(),3)=2</formula>
    </cfRule>
  </conditionalFormatting>
  <conditionalFormatting sqref="B60">
    <cfRule type="expression" dxfId="36" priority="41">
      <formula>MOD(ROW(),3)=1</formula>
    </cfRule>
  </conditionalFormatting>
  <conditionalFormatting sqref="A6:B6 A11:B13 B9 B7 A7:A9">
    <cfRule type="expression" dxfId="5" priority="34">
      <formula>MOD(ROW(),3)=0</formula>
    </cfRule>
  </conditionalFormatting>
  <conditionalFormatting sqref="A6:B6 A11:B13 B9 B7 A7:A9">
    <cfRule type="expression" dxfId="4" priority="36">
      <formula>MOD(ROW(),3)=2</formula>
    </cfRule>
  </conditionalFormatting>
  <conditionalFormatting sqref="A6:B6 A11:B13 B9 B7 A7:A9">
    <cfRule type="expression" dxfId="3" priority="35">
      <formula>MOD(ROW(),3)=1</formula>
    </cfRule>
  </conditionalFormatting>
  <conditionalFormatting sqref="A10">
    <cfRule type="expression" dxfId="32" priority="28">
      <formula>MOD(ROW(),3)=0</formula>
    </cfRule>
  </conditionalFormatting>
  <conditionalFormatting sqref="A10">
    <cfRule type="expression" dxfId="31" priority="30">
      <formula>MOD(ROW(),3)=2</formula>
    </cfRule>
  </conditionalFormatting>
  <conditionalFormatting sqref="A10">
    <cfRule type="expression" dxfId="30" priority="29">
      <formula>MOD(ROW(),3)=1</formula>
    </cfRule>
  </conditionalFormatting>
  <conditionalFormatting sqref="A5">
    <cfRule type="expression" dxfId="2" priority="25">
      <formula>MOD(ROW(),3)=0</formula>
    </cfRule>
  </conditionalFormatting>
  <conditionalFormatting sqref="A5">
    <cfRule type="expression" dxfId="1" priority="27">
      <formula>MOD(ROW(),3)=2</formula>
    </cfRule>
  </conditionalFormatting>
  <conditionalFormatting sqref="A5">
    <cfRule type="expression" dxfId="0" priority="26">
      <formula>MOD(ROW(),3)=1</formula>
    </cfRule>
  </conditionalFormatting>
  <conditionalFormatting sqref="B5">
    <cfRule type="expression" dxfId="29" priority="22">
      <formula>MOD(ROW(),3)=0</formula>
    </cfRule>
  </conditionalFormatting>
  <conditionalFormatting sqref="B5">
    <cfRule type="expression" dxfId="28" priority="24">
      <formula>MOD(ROW(),3)=2</formula>
    </cfRule>
  </conditionalFormatting>
  <conditionalFormatting sqref="B5">
    <cfRule type="expression" dxfId="27" priority="23">
      <formula>MOD(ROW(),3)=1</formula>
    </cfRule>
  </conditionalFormatting>
  <conditionalFormatting sqref="B8">
    <cfRule type="expression" dxfId="26" priority="19">
      <formula>MOD(ROW(),3)=0</formula>
    </cfRule>
  </conditionalFormatting>
  <conditionalFormatting sqref="B8">
    <cfRule type="expression" dxfId="25" priority="21">
      <formula>MOD(ROW(),3)=2</formula>
    </cfRule>
  </conditionalFormatting>
  <conditionalFormatting sqref="B8">
    <cfRule type="expression" dxfId="24" priority="20">
      <formula>MOD(ROW(),3)=1</formula>
    </cfRule>
  </conditionalFormatting>
  <conditionalFormatting sqref="B10">
    <cfRule type="expression" dxfId="23" priority="16">
      <formula>MOD(ROW(),3)=0</formula>
    </cfRule>
  </conditionalFormatting>
  <conditionalFormatting sqref="B10">
    <cfRule type="expression" dxfId="22" priority="18">
      <formula>MOD(ROW(),3)=2</formula>
    </cfRule>
  </conditionalFormatting>
  <conditionalFormatting sqref="B10">
    <cfRule type="expression" dxfId="21" priority="17">
      <formula>MOD(ROW(),3)=1</formula>
    </cfRule>
  </conditionalFormatting>
  <conditionalFormatting sqref="A19">
    <cfRule type="expression" dxfId="20" priority="7">
      <formula>MOD(ROW(),3)=0</formula>
    </cfRule>
  </conditionalFormatting>
  <conditionalFormatting sqref="A19">
    <cfRule type="expression" dxfId="19" priority="9">
      <formula>MOD(ROW(),3)=2</formula>
    </cfRule>
  </conditionalFormatting>
  <conditionalFormatting sqref="A19">
    <cfRule type="expression" dxfId="18" priority="8">
      <formula>MOD(ROW(),3)=1</formula>
    </cfRule>
  </conditionalFormatting>
  <conditionalFormatting sqref="A15:B16 A20:B22 A18:B18">
    <cfRule type="expression" dxfId="17" priority="13">
      <formula>MOD(ROW(),3)=0</formula>
    </cfRule>
  </conditionalFormatting>
  <conditionalFormatting sqref="A15:B16 A20:B22 A18:B18">
    <cfRule type="expression" dxfId="16" priority="15">
      <formula>MOD(ROW(),3)=2</formula>
    </cfRule>
  </conditionalFormatting>
  <conditionalFormatting sqref="A15:B16 A20:B22 A18:B18">
    <cfRule type="expression" dxfId="15" priority="14">
      <formula>MOD(ROW(),3)=1</formula>
    </cfRule>
  </conditionalFormatting>
  <conditionalFormatting sqref="A17">
    <cfRule type="expression" dxfId="14" priority="10">
      <formula>MOD(ROW(),3)=0</formula>
    </cfRule>
  </conditionalFormatting>
  <conditionalFormatting sqref="A17">
    <cfRule type="expression" dxfId="13" priority="12">
      <formula>MOD(ROW(),3)=2</formula>
    </cfRule>
  </conditionalFormatting>
  <conditionalFormatting sqref="A17">
    <cfRule type="expression" dxfId="12" priority="11">
      <formula>MOD(ROW(),3)=1</formula>
    </cfRule>
  </conditionalFormatting>
  <conditionalFormatting sqref="B17">
    <cfRule type="expression" dxfId="11" priority="4">
      <formula>MOD(ROW(),3)=0</formula>
    </cfRule>
  </conditionalFormatting>
  <conditionalFormatting sqref="B17">
    <cfRule type="expression" dxfId="10" priority="6">
      <formula>MOD(ROW(),3)=2</formula>
    </cfRule>
  </conditionalFormatting>
  <conditionalFormatting sqref="B17">
    <cfRule type="expression" dxfId="9" priority="5">
      <formula>MOD(ROW(),3)=1</formula>
    </cfRule>
  </conditionalFormatting>
  <conditionalFormatting sqref="B19">
    <cfRule type="expression" dxfId="8" priority="1">
      <formula>MOD(ROW(),3)=0</formula>
    </cfRule>
  </conditionalFormatting>
  <conditionalFormatting sqref="B19">
    <cfRule type="expression" dxfId="7" priority="3">
      <formula>MOD(ROW(),3)=2</formula>
    </cfRule>
  </conditionalFormatting>
  <conditionalFormatting sqref="B19">
    <cfRule type="expression" dxfId="6" priority="2">
      <formula>MOD(ROW(),3)=1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0"/>
  <sheetViews>
    <sheetView workbookViewId="0">
      <selection activeCell="A38" sqref="A38"/>
    </sheetView>
  </sheetViews>
  <sheetFormatPr defaultRowHeight="15" x14ac:dyDescent="0.25"/>
  <cols>
    <col min="1" max="1" width="52.28515625" customWidth="1"/>
  </cols>
  <sheetData>
    <row r="4" spans="1:1" ht="24" thickBot="1" x14ac:dyDescent="0.4">
      <c r="A4" s="55" t="s">
        <v>67</v>
      </c>
    </row>
    <row r="5" spans="1:1" ht="15.75" x14ac:dyDescent="0.25">
      <c r="A5" s="49" t="s">
        <v>71</v>
      </c>
    </row>
    <row r="6" spans="1:1" ht="15.75" x14ac:dyDescent="0.25">
      <c r="A6" s="50" t="s">
        <v>72</v>
      </c>
    </row>
    <row r="7" spans="1:1" ht="16.5" thickBot="1" x14ac:dyDescent="0.3">
      <c r="A7" s="51" t="s">
        <v>73</v>
      </c>
    </row>
    <row r="9" spans="1:1" ht="24" thickBot="1" x14ac:dyDescent="0.4">
      <c r="A9" s="55" t="s">
        <v>68</v>
      </c>
    </row>
    <row r="10" spans="1:1" ht="47.25" x14ac:dyDescent="0.25">
      <c r="A10" s="52" t="s">
        <v>74</v>
      </c>
    </row>
    <row r="11" spans="1:1" ht="15.75" x14ac:dyDescent="0.25">
      <c r="A11" s="50" t="s">
        <v>75</v>
      </c>
    </row>
    <row r="12" spans="1:1" ht="15.75" x14ac:dyDescent="0.25">
      <c r="A12" s="53" t="s">
        <v>76</v>
      </c>
    </row>
    <row r="13" spans="1:1" ht="16.5" thickBot="1" x14ac:dyDescent="0.3">
      <c r="A13" s="51" t="s">
        <v>77</v>
      </c>
    </row>
    <row r="15" spans="1:1" ht="24" thickBot="1" x14ac:dyDescent="0.4">
      <c r="A15" s="55" t="s">
        <v>69</v>
      </c>
    </row>
    <row r="16" spans="1:1" ht="16.5" thickBot="1" x14ac:dyDescent="0.3">
      <c r="A16" s="56" t="s">
        <v>78</v>
      </c>
    </row>
    <row r="18" spans="1:1" ht="24" thickBot="1" x14ac:dyDescent="0.4">
      <c r="A18" s="55" t="s">
        <v>70</v>
      </c>
    </row>
    <row r="19" spans="1:1" ht="15.75" x14ac:dyDescent="0.25">
      <c r="A19" s="49" t="s">
        <v>79</v>
      </c>
    </row>
    <row r="20" spans="1:1" ht="16.5" thickBot="1" x14ac:dyDescent="0.3">
      <c r="A20" s="54" t="s">
        <v>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Video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2018-04-16T05:52:57Z</dcterms:modified>
</cp:coreProperties>
</file>