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Cecilia\Dropbox\Planilla Excel\Plantillas a subir 2018\"/>
    </mc:Choice>
  </mc:AlternateContent>
  <bookViews>
    <workbookView xWindow="480" yWindow="60" windowWidth="18195" windowHeight="11040" tabRatio="1000"/>
  </bookViews>
  <sheets>
    <sheet name="Instrucciones" sheetId="13" r:id="rId1"/>
    <sheet name="Registro" sheetId="2" r:id="rId2"/>
    <sheet name="Auxiliar" sheetId="6" state="hidden" r:id="rId3"/>
    <sheet name="Ventas diarias" sheetId="1" r:id="rId4"/>
    <sheet name="Ventas semanales" sheetId="9" r:id="rId5"/>
    <sheet name="Ventas mensuales" sheetId="10" r:id="rId6"/>
    <sheet name="Ayuda" sheetId="14" r:id="rId7"/>
  </sheets>
  <externalReferences>
    <externalReference r:id="rId8"/>
    <externalReference r:id="rId9"/>
    <externalReference r:id="rId10"/>
    <externalReference r:id="rId11"/>
  </externalReferences>
  <definedNames>
    <definedName name="Cantidad_">'[1]Trabajos '!$H$5:$H$115</definedName>
    <definedName name="cliente">[1]Clientes!$B$5:$B$31</definedName>
    <definedName name="Clientes" localSheetId="6">OFFSET([2]Clientes!$B$6,0,0,COUNTA([2]Clientes!$B:$B)-1)</definedName>
    <definedName name="Clientes" localSheetId="0">OFFSET([2]Clientes!$B$6,0,0,COUNTA([2]Clientes!$B:$B)-1)</definedName>
    <definedName name="Clientes">OFFSET([3]Clientes!$B$6,0,0,COUNTA([3]Clientes!$B:$B)-1)</definedName>
    <definedName name="Codigos" localSheetId="6">OFFSET('[2]Productos en Alquiler'!$B$5,0,0,COUNTA('[2]Productos en Alquiler'!$B:$B)-1)</definedName>
    <definedName name="Codigos" localSheetId="0">OFFSET('[2]Productos en Alquiler'!$B$5,0,0,COUNTA('[2]Productos en Alquiler'!$B:$B)-1)</definedName>
    <definedName name="Codigos">OFFSET('[3]Productos en Alquiler'!$B$5,0,0,COUNTA('[3]Productos en Alquiler'!$B:$B)-1)</definedName>
    <definedName name="Estado" localSheetId="6">No Comenzado, En proceso, Terminado</definedName>
    <definedName name="Estado" localSheetId="0">No Comenzado, En proceso, Terminado</definedName>
    <definedName name="Estado">No Comenzado, En proceso, Terminado</definedName>
    <definedName name="estado_trab">'[1]Trabajos '!$J$5:$J$115</definedName>
    <definedName name="Fecha_trab">'[1]Trabajos '!$B$5:$B$115</definedName>
    <definedName name="Frecuencia">[4]Auxiliar!$C$3:$C$8</definedName>
    <definedName name="Info_adic">'[1]Trabajos '!$G$5:$G$115</definedName>
    <definedName name="Pedido_N">'[1]Trabajos '!$E$5:$E$115</definedName>
    <definedName name="Rango">Auxiliar!$E$6:$F$12</definedName>
    <definedName name="tipo_trabajo">'[1]Tipo de Trabajos'!$B$5:$B$30</definedName>
    <definedName name="Tipos">[4]Auxiliar!$A$3:$A$4</definedName>
  </definedNames>
  <calcPr calcId="152511"/>
  <pivotCaches>
    <pivotCache cacheId="13" r:id="rId12"/>
  </pivotCaches>
</workbook>
</file>

<file path=xl/calcChain.xml><?xml version="1.0" encoding="utf-8"?>
<calcChain xmlns="http://schemas.openxmlformats.org/spreadsheetml/2006/main">
  <c r="H6" i="2" l="1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" i="2"/>
  <c r="G8" i="2"/>
  <c r="G9" i="2"/>
  <c r="G10" i="2"/>
  <c r="G11" i="2"/>
  <c r="G6" i="2"/>
</calcChain>
</file>

<file path=xl/comments1.xml><?xml version="1.0" encoding="utf-8"?>
<comments xmlns="http://schemas.openxmlformats.org/spreadsheetml/2006/main">
  <authors>
    <author>Cecilia</author>
  </authors>
  <commentList>
    <comment ref="G5" authorId="0" shapeId="0">
      <text>
        <r>
          <rPr>
            <sz val="8"/>
            <color indexed="81"/>
            <rFont val="Calibri"/>
            <family val="2"/>
          </rPr>
          <t>Se expresan como el primer lunes de la semana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<sst xmlns="http://schemas.openxmlformats.org/spreadsheetml/2006/main" count="82" uniqueCount="51">
  <si>
    <t>Fecha</t>
  </si>
  <si>
    <t>Cliente</t>
  </si>
  <si>
    <t>Producto</t>
  </si>
  <si>
    <t>Limones</t>
  </si>
  <si>
    <t>(en blanco)</t>
  </si>
  <si>
    <t>Total general</t>
  </si>
  <si>
    <t>Dia de la semana</t>
  </si>
  <si>
    <t>Factor de resta</t>
  </si>
  <si>
    <t>Semana del año</t>
  </si>
  <si>
    <t>Mes</t>
  </si>
  <si>
    <t/>
  </si>
  <si>
    <t>Total Venta</t>
  </si>
  <si>
    <t>Suma de Total Venta</t>
  </si>
  <si>
    <t>enero</t>
  </si>
  <si>
    <t>Naranjas</t>
  </si>
  <si>
    <t>Pomelos</t>
  </si>
  <si>
    <t>marzo</t>
  </si>
  <si>
    <t>abril</t>
  </si>
  <si>
    <t>Instrucciones de Uso</t>
  </si>
  <si>
    <t>Aclaraciones - Importante</t>
  </si>
  <si>
    <t>N° de Factura</t>
  </si>
  <si>
    <t>Resultado:</t>
  </si>
  <si>
    <t>Borrar Información</t>
  </si>
  <si>
    <t>Completar en la hoja "Registro":</t>
  </si>
  <si>
    <t>Nota: Columna G y H son automáticas. No modificar ni borrar</t>
  </si>
  <si>
    <r>
      <t xml:space="preserve">1.- Fecha de la venta en la </t>
    </r>
    <r>
      <rPr>
        <sz val="11"/>
        <color rgb="FFFF0000"/>
        <rFont val="Calibri"/>
        <family val="2"/>
      </rPr>
      <t>Columna B .</t>
    </r>
  </si>
  <si>
    <r>
      <t xml:space="preserve">2.- Número de factura en la </t>
    </r>
    <r>
      <rPr>
        <sz val="11"/>
        <color rgb="FFFF0000"/>
        <rFont val="Calibri"/>
        <family val="2"/>
      </rPr>
      <t>Columna C .</t>
    </r>
  </si>
  <si>
    <r>
      <t xml:space="preserve">3.- Nombre del Cliente en la </t>
    </r>
    <r>
      <rPr>
        <sz val="11"/>
        <color rgb="FFFF0000"/>
        <rFont val="Calibri"/>
        <family val="2"/>
      </rPr>
      <t>Columna D.</t>
    </r>
  </si>
  <si>
    <r>
      <t xml:space="preserve">4.- Nombre del Producto en la </t>
    </r>
    <r>
      <rPr>
        <sz val="11"/>
        <color rgb="FFFF0000"/>
        <rFont val="Calibri"/>
        <family val="2"/>
      </rPr>
      <t>Columna E .</t>
    </r>
  </si>
  <si>
    <r>
      <t xml:space="preserve">5.- Total Venta en $ en la </t>
    </r>
    <r>
      <rPr>
        <sz val="11"/>
        <color rgb="FFFF0000"/>
        <rFont val="Calibri"/>
        <family val="2"/>
      </rPr>
      <t>Columna F.</t>
    </r>
  </si>
  <si>
    <r>
      <t xml:space="preserve">2.- </t>
    </r>
    <r>
      <rPr>
        <sz val="11"/>
        <color rgb="FFFF0000"/>
        <rFont val="Calibri"/>
        <family val="2"/>
      </rPr>
      <t xml:space="preserve">Hoja Ventas Semanales </t>
    </r>
    <r>
      <rPr>
        <sz val="11"/>
        <color theme="1"/>
        <rFont val="Calibri"/>
        <family val="2"/>
      </rPr>
      <t>Un reporte de las ventas semanales abierto por producto. Las semanas se expresan como el primer lunes.</t>
    </r>
  </si>
  <si>
    <t>Para limpiar la hoja registro desde la columna B hasta la F.</t>
  </si>
  <si>
    <t>Se debe actualizar la tabla dinámica cada vez que se ingresa o modifica un dato en la hoja "Registro". Para eso se debe posicionarse</t>
  </si>
  <si>
    <t>sobre la tabla dinámica, oprimir botón derecho del mouse y elegir actualizar.</t>
  </si>
  <si>
    <t>Más información de tablas dinámicas aquí.</t>
  </si>
  <si>
    <t xml:space="preserve">Mirtha </t>
  </si>
  <si>
    <t>Laura</t>
  </si>
  <si>
    <t>Carolina</t>
  </si>
  <si>
    <t>Bananas</t>
  </si>
  <si>
    <t>Los Chilakiles S.A</t>
  </si>
  <si>
    <t>Lechuga</t>
  </si>
  <si>
    <t>febrero</t>
  </si>
  <si>
    <t>Sansho SRL</t>
  </si>
  <si>
    <t>Tomates</t>
  </si>
  <si>
    <t>LaliL</t>
  </si>
  <si>
    <t>Se debe actualizar la tabla dinámica de cada hoja (Ver Aclaraciones). Una vez hecho, se obtendrá</t>
  </si>
  <si>
    <r>
      <t xml:space="preserve">1.- </t>
    </r>
    <r>
      <rPr>
        <sz val="11"/>
        <color rgb="FFFF0000"/>
        <rFont val="Calibri"/>
        <family val="2"/>
      </rPr>
      <t xml:space="preserve">Hoja Ventas Diarias: </t>
    </r>
    <r>
      <rPr>
        <sz val="11"/>
        <color theme="1"/>
        <rFont val="Calibri"/>
        <family val="2"/>
      </rPr>
      <t>Un reporte de las ventas por día abierto por producto.</t>
    </r>
  </si>
  <si>
    <r>
      <t xml:space="preserve">2.- </t>
    </r>
    <r>
      <rPr>
        <sz val="11"/>
        <color rgb="FFFF0000"/>
        <rFont val="Calibri"/>
        <family val="2"/>
      </rPr>
      <t xml:space="preserve">Hoja Ventas Mensuales: </t>
    </r>
    <r>
      <rPr>
        <sz val="11"/>
        <color theme="1"/>
        <rFont val="Calibri"/>
        <family val="2"/>
      </rPr>
      <t>Un reporte de las ventas por mes abierto por producto .</t>
    </r>
  </si>
  <si>
    <t>Ventas Diarias</t>
  </si>
  <si>
    <t>Ventas Semanales</t>
  </si>
  <si>
    <t>Ventas Mensuales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</si>
</sst>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\ #,##0.00"/>
  </numFmts>
  <fonts count="27" x14ac:knownFonts="1">
    <font>
      <sz val="8"/>
      <color theme="3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8"/>
      <color theme="3"/>
      <name val="Arial"/>
      <family val="2"/>
      <scheme val="minor"/>
    </font>
    <font>
      <sz val="8"/>
      <color theme="3" tint="0.59996337778862885"/>
      <name val="Arial"/>
      <family val="2"/>
      <scheme val="minor"/>
    </font>
    <font>
      <sz val="9"/>
      <color theme="5"/>
      <name val="Arial"/>
      <family val="2"/>
      <scheme val="minor"/>
    </font>
    <font>
      <b/>
      <sz val="8"/>
      <color theme="3"/>
      <name val="Arial"/>
      <family val="2"/>
      <scheme val="minor"/>
    </font>
    <font>
      <sz val="8"/>
      <color theme="0"/>
      <name val="Arial"/>
      <family val="2"/>
      <scheme val="minor"/>
    </font>
    <font>
      <sz val="8"/>
      <color theme="3" tint="0.79998168889431442"/>
      <name val="Arial"/>
      <family val="2"/>
      <scheme val="minor"/>
    </font>
    <font>
      <sz val="11"/>
      <color theme="1" tint="0.34998626667073579"/>
      <name val="Calibri"/>
      <family val="2"/>
    </font>
    <font>
      <sz val="11"/>
      <color theme="3"/>
      <name val="Calibri"/>
      <family val="2"/>
    </font>
    <font>
      <sz val="11"/>
      <color theme="1"/>
      <name val="Calibri"/>
      <family val="2"/>
    </font>
    <font>
      <sz val="12"/>
      <color theme="3"/>
      <name val="Calibri"/>
      <family val="2"/>
    </font>
    <font>
      <sz val="11"/>
      <color rgb="FFFF0000"/>
      <name val="Calibri"/>
      <family val="2"/>
    </font>
    <font>
      <sz val="12"/>
      <color rgb="FF009688"/>
      <name val="Calibri"/>
      <family val="2"/>
    </font>
    <font>
      <u/>
      <sz val="11"/>
      <color theme="10"/>
      <name val="Arial"/>
      <family val="2"/>
      <scheme val="minor"/>
    </font>
    <font>
      <sz val="8"/>
      <name val="Tahoma"/>
      <family val="2"/>
    </font>
    <font>
      <b/>
      <sz val="11"/>
      <color rgb="FF1C81F0"/>
      <name val="Calibri"/>
      <family val="2"/>
    </font>
    <font>
      <i/>
      <sz val="12"/>
      <color theme="1"/>
      <name val="Calibri"/>
      <family val="2"/>
    </font>
    <font>
      <i/>
      <u val="double"/>
      <sz val="11"/>
      <color theme="8" tint="-0.249977111117893"/>
      <name val="Calibri"/>
      <family val="2"/>
    </font>
    <font>
      <u/>
      <sz val="11"/>
      <color theme="10"/>
      <name val="Calibri"/>
      <family val="2"/>
    </font>
    <font>
      <i/>
      <sz val="11"/>
      <color rgb="FF00B050"/>
      <name val="Calibri"/>
      <family val="2"/>
    </font>
    <font>
      <i/>
      <sz val="11"/>
      <color rgb="FF0070C0"/>
      <name val="Calibri"/>
      <family val="2"/>
    </font>
    <font>
      <i/>
      <u/>
      <sz val="10"/>
      <color rgb="FF0070C0"/>
      <name val="Calibri"/>
      <family val="2"/>
    </font>
    <font>
      <b/>
      <i/>
      <sz val="12"/>
      <color rgb="FF009688"/>
      <name val="Calibri"/>
      <family val="2"/>
    </font>
    <font>
      <sz val="9"/>
      <color indexed="81"/>
      <name val="Tahoma"/>
      <family val="2"/>
    </font>
    <font>
      <sz val="8"/>
      <color indexed="8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DFF2F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FF9FF"/>
        <bgColor indexed="64"/>
      </patternFill>
    </fill>
  </fills>
  <borders count="5">
    <border>
      <left/>
      <right/>
      <top/>
      <bottom/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0" tint="-0.14996795556505021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rgb="FFDFF2F1"/>
      </left>
      <right/>
      <top/>
      <bottom style="thin">
        <color rgb="FFDFF2F1"/>
      </bottom>
      <diagonal/>
    </border>
    <border>
      <left/>
      <right/>
      <top/>
      <bottom style="thin">
        <color rgb="FFDFF2F1"/>
      </bottom>
      <diagonal/>
    </border>
  </borders>
  <cellStyleXfs count="15">
    <xf numFmtId="0" fontId="0" fillId="0" borderId="0" applyNumberFormat="0" applyFill="0" applyBorder="0" applyAlignment="0" applyProtection="0"/>
    <xf numFmtId="0" fontId="4" fillId="0" borderId="0" applyNumberFormat="0" applyFill="0" applyBorder="0" applyProtection="0">
      <alignment horizontal="right"/>
    </xf>
    <xf numFmtId="0" fontId="3" fillId="0" borderId="0" applyNumberFormat="0" applyFill="0" applyBorder="0" applyProtection="0">
      <alignment horizontal="left"/>
    </xf>
    <xf numFmtId="14" fontId="3" fillId="0" borderId="0" applyFont="0" applyFill="0" applyBorder="0" applyAlignment="0" applyProtection="0"/>
    <xf numFmtId="0" fontId="5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vertical="center"/>
    </xf>
    <xf numFmtId="164" fontId="3" fillId="0" borderId="0" applyFont="0" applyFill="0" applyBorder="0" applyProtection="0">
      <alignment vertical="center"/>
    </xf>
    <xf numFmtId="0" fontId="3" fillId="2" borderId="0" applyNumberFormat="0" applyFont="0" applyBorder="0" applyAlignment="0" applyProtection="0"/>
    <xf numFmtId="0" fontId="7" fillId="0" borderId="0" applyNumberFormat="0" applyFill="0" applyBorder="0" applyAlignment="0" applyProtection="0"/>
    <xf numFmtId="0" fontId="3" fillId="3" borderId="0" applyNumberFormat="0" applyFont="0" applyBorder="0" applyAlignment="0" applyProtection="0"/>
    <xf numFmtId="0" fontId="8" fillId="0" borderId="1" applyNumberFormat="0" applyFill="0" applyProtection="0">
      <alignment vertical="top" wrapText="1"/>
    </xf>
    <xf numFmtId="0" fontId="2" fillId="0" borderId="0"/>
    <xf numFmtId="0" fontId="15" fillId="0" borderId="0" applyNumberFormat="0" applyFill="0" applyBorder="0" applyAlignment="0" applyProtection="0"/>
    <xf numFmtId="0" fontId="16" fillId="0" borderId="0"/>
    <xf numFmtId="0" fontId="1" fillId="0" borderId="0"/>
  </cellStyleXfs>
  <cellXfs count="36">
    <xf numFmtId="0" fontId="0" fillId="0" borderId="0" xfId="0"/>
    <xf numFmtId="0" fontId="9" fillId="0" borderId="2" xfId="0" applyFont="1" applyBorder="1" applyAlignment="1">
      <alignment horizontal="left" vertical="center" indent="1"/>
    </xf>
    <xf numFmtId="14" fontId="9" fillId="0" borderId="2" xfId="0" applyNumberFormat="1" applyFont="1" applyBorder="1" applyAlignment="1">
      <alignment horizontal="left" vertical="center" indent="1"/>
    </xf>
    <xf numFmtId="0" fontId="9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5" fontId="9" fillId="0" borderId="2" xfId="0" applyNumberFormat="1" applyFont="1" applyBorder="1" applyAlignment="1">
      <alignment horizontal="center" vertical="center"/>
    </xf>
    <xf numFmtId="14" fontId="9" fillId="6" borderId="2" xfId="0" applyNumberFormat="1" applyFont="1" applyFill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2" fillId="0" borderId="0" xfId="0" pivotButton="1" applyFont="1"/>
    <xf numFmtId="0" fontId="12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 applyFill="1" applyBorder="1"/>
    <xf numFmtId="0" fontId="12" fillId="0" borderId="0" xfId="0" applyFont="1"/>
    <xf numFmtId="14" fontId="12" fillId="0" borderId="0" xfId="0" applyNumberFormat="1" applyFont="1"/>
    <xf numFmtId="14" fontId="12" fillId="0" borderId="0" xfId="0" applyNumberFormat="1" applyFont="1" applyAlignment="1"/>
    <xf numFmtId="2" fontId="9" fillId="6" borderId="2" xfId="0" applyNumberFormat="1" applyFont="1" applyFill="1" applyBorder="1" applyAlignment="1">
      <alignment horizontal="center" vertical="center"/>
    </xf>
    <xf numFmtId="0" fontId="2" fillId="5" borderId="0" xfId="0" applyFont="1" applyFill="1"/>
    <xf numFmtId="0" fontId="14" fillId="4" borderId="3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1" fillId="5" borderId="0" xfId="11" applyFont="1" applyFill="1"/>
    <xf numFmtId="0" fontId="17" fillId="7" borderId="0" xfId="11" applyFont="1" applyFill="1" applyBorder="1" applyAlignment="1">
      <alignment horizontal="center" vertical="center" wrapText="1"/>
    </xf>
    <xf numFmtId="0" fontId="11" fillId="0" borderId="0" xfId="11" applyFont="1"/>
    <xf numFmtId="0" fontId="19" fillId="0" borderId="0" xfId="11" applyFont="1"/>
    <xf numFmtId="0" fontId="11" fillId="0" borderId="0" xfId="11" applyFont="1" applyAlignment="1"/>
    <xf numFmtId="0" fontId="11" fillId="0" borderId="0" xfId="11" applyFont="1" applyAlignment="1">
      <alignment horizontal="left"/>
    </xf>
    <xf numFmtId="0" fontId="20" fillId="0" borderId="0" xfId="12" applyFont="1"/>
    <xf numFmtId="0" fontId="21" fillId="0" borderId="0" xfId="11" applyFont="1" applyAlignment="1"/>
    <xf numFmtId="0" fontId="22" fillId="0" borderId="0" xfId="11" applyFont="1" applyAlignment="1"/>
    <xf numFmtId="0" fontId="23" fillId="0" borderId="0" xfId="12" applyFont="1" applyAlignment="1"/>
    <xf numFmtId="165" fontId="12" fillId="0" borderId="0" xfId="0" applyNumberFormat="1" applyFont="1"/>
    <xf numFmtId="165" fontId="12" fillId="0" borderId="0" xfId="0" applyNumberFormat="1" applyFont="1" applyAlignment="1"/>
    <xf numFmtId="0" fontId="1" fillId="5" borderId="0" xfId="14" applyFont="1" applyFill="1"/>
    <xf numFmtId="0" fontId="1" fillId="0" borderId="0" xfId="14" applyFont="1"/>
    <xf numFmtId="0" fontId="24" fillId="0" borderId="0" xfId="0" applyFont="1" applyFill="1" applyBorder="1" applyAlignment="1">
      <alignment horizontal="left"/>
    </xf>
    <xf numFmtId="0" fontId="18" fillId="0" borderId="0" xfId="11" applyFont="1" applyAlignment="1">
      <alignment horizontal="center"/>
    </xf>
  </cellXfs>
  <cellStyles count="15">
    <cellStyle name="Currency Custom" xfId="6"/>
    <cellStyle name="Date Custom" xfId="3"/>
    <cellStyle name="Days" xfId="5"/>
    <cellStyle name="Do Not Type" xfId="7"/>
    <cellStyle name="Goal Var" xfId="9"/>
    <cellStyle name="Hipervínculo" xfId="12" builtinId="8"/>
    <cellStyle name="Input Custom" xfId="2"/>
    <cellStyle name="Labels" xfId="1"/>
    <cellStyle name="Normal" xfId="0" builtinId="0"/>
    <cellStyle name="Normal 2" xfId="11"/>
    <cellStyle name="Normal 3" xfId="13"/>
    <cellStyle name="Normal 4" xfId="14"/>
    <cellStyle name="Notes" xfId="10"/>
    <cellStyle name="Table Headers" xfId="4"/>
    <cellStyle name="Table Totals" xfId="8"/>
  </cellStyles>
  <dxfs count="135"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vertical="bottom" readingOrder="0"/>
    </dxf>
    <dxf>
      <alignment horizontal="center" readingOrder="0"/>
    </dxf>
    <dxf>
      <font>
        <b val="0"/>
      </font>
    </dxf>
    <dxf>
      <alignment horizontal="center" readingOrder="0"/>
    </dxf>
    <dxf>
      <numFmt numFmtId="165" formatCode="&quot;$&quot;\ #,##0.00"/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vertical="bottom" readingOrder="0"/>
    </dxf>
    <dxf>
      <alignment horizontal="center" readingOrder="0"/>
    </dxf>
    <dxf>
      <font>
        <b val="0"/>
      </font>
    </dxf>
    <dxf>
      <alignment horizontal="center" readingOrder="0"/>
    </dxf>
    <dxf>
      <numFmt numFmtId="165" formatCode="&quot;$&quot;\ #,##0.00"/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vertical="bottom" readingOrder="0"/>
    </dxf>
    <dxf>
      <alignment horizontal="center" readingOrder="0"/>
    </dxf>
    <dxf>
      <font>
        <b val="0"/>
      </font>
    </dxf>
    <dxf>
      <alignment horizontal="center" readingOrder="0"/>
    </dxf>
    <dxf>
      <numFmt numFmtId="165" formatCode="&quot;$&quot;\ #,##0.00"/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vertical="bottom" readingOrder="0"/>
    </dxf>
    <dxf>
      <alignment horizontal="center" readingOrder="0"/>
    </dxf>
    <dxf>
      <font>
        <b val="0"/>
      </font>
    </dxf>
    <dxf>
      <alignment horizontal="center" readingOrder="0"/>
    </dxf>
    <dxf>
      <numFmt numFmtId="165" formatCode="&quot;$&quot;\ #,##0.00"/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vertical="bottom" readingOrder="0"/>
    </dxf>
    <dxf>
      <alignment horizontal="center" readingOrder="0"/>
    </dxf>
    <dxf>
      <font>
        <b val="0"/>
      </font>
    </dxf>
    <dxf>
      <alignment horizontal="center" readingOrder="0"/>
    </dxf>
    <dxf>
      <numFmt numFmtId="165" formatCode="&quot;$&quot;\ #,##0.00"/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vertical="bottom" readingOrder="0"/>
    </dxf>
    <dxf>
      <alignment horizontal="center" readingOrder="0"/>
    </dxf>
    <dxf>
      <font>
        <b val="0"/>
      </font>
    </dxf>
    <dxf>
      <alignment horizontal="center" readingOrder="0"/>
    </dxf>
    <dxf>
      <numFmt numFmtId="165" formatCode="&quot;$&quot;\ #,##0.00"/>
    </dxf>
    <dxf>
      <numFmt numFmtId="166" formatCode=";;;"/>
    </dxf>
    <dxf>
      <numFmt numFmtId="166" formatCode=";;;"/>
    </dxf>
    <dxf>
      <numFmt numFmtId="166" formatCode=";;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scheme val="none"/>
      </font>
      <numFmt numFmtId="2" formatCode="0.00"/>
      <fill>
        <patternFill patternType="solid">
          <fgColor indexed="64"/>
          <bgColor rgb="FFF8F8F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 style="thin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scheme val="none"/>
      </font>
      <numFmt numFmtId="19" formatCode="dd/mm/yyyy"/>
      <fill>
        <patternFill patternType="solid">
          <fgColor indexed="64"/>
          <bgColor rgb="FFF8F8F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4.9989318521683403E-2"/>
        </left>
        <right style="thin">
          <color theme="0" tint="-0.14996795556505021"/>
        </right>
        <top/>
        <bottom style="thin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scheme val="none"/>
      </font>
      <numFmt numFmtId="165" formatCode="&quot;$&quot;\ #,##0.00"/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 style="thin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scheme val="none"/>
      </font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 style="thin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scheme val="none"/>
      </font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4.9989318521683403E-2"/>
        </right>
        <top/>
        <bottom style="thin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scheme val="none"/>
      </font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4.9989318521683403E-2"/>
        </right>
        <top/>
        <bottom style="thin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scheme val="none"/>
      </font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4.9989318521683403E-2"/>
        </right>
        <top/>
        <bottom style="thin">
          <color theme="0" tint="-4.9989318521683403E-2"/>
        </bottom>
      </border>
    </dxf>
    <dxf>
      <border outline="0">
        <top style="thin">
          <color rgb="FFDFF2F1"/>
        </top>
        <bottom style="thin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scheme val="none"/>
      </font>
      <alignment horizontal="left" vertical="center" textRotation="0" wrapText="0" indent="1" justifyLastLine="0" shrinkToFit="0" readingOrder="0"/>
    </dxf>
    <dxf>
      <border outline="0">
        <bottom style="thin">
          <color rgb="FFDFF2F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9688"/>
        <name val="Calibri"/>
        <scheme val="none"/>
      </font>
      <fill>
        <patternFill patternType="solid">
          <fgColor indexed="64"/>
          <bgColor rgb="FFDFF2F1"/>
        </patternFill>
      </fill>
      <alignment horizontal="center" vertical="center" textRotation="0" wrapText="0" indent="0" justifyLastLine="0" shrinkToFit="0" readingOrder="0"/>
    </dxf>
    <dxf>
      <font>
        <b/>
        <i val="0"/>
        <color theme="0"/>
      </font>
      <fill>
        <patternFill>
          <bgColor theme="4"/>
        </patternFill>
      </fill>
      <border>
        <vertical style="thin">
          <color theme="0"/>
        </vertical>
      </border>
    </dxf>
    <dxf>
      <border>
        <bottom style="thin">
          <color theme="3" tint="0.59996337778862885"/>
        </bottom>
      </border>
    </dxf>
    <dxf>
      <border>
        <vertical style="thin">
          <color theme="3" tint="0.79998168889431442"/>
        </vertical>
      </border>
    </dxf>
    <dxf>
      <font>
        <b/>
        <i val="0"/>
      </font>
      <border>
        <top/>
        <bottom/>
      </border>
    </dxf>
    <dxf>
      <font>
        <b/>
        <i val="0"/>
      </font>
      <fill>
        <patternFill>
          <bgColor rgb="FFDFF2F1"/>
        </patternFill>
      </fill>
    </dxf>
    <dxf>
      <font>
        <b/>
        <i val="0"/>
        <color theme="1"/>
      </font>
      <fill>
        <patternFill>
          <bgColor rgb="FFDFF2F1"/>
        </patternFill>
      </fill>
      <border>
        <bottom style="thin">
          <color theme="0" tint="-0.34998626667073579"/>
        </bottom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/>
      </border>
    </dxf>
  </dxfs>
  <tableStyles count="2" defaultTableStyle="TableStyleMedium2" defaultPivotStyle="PivotStyleLight16">
    <tableStyle name="Estilo de tabla dinámica 1" table="0" count="4">
      <tableStyleElement type="wholeTable" dxfId="134"/>
      <tableStyleElement type="headerRow" dxfId="133"/>
      <tableStyleElement type="totalRow" dxfId="132"/>
      <tableStyleElement type="firstRowSubheading" dxfId="131"/>
    </tableStyle>
    <tableStyle name="Weeky Sales Activity" pivot="0" count="3">
      <tableStyleElement type="wholeTable" dxfId="130"/>
      <tableStyleElement type="headerRow" dxfId="129"/>
      <tableStyleElement type="totalRow" dxfId="128"/>
    </tableStyle>
  </tableStyles>
  <colors>
    <mruColors>
      <color rgb="FFDFF2F1"/>
      <color rgb="FFFFD13F"/>
      <color rgb="FFDFF1F2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anillaexcel.com/ayuda/plantillas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anillaexcel.com/ayuda/plantillas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anillaexcel.com/ayuda/plantillas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anillaexcel.com/ayuda/plantillas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anillaexcel.com/ayuda/plantillas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lanillaexcel.com/ayuda/plantillas" TargetMode="External"/><Relationship Id="rId1" Type="http://schemas.openxmlformats.org/officeDocument/2006/relationships/hyperlink" Target="http://www.planillaexcel.com/ayuda/plantilla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158750</xdr:colOff>
      <xdr:row>0</xdr:row>
      <xdr:rowOff>31750</xdr:rowOff>
    </xdr:from>
    <xdr:to>
      <xdr:col>8</xdr:col>
      <xdr:colOff>682625</xdr:colOff>
      <xdr:row>0</xdr:row>
      <xdr:rowOff>285750</xdr:rowOff>
    </xdr:to>
    <xdr:sp macro="" textlink="">
      <xdr:nvSpPr>
        <xdr:cNvPr id="4" name="CuadroTexto 3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67833" y="31750"/>
          <a:ext cx="4651375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0" rIns="36000" bIns="0" rtlCol="0" anchor="b">
          <a:noAutofit/>
        </a:bodyPr>
        <a:lstStyle/>
        <a:p>
          <a:pPr algn="l"/>
          <a:r>
            <a:rPr lang="es-AR" sz="1100" b="0">
              <a:solidFill>
                <a:srgbClr val="00B050"/>
              </a:solidFill>
              <a:latin typeface="Calibri" panose="020F0502020204030204" pitchFamily="34" charset="0"/>
            </a:rPr>
            <a:t>PlanillaExcel.com</a:t>
          </a:r>
          <a:r>
            <a:rPr lang="es-AR" sz="1100" b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</a:rPr>
            <a:t> </a:t>
          </a:r>
          <a:r>
            <a:rPr lang="es-AR" sz="1000" b="1">
              <a:solidFill>
                <a:schemeClr val="tx1">
                  <a:lumMod val="65000"/>
                  <a:lumOff val="35000"/>
                </a:schemeClr>
              </a:solidFill>
            </a:rPr>
            <a:t>           </a:t>
          </a:r>
          <a:r>
            <a:rPr lang="es-AR" sz="1100" b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</a:rPr>
            <a:t>Reporte de Ventas           </a:t>
          </a:r>
          <a:r>
            <a:rPr lang="es-AR" sz="1000" b="0">
              <a:solidFill>
                <a:schemeClr val="bg1">
                  <a:lumMod val="85000"/>
                </a:schemeClr>
              </a:solidFill>
            </a:rPr>
            <a:t>|</a:t>
          </a:r>
          <a:r>
            <a:rPr lang="es-AR" sz="1000" b="0">
              <a:solidFill>
                <a:schemeClr val="tx1">
                  <a:lumMod val="65000"/>
                  <a:lumOff val="35000"/>
                </a:schemeClr>
              </a:solidFill>
            </a:rPr>
            <a:t>              </a:t>
          </a:r>
          <a:r>
            <a:rPr lang="es-AR" sz="1100" b="0">
              <a:solidFill>
                <a:schemeClr val="bg1">
                  <a:lumMod val="50000"/>
                </a:schemeClr>
              </a:solidFill>
              <a:effectLst/>
              <a:latin typeface="Calibri" panose="020F0502020204030204" pitchFamily="34" charset="0"/>
              <a:ea typeface="+mn-ea"/>
              <a:cs typeface="+mn-cs"/>
            </a:rPr>
            <a:t>AYUDA </a:t>
          </a:r>
          <a:r>
            <a:rPr lang="es-AR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→</a:t>
          </a:r>
          <a:endParaRPr lang="es-AR" sz="1000" b="0">
            <a:solidFill>
              <a:schemeClr val="bg1">
                <a:lumMod val="50000"/>
              </a:schemeClr>
            </a:solidFill>
            <a:latin typeface="+mj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242454</xdr:colOff>
      <xdr:row>0</xdr:row>
      <xdr:rowOff>0</xdr:rowOff>
    </xdr:from>
    <xdr:to>
      <xdr:col>6</xdr:col>
      <xdr:colOff>261215</xdr:colOff>
      <xdr:row>0</xdr:row>
      <xdr:rowOff>254000</xdr:rowOff>
    </xdr:to>
    <xdr:sp macro="" textlink="">
      <xdr:nvSpPr>
        <xdr:cNvPr id="3" name="CuadroTexto 2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26522" y="0"/>
          <a:ext cx="4651375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0" rIns="36000" bIns="0" rtlCol="0" anchor="b">
          <a:noAutofit/>
        </a:bodyPr>
        <a:lstStyle/>
        <a:p>
          <a:pPr algn="l"/>
          <a:r>
            <a:rPr lang="es-AR" sz="1100" b="0">
              <a:solidFill>
                <a:srgbClr val="00B050"/>
              </a:solidFill>
              <a:latin typeface="Calibri" panose="020F0502020204030204" pitchFamily="34" charset="0"/>
            </a:rPr>
            <a:t>PlanillaExcel.com</a:t>
          </a:r>
          <a:r>
            <a:rPr lang="es-AR" sz="1100" b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</a:rPr>
            <a:t> </a:t>
          </a:r>
          <a:r>
            <a:rPr lang="es-AR" sz="1000" b="1">
              <a:solidFill>
                <a:schemeClr val="tx1">
                  <a:lumMod val="65000"/>
                  <a:lumOff val="35000"/>
                </a:schemeClr>
              </a:solidFill>
            </a:rPr>
            <a:t>           </a:t>
          </a:r>
          <a:r>
            <a:rPr lang="es-AR" sz="1100" b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</a:rPr>
            <a:t>Reporte de Ventas           </a:t>
          </a:r>
          <a:r>
            <a:rPr lang="es-AR" sz="1000" b="0">
              <a:solidFill>
                <a:schemeClr val="bg1">
                  <a:lumMod val="85000"/>
                </a:schemeClr>
              </a:solidFill>
            </a:rPr>
            <a:t>|</a:t>
          </a:r>
          <a:r>
            <a:rPr lang="es-AR" sz="1000" b="0">
              <a:solidFill>
                <a:schemeClr val="tx1">
                  <a:lumMod val="65000"/>
                  <a:lumOff val="35000"/>
                </a:schemeClr>
              </a:solidFill>
            </a:rPr>
            <a:t>              </a:t>
          </a:r>
          <a:r>
            <a:rPr lang="es-AR" sz="1100" b="0">
              <a:solidFill>
                <a:schemeClr val="bg1">
                  <a:lumMod val="50000"/>
                </a:schemeClr>
              </a:solidFill>
              <a:effectLst/>
              <a:latin typeface="Calibri" panose="020F0502020204030204" pitchFamily="34" charset="0"/>
              <a:ea typeface="+mn-ea"/>
              <a:cs typeface="+mn-cs"/>
            </a:rPr>
            <a:t>AYUDA </a:t>
          </a:r>
          <a:r>
            <a:rPr lang="es-AR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→</a:t>
          </a:r>
          <a:endParaRPr lang="es-AR" sz="1000" b="0">
            <a:solidFill>
              <a:schemeClr val="bg1">
                <a:lumMod val="50000"/>
              </a:schemeClr>
            </a:solidFill>
            <a:latin typeface="+mj-lt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19050</xdr:colOff>
      <xdr:row>0</xdr:row>
      <xdr:rowOff>0</xdr:rowOff>
    </xdr:from>
    <xdr:to>
      <xdr:col>4</xdr:col>
      <xdr:colOff>889000</xdr:colOff>
      <xdr:row>0</xdr:row>
      <xdr:rowOff>254000</xdr:rowOff>
    </xdr:to>
    <xdr:sp macro="" textlink="">
      <xdr:nvSpPr>
        <xdr:cNvPr id="4" name="CuadroTexto 3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323975" y="0"/>
          <a:ext cx="4651375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0" rIns="36000" bIns="0" rtlCol="0" anchor="b">
          <a:noAutofit/>
        </a:bodyPr>
        <a:lstStyle/>
        <a:p>
          <a:pPr algn="l"/>
          <a:r>
            <a:rPr lang="es-AR" sz="1100" b="0">
              <a:solidFill>
                <a:srgbClr val="00B050"/>
              </a:solidFill>
              <a:latin typeface="Calibri" panose="020F0502020204030204" pitchFamily="34" charset="0"/>
            </a:rPr>
            <a:t>PlanillaExcel.com</a:t>
          </a:r>
          <a:r>
            <a:rPr lang="es-AR" sz="1100" b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</a:rPr>
            <a:t> </a:t>
          </a:r>
          <a:r>
            <a:rPr lang="es-AR" sz="1000" b="1">
              <a:solidFill>
                <a:schemeClr val="tx1">
                  <a:lumMod val="65000"/>
                  <a:lumOff val="35000"/>
                </a:schemeClr>
              </a:solidFill>
            </a:rPr>
            <a:t>           </a:t>
          </a:r>
          <a:r>
            <a:rPr lang="es-AR" sz="1100" b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</a:rPr>
            <a:t>Reporte de Ventas           </a:t>
          </a:r>
          <a:r>
            <a:rPr lang="es-AR" sz="1000" b="0">
              <a:solidFill>
                <a:schemeClr val="bg1">
                  <a:lumMod val="85000"/>
                </a:schemeClr>
              </a:solidFill>
            </a:rPr>
            <a:t>|</a:t>
          </a:r>
          <a:r>
            <a:rPr lang="es-AR" sz="1000" b="0">
              <a:solidFill>
                <a:schemeClr val="tx1">
                  <a:lumMod val="65000"/>
                  <a:lumOff val="35000"/>
                </a:schemeClr>
              </a:solidFill>
            </a:rPr>
            <a:t>              </a:t>
          </a:r>
          <a:r>
            <a:rPr lang="es-AR" sz="1100" b="0">
              <a:solidFill>
                <a:schemeClr val="bg1">
                  <a:lumMod val="50000"/>
                </a:schemeClr>
              </a:solidFill>
              <a:effectLst/>
              <a:latin typeface="Calibri" panose="020F0502020204030204" pitchFamily="34" charset="0"/>
              <a:ea typeface="+mn-ea"/>
              <a:cs typeface="+mn-cs"/>
            </a:rPr>
            <a:t>AYUDA </a:t>
          </a:r>
          <a:r>
            <a:rPr lang="es-AR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→</a:t>
          </a:r>
          <a:endParaRPr lang="es-AR" sz="1000" b="0">
            <a:solidFill>
              <a:schemeClr val="bg1">
                <a:lumMod val="50000"/>
              </a:schemeClr>
            </a:solidFill>
            <a:latin typeface="+mj-lt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1219200</xdr:colOff>
      <xdr:row>0</xdr:row>
      <xdr:rowOff>0</xdr:rowOff>
    </xdr:from>
    <xdr:to>
      <xdr:col>4</xdr:col>
      <xdr:colOff>603250</xdr:colOff>
      <xdr:row>0</xdr:row>
      <xdr:rowOff>254000</xdr:rowOff>
    </xdr:to>
    <xdr:sp macro="" textlink="">
      <xdr:nvSpPr>
        <xdr:cNvPr id="4" name="CuadroTexto 3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219200" y="0"/>
          <a:ext cx="4651375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0" rIns="36000" bIns="0" rtlCol="0" anchor="b">
          <a:noAutofit/>
        </a:bodyPr>
        <a:lstStyle/>
        <a:p>
          <a:pPr algn="l"/>
          <a:r>
            <a:rPr lang="es-AR" sz="1100" b="0">
              <a:solidFill>
                <a:srgbClr val="00B050"/>
              </a:solidFill>
              <a:latin typeface="Calibri" panose="020F0502020204030204" pitchFamily="34" charset="0"/>
            </a:rPr>
            <a:t>PlanillaExcel.com</a:t>
          </a:r>
          <a:r>
            <a:rPr lang="es-AR" sz="1100" b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</a:rPr>
            <a:t> </a:t>
          </a:r>
          <a:r>
            <a:rPr lang="es-AR" sz="1000" b="1">
              <a:solidFill>
                <a:schemeClr val="tx1">
                  <a:lumMod val="65000"/>
                  <a:lumOff val="35000"/>
                </a:schemeClr>
              </a:solidFill>
            </a:rPr>
            <a:t>           </a:t>
          </a:r>
          <a:r>
            <a:rPr lang="es-AR" sz="1100" b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</a:rPr>
            <a:t>Reporte de Ventas           </a:t>
          </a:r>
          <a:r>
            <a:rPr lang="es-AR" sz="1000" b="0">
              <a:solidFill>
                <a:schemeClr val="bg1">
                  <a:lumMod val="85000"/>
                </a:schemeClr>
              </a:solidFill>
            </a:rPr>
            <a:t>|</a:t>
          </a:r>
          <a:r>
            <a:rPr lang="es-AR" sz="1000" b="0">
              <a:solidFill>
                <a:schemeClr val="tx1">
                  <a:lumMod val="65000"/>
                  <a:lumOff val="35000"/>
                </a:schemeClr>
              </a:solidFill>
            </a:rPr>
            <a:t>              </a:t>
          </a:r>
          <a:r>
            <a:rPr lang="es-AR" sz="1100" b="0">
              <a:solidFill>
                <a:schemeClr val="bg1">
                  <a:lumMod val="50000"/>
                </a:schemeClr>
              </a:solidFill>
              <a:effectLst/>
              <a:latin typeface="Calibri" panose="020F0502020204030204" pitchFamily="34" charset="0"/>
              <a:ea typeface="+mn-ea"/>
              <a:cs typeface="+mn-cs"/>
            </a:rPr>
            <a:t>AYUDA </a:t>
          </a:r>
          <a:r>
            <a:rPr lang="es-AR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→</a:t>
          </a:r>
          <a:endParaRPr lang="es-AR" sz="1000" b="0">
            <a:solidFill>
              <a:schemeClr val="bg1">
                <a:lumMod val="50000"/>
              </a:schemeClr>
            </a:solidFill>
            <a:latin typeface="+mj-lt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1247775</xdr:colOff>
      <xdr:row>0</xdr:row>
      <xdr:rowOff>38100</xdr:rowOff>
    </xdr:from>
    <xdr:to>
      <xdr:col>4</xdr:col>
      <xdr:colOff>755650</xdr:colOff>
      <xdr:row>0</xdr:row>
      <xdr:rowOff>292100</xdr:rowOff>
    </xdr:to>
    <xdr:sp macro="" textlink="">
      <xdr:nvSpPr>
        <xdr:cNvPr id="4" name="CuadroTexto 3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247775" y="38100"/>
          <a:ext cx="4651375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0" rIns="36000" bIns="0" rtlCol="0" anchor="b">
          <a:noAutofit/>
        </a:bodyPr>
        <a:lstStyle/>
        <a:p>
          <a:pPr algn="l"/>
          <a:r>
            <a:rPr lang="es-AR" sz="1100" b="0">
              <a:solidFill>
                <a:srgbClr val="00B050"/>
              </a:solidFill>
              <a:latin typeface="Calibri" panose="020F0502020204030204" pitchFamily="34" charset="0"/>
            </a:rPr>
            <a:t>PlanillaExcel.com</a:t>
          </a:r>
          <a:r>
            <a:rPr lang="es-AR" sz="1100" b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</a:rPr>
            <a:t> </a:t>
          </a:r>
          <a:r>
            <a:rPr lang="es-AR" sz="1000" b="1">
              <a:solidFill>
                <a:schemeClr val="tx1">
                  <a:lumMod val="65000"/>
                  <a:lumOff val="35000"/>
                </a:schemeClr>
              </a:solidFill>
            </a:rPr>
            <a:t>           </a:t>
          </a:r>
          <a:r>
            <a:rPr lang="es-AR" sz="1100" b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</a:rPr>
            <a:t>Reporte de Ventas           </a:t>
          </a:r>
          <a:r>
            <a:rPr lang="es-AR" sz="1000" b="0">
              <a:solidFill>
                <a:schemeClr val="bg1">
                  <a:lumMod val="85000"/>
                </a:schemeClr>
              </a:solidFill>
            </a:rPr>
            <a:t>|</a:t>
          </a:r>
          <a:r>
            <a:rPr lang="es-AR" sz="1000" b="0">
              <a:solidFill>
                <a:schemeClr val="tx1">
                  <a:lumMod val="65000"/>
                  <a:lumOff val="35000"/>
                </a:schemeClr>
              </a:solidFill>
            </a:rPr>
            <a:t>              </a:t>
          </a:r>
          <a:r>
            <a:rPr lang="es-AR" sz="1100" b="0">
              <a:solidFill>
                <a:schemeClr val="bg1">
                  <a:lumMod val="50000"/>
                </a:schemeClr>
              </a:solidFill>
              <a:effectLst/>
              <a:latin typeface="Calibri" panose="020F0502020204030204" pitchFamily="34" charset="0"/>
              <a:ea typeface="+mn-ea"/>
              <a:cs typeface="+mn-cs"/>
            </a:rPr>
            <a:t>AYUDA </a:t>
          </a:r>
          <a:r>
            <a:rPr lang="es-AR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→</a:t>
          </a:r>
          <a:endParaRPr lang="es-AR" sz="1000" b="0">
            <a:solidFill>
              <a:schemeClr val="bg1">
                <a:lumMod val="50000"/>
              </a:schemeClr>
            </a:solidFill>
            <a:latin typeface="+mj-lt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3</xdr:row>
      <xdr:rowOff>25400</xdr:rowOff>
    </xdr:from>
    <xdr:to>
      <xdr:col>7</xdr:col>
      <xdr:colOff>19050</xdr:colOff>
      <xdr:row>18</xdr:row>
      <xdr:rowOff>98425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xmlns="" id="{D722E8DA-060D-4B85-851A-BB4F5D83887A}"/>
            </a:ext>
          </a:extLst>
        </xdr:cNvPr>
        <xdr:cNvSpPr txBox="1"/>
      </xdr:nvSpPr>
      <xdr:spPr>
        <a:xfrm>
          <a:off x="504825" y="730250"/>
          <a:ext cx="5581650" cy="2787650"/>
        </a:xfrm>
        <a:prstGeom prst="rect">
          <a:avLst/>
        </a:prstGeom>
        <a:solidFill>
          <a:srgbClr val="EFF9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216000" tIns="216000" rIns="216000" bIns="216000" rtlCol="0" anchor="t"/>
        <a:lstStyle/>
        <a:p>
          <a:pPr algn="l"/>
          <a:r>
            <a:rPr lang="es-AR" sz="1100">
              <a:solidFill>
                <a:srgbClr val="1C81F0"/>
              </a:solidFill>
              <a:latin typeface="Calibri" panose="020F0502020204030204" pitchFamily="34" charset="0"/>
            </a:rPr>
            <a:t>AYUDA</a:t>
          </a:r>
        </a:p>
        <a:p>
          <a:endParaRPr lang="es-AR" sz="1100">
            <a:solidFill>
              <a:schemeClr val="tx1">
                <a:lumMod val="75000"/>
                <a:lumOff val="25000"/>
              </a:schemeClr>
            </a:solidFill>
            <a:latin typeface="Calibri" panose="020F0502020204030204" pitchFamily="34" charset="0"/>
          </a:endParaRPr>
        </a:p>
        <a:p>
          <a:r>
            <a:rPr lang="es-AR" sz="1100">
              <a:solidFill>
                <a:schemeClr val="tx1">
                  <a:lumMod val="75000"/>
                  <a:lumOff val="25000"/>
                </a:schemeClr>
              </a:solidFill>
              <a:latin typeface="Calibri" panose="020F0502020204030204" pitchFamily="34" charset="0"/>
            </a:rPr>
            <a:t>En nuestra web encontrarás preguntas frecuentes sobre esta plantilla y otros recursos que te ayudarán con Excel en general.</a:t>
          </a:r>
        </a:p>
        <a:p>
          <a:endParaRPr lang="es-AR" sz="1100">
            <a:solidFill>
              <a:schemeClr val="tx1">
                <a:lumMod val="75000"/>
                <a:lumOff val="25000"/>
              </a:schemeClr>
            </a:solidFill>
            <a:latin typeface="Calibri" panose="020F0502020204030204" pitchFamily="34" charset="0"/>
          </a:endParaRPr>
        </a:p>
        <a:p>
          <a:r>
            <a:rPr lang="es-AR" sz="1100">
              <a:solidFill>
                <a:schemeClr val="tx1">
                  <a:lumMod val="75000"/>
                  <a:lumOff val="25000"/>
                </a:schemeClr>
              </a:solidFill>
              <a:latin typeface="Calibri" panose="020F0502020204030204" pitchFamily="34" charset="0"/>
            </a:rPr>
            <a:t>Haz click en el siguiente botón para ver</a:t>
          </a:r>
          <a:r>
            <a:rPr lang="es-AR" sz="1100" baseline="0">
              <a:solidFill>
                <a:schemeClr val="tx1">
                  <a:lumMod val="75000"/>
                  <a:lumOff val="25000"/>
                </a:schemeClr>
              </a:solidFill>
              <a:latin typeface="Calibri" panose="020F0502020204030204" pitchFamily="34" charset="0"/>
            </a:rPr>
            <a:t> la ayuda en nuestra web:</a:t>
          </a:r>
        </a:p>
        <a:p>
          <a:endParaRPr lang="es-AR" sz="1100" baseline="0">
            <a:solidFill>
              <a:schemeClr val="tx1">
                <a:lumMod val="75000"/>
                <a:lumOff val="25000"/>
              </a:schemeClr>
            </a:solidFill>
            <a:latin typeface="Calibri" panose="020F0502020204030204" pitchFamily="34" charset="0"/>
          </a:endParaRPr>
        </a:p>
        <a:p>
          <a:endParaRPr lang="es-AR" sz="1100" baseline="0">
            <a:solidFill>
              <a:schemeClr val="tx1">
                <a:lumMod val="75000"/>
                <a:lumOff val="25000"/>
              </a:schemeClr>
            </a:solidFill>
            <a:latin typeface="Calibri" panose="020F0502020204030204" pitchFamily="34" charset="0"/>
          </a:endParaRPr>
        </a:p>
        <a:p>
          <a:endParaRPr lang="es-AR" sz="1100" baseline="0">
            <a:solidFill>
              <a:schemeClr val="tx1">
                <a:lumMod val="75000"/>
                <a:lumOff val="25000"/>
              </a:schemeClr>
            </a:solidFill>
            <a:latin typeface="Calibri" panose="020F0502020204030204" pitchFamily="34" charset="0"/>
          </a:endParaRPr>
        </a:p>
        <a:p>
          <a:endParaRPr lang="es-AR" sz="1100" baseline="0">
            <a:solidFill>
              <a:schemeClr val="tx1">
                <a:lumMod val="75000"/>
                <a:lumOff val="25000"/>
              </a:schemeClr>
            </a:solidFill>
            <a:latin typeface="Calibri" panose="020F0502020204030204" pitchFamily="34" charset="0"/>
          </a:endParaRPr>
        </a:p>
        <a:p>
          <a:r>
            <a:rPr lang="es-AR" sz="1100" baseline="0">
              <a:solidFill>
                <a:schemeClr val="tx1">
                  <a:lumMod val="75000"/>
                  <a:lumOff val="25000"/>
                </a:schemeClr>
              </a:solidFill>
              <a:latin typeface="Calibri" panose="020F0502020204030204" pitchFamily="34" charset="0"/>
            </a:rPr>
            <a:t>Si el botón está bloqueado, copia y pega la siguiente dirección en tu navegador:</a:t>
          </a:r>
        </a:p>
        <a:p>
          <a:endParaRPr lang="es-AR" sz="1100" baseline="0">
            <a:solidFill>
              <a:schemeClr val="tx1">
                <a:lumMod val="75000"/>
                <a:lumOff val="25000"/>
              </a:schemeClr>
            </a:solidFill>
            <a:latin typeface="Calibri" panose="020F0502020204030204" pitchFamily="34" charset="0"/>
          </a:endParaRPr>
        </a:p>
        <a:p>
          <a:r>
            <a:rPr lang="es-AR" sz="1100" b="1" baseline="0">
              <a:solidFill>
                <a:schemeClr val="tx1">
                  <a:lumMod val="75000"/>
                  <a:lumOff val="25000"/>
                </a:schemeClr>
              </a:solidFill>
              <a:latin typeface="Calibri" panose="020F0502020204030204" pitchFamily="34" charset="0"/>
            </a:rPr>
            <a:t>http://www.planillaexcel.com/ayuda/plantillas</a:t>
          </a:r>
          <a:endParaRPr lang="es-AR" sz="1100" b="1">
            <a:solidFill>
              <a:schemeClr val="tx1">
                <a:lumMod val="75000"/>
                <a:lumOff val="25000"/>
              </a:schemeClr>
            </a:solidFill>
            <a:latin typeface="Calibri" panose="020F0502020204030204" pitchFamily="34" charset="0"/>
          </a:endParaRPr>
        </a:p>
      </xdr:txBody>
    </xdr:sp>
    <xdr:clientData/>
  </xdr:twoCellAnchor>
  <xdr:twoCellAnchor editAs="absolute">
    <xdr:from>
      <xdr:col>1</xdr:col>
      <xdr:colOff>209550</xdr:colOff>
      <xdr:row>11</xdr:row>
      <xdr:rowOff>6350</xdr:rowOff>
    </xdr:from>
    <xdr:to>
      <xdr:col>3</xdr:col>
      <xdr:colOff>19050</xdr:colOff>
      <xdr:row>12</xdr:row>
      <xdr:rowOff>142875</xdr:rowOff>
    </xdr:to>
    <xdr:sp macro="" textlink="">
      <xdr:nvSpPr>
        <xdr:cNvPr id="3" name="Rectángulo: esquinas redondeadas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B0F2256B-45D4-4DB0-8772-CAF8E4C78359}"/>
            </a:ext>
          </a:extLst>
        </xdr:cNvPr>
        <xdr:cNvSpPr/>
      </xdr:nvSpPr>
      <xdr:spPr>
        <a:xfrm>
          <a:off x="714375" y="2159000"/>
          <a:ext cx="1095375" cy="317500"/>
        </a:xfrm>
        <a:prstGeom prst="roundRect">
          <a:avLst>
            <a:gd name="adj" fmla="val 10544"/>
          </a:avLst>
        </a:prstGeom>
        <a:solidFill>
          <a:srgbClr val="1C81F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900" b="1">
              <a:solidFill>
                <a:schemeClr val="bg1"/>
              </a:solidFill>
              <a:latin typeface="Calibri" panose="020F0502020204030204" pitchFamily="34" charset="0"/>
            </a:rPr>
            <a:t>IR</a:t>
          </a:r>
          <a:r>
            <a:rPr lang="es-AR" sz="900" b="1" baseline="0">
              <a:solidFill>
                <a:schemeClr val="bg1"/>
              </a:solidFill>
              <a:latin typeface="Calibri" panose="020F0502020204030204" pitchFamily="34" charset="0"/>
            </a:rPr>
            <a:t> A LA AYUDA</a:t>
          </a:r>
          <a:r>
            <a:rPr lang="es-AR" sz="900" b="1">
              <a:solidFill>
                <a:schemeClr val="bg1"/>
              </a:solidFill>
              <a:latin typeface="Calibri" panose="020F0502020204030204" pitchFamily="34" charset="0"/>
            </a:rPr>
            <a:t>  </a:t>
          </a:r>
          <a:r>
            <a:rPr lang="es-AR" sz="900" b="1" i="0">
              <a:solidFill>
                <a:schemeClr val="bg1"/>
              </a:solidFill>
              <a:effectLst/>
              <a:latin typeface="Calibri" panose="020F0502020204030204" pitchFamily="34" charset="0"/>
              <a:ea typeface="+mn-ea"/>
              <a:cs typeface="+mn-cs"/>
            </a:rPr>
            <a:t>→</a:t>
          </a:r>
          <a:endParaRPr lang="es-AR" sz="900" b="1">
            <a:solidFill>
              <a:schemeClr val="bg1"/>
            </a:solidFill>
            <a:latin typeface="Calibri" panose="020F0502020204030204" pitchFamily="34" charset="0"/>
          </a:endParaRPr>
        </a:p>
      </xdr:txBody>
    </xdr:sp>
    <xdr:clientData/>
  </xdr:twoCellAnchor>
  <xdr:twoCellAnchor editAs="absolute">
    <xdr:from>
      <xdr:col>2</xdr:col>
      <xdr:colOff>95250</xdr:colOff>
      <xdr:row>0</xdr:row>
      <xdr:rowOff>19050</xdr:rowOff>
    </xdr:from>
    <xdr:to>
      <xdr:col>6</xdr:col>
      <xdr:colOff>536575</xdr:colOff>
      <xdr:row>0</xdr:row>
      <xdr:rowOff>273050</xdr:rowOff>
    </xdr:to>
    <xdr:sp macro="" textlink="">
      <xdr:nvSpPr>
        <xdr:cNvPr id="5" name="CuadroTexto 4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14400" y="19050"/>
          <a:ext cx="4651375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0" rIns="36000" bIns="0" rtlCol="0" anchor="b">
          <a:noAutofit/>
        </a:bodyPr>
        <a:lstStyle/>
        <a:p>
          <a:pPr algn="l"/>
          <a:r>
            <a:rPr lang="es-AR" sz="1100" b="0">
              <a:solidFill>
                <a:srgbClr val="00B050"/>
              </a:solidFill>
              <a:latin typeface="Calibri" panose="020F0502020204030204" pitchFamily="34" charset="0"/>
            </a:rPr>
            <a:t>PlanillaExcel.com</a:t>
          </a:r>
          <a:r>
            <a:rPr lang="es-AR" sz="1100" b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</a:rPr>
            <a:t> </a:t>
          </a:r>
          <a:r>
            <a:rPr lang="es-AR" sz="1000" b="1">
              <a:solidFill>
                <a:schemeClr val="tx1">
                  <a:lumMod val="65000"/>
                  <a:lumOff val="35000"/>
                </a:schemeClr>
              </a:solidFill>
            </a:rPr>
            <a:t>           </a:t>
          </a:r>
          <a:r>
            <a:rPr lang="es-AR" sz="1100" b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</a:rPr>
            <a:t>Reporte de Ventas           </a:t>
          </a:r>
          <a:r>
            <a:rPr lang="es-AR" sz="1000" b="0">
              <a:solidFill>
                <a:schemeClr val="bg1">
                  <a:lumMod val="85000"/>
                </a:schemeClr>
              </a:solidFill>
            </a:rPr>
            <a:t>|</a:t>
          </a:r>
          <a:r>
            <a:rPr lang="es-AR" sz="1000" b="0">
              <a:solidFill>
                <a:schemeClr val="tx1">
                  <a:lumMod val="65000"/>
                  <a:lumOff val="35000"/>
                </a:schemeClr>
              </a:solidFill>
            </a:rPr>
            <a:t>              </a:t>
          </a:r>
          <a:r>
            <a:rPr lang="es-AR" sz="1100" b="0">
              <a:solidFill>
                <a:schemeClr val="bg1">
                  <a:lumMod val="50000"/>
                </a:schemeClr>
              </a:solidFill>
              <a:effectLst/>
              <a:latin typeface="Calibri" panose="020F0502020204030204" pitchFamily="34" charset="0"/>
              <a:ea typeface="+mn-ea"/>
              <a:cs typeface="+mn-cs"/>
            </a:rPr>
            <a:t>AYUDA </a:t>
          </a:r>
          <a:r>
            <a:rPr lang="es-AR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→</a:t>
          </a:r>
          <a:endParaRPr lang="es-AR" sz="1000" b="0">
            <a:solidFill>
              <a:schemeClr val="bg1">
                <a:lumMod val="50000"/>
              </a:schemeClr>
            </a:solidFill>
            <a:latin typeface="+mj-lt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ecilia/Dropbox/Planilla%20Excel/Plantillas%20a%20subir%202017/Seguimiento%20de%20trabajos%20en%20Excel_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ecilia/Dropbox/Planilla%20Excel/Plantillas%20a%20subir%202017/Ya%20subidas/Seguimiento%20de%20productos%20en%20Alquil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ecilia/Dropbox/Planilla%20Excel/Plantillas%20a%20subir%202017/Ya%20subidas/Alquiler%20de%20palets,%20maquinarias,%20volquet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ecilia/Dropbox/Planilla%20Excel/Plantillas%20a%20subir%202017/Ya%20subidas/Amortizaci&#243;n_Franc&#233;s%20con%20per&#237;odo%20de%20grac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ciones"/>
      <sheetName val="Clientes"/>
      <sheetName val="Tipo de Trabajos"/>
      <sheetName val="Trabajos "/>
      <sheetName val="Estado de trabajos"/>
      <sheetName val="Estado de cobranzas"/>
    </sheetNames>
    <sheetDataSet>
      <sheetData sheetId="0"/>
      <sheetData sheetId="1">
        <row r="5">
          <cell r="B5" t="str">
            <v xml:space="preserve">DiMar </v>
          </cell>
        </row>
        <row r="6">
          <cell r="B6" t="str">
            <v>Victoria</v>
          </cell>
        </row>
        <row r="7">
          <cell r="B7" t="str">
            <v>Mue-B</v>
          </cell>
        </row>
        <row r="8">
          <cell r="B8" t="str">
            <v>Logitel</v>
          </cell>
        </row>
      </sheetData>
      <sheetData sheetId="2">
        <row r="5">
          <cell r="B5" t="str">
            <v>Fundas de almohadón</v>
          </cell>
        </row>
        <row r="6">
          <cell r="B6" t="str">
            <v>Individuales</v>
          </cell>
        </row>
        <row r="7">
          <cell r="B7" t="str">
            <v>Cortinas de Living</v>
          </cell>
        </row>
        <row r="8">
          <cell r="B8" t="str">
            <v>Mantel</v>
          </cell>
        </row>
        <row r="9">
          <cell r="B9" t="str">
            <v>Fundas de sillón</v>
          </cell>
        </row>
      </sheetData>
      <sheetData sheetId="3">
        <row r="5">
          <cell r="B5">
            <v>43113</v>
          </cell>
          <cell r="E5">
            <v>1</v>
          </cell>
          <cell r="G5" t="str">
            <v>Básicos</v>
          </cell>
          <cell r="H5">
            <v>2</v>
          </cell>
          <cell r="J5" t="str">
            <v>En Proceso</v>
          </cell>
        </row>
        <row r="6">
          <cell r="B6">
            <v>43114</v>
          </cell>
          <cell r="E6">
            <v>2</v>
          </cell>
          <cell r="G6" t="str">
            <v>Rústico</v>
          </cell>
          <cell r="H6">
            <v>1</v>
          </cell>
          <cell r="J6" t="str">
            <v>En Proceso</v>
          </cell>
        </row>
        <row r="7">
          <cell r="B7">
            <v>43114</v>
          </cell>
          <cell r="E7">
            <v>3</v>
          </cell>
          <cell r="G7" t="str">
            <v>BlackOut</v>
          </cell>
          <cell r="H7">
            <v>1</v>
          </cell>
          <cell r="J7" t="str">
            <v>En Proceso</v>
          </cell>
        </row>
        <row r="8">
          <cell r="B8">
            <v>43115</v>
          </cell>
          <cell r="E8">
            <v>4</v>
          </cell>
          <cell r="G8" t="str">
            <v>Básico</v>
          </cell>
          <cell r="H8">
            <v>2</v>
          </cell>
          <cell r="J8" t="str">
            <v>No Empezado</v>
          </cell>
        </row>
        <row r="9">
          <cell r="B9">
            <v>43116</v>
          </cell>
          <cell r="E9">
            <v>5</v>
          </cell>
          <cell r="G9" t="str">
            <v>Rústico</v>
          </cell>
          <cell r="H9">
            <v>2</v>
          </cell>
          <cell r="J9" t="str">
            <v>No Empezado</v>
          </cell>
        </row>
        <row r="10">
          <cell r="B10">
            <v>43117</v>
          </cell>
          <cell r="E10">
            <v>6</v>
          </cell>
          <cell r="G10" t="str">
            <v>Básico</v>
          </cell>
          <cell r="H10">
            <v>2</v>
          </cell>
          <cell r="J10" t="str">
            <v>No Empezado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ciones"/>
      <sheetName val="Clientes"/>
      <sheetName val="Productos en Alquiler"/>
      <sheetName val="Registro"/>
      <sheetName val="Reporte"/>
      <sheetName val="Distribución"/>
      <sheetName val="Ayuda"/>
    </sheetNames>
    <sheetDataSet>
      <sheetData sheetId="0" refreshError="1"/>
      <sheetData sheetId="1">
        <row r="5">
          <cell r="B5" t="str">
            <v>Cliente</v>
          </cell>
        </row>
        <row r="6">
          <cell r="B6" t="str">
            <v>Valerio SRL</v>
          </cell>
        </row>
        <row r="7">
          <cell r="B7" t="str">
            <v>Miguel Mathew</v>
          </cell>
        </row>
        <row r="8">
          <cell r="B8" t="str">
            <v>Marco López</v>
          </cell>
        </row>
        <row r="9">
          <cell r="B9" t="str">
            <v>Juan Perez</v>
          </cell>
        </row>
        <row r="10">
          <cell r="B10" t="str">
            <v>Pedro Sanchez</v>
          </cell>
        </row>
      </sheetData>
      <sheetData sheetId="2">
        <row r="4">
          <cell r="B4" t="str">
            <v>Código</v>
          </cell>
        </row>
        <row r="5">
          <cell r="B5" t="str">
            <v>A120</v>
          </cell>
        </row>
        <row r="6">
          <cell r="B6" t="str">
            <v>A121</v>
          </cell>
        </row>
        <row r="7">
          <cell r="B7" t="str">
            <v>A122</v>
          </cell>
        </row>
        <row r="8">
          <cell r="B8" t="str">
            <v>A123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ciones"/>
      <sheetName val="Clientes"/>
      <sheetName val="Productos en Alquiler"/>
      <sheetName val="Registro"/>
      <sheetName val="Reporte"/>
      <sheetName val="Distribución"/>
      <sheetName val="Ayuda"/>
    </sheetNames>
    <sheetDataSet>
      <sheetData sheetId="0" refreshError="1"/>
      <sheetData sheetId="1">
        <row r="5">
          <cell r="B5" t="str">
            <v>Cliente</v>
          </cell>
        </row>
        <row r="6">
          <cell r="B6" t="str">
            <v>Valerio SRL</v>
          </cell>
        </row>
        <row r="7">
          <cell r="B7" t="str">
            <v>Miguel Mathew</v>
          </cell>
        </row>
        <row r="8">
          <cell r="B8" t="str">
            <v>Marco López</v>
          </cell>
        </row>
        <row r="9">
          <cell r="B9" t="str">
            <v>Juan Perez</v>
          </cell>
        </row>
        <row r="10">
          <cell r="B10" t="str">
            <v>Pedro Sanchez</v>
          </cell>
        </row>
      </sheetData>
      <sheetData sheetId="2">
        <row r="4">
          <cell r="B4" t="str">
            <v>Código</v>
          </cell>
        </row>
        <row r="5">
          <cell r="B5" t="str">
            <v>A120</v>
          </cell>
        </row>
        <row r="6">
          <cell r="B6" t="str">
            <v>A121</v>
          </cell>
        </row>
        <row r="7">
          <cell r="B7" t="str">
            <v>A122</v>
          </cell>
        </row>
        <row r="8">
          <cell r="B8" t="str">
            <v>A123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ciones"/>
      <sheetName val="A_Sistema_Francés_con_gracia"/>
      <sheetName val="Ayuda"/>
      <sheetName val="Auxiliar"/>
    </sheetNames>
    <sheetDataSet>
      <sheetData sheetId="0"/>
      <sheetData sheetId="1"/>
      <sheetData sheetId="2"/>
      <sheetData sheetId="3">
        <row r="3">
          <cell r="A3" t="str">
            <v>Capital</v>
          </cell>
          <cell r="C3" t="str">
            <v>Mensual</v>
          </cell>
        </row>
        <row r="4">
          <cell r="A4" t="str">
            <v>Capital e Intereses</v>
          </cell>
          <cell r="C4" t="str">
            <v>Bimensual</v>
          </cell>
        </row>
        <row r="5">
          <cell r="C5" t="str">
            <v>Trimestral</v>
          </cell>
        </row>
        <row r="6">
          <cell r="C6" t="str">
            <v>Cuatrimestral</v>
          </cell>
        </row>
        <row r="7">
          <cell r="C7" t="str">
            <v>Semestral</v>
          </cell>
        </row>
        <row r="8">
          <cell r="C8" t="str">
            <v>Anual</v>
          </cell>
        </row>
      </sheetData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Cecilia" refreshedDate="43185.492944328704" createdVersion="5" refreshedVersion="5" minRefreshableVersion="3" recordCount="65">
  <cacheSource type="worksheet">
    <worksheetSource name="Tabla2"/>
  </cacheSource>
  <cacheFields count="7">
    <cacheField name="Fecha" numFmtId="0">
      <sharedItems containsNonDate="0" containsDate="1" containsString="0" containsBlank="1" minDate="2018-01-01T00:00:00" maxDate="2018-04-14T00:00:00" count="15">
        <d v="2018-01-13T00:00:00"/>
        <d v="2018-01-14T00:00:00"/>
        <d v="2018-01-15T00:00:00"/>
        <d v="2018-02-03T00:00:00"/>
        <d v="2018-03-15T00:00:00"/>
        <d v="2018-04-03T00:00:00"/>
        <m/>
        <d v="2018-03-14T00:00:00" u="1"/>
        <d v="2018-03-19T00:00:00" u="1"/>
        <d v="2018-03-17T00:00:00" u="1"/>
        <d v="2018-04-13T00:00:00" u="1"/>
        <d v="2018-03-20T00:00:00" u="1"/>
        <d v="2018-03-13T00:00:00" u="1"/>
        <d v="2018-01-01T00:00:00" u="1"/>
        <d v="2018-03-16T00:00:00" u="1"/>
      </sharedItems>
    </cacheField>
    <cacheField name="N° de Factura" numFmtId="0">
      <sharedItems containsString="0" containsBlank="1" containsNumber="1" containsInteger="1" minValue="1" maxValue="6"/>
    </cacheField>
    <cacheField name="Cliente" numFmtId="0">
      <sharedItems containsBlank="1"/>
    </cacheField>
    <cacheField name="Producto" numFmtId="0">
      <sharedItems containsBlank="1" count="12">
        <s v="Limones"/>
        <s v="Pomelos"/>
        <s v="Bananas"/>
        <s v="Lechuga"/>
        <s v="Tomates"/>
        <s v="Naranjas"/>
        <m/>
        <s v="Laranjas" u="1"/>
        <s v="Manzanas" u="1"/>
        <s v="Arandanos" u="1"/>
        <s v="Anana" u="1"/>
        <s v="Pomelos " u="1"/>
      </sharedItems>
    </cacheField>
    <cacheField name="Total Venta" numFmtId="165">
      <sharedItems containsString="0" containsBlank="1" containsNumber="1" containsInteger="1" minValue="25" maxValue="120"/>
    </cacheField>
    <cacheField name="Semana del año" numFmtId="14">
      <sharedItems containsDate="1" containsMixedTypes="1" minDate="2018-01-01T00:00:00" maxDate="2018-04-10T00:00:00" count="9">
        <d v="2018-01-08T00:00:00"/>
        <d v="2018-01-15T00:00:00"/>
        <d v="2018-01-29T00:00:00"/>
        <d v="2018-03-12T00:00:00"/>
        <d v="2018-04-02T00:00:00"/>
        <s v=""/>
        <d v="2018-03-19T00:00:00" u="1"/>
        <d v="2018-01-01T00:00:00" u="1"/>
        <d v="2018-04-09T00:00:00" u="1"/>
      </sharedItems>
    </cacheField>
    <cacheField name="Mes" numFmtId="2">
      <sharedItems count="5">
        <s v="enero"/>
        <s v="febrero"/>
        <s v="marzo"/>
        <s v="abril"/>
        <s v="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13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compact="0" outline="1" outlineData="1" compactData="0" multipleFieldFilters="0">
  <location ref="B4:D19" firstHeaderRow="1" firstDataRow="1" firstDataCol="2"/>
  <pivotFields count="7">
    <pivotField axis="axisRow" compact="0" showAll="0" sortType="ascending">
      <items count="16">
        <item m="1" x="13"/>
        <item x="0"/>
        <item x="1"/>
        <item x="2"/>
        <item x="3"/>
        <item m="1" x="12"/>
        <item m="1" x="7"/>
        <item x="4"/>
        <item m="1" x="14"/>
        <item m="1" x="9"/>
        <item m="1" x="8"/>
        <item m="1" x="11"/>
        <item x="5"/>
        <item m="1" x="10"/>
        <item x="6"/>
        <item t="default"/>
      </items>
    </pivotField>
    <pivotField compact="0" showAll="0" defaultSubtotal="0"/>
    <pivotField compact="0" showAll="0"/>
    <pivotField axis="axisRow" compact="0" showAll="0">
      <items count="13">
        <item m="1" x="10"/>
        <item x="0"/>
        <item m="1" x="8"/>
        <item x="5"/>
        <item m="1" x="11"/>
        <item x="6"/>
        <item m="1" x="7"/>
        <item x="1"/>
        <item m="1" x="9"/>
        <item x="2"/>
        <item x="3"/>
        <item x="4"/>
        <item t="default"/>
      </items>
    </pivotField>
    <pivotField dataField="1" compact="0" showAll="0"/>
    <pivotField compact="0" showAll="0"/>
    <pivotField compact="0" showAll="0"/>
  </pivotFields>
  <rowFields count="2">
    <field x="0"/>
    <field x="3"/>
  </rowFields>
  <rowItems count="15">
    <i>
      <x v="1"/>
    </i>
    <i r="1">
      <x v="1"/>
    </i>
    <i>
      <x v="2"/>
    </i>
    <i r="1">
      <x v="7"/>
    </i>
    <i>
      <x v="3"/>
    </i>
    <i r="1">
      <x v="9"/>
    </i>
    <i>
      <x v="4"/>
    </i>
    <i r="1">
      <x v="10"/>
    </i>
    <i>
      <x v="7"/>
    </i>
    <i r="1">
      <x v="11"/>
    </i>
    <i>
      <x v="12"/>
    </i>
    <i r="1">
      <x v="3"/>
    </i>
    <i>
      <x v="14"/>
    </i>
    <i r="1">
      <x v="5"/>
    </i>
    <i t="grand">
      <x/>
    </i>
  </rowItems>
  <colItems count="1">
    <i/>
  </colItems>
  <dataFields count="1">
    <dataField name="Suma de Total Venta" fld="4" baseField="0" baseItem="1" numFmtId="165"/>
  </dataFields>
  <formats count="31">
    <format dxfId="83">
      <pivotArea type="all" dataOnly="0" outline="0" fieldPosition="0"/>
    </format>
    <format dxfId="84">
      <pivotArea outline="0" collapsedLevelsAreSubtotals="1" fieldPosition="0"/>
    </format>
    <format dxfId="85">
      <pivotArea dataOnly="0" labelOnly="1" outline="0" axis="axisValues" fieldPosition="0"/>
    </format>
    <format dxfId="86">
      <pivotArea dataOnly="0" labelOnly="1" outline="0" fieldPosition="0">
        <references count="1">
          <reference field="0" count="0"/>
        </references>
      </pivotArea>
    </format>
    <format dxfId="87">
      <pivotArea dataOnly="0" labelOnly="1" grandRow="1" outline="0" fieldPosition="0"/>
    </format>
    <format dxfId="88">
      <pivotArea dataOnly="0" labelOnly="1" outline="0" fieldPosition="0">
        <references count="2">
          <reference field="0" count="1" selected="0">
            <x v="5"/>
          </reference>
          <reference field="3" count="0"/>
        </references>
      </pivotArea>
    </format>
    <format dxfId="89">
      <pivotArea type="all" dataOnly="0" outline="0" fieldPosition="0"/>
    </format>
    <format dxfId="90">
      <pivotArea outline="0" collapsedLevelsAreSubtotals="1" fieldPosition="0"/>
    </format>
    <format dxfId="91">
      <pivotArea dataOnly="0" labelOnly="1" outline="0" axis="axisValues" fieldPosition="0"/>
    </format>
    <format dxfId="92">
      <pivotArea dataOnly="0" labelOnly="1" outline="0" fieldPosition="0">
        <references count="1">
          <reference field="0" count="0"/>
        </references>
      </pivotArea>
    </format>
    <format dxfId="93">
      <pivotArea dataOnly="0" labelOnly="1" grandRow="1" outline="0" fieldPosition="0"/>
    </format>
    <format dxfId="94">
      <pivotArea dataOnly="0" labelOnly="1" outline="0" fieldPosition="0">
        <references count="2">
          <reference field="0" count="1" selected="0">
            <x v="5"/>
          </reference>
          <reference field="3" count="0"/>
        </references>
      </pivotArea>
    </format>
    <format dxfId="95">
      <pivotArea collapsedLevelsAreSubtotals="1" fieldPosition="0">
        <references count="2">
          <reference field="0" count="1" selected="0">
            <x v="5"/>
          </reference>
          <reference field="3" count="2">
            <x v="1"/>
            <x v="2"/>
          </reference>
        </references>
      </pivotArea>
    </format>
    <format dxfId="96">
      <pivotArea collapsedLevelsAreSubtotals="1" fieldPosition="0">
        <references count="1">
          <reference field="0" count="1">
            <x v="6"/>
          </reference>
        </references>
      </pivotArea>
    </format>
    <format dxfId="97">
      <pivotArea collapsedLevelsAreSubtotals="1" fieldPosition="0">
        <references count="2">
          <reference field="0" count="1" selected="0">
            <x v="6"/>
          </reference>
          <reference field="3" count="1">
            <x v="4"/>
          </reference>
        </references>
      </pivotArea>
    </format>
    <format dxfId="98">
      <pivotArea collapsedLevelsAreSubtotals="1" fieldPosition="0">
        <references count="1">
          <reference field="0" count="1">
            <x v="7"/>
          </reference>
        </references>
      </pivotArea>
    </format>
    <format dxfId="99">
      <pivotArea collapsedLevelsAreSubtotals="1" fieldPosition="0">
        <references count="2">
          <reference field="0" count="1" selected="0">
            <x v="7"/>
          </reference>
          <reference field="3" count="1">
            <x v="0"/>
          </reference>
        </references>
      </pivotArea>
    </format>
    <format dxfId="100">
      <pivotArea collapsedLevelsAreSubtotals="1" fieldPosition="0">
        <references count="1">
          <reference field="0" count="1">
            <x v="8"/>
          </reference>
        </references>
      </pivotArea>
    </format>
    <format dxfId="101">
      <pivotArea collapsedLevelsAreSubtotals="1" fieldPosition="0">
        <references count="2">
          <reference field="0" count="1" selected="0">
            <x v="8"/>
          </reference>
          <reference field="3" count="1">
            <x v="3"/>
          </reference>
        </references>
      </pivotArea>
    </format>
    <format dxfId="102">
      <pivotArea collapsedLevelsAreSubtotals="1" fieldPosition="0">
        <references count="1">
          <reference field="0" count="1">
            <x v="14"/>
          </reference>
        </references>
      </pivotArea>
    </format>
    <format dxfId="103">
      <pivotArea collapsedLevelsAreSubtotals="1" fieldPosition="0">
        <references count="2">
          <reference field="0" count="1" selected="0">
            <x v="14"/>
          </reference>
          <reference field="3" count="1">
            <x v="5"/>
          </reference>
        </references>
      </pivotArea>
    </format>
    <format dxfId="104">
      <pivotArea dataOnly="0" labelOnly="1" outline="0" fieldPosition="0">
        <references count="1">
          <reference field="0" count="1">
            <x v="6"/>
          </reference>
        </references>
      </pivotArea>
    </format>
    <format dxfId="105">
      <pivotArea dataOnly="0" labelOnly="1" outline="0" fieldPosition="0">
        <references count="1">
          <reference field="0" count="1">
            <x v="7"/>
          </reference>
        </references>
      </pivotArea>
    </format>
    <format dxfId="106">
      <pivotArea dataOnly="0" labelOnly="1" outline="0" fieldPosition="0">
        <references count="1">
          <reference field="0" count="1">
            <x v="8"/>
          </reference>
        </references>
      </pivotArea>
    </format>
    <format dxfId="107">
      <pivotArea dataOnly="0" labelOnly="1" outline="0" fieldPosition="0">
        <references count="1">
          <reference field="0" count="1">
            <x v="14"/>
          </reference>
        </references>
      </pivotArea>
    </format>
    <format dxfId="108">
      <pivotArea dataOnly="0" labelOnly="1" outline="0" fieldPosition="0">
        <references count="2">
          <reference field="0" count="1" selected="0">
            <x v="5"/>
          </reference>
          <reference field="3" count="0"/>
        </references>
      </pivotArea>
    </format>
    <format dxfId="109">
      <pivotArea dataOnly="0" labelOnly="1" outline="0" axis="axisValues" fieldPosition="0"/>
    </format>
    <format dxfId="110">
      <pivotArea dataOnly="0" labelOnly="1" outline="0" axis="axisValues" fieldPosition="0"/>
    </format>
    <format dxfId="111">
      <pivotArea dataOnly="0" labelOnly="1" outline="0" axis="axisValues" fieldPosition="0"/>
    </format>
    <format dxfId="112">
      <pivotArea dataOnly="0" labelOnly="1" outline="0" axis="axisValues" fieldPosition="0"/>
    </format>
    <format dxfId="113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1" cacheId="13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compact="0" outline="1" outlineData="1" compactData="0" multipleFieldFilters="0" fieldListSortAscending="1">
  <location ref="B4:D17" firstHeaderRow="1" firstDataRow="1" firstDataCol="2"/>
  <pivotFields count="7">
    <pivotField compact="0" showAll="0"/>
    <pivotField compact="0" showAll="0" defaultSubtotal="0"/>
    <pivotField compact="0" showAll="0"/>
    <pivotField axis="axisRow" compact="0" showAll="0">
      <items count="13">
        <item m="1" x="10"/>
        <item x="0"/>
        <item m="1" x="8"/>
        <item x="5"/>
        <item m="1" x="11"/>
        <item x="6"/>
        <item m="1" x="7"/>
        <item x="1"/>
        <item m="1" x="9"/>
        <item x="2"/>
        <item x="3"/>
        <item x="4"/>
        <item t="default"/>
      </items>
    </pivotField>
    <pivotField dataField="1" compact="0" showAll="0"/>
    <pivotField axis="axisRow" compact="0" showAll="0" sortType="ascending">
      <items count="10">
        <item sd="0" x="5"/>
        <item m="1" x="7"/>
        <item x="0"/>
        <item x="1"/>
        <item x="2"/>
        <item x="3"/>
        <item m="1" x="6"/>
        <item x="4"/>
        <item m="1" x="8"/>
        <item t="default"/>
      </items>
    </pivotField>
    <pivotField compact="0" showAll="0"/>
  </pivotFields>
  <rowFields count="2">
    <field x="5"/>
    <field x="3"/>
  </rowFields>
  <rowItems count="13">
    <i>
      <x/>
    </i>
    <i>
      <x v="2"/>
    </i>
    <i r="1">
      <x v="1"/>
    </i>
    <i r="1">
      <x v="7"/>
    </i>
    <i>
      <x v="3"/>
    </i>
    <i r="1">
      <x v="9"/>
    </i>
    <i>
      <x v="4"/>
    </i>
    <i r="1">
      <x v="10"/>
    </i>
    <i>
      <x v="5"/>
    </i>
    <i r="1">
      <x v="11"/>
    </i>
    <i>
      <x v="7"/>
    </i>
    <i r="1">
      <x v="3"/>
    </i>
    <i t="grand">
      <x/>
    </i>
  </rowItems>
  <colItems count="1">
    <i/>
  </colItems>
  <dataFields count="1">
    <dataField name="Suma de Total Venta" fld="4" baseField="5" baseItem="2" numFmtId="165"/>
  </dataFields>
  <formats count="13">
    <format dxfId="70">
      <pivotArea type="all" dataOnly="0" outline="0" fieldPosition="0"/>
    </format>
    <format dxfId="71">
      <pivotArea outline="0" collapsedLevelsAreSubtotals="1" fieldPosition="0"/>
    </format>
    <format dxfId="72">
      <pivotArea dataOnly="0" labelOnly="1" outline="0" axis="axisValues" fieldPosition="0"/>
    </format>
    <format dxfId="73">
      <pivotArea dataOnly="0" labelOnly="1" grandRow="1" outline="0" fieldPosition="0"/>
    </format>
    <format dxfId="74">
      <pivotArea type="all" dataOnly="0" outline="0" fieldPosition="0"/>
    </format>
    <format dxfId="75">
      <pivotArea outline="0" collapsedLevelsAreSubtotals="1" fieldPosition="0"/>
    </format>
    <format dxfId="76">
      <pivotArea dataOnly="0" labelOnly="1" outline="0" axis="axisValues" fieldPosition="0"/>
    </format>
    <format dxfId="77">
      <pivotArea dataOnly="0" labelOnly="1" grandRow="1" outline="0" fieldPosition="0"/>
    </format>
    <format dxfId="78">
      <pivotArea dataOnly="0" labelOnly="1" outline="0" axis="axisValues" fieldPosition="0"/>
    </format>
    <format dxfId="79">
      <pivotArea dataOnly="0" labelOnly="1" outline="0" axis="axisValues" fieldPosition="0"/>
    </format>
    <format dxfId="80">
      <pivotArea dataOnly="0" labelOnly="1" outline="0" axis="axisValues" fieldPosition="0"/>
    </format>
    <format dxfId="81">
      <pivotArea dataOnly="0" labelOnly="1" outline="0" axis="axisValues" fieldPosition="0"/>
    </format>
    <format dxfId="8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1" cacheId="13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compact="0" outline="1" outlineData="1" compactData="0" multipleFieldFilters="0" chartFormat="1" fieldListSortAscending="1">
  <location ref="B4:D17" firstHeaderRow="1" firstDataRow="1" firstDataCol="2"/>
  <pivotFields count="7">
    <pivotField compact="0" showAll="0"/>
    <pivotField compact="0" showAll="0" defaultSubtotal="0"/>
    <pivotField compact="0" showAll="0"/>
    <pivotField axis="axisRow" compact="0" showAll="0">
      <items count="13">
        <item m="1" x="10"/>
        <item x="0"/>
        <item m="1" x="8"/>
        <item x="5"/>
        <item m="1" x="11"/>
        <item x="6"/>
        <item m="1" x="7"/>
        <item x="1"/>
        <item m="1" x="9"/>
        <item x="2"/>
        <item x="3"/>
        <item x="4"/>
        <item t="default"/>
      </items>
    </pivotField>
    <pivotField dataField="1" compact="0" showAll="0"/>
    <pivotField compact="0" showAll="0"/>
    <pivotField axis="axisRow" compact="0" showAll="0" sortType="ascending">
      <items count="6">
        <item x="0"/>
        <item x="1"/>
        <item x="2"/>
        <item x="3"/>
        <item x="4"/>
        <item t="default"/>
      </items>
    </pivotField>
  </pivotFields>
  <rowFields count="2">
    <field x="6"/>
    <field x="3"/>
  </rowFields>
  <rowItems count="13">
    <i>
      <x/>
    </i>
    <i r="1">
      <x v="1"/>
    </i>
    <i r="1">
      <x v="7"/>
    </i>
    <i r="1">
      <x v="9"/>
    </i>
    <i>
      <x v="1"/>
    </i>
    <i r="1">
      <x v="10"/>
    </i>
    <i>
      <x v="2"/>
    </i>
    <i r="1">
      <x v="11"/>
    </i>
    <i>
      <x v="3"/>
    </i>
    <i r="1">
      <x v="3"/>
    </i>
    <i>
      <x v="4"/>
    </i>
    <i r="1">
      <x v="5"/>
    </i>
    <i t="grand">
      <x/>
    </i>
  </rowItems>
  <colItems count="1">
    <i/>
  </colItems>
  <dataFields count="1">
    <dataField name="Suma de Total Venta" fld="4" baseField="6" baseItem="0" numFmtId="165"/>
  </dataFields>
  <formats count="13">
    <format dxfId="57">
      <pivotArea type="all" dataOnly="0" outline="0" fieldPosition="0"/>
    </format>
    <format dxfId="58">
      <pivotArea outline="0" collapsedLevelsAreSubtotals="1" fieldPosition="0"/>
    </format>
    <format dxfId="59">
      <pivotArea dataOnly="0" labelOnly="1" outline="0" axis="axisValues" fieldPosition="0"/>
    </format>
    <format dxfId="60">
      <pivotArea dataOnly="0" labelOnly="1" grandRow="1" outline="0" fieldPosition="0"/>
    </format>
    <format dxfId="61">
      <pivotArea type="all" dataOnly="0" outline="0" fieldPosition="0"/>
    </format>
    <format dxfId="62">
      <pivotArea outline="0" collapsedLevelsAreSubtotals="1" fieldPosition="0"/>
    </format>
    <format dxfId="63">
      <pivotArea dataOnly="0" labelOnly="1" outline="0" axis="axisValues" fieldPosition="0"/>
    </format>
    <format dxfId="64">
      <pivotArea dataOnly="0" labelOnly="1" grandRow="1" outline="0" fieldPosition="0"/>
    </format>
    <format dxfId="65">
      <pivotArea dataOnly="0" labelOnly="1" outline="0" axis="axisValues" fieldPosition="0"/>
    </format>
    <format dxfId="66">
      <pivotArea dataOnly="0" labelOnly="1" outline="0" axis="axisValues" fieldPosition="0"/>
    </format>
    <format dxfId="67">
      <pivotArea dataOnly="0" labelOnly="1" outline="0" axis="axisValues" fieldPosition="0"/>
    </format>
    <format dxfId="68">
      <pivotArea dataOnly="0" labelOnly="1" outline="0" axis="axisValues" fieldPosition="0"/>
    </format>
    <format dxfId="6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a2" displayName="Tabla2" ref="B5:H70" totalsRowShown="0" headerRowDxfId="127" dataDxfId="125" headerRowBorderDxfId="126" tableBorderDxfId="124">
  <autoFilter ref="B5:H7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Fecha" dataDxfId="123"/>
    <tableColumn id="2" name="N° de Factura" dataDxfId="122"/>
    <tableColumn id="3" name="Cliente" dataDxfId="121"/>
    <tableColumn id="4" name="Producto" dataDxfId="120"/>
    <tableColumn id="5" name="Total Venta" dataDxfId="119"/>
    <tableColumn id="9" name="Semana del año" dataDxfId="118">
      <calculatedColumnFormula>IF(Tabla2[[#This Row],[Fecha]]="","",IF(WEEKDAY(B6,2)=1,B6,B6-VLOOKUP(WEEKDAY(B6,2),Rango,2,FALSE)))</calculatedColumnFormula>
    </tableColumn>
    <tableColumn id="6" name="Mes" dataDxfId="117">
      <calculatedColumnFormula>IF(Tabla2[[#This Row],[Fecha]]="","",TEXT(Tabla2[[#This Row],[Fecha]],"MMMM"))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Weeky Sales Activity">
      <a:dk1>
        <a:srgbClr val="000000"/>
      </a:dk1>
      <a:lt1>
        <a:srgbClr val="FFFFFF"/>
      </a:lt1>
      <a:dk2>
        <a:srgbClr val="4E4F4B"/>
      </a:dk2>
      <a:lt2>
        <a:srgbClr val="EAEBEA"/>
      </a:lt2>
      <a:accent1>
        <a:srgbClr val="83BA96"/>
      </a:accent1>
      <a:accent2>
        <a:srgbClr val="D18A4E"/>
      </a:accent2>
      <a:accent3>
        <a:srgbClr val="977974"/>
      </a:accent3>
      <a:accent4>
        <a:srgbClr val="CFA94E"/>
      </a:accent4>
      <a:accent5>
        <a:srgbClr val="7596A9"/>
      </a:accent5>
      <a:accent6>
        <a:srgbClr val="A46675"/>
      </a:accent6>
      <a:hlink>
        <a:srgbClr val="7596A9"/>
      </a:hlink>
      <a:folHlink>
        <a:srgbClr val="A46675"/>
      </a:folHlink>
    </a:clrScheme>
    <a:fontScheme name="Weeky Sales Activity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illaexcel.com/blog/una-veloz-forma-de-hacer-reportes-tablas-dinamicas?ref=planillaventa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tabSelected="1" zoomScale="90" zoomScaleNormal="90" workbookViewId="0">
      <selection activeCell="H8" sqref="H8"/>
    </sheetView>
  </sheetViews>
  <sheetFormatPr baseColWidth="10" defaultRowHeight="15" x14ac:dyDescent="0.25"/>
  <cols>
    <col min="1" max="1" width="12" style="22"/>
    <col min="2" max="2" width="0.33203125" style="22" customWidth="1"/>
    <col min="3" max="11" width="12" style="22"/>
    <col min="12" max="12" width="27.83203125" style="22" customWidth="1"/>
    <col min="13" max="13" width="0.33203125" style="22" customWidth="1"/>
    <col min="14" max="16384" width="12" style="22"/>
  </cols>
  <sheetData>
    <row r="1" spans="2:13" s="20" customFormat="1" ht="27.6" customHeight="1" x14ac:dyDescent="0.25"/>
    <row r="3" spans="2:13" ht="2.25" customHeight="1" x14ac:dyDescent="0.25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3" ht="15.75" x14ac:dyDescent="0.25">
      <c r="B4" s="21"/>
      <c r="C4" s="35" t="s">
        <v>18</v>
      </c>
      <c r="D4" s="35"/>
      <c r="E4" s="35"/>
      <c r="F4" s="35"/>
      <c r="G4" s="35"/>
      <c r="H4" s="35"/>
      <c r="I4" s="35"/>
      <c r="J4" s="35"/>
      <c r="K4" s="35"/>
      <c r="L4" s="35"/>
      <c r="M4" s="21"/>
    </row>
    <row r="5" spans="2:13" x14ac:dyDescent="0.25">
      <c r="B5" s="21"/>
      <c r="C5" s="23" t="s">
        <v>23</v>
      </c>
      <c r="M5" s="21"/>
    </row>
    <row r="6" spans="2:13" x14ac:dyDescent="0.25">
      <c r="B6" s="21"/>
      <c r="C6" s="22" t="s">
        <v>25</v>
      </c>
      <c r="M6" s="21"/>
    </row>
    <row r="7" spans="2:13" x14ac:dyDescent="0.25">
      <c r="B7" s="21"/>
      <c r="C7" s="22" t="s">
        <v>26</v>
      </c>
      <c r="M7" s="21"/>
    </row>
    <row r="8" spans="2:13" x14ac:dyDescent="0.25">
      <c r="B8" s="21"/>
      <c r="C8" s="22" t="s">
        <v>27</v>
      </c>
      <c r="M8" s="21"/>
    </row>
    <row r="9" spans="2:13" x14ac:dyDescent="0.25">
      <c r="B9" s="21"/>
      <c r="C9" s="24" t="s">
        <v>28</v>
      </c>
      <c r="M9" s="21"/>
    </row>
    <row r="10" spans="2:13" x14ac:dyDescent="0.25">
      <c r="B10" s="21"/>
      <c r="C10" s="24" t="s">
        <v>29</v>
      </c>
      <c r="M10" s="21"/>
    </row>
    <row r="11" spans="2:13" ht="7.5" customHeight="1" x14ac:dyDescent="0.25">
      <c r="B11" s="21"/>
      <c r="C11" s="24"/>
      <c r="M11" s="21"/>
    </row>
    <row r="12" spans="2:13" x14ac:dyDescent="0.25">
      <c r="B12" s="21"/>
      <c r="C12" s="28" t="s">
        <v>24</v>
      </c>
      <c r="M12" s="21"/>
    </row>
    <row r="13" spans="2:13" x14ac:dyDescent="0.25">
      <c r="B13" s="21"/>
      <c r="C13" s="27"/>
      <c r="M13" s="21"/>
    </row>
    <row r="14" spans="2:13" x14ac:dyDescent="0.25">
      <c r="B14" s="21"/>
      <c r="C14" s="23" t="s">
        <v>21</v>
      </c>
      <c r="M14" s="21"/>
    </row>
    <row r="15" spans="2:13" ht="3.75" customHeight="1" x14ac:dyDescent="0.25">
      <c r="B15" s="21"/>
      <c r="C15" s="23"/>
      <c r="M15" s="21"/>
    </row>
    <row r="16" spans="2:13" x14ac:dyDescent="0.25">
      <c r="B16" s="21"/>
      <c r="C16" s="24" t="s">
        <v>45</v>
      </c>
      <c r="M16" s="21"/>
    </row>
    <row r="17" spans="2:13" ht="19.5" customHeight="1" x14ac:dyDescent="0.25">
      <c r="B17" s="21"/>
      <c r="C17" s="24" t="s">
        <v>46</v>
      </c>
      <c r="M17" s="21"/>
    </row>
    <row r="18" spans="2:13" x14ac:dyDescent="0.25">
      <c r="B18" s="21"/>
      <c r="C18" s="24" t="s">
        <v>30</v>
      </c>
      <c r="M18" s="21"/>
    </row>
    <row r="19" spans="2:13" x14ac:dyDescent="0.25">
      <c r="B19" s="21"/>
      <c r="C19" s="24" t="s">
        <v>47</v>
      </c>
      <c r="M19" s="21"/>
    </row>
    <row r="20" spans="2:13" ht="12" customHeight="1" x14ac:dyDescent="0.25">
      <c r="B20" s="21"/>
      <c r="C20" s="25"/>
      <c r="M20" s="21"/>
    </row>
    <row r="21" spans="2:13" ht="12" customHeight="1" x14ac:dyDescent="0.25">
      <c r="B21" s="21"/>
      <c r="C21" s="23" t="s">
        <v>22</v>
      </c>
      <c r="M21" s="21"/>
    </row>
    <row r="22" spans="2:13" ht="12" customHeight="1" x14ac:dyDescent="0.25">
      <c r="B22" s="21"/>
      <c r="C22" s="25" t="s">
        <v>31</v>
      </c>
      <c r="M22" s="21"/>
    </row>
    <row r="23" spans="2:13" ht="12" customHeight="1" x14ac:dyDescent="0.25">
      <c r="B23" s="21"/>
      <c r="C23" s="25"/>
      <c r="M23" s="21"/>
    </row>
    <row r="24" spans="2:13" x14ac:dyDescent="0.25">
      <c r="B24" s="21"/>
      <c r="C24" s="23" t="s">
        <v>19</v>
      </c>
      <c r="M24" s="21"/>
    </row>
    <row r="25" spans="2:13" x14ac:dyDescent="0.25">
      <c r="B25" s="21"/>
      <c r="C25" s="24" t="s">
        <v>32</v>
      </c>
      <c r="I25" s="26"/>
      <c r="M25" s="21"/>
    </row>
    <row r="26" spans="2:13" x14ac:dyDescent="0.25">
      <c r="B26" s="21"/>
      <c r="C26" s="24" t="s">
        <v>33</v>
      </c>
      <c r="I26" s="26"/>
      <c r="M26" s="21"/>
    </row>
    <row r="27" spans="2:13" x14ac:dyDescent="0.25">
      <c r="B27" s="21"/>
      <c r="C27" s="29" t="s">
        <v>34</v>
      </c>
      <c r="I27" s="26"/>
      <c r="M27" s="21"/>
    </row>
    <row r="28" spans="2:13" x14ac:dyDescent="0.25">
      <c r="B28" s="21"/>
      <c r="C28" s="24"/>
      <c r="I28" s="26"/>
      <c r="M28" s="21"/>
    </row>
    <row r="29" spans="2:13" ht="1.5" customHeight="1" x14ac:dyDescent="0.25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2:13" ht="1.5" customHeight="1" x14ac:dyDescent="0.25">
      <c r="B30" s="21"/>
    </row>
  </sheetData>
  <mergeCells count="1">
    <mergeCell ref="C4:L4"/>
  </mergeCells>
  <hyperlinks>
    <hyperlink ref="C27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H70"/>
  <sheetViews>
    <sheetView showGridLines="0" zoomScale="110" zoomScaleNormal="110" workbookViewId="0">
      <selection activeCell="F16" sqref="F16"/>
    </sheetView>
  </sheetViews>
  <sheetFormatPr baseColWidth="10" defaultRowHeight="11.25" x14ac:dyDescent="0.2"/>
  <cols>
    <col min="2" max="2" width="16.1640625" customWidth="1"/>
    <col min="3" max="3" width="18" customWidth="1"/>
    <col min="4" max="4" width="20.33203125" customWidth="1"/>
    <col min="5" max="5" width="12" bestFit="1" customWidth="1"/>
    <col min="6" max="6" width="14.5" style="4" bestFit="1" customWidth="1"/>
    <col min="7" max="7" width="21" customWidth="1"/>
    <col min="8" max="8" width="12.33203125" customWidth="1"/>
  </cols>
  <sheetData>
    <row r="1" spans="2:8" s="17" customFormat="1" ht="27.6" customHeight="1" x14ac:dyDescent="0.2"/>
    <row r="5" spans="2:8" ht="15.75" x14ac:dyDescent="0.2">
      <c r="B5" s="18" t="s">
        <v>0</v>
      </c>
      <c r="C5" s="18" t="s">
        <v>20</v>
      </c>
      <c r="D5" s="18" t="s">
        <v>1</v>
      </c>
      <c r="E5" s="18" t="s">
        <v>2</v>
      </c>
      <c r="F5" s="18" t="s">
        <v>11</v>
      </c>
      <c r="G5" s="19" t="s">
        <v>8</v>
      </c>
      <c r="H5" s="19" t="s">
        <v>9</v>
      </c>
    </row>
    <row r="6" spans="2:8" ht="15" x14ac:dyDescent="0.2">
      <c r="B6" s="2">
        <v>43113</v>
      </c>
      <c r="C6" s="3">
        <v>1</v>
      </c>
      <c r="D6" s="1" t="s">
        <v>35</v>
      </c>
      <c r="E6" s="1" t="s">
        <v>3</v>
      </c>
      <c r="F6" s="5">
        <v>80</v>
      </c>
      <c r="G6" s="6">
        <f>IF(Tabla2[[#This Row],[Fecha]]="","",IF(WEEKDAY(B6,2)=1,B6,B6-VLOOKUP(WEEKDAY(B6,2),Rango,2,FALSE)))</f>
        <v>43108</v>
      </c>
      <c r="H6" s="16" t="str">
        <f>IF(Tabla2[[#This Row],[Fecha]]="","",TEXT(Tabla2[[#This Row],[Fecha]],"MMMM"))</f>
        <v>enero</v>
      </c>
    </row>
    <row r="7" spans="2:8" ht="15" x14ac:dyDescent="0.2">
      <c r="B7" s="2">
        <v>43114</v>
      </c>
      <c r="C7" s="3">
        <v>2</v>
      </c>
      <c r="D7" s="1" t="s">
        <v>36</v>
      </c>
      <c r="E7" s="1" t="s">
        <v>15</v>
      </c>
      <c r="F7" s="5">
        <v>120</v>
      </c>
      <c r="G7" s="6">
        <f>IF(Tabla2[[#This Row],[Fecha]]="","",IF(WEEKDAY(B7,2)=1,B7,B7-VLOOKUP(WEEKDAY(B7,2),Rango,2,FALSE)))</f>
        <v>43108</v>
      </c>
      <c r="H7" s="16" t="str">
        <f>IF(Tabla2[[#This Row],[Fecha]]="","",TEXT(Tabla2[[#This Row],[Fecha]],"MMMM"))</f>
        <v>enero</v>
      </c>
    </row>
    <row r="8" spans="2:8" ht="15" x14ac:dyDescent="0.2">
      <c r="B8" s="2">
        <v>43115</v>
      </c>
      <c r="C8" s="3">
        <v>3</v>
      </c>
      <c r="D8" s="1" t="s">
        <v>37</v>
      </c>
      <c r="E8" s="1" t="s">
        <v>38</v>
      </c>
      <c r="F8" s="5">
        <v>50</v>
      </c>
      <c r="G8" s="6">
        <f>IF(Tabla2[[#This Row],[Fecha]]="","",IF(WEEKDAY(B8,2)=1,B8,B8-VLOOKUP(WEEKDAY(B8,2),Rango,2,FALSE)))</f>
        <v>43115</v>
      </c>
      <c r="H8" s="16" t="str">
        <f>IF(Tabla2[[#This Row],[Fecha]]="","",TEXT(Tabla2[[#This Row],[Fecha]],"MMMM"))</f>
        <v>enero</v>
      </c>
    </row>
    <row r="9" spans="2:8" ht="15" x14ac:dyDescent="0.2">
      <c r="B9" s="2">
        <v>43134</v>
      </c>
      <c r="C9" s="3">
        <v>4</v>
      </c>
      <c r="D9" s="1" t="s">
        <v>39</v>
      </c>
      <c r="E9" s="1" t="s">
        <v>40</v>
      </c>
      <c r="F9" s="5">
        <v>44</v>
      </c>
      <c r="G9" s="6">
        <f>IF(Tabla2[[#This Row],[Fecha]]="","",IF(WEEKDAY(B9,2)=1,B9,B9-VLOOKUP(WEEKDAY(B9,2),Rango,2,FALSE)))</f>
        <v>43129</v>
      </c>
      <c r="H9" s="16" t="str">
        <f>IF(Tabla2[[#This Row],[Fecha]]="","",TEXT(Tabla2[[#This Row],[Fecha]],"MMMM"))</f>
        <v>febrero</v>
      </c>
    </row>
    <row r="10" spans="2:8" ht="15" x14ac:dyDescent="0.2">
      <c r="B10" s="2">
        <v>43174</v>
      </c>
      <c r="C10" s="3">
        <v>5</v>
      </c>
      <c r="D10" s="1" t="s">
        <v>42</v>
      </c>
      <c r="E10" s="1" t="s">
        <v>43</v>
      </c>
      <c r="F10" s="5">
        <v>25</v>
      </c>
      <c r="G10" s="6">
        <f>IF(Tabla2[[#This Row],[Fecha]]="","",IF(WEEKDAY(B10,2)=1,B10,B10-VLOOKUP(WEEKDAY(B10,2),Rango,2,FALSE)))</f>
        <v>43171</v>
      </c>
      <c r="H10" s="16" t="str">
        <f>IF(Tabla2[[#This Row],[Fecha]]="","",TEXT(Tabla2[[#This Row],[Fecha]],"MMMM"))</f>
        <v>marzo</v>
      </c>
    </row>
    <row r="11" spans="2:8" ht="15" x14ac:dyDescent="0.2">
      <c r="B11" s="2">
        <v>43193</v>
      </c>
      <c r="C11" s="3">
        <v>6</v>
      </c>
      <c r="D11" s="1" t="s">
        <v>44</v>
      </c>
      <c r="E11" s="1" t="s">
        <v>14</v>
      </c>
      <c r="F11" s="5">
        <v>55</v>
      </c>
      <c r="G11" s="6">
        <f>IF(Tabla2[[#This Row],[Fecha]]="","",IF(WEEKDAY(B11,2)=1,B11,B11-VLOOKUP(WEEKDAY(B11,2),Rango,2,FALSE)))</f>
        <v>43192</v>
      </c>
      <c r="H11" s="16" t="str">
        <f>IF(Tabla2[[#This Row],[Fecha]]="","",TEXT(Tabla2[[#This Row],[Fecha]],"MMMM"))</f>
        <v>abril</v>
      </c>
    </row>
    <row r="12" spans="2:8" ht="15" x14ac:dyDescent="0.2">
      <c r="B12" s="2"/>
      <c r="C12" s="3"/>
      <c r="D12" s="1"/>
      <c r="E12" s="1"/>
      <c r="F12" s="5"/>
      <c r="G12" s="6" t="str">
        <f>IF(Tabla2[[#This Row],[Fecha]]="","",IF(WEEKDAY(B12,2)=1,B12,B12-VLOOKUP(WEEKDAY(B12,2),Rango,2,FALSE)))</f>
        <v/>
      </c>
      <c r="H12" s="16" t="str">
        <f>IF(Tabla2[[#This Row],[Fecha]]="","",TEXT(Tabla2[[#This Row],[Fecha]],"MMMM"))</f>
        <v/>
      </c>
    </row>
    <row r="13" spans="2:8" ht="15" x14ac:dyDescent="0.2">
      <c r="B13" s="2"/>
      <c r="C13" s="3"/>
      <c r="D13" s="1"/>
      <c r="E13" s="1"/>
      <c r="F13" s="5"/>
      <c r="G13" s="6" t="str">
        <f>IF(Tabla2[[#This Row],[Fecha]]="","",IF(WEEKDAY(B13,2)=1,B13,B13-VLOOKUP(WEEKDAY(B13,2),Rango,2,FALSE)))</f>
        <v/>
      </c>
      <c r="H13" s="16" t="str">
        <f>IF(Tabla2[[#This Row],[Fecha]]="","",TEXT(Tabla2[[#This Row],[Fecha]],"MMMM"))</f>
        <v/>
      </c>
    </row>
    <row r="14" spans="2:8" ht="15" x14ac:dyDescent="0.2">
      <c r="B14" s="2"/>
      <c r="C14" s="3"/>
      <c r="D14" s="1"/>
      <c r="E14" s="1"/>
      <c r="F14" s="5"/>
      <c r="G14" s="6" t="str">
        <f>IF(Tabla2[[#This Row],[Fecha]]="","",IF(WEEKDAY(B14,2)=1,B14,B14-VLOOKUP(WEEKDAY(B14,2),Rango,2,FALSE)))</f>
        <v/>
      </c>
      <c r="H14" s="16" t="str">
        <f>IF(Tabla2[[#This Row],[Fecha]]="","",TEXT(Tabla2[[#This Row],[Fecha]],"MMMM"))</f>
        <v/>
      </c>
    </row>
    <row r="15" spans="2:8" ht="15" x14ac:dyDescent="0.2">
      <c r="B15" s="2"/>
      <c r="C15" s="3"/>
      <c r="D15" s="1"/>
      <c r="E15" s="1"/>
      <c r="F15" s="5"/>
      <c r="G15" s="6" t="str">
        <f>IF(Tabla2[[#This Row],[Fecha]]="","",IF(WEEKDAY(B15,2)=1,B15,B15-VLOOKUP(WEEKDAY(B15,2),Rango,2,FALSE)))</f>
        <v/>
      </c>
      <c r="H15" s="16" t="str">
        <f>IF(Tabla2[[#This Row],[Fecha]]="","",TEXT(Tabla2[[#This Row],[Fecha]],"MMMM"))</f>
        <v/>
      </c>
    </row>
    <row r="16" spans="2:8" ht="15" x14ac:dyDescent="0.2">
      <c r="B16" s="1"/>
      <c r="C16" s="1"/>
      <c r="D16" s="1"/>
      <c r="E16" s="1"/>
      <c r="F16" s="5"/>
      <c r="G16" s="6" t="str">
        <f>IF(Tabla2[[#This Row],[Fecha]]="","",IF(WEEKDAY(B16,2)=1,B16,B16-VLOOKUP(WEEKDAY(B16,2),Rango,2,FALSE)))</f>
        <v/>
      </c>
      <c r="H16" s="16" t="str">
        <f>IF(Tabla2[[#This Row],[Fecha]]="","",TEXT(Tabla2[[#This Row],[Fecha]],"MMMM"))</f>
        <v/>
      </c>
    </row>
    <row r="17" spans="2:8" ht="15" x14ac:dyDescent="0.2">
      <c r="B17" s="1"/>
      <c r="C17" s="1"/>
      <c r="D17" s="1"/>
      <c r="E17" s="1"/>
      <c r="F17" s="5"/>
      <c r="G17" s="6" t="str">
        <f>IF(Tabla2[[#This Row],[Fecha]]="","",IF(WEEKDAY(B17,2)=1,B17,B17-VLOOKUP(WEEKDAY(B17,2),Rango,2,FALSE)))</f>
        <v/>
      </c>
      <c r="H17" s="16" t="str">
        <f>IF(Tabla2[[#This Row],[Fecha]]="","",TEXT(Tabla2[[#This Row],[Fecha]],"MMMM"))</f>
        <v/>
      </c>
    </row>
    <row r="18" spans="2:8" ht="15" x14ac:dyDescent="0.2">
      <c r="B18" s="1"/>
      <c r="C18" s="1"/>
      <c r="D18" s="1"/>
      <c r="E18" s="1"/>
      <c r="F18" s="5"/>
      <c r="G18" s="6" t="str">
        <f>IF(Tabla2[[#This Row],[Fecha]]="","",IF(WEEKDAY(B18,2)=1,B18,B18-VLOOKUP(WEEKDAY(B18,2),Rango,2,FALSE)))</f>
        <v/>
      </c>
      <c r="H18" s="16" t="str">
        <f>IF(Tabla2[[#This Row],[Fecha]]="","",TEXT(Tabla2[[#This Row],[Fecha]],"MMMM"))</f>
        <v/>
      </c>
    </row>
    <row r="19" spans="2:8" ht="15" x14ac:dyDescent="0.2">
      <c r="B19" s="1"/>
      <c r="C19" s="1"/>
      <c r="D19" s="1"/>
      <c r="E19" s="1"/>
      <c r="F19" s="5"/>
      <c r="G19" s="6" t="str">
        <f>IF(Tabla2[[#This Row],[Fecha]]="","",IF(WEEKDAY(B19,2)=1,B19,B19-VLOOKUP(WEEKDAY(B19,2),Rango,2,FALSE)))</f>
        <v/>
      </c>
      <c r="H19" s="16" t="str">
        <f>IF(Tabla2[[#This Row],[Fecha]]="","",TEXT(Tabla2[[#This Row],[Fecha]],"MMMM"))</f>
        <v/>
      </c>
    </row>
    <row r="20" spans="2:8" ht="15" x14ac:dyDescent="0.2">
      <c r="B20" s="1"/>
      <c r="C20" s="1"/>
      <c r="D20" s="1"/>
      <c r="E20" s="1"/>
      <c r="F20" s="5"/>
      <c r="G20" s="6" t="str">
        <f>IF(Tabla2[[#This Row],[Fecha]]="","",IF(WEEKDAY(B20,2)=1,B20,B20-VLOOKUP(WEEKDAY(B20,2),Rango,2,FALSE)))</f>
        <v/>
      </c>
      <c r="H20" s="16" t="str">
        <f>IF(Tabla2[[#This Row],[Fecha]]="","",TEXT(Tabla2[[#This Row],[Fecha]],"MMMM"))</f>
        <v/>
      </c>
    </row>
    <row r="21" spans="2:8" ht="15" x14ac:dyDescent="0.2">
      <c r="B21" s="1"/>
      <c r="C21" s="1"/>
      <c r="D21" s="1"/>
      <c r="E21" s="1"/>
      <c r="F21" s="5"/>
      <c r="G21" s="6" t="str">
        <f>IF(Tabla2[[#This Row],[Fecha]]="","",IF(WEEKDAY(B21,2)=1,B21,B21-VLOOKUP(WEEKDAY(B21,2),Rango,2,FALSE)))</f>
        <v/>
      </c>
      <c r="H21" s="16" t="str">
        <f>IF(Tabla2[[#This Row],[Fecha]]="","",TEXT(Tabla2[[#This Row],[Fecha]],"MMMM"))</f>
        <v/>
      </c>
    </row>
    <row r="22" spans="2:8" ht="15" x14ac:dyDescent="0.2">
      <c r="B22" s="1"/>
      <c r="C22" s="1"/>
      <c r="D22" s="1"/>
      <c r="E22" s="1"/>
      <c r="F22" s="5"/>
      <c r="G22" s="6" t="str">
        <f>IF(Tabla2[[#This Row],[Fecha]]="","",IF(WEEKDAY(B22,2)=1,B22,B22-VLOOKUP(WEEKDAY(B22,2),Rango,2,FALSE)))</f>
        <v/>
      </c>
      <c r="H22" s="16" t="str">
        <f>IF(Tabla2[[#This Row],[Fecha]]="","",TEXT(Tabla2[[#This Row],[Fecha]],"MMMM"))</f>
        <v/>
      </c>
    </row>
    <row r="23" spans="2:8" ht="15" x14ac:dyDescent="0.2">
      <c r="B23" s="1"/>
      <c r="C23" s="1"/>
      <c r="D23" s="1"/>
      <c r="E23" s="1"/>
      <c r="F23" s="5"/>
      <c r="G23" s="6" t="str">
        <f>IF(Tabla2[[#This Row],[Fecha]]="","",IF(WEEKDAY(B23,2)=1,B23,B23-VLOOKUP(WEEKDAY(B23,2),Rango,2,FALSE)))</f>
        <v/>
      </c>
      <c r="H23" s="16" t="str">
        <f>IF(Tabla2[[#This Row],[Fecha]]="","",TEXT(Tabla2[[#This Row],[Fecha]],"MMMM"))</f>
        <v/>
      </c>
    </row>
    <row r="24" spans="2:8" ht="15" x14ac:dyDescent="0.2">
      <c r="B24" s="1"/>
      <c r="C24" s="1"/>
      <c r="D24" s="1"/>
      <c r="E24" s="1"/>
      <c r="F24" s="5"/>
      <c r="G24" s="6" t="str">
        <f>IF(Tabla2[[#This Row],[Fecha]]="","",IF(WEEKDAY(B24,2)=1,B24,B24-VLOOKUP(WEEKDAY(B24,2),Rango,2,FALSE)))</f>
        <v/>
      </c>
      <c r="H24" s="16" t="str">
        <f>IF(Tabla2[[#This Row],[Fecha]]="","",TEXT(Tabla2[[#This Row],[Fecha]],"MMMM"))</f>
        <v/>
      </c>
    </row>
    <row r="25" spans="2:8" ht="15" x14ac:dyDescent="0.2">
      <c r="B25" s="1"/>
      <c r="C25" s="1"/>
      <c r="D25" s="1"/>
      <c r="E25" s="1"/>
      <c r="F25" s="5"/>
      <c r="G25" s="6" t="str">
        <f>IF(Tabla2[[#This Row],[Fecha]]="","",IF(WEEKDAY(B25,2)=1,B25,B25-VLOOKUP(WEEKDAY(B25,2),Rango,2,FALSE)))</f>
        <v/>
      </c>
      <c r="H25" s="16" t="str">
        <f>IF(Tabla2[[#This Row],[Fecha]]="","",TEXT(Tabla2[[#This Row],[Fecha]],"MMMM"))</f>
        <v/>
      </c>
    </row>
    <row r="26" spans="2:8" ht="15" x14ac:dyDescent="0.2">
      <c r="B26" s="1"/>
      <c r="C26" s="1"/>
      <c r="D26" s="1"/>
      <c r="E26" s="1"/>
      <c r="F26" s="5"/>
      <c r="G26" s="6" t="str">
        <f>IF(Tabla2[[#This Row],[Fecha]]="","",IF(WEEKDAY(B26,2)=1,B26,B26-VLOOKUP(WEEKDAY(B26,2),Rango,2,FALSE)))</f>
        <v/>
      </c>
      <c r="H26" s="16" t="str">
        <f>IF(Tabla2[[#This Row],[Fecha]]="","",TEXT(Tabla2[[#This Row],[Fecha]],"MMMM"))</f>
        <v/>
      </c>
    </row>
    <row r="27" spans="2:8" ht="15" x14ac:dyDescent="0.2">
      <c r="B27" s="1"/>
      <c r="C27" s="1"/>
      <c r="D27" s="1"/>
      <c r="E27" s="1"/>
      <c r="F27" s="5"/>
      <c r="G27" s="6" t="str">
        <f>IF(Tabla2[[#This Row],[Fecha]]="","",IF(WEEKDAY(B27,2)=1,B27,B27-VLOOKUP(WEEKDAY(B27,2),Rango,2,FALSE)))</f>
        <v/>
      </c>
      <c r="H27" s="16" t="str">
        <f>IF(Tabla2[[#This Row],[Fecha]]="","",TEXT(Tabla2[[#This Row],[Fecha]],"MMMM"))</f>
        <v/>
      </c>
    </row>
    <row r="28" spans="2:8" ht="15" x14ac:dyDescent="0.2">
      <c r="B28" s="1"/>
      <c r="C28" s="1"/>
      <c r="D28" s="1"/>
      <c r="E28" s="1"/>
      <c r="F28" s="5"/>
      <c r="G28" s="6" t="str">
        <f>IF(Tabla2[[#This Row],[Fecha]]="","",IF(WEEKDAY(B28,2)=1,B28,B28-VLOOKUP(WEEKDAY(B28,2),Rango,2,FALSE)))</f>
        <v/>
      </c>
      <c r="H28" s="16" t="str">
        <f>IF(Tabla2[[#This Row],[Fecha]]="","",TEXT(Tabla2[[#This Row],[Fecha]],"MMMM"))</f>
        <v/>
      </c>
    </row>
    <row r="29" spans="2:8" ht="15" x14ac:dyDescent="0.2">
      <c r="B29" s="1"/>
      <c r="C29" s="1"/>
      <c r="D29" s="1"/>
      <c r="E29" s="1"/>
      <c r="F29" s="5"/>
      <c r="G29" s="6" t="str">
        <f>IF(Tabla2[[#This Row],[Fecha]]="","",IF(WEEKDAY(B29,2)=1,B29,B29-VLOOKUP(WEEKDAY(B29,2),Rango,2,FALSE)))</f>
        <v/>
      </c>
      <c r="H29" s="16" t="str">
        <f>IF(Tabla2[[#This Row],[Fecha]]="","",TEXT(Tabla2[[#This Row],[Fecha]],"MMMM"))</f>
        <v/>
      </c>
    </row>
    <row r="30" spans="2:8" ht="15" x14ac:dyDescent="0.2">
      <c r="B30" s="1"/>
      <c r="C30" s="1"/>
      <c r="D30" s="1"/>
      <c r="E30" s="1"/>
      <c r="F30" s="5"/>
      <c r="G30" s="6" t="str">
        <f>IF(Tabla2[[#This Row],[Fecha]]="","",IF(WEEKDAY(B30,2)=1,B30,B30-VLOOKUP(WEEKDAY(B30,2),Rango,2,FALSE)))</f>
        <v/>
      </c>
      <c r="H30" s="16" t="str">
        <f>IF(Tabla2[[#This Row],[Fecha]]="","",TEXT(Tabla2[[#This Row],[Fecha]],"MMMM"))</f>
        <v/>
      </c>
    </row>
    <row r="31" spans="2:8" ht="15" x14ac:dyDescent="0.2">
      <c r="B31" s="1"/>
      <c r="C31" s="1"/>
      <c r="D31" s="1"/>
      <c r="E31" s="1"/>
      <c r="F31" s="5"/>
      <c r="G31" s="6" t="str">
        <f>IF(Tabla2[[#This Row],[Fecha]]="","",IF(WEEKDAY(B31,2)=1,B31,B31-VLOOKUP(WEEKDAY(B31,2),Rango,2,FALSE)))</f>
        <v/>
      </c>
      <c r="H31" s="16" t="str">
        <f>IF(Tabla2[[#This Row],[Fecha]]="","",TEXT(Tabla2[[#This Row],[Fecha]],"MMMM"))</f>
        <v/>
      </c>
    </row>
    <row r="32" spans="2:8" ht="15" x14ac:dyDescent="0.2">
      <c r="B32" s="1"/>
      <c r="C32" s="1"/>
      <c r="D32" s="1"/>
      <c r="E32" s="1"/>
      <c r="F32" s="5"/>
      <c r="G32" s="6" t="str">
        <f>IF(Tabla2[[#This Row],[Fecha]]="","",IF(WEEKDAY(B32,2)=1,B32,B32-VLOOKUP(WEEKDAY(B32,2),Rango,2,FALSE)))</f>
        <v/>
      </c>
      <c r="H32" s="16" t="str">
        <f>IF(Tabla2[[#This Row],[Fecha]]="","",TEXT(Tabla2[[#This Row],[Fecha]],"MMMM"))</f>
        <v/>
      </c>
    </row>
    <row r="33" spans="2:8" ht="15" x14ac:dyDescent="0.2">
      <c r="B33" s="1"/>
      <c r="C33" s="1"/>
      <c r="D33" s="1"/>
      <c r="E33" s="1"/>
      <c r="F33" s="5"/>
      <c r="G33" s="6" t="str">
        <f>IF(Tabla2[[#This Row],[Fecha]]="","",IF(WEEKDAY(B33,2)=1,B33,B33-VLOOKUP(WEEKDAY(B33,2),Rango,2,FALSE)))</f>
        <v/>
      </c>
      <c r="H33" s="16" t="str">
        <f>IF(Tabla2[[#This Row],[Fecha]]="","",TEXT(Tabla2[[#This Row],[Fecha]],"MMMM"))</f>
        <v/>
      </c>
    </row>
    <row r="34" spans="2:8" ht="15" x14ac:dyDescent="0.2">
      <c r="B34" s="1"/>
      <c r="C34" s="1"/>
      <c r="D34" s="1"/>
      <c r="E34" s="1"/>
      <c r="F34" s="5"/>
      <c r="G34" s="6" t="str">
        <f>IF(Tabla2[[#This Row],[Fecha]]="","",IF(WEEKDAY(B34,2)=1,B34,B34-VLOOKUP(WEEKDAY(B34,2),Rango,2,FALSE)))</f>
        <v/>
      </c>
      <c r="H34" s="16" t="str">
        <f>IF(Tabla2[[#This Row],[Fecha]]="","",TEXT(Tabla2[[#This Row],[Fecha]],"MMMM"))</f>
        <v/>
      </c>
    </row>
    <row r="35" spans="2:8" ht="15" x14ac:dyDescent="0.2">
      <c r="B35" s="1"/>
      <c r="C35" s="1"/>
      <c r="D35" s="1"/>
      <c r="E35" s="1"/>
      <c r="F35" s="5"/>
      <c r="G35" s="6" t="str">
        <f>IF(Tabla2[[#This Row],[Fecha]]="","",IF(WEEKDAY(B35,2)=1,B35,B35-VLOOKUP(WEEKDAY(B35,2),Rango,2,FALSE)))</f>
        <v/>
      </c>
      <c r="H35" s="16" t="str">
        <f>IF(Tabla2[[#This Row],[Fecha]]="","",TEXT(Tabla2[[#This Row],[Fecha]],"MMMM"))</f>
        <v/>
      </c>
    </row>
    <row r="36" spans="2:8" ht="15" x14ac:dyDescent="0.2">
      <c r="B36" s="1"/>
      <c r="C36" s="1"/>
      <c r="D36" s="1"/>
      <c r="E36" s="1"/>
      <c r="F36" s="5"/>
      <c r="G36" s="6" t="str">
        <f>IF(Tabla2[[#This Row],[Fecha]]="","",IF(WEEKDAY(B36,2)=1,B36,B36-VLOOKUP(WEEKDAY(B36,2),Rango,2,FALSE)))</f>
        <v/>
      </c>
      <c r="H36" s="16" t="str">
        <f>IF(Tabla2[[#This Row],[Fecha]]="","",TEXT(Tabla2[[#This Row],[Fecha]],"MMMM"))</f>
        <v/>
      </c>
    </row>
    <row r="37" spans="2:8" ht="15" x14ac:dyDescent="0.2">
      <c r="B37" s="1"/>
      <c r="C37" s="1"/>
      <c r="D37" s="1"/>
      <c r="E37" s="1"/>
      <c r="F37" s="5"/>
      <c r="G37" s="6" t="str">
        <f>IF(Tabla2[[#This Row],[Fecha]]="","",IF(WEEKDAY(B37,2)=1,B37,B37-VLOOKUP(WEEKDAY(B37,2),Rango,2,FALSE)))</f>
        <v/>
      </c>
      <c r="H37" s="16" t="str">
        <f>IF(Tabla2[[#This Row],[Fecha]]="","",TEXT(Tabla2[[#This Row],[Fecha]],"MMMM"))</f>
        <v/>
      </c>
    </row>
    <row r="38" spans="2:8" ht="15" x14ac:dyDescent="0.2">
      <c r="B38" s="1"/>
      <c r="C38" s="1"/>
      <c r="D38" s="1"/>
      <c r="E38" s="1"/>
      <c r="F38" s="5"/>
      <c r="G38" s="6" t="str">
        <f>IF(Tabla2[[#This Row],[Fecha]]="","",IF(WEEKDAY(B38,2)=1,B38,B38-VLOOKUP(WEEKDAY(B38,2),Rango,2,FALSE)))</f>
        <v/>
      </c>
      <c r="H38" s="16" t="str">
        <f>IF(Tabla2[[#This Row],[Fecha]]="","",TEXT(Tabla2[[#This Row],[Fecha]],"MMMM"))</f>
        <v/>
      </c>
    </row>
    <row r="39" spans="2:8" ht="15" x14ac:dyDescent="0.2">
      <c r="B39" s="1"/>
      <c r="C39" s="1"/>
      <c r="D39" s="1"/>
      <c r="E39" s="1"/>
      <c r="F39" s="5"/>
      <c r="G39" s="6" t="str">
        <f>IF(Tabla2[[#This Row],[Fecha]]="","",IF(WEEKDAY(B39,2)=1,B39,B39-VLOOKUP(WEEKDAY(B39,2),Rango,2,FALSE)))</f>
        <v/>
      </c>
      <c r="H39" s="16" t="str">
        <f>IF(Tabla2[[#This Row],[Fecha]]="","",TEXT(Tabla2[[#This Row],[Fecha]],"MMMM"))</f>
        <v/>
      </c>
    </row>
    <row r="40" spans="2:8" ht="15" x14ac:dyDescent="0.2">
      <c r="B40" s="1"/>
      <c r="C40" s="1"/>
      <c r="D40" s="1"/>
      <c r="E40" s="1"/>
      <c r="F40" s="5"/>
      <c r="G40" s="6" t="str">
        <f>IF(Tabla2[[#This Row],[Fecha]]="","",IF(WEEKDAY(B40,2)=1,B40,B40-VLOOKUP(WEEKDAY(B40,2),Rango,2,FALSE)))</f>
        <v/>
      </c>
      <c r="H40" s="16" t="str">
        <f>IF(Tabla2[[#This Row],[Fecha]]="","",TEXT(Tabla2[[#This Row],[Fecha]],"MMMM"))</f>
        <v/>
      </c>
    </row>
    <row r="41" spans="2:8" ht="15" x14ac:dyDescent="0.2">
      <c r="B41" s="1"/>
      <c r="C41" s="1"/>
      <c r="D41" s="1"/>
      <c r="E41" s="1"/>
      <c r="F41" s="5"/>
      <c r="G41" s="6" t="str">
        <f>IF(Tabla2[[#This Row],[Fecha]]="","",IF(WEEKDAY(B41,2)=1,B41,B41-VLOOKUP(WEEKDAY(B41,2),Rango,2,FALSE)))</f>
        <v/>
      </c>
      <c r="H41" s="16" t="str">
        <f>IF(Tabla2[[#This Row],[Fecha]]="","",TEXT(Tabla2[[#This Row],[Fecha]],"MMMM"))</f>
        <v/>
      </c>
    </row>
    <row r="42" spans="2:8" ht="15" x14ac:dyDescent="0.2">
      <c r="B42" s="1"/>
      <c r="C42" s="1"/>
      <c r="D42" s="1"/>
      <c r="E42" s="1"/>
      <c r="F42" s="5"/>
      <c r="G42" s="6" t="str">
        <f>IF(Tabla2[[#This Row],[Fecha]]="","",IF(WEEKDAY(B42,2)=1,B42,B42-VLOOKUP(WEEKDAY(B42,2),Rango,2,FALSE)))</f>
        <v/>
      </c>
      <c r="H42" s="16" t="str">
        <f>IF(Tabla2[[#This Row],[Fecha]]="","",TEXT(Tabla2[[#This Row],[Fecha]],"MMMM"))</f>
        <v/>
      </c>
    </row>
    <row r="43" spans="2:8" ht="15" x14ac:dyDescent="0.2">
      <c r="B43" s="1"/>
      <c r="C43" s="1"/>
      <c r="D43" s="1"/>
      <c r="E43" s="1"/>
      <c r="F43" s="5"/>
      <c r="G43" s="6" t="str">
        <f>IF(Tabla2[[#This Row],[Fecha]]="","",IF(WEEKDAY(B43,2)=1,B43,B43-VLOOKUP(WEEKDAY(B43,2),Rango,2,FALSE)))</f>
        <v/>
      </c>
      <c r="H43" s="16" t="str">
        <f>IF(Tabla2[[#This Row],[Fecha]]="","",TEXT(Tabla2[[#This Row],[Fecha]],"MMMM"))</f>
        <v/>
      </c>
    </row>
    <row r="44" spans="2:8" ht="15" x14ac:dyDescent="0.2">
      <c r="B44" s="1"/>
      <c r="C44" s="1"/>
      <c r="D44" s="1"/>
      <c r="E44" s="1"/>
      <c r="F44" s="5"/>
      <c r="G44" s="6" t="str">
        <f>IF(Tabla2[[#This Row],[Fecha]]="","",IF(WEEKDAY(B44,2)=1,B44,B44-VLOOKUP(WEEKDAY(B44,2),Rango,2,FALSE)))</f>
        <v/>
      </c>
      <c r="H44" s="16" t="str">
        <f>IF(Tabla2[[#This Row],[Fecha]]="","",TEXT(Tabla2[[#This Row],[Fecha]],"MMMM"))</f>
        <v/>
      </c>
    </row>
    <row r="45" spans="2:8" ht="15" x14ac:dyDescent="0.2">
      <c r="B45" s="1"/>
      <c r="C45" s="1"/>
      <c r="D45" s="1"/>
      <c r="E45" s="1"/>
      <c r="F45" s="5"/>
      <c r="G45" s="6" t="str">
        <f>IF(Tabla2[[#This Row],[Fecha]]="","",IF(WEEKDAY(B45,2)=1,B45,B45-VLOOKUP(WEEKDAY(B45,2),Rango,2,FALSE)))</f>
        <v/>
      </c>
      <c r="H45" s="16" t="str">
        <f>IF(Tabla2[[#This Row],[Fecha]]="","",TEXT(Tabla2[[#This Row],[Fecha]],"MMMM"))</f>
        <v/>
      </c>
    </row>
    <row r="46" spans="2:8" ht="15" x14ac:dyDescent="0.2">
      <c r="B46" s="1"/>
      <c r="C46" s="1"/>
      <c r="D46" s="1"/>
      <c r="E46" s="1"/>
      <c r="F46" s="5"/>
      <c r="G46" s="6" t="str">
        <f>IF(Tabla2[[#This Row],[Fecha]]="","",IF(WEEKDAY(B46,2)=1,B46,B46-VLOOKUP(WEEKDAY(B46,2),Rango,2,FALSE)))</f>
        <v/>
      </c>
      <c r="H46" s="16" t="str">
        <f>IF(Tabla2[[#This Row],[Fecha]]="","",TEXT(Tabla2[[#This Row],[Fecha]],"MMMM"))</f>
        <v/>
      </c>
    </row>
    <row r="47" spans="2:8" ht="15" x14ac:dyDescent="0.2">
      <c r="B47" s="1"/>
      <c r="C47" s="1"/>
      <c r="D47" s="1"/>
      <c r="E47" s="1"/>
      <c r="F47" s="5"/>
      <c r="G47" s="6" t="str">
        <f>IF(Tabla2[[#This Row],[Fecha]]="","",IF(WEEKDAY(B47,2)=1,B47,B47-VLOOKUP(WEEKDAY(B47,2),Rango,2,FALSE)))</f>
        <v/>
      </c>
      <c r="H47" s="16" t="str">
        <f>IF(Tabla2[[#This Row],[Fecha]]="","",TEXT(Tabla2[[#This Row],[Fecha]],"MMMM"))</f>
        <v/>
      </c>
    </row>
    <row r="48" spans="2:8" ht="15" x14ac:dyDescent="0.2">
      <c r="B48" s="1"/>
      <c r="C48" s="1"/>
      <c r="D48" s="1"/>
      <c r="E48" s="1"/>
      <c r="F48" s="5"/>
      <c r="G48" s="6" t="str">
        <f>IF(Tabla2[[#This Row],[Fecha]]="","",IF(WEEKDAY(B48,2)=1,B48,B48-VLOOKUP(WEEKDAY(B48,2),Rango,2,FALSE)))</f>
        <v/>
      </c>
      <c r="H48" s="16" t="str">
        <f>IF(Tabla2[[#This Row],[Fecha]]="","",TEXT(Tabla2[[#This Row],[Fecha]],"MMMM"))</f>
        <v/>
      </c>
    </row>
    <row r="49" spans="2:8" ht="15" x14ac:dyDescent="0.2">
      <c r="B49" s="1"/>
      <c r="C49" s="1"/>
      <c r="D49" s="1"/>
      <c r="E49" s="1"/>
      <c r="F49" s="5"/>
      <c r="G49" s="6" t="str">
        <f>IF(Tabla2[[#This Row],[Fecha]]="","",IF(WEEKDAY(B49,2)=1,B49,B49-VLOOKUP(WEEKDAY(B49,2),Rango,2,FALSE)))</f>
        <v/>
      </c>
      <c r="H49" s="16" t="str">
        <f>IF(Tabla2[[#This Row],[Fecha]]="","",TEXT(Tabla2[[#This Row],[Fecha]],"MMMM"))</f>
        <v/>
      </c>
    </row>
    <row r="50" spans="2:8" ht="15" x14ac:dyDescent="0.2">
      <c r="B50" s="1"/>
      <c r="C50" s="1"/>
      <c r="D50" s="1"/>
      <c r="E50" s="1"/>
      <c r="F50" s="5"/>
      <c r="G50" s="6" t="str">
        <f>IF(Tabla2[[#This Row],[Fecha]]="","",IF(WEEKDAY(B50,2)=1,B50,B50-VLOOKUP(WEEKDAY(B50,2),Rango,2,FALSE)))</f>
        <v/>
      </c>
      <c r="H50" s="16" t="str">
        <f>IF(Tabla2[[#This Row],[Fecha]]="","",TEXT(Tabla2[[#This Row],[Fecha]],"MMMM"))</f>
        <v/>
      </c>
    </row>
    <row r="51" spans="2:8" ht="15" x14ac:dyDescent="0.2">
      <c r="B51" s="1"/>
      <c r="C51" s="1"/>
      <c r="D51" s="1"/>
      <c r="E51" s="1"/>
      <c r="F51" s="5"/>
      <c r="G51" s="6" t="str">
        <f>IF(Tabla2[[#This Row],[Fecha]]="","",IF(WEEKDAY(B51,2)=1,B51,B51-VLOOKUP(WEEKDAY(B51,2),Rango,2,FALSE)))</f>
        <v/>
      </c>
      <c r="H51" s="16" t="str">
        <f>IF(Tabla2[[#This Row],[Fecha]]="","",TEXT(Tabla2[[#This Row],[Fecha]],"MMMM"))</f>
        <v/>
      </c>
    </row>
    <row r="52" spans="2:8" ht="15" x14ac:dyDescent="0.2">
      <c r="B52" s="1"/>
      <c r="C52" s="1"/>
      <c r="D52" s="1"/>
      <c r="E52" s="1"/>
      <c r="F52" s="5"/>
      <c r="G52" s="6" t="str">
        <f>IF(Tabla2[[#This Row],[Fecha]]="","",IF(WEEKDAY(B52,2)=1,B52,B52-VLOOKUP(WEEKDAY(B52,2),Rango,2,FALSE)))</f>
        <v/>
      </c>
      <c r="H52" s="16" t="str">
        <f>IF(Tabla2[[#This Row],[Fecha]]="","",TEXT(Tabla2[[#This Row],[Fecha]],"MMMM"))</f>
        <v/>
      </c>
    </row>
    <row r="53" spans="2:8" ht="15" x14ac:dyDescent="0.2">
      <c r="B53" s="1"/>
      <c r="C53" s="1"/>
      <c r="D53" s="1"/>
      <c r="E53" s="1"/>
      <c r="F53" s="5"/>
      <c r="G53" s="6" t="str">
        <f>IF(Tabla2[[#This Row],[Fecha]]="","",IF(WEEKDAY(B53,2)=1,B53,B53-VLOOKUP(WEEKDAY(B53,2),Rango,2,FALSE)))</f>
        <v/>
      </c>
      <c r="H53" s="16" t="str">
        <f>IF(Tabla2[[#This Row],[Fecha]]="","",TEXT(Tabla2[[#This Row],[Fecha]],"MMMM"))</f>
        <v/>
      </c>
    </row>
    <row r="54" spans="2:8" ht="15" x14ac:dyDescent="0.2">
      <c r="B54" s="1"/>
      <c r="C54" s="1"/>
      <c r="D54" s="1"/>
      <c r="E54" s="1"/>
      <c r="F54" s="5"/>
      <c r="G54" s="6" t="str">
        <f>IF(Tabla2[[#This Row],[Fecha]]="","",IF(WEEKDAY(B54,2)=1,B54,B54-VLOOKUP(WEEKDAY(B54,2),Rango,2,FALSE)))</f>
        <v/>
      </c>
      <c r="H54" s="16" t="str">
        <f>IF(Tabla2[[#This Row],[Fecha]]="","",TEXT(Tabla2[[#This Row],[Fecha]],"MMMM"))</f>
        <v/>
      </c>
    </row>
    <row r="55" spans="2:8" ht="15" x14ac:dyDescent="0.2">
      <c r="B55" s="1"/>
      <c r="C55" s="1"/>
      <c r="D55" s="1"/>
      <c r="E55" s="1"/>
      <c r="F55" s="5"/>
      <c r="G55" s="6" t="str">
        <f>IF(Tabla2[[#This Row],[Fecha]]="","",IF(WEEKDAY(B55,2)=1,B55,B55-VLOOKUP(WEEKDAY(B55,2),Rango,2,FALSE)))</f>
        <v/>
      </c>
      <c r="H55" s="16" t="str">
        <f>IF(Tabla2[[#This Row],[Fecha]]="","",TEXT(Tabla2[[#This Row],[Fecha]],"MMMM"))</f>
        <v/>
      </c>
    </row>
    <row r="56" spans="2:8" ht="15" x14ac:dyDescent="0.2">
      <c r="B56" s="1"/>
      <c r="C56" s="1"/>
      <c r="D56" s="1"/>
      <c r="E56" s="1"/>
      <c r="F56" s="5"/>
      <c r="G56" s="6" t="str">
        <f>IF(Tabla2[[#This Row],[Fecha]]="","",IF(WEEKDAY(B56,2)=1,B56,B56-VLOOKUP(WEEKDAY(B56,2),Rango,2,FALSE)))</f>
        <v/>
      </c>
      <c r="H56" s="16" t="str">
        <f>IF(Tabla2[[#This Row],[Fecha]]="","",TEXT(Tabla2[[#This Row],[Fecha]],"MMMM"))</f>
        <v/>
      </c>
    </row>
    <row r="57" spans="2:8" ht="15" x14ac:dyDescent="0.2">
      <c r="B57" s="1"/>
      <c r="C57" s="1"/>
      <c r="D57" s="1"/>
      <c r="E57" s="1"/>
      <c r="F57" s="5"/>
      <c r="G57" s="6" t="str">
        <f>IF(Tabla2[[#This Row],[Fecha]]="","",IF(WEEKDAY(B57,2)=1,B57,B57-VLOOKUP(WEEKDAY(B57,2),Rango,2,FALSE)))</f>
        <v/>
      </c>
      <c r="H57" s="16" t="str">
        <f>IF(Tabla2[[#This Row],[Fecha]]="","",TEXT(Tabla2[[#This Row],[Fecha]],"MMMM"))</f>
        <v/>
      </c>
    </row>
    <row r="58" spans="2:8" ht="15" x14ac:dyDescent="0.2">
      <c r="B58" s="1"/>
      <c r="C58" s="1"/>
      <c r="D58" s="1"/>
      <c r="E58" s="1"/>
      <c r="F58" s="5"/>
      <c r="G58" s="6" t="str">
        <f>IF(Tabla2[[#This Row],[Fecha]]="","",IF(WEEKDAY(B58,2)=1,B58,B58-VLOOKUP(WEEKDAY(B58,2),Rango,2,FALSE)))</f>
        <v/>
      </c>
      <c r="H58" s="16" t="str">
        <f>IF(Tabla2[[#This Row],[Fecha]]="","",TEXT(Tabla2[[#This Row],[Fecha]],"MMMM"))</f>
        <v/>
      </c>
    </row>
    <row r="59" spans="2:8" ht="15" x14ac:dyDescent="0.2">
      <c r="B59" s="1"/>
      <c r="C59" s="1"/>
      <c r="D59" s="1"/>
      <c r="E59" s="1"/>
      <c r="F59" s="5"/>
      <c r="G59" s="6" t="str">
        <f>IF(Tabla2[[#This Row],[Fecha]]="","",IF(WEEKDAY(B59,2)=1,B59,B59-VLOOKUP(WEEKDAY(B59,2),Rango,2,FALSE)))</f>
        <v/>
      </c>
      <c r="H59" s="16" t="str">
        <f>IF(Tabla2[[#This Row],[Fecha]]="","",TEXT(Tabla2[[#This Row],[Fecha]],"MMMM"))</f>
        <v/>
      </c>
    </row>
    <row r="60" spans="2:8" ht="15" x14ac:dyDescent="0.2">
      <c r="B60" s="1"/>
      <c r="C60" s="1"/>
      <c r="D60" s="1"/>
      <c r="E60" s="1"/>
      <c r="F60" s="5"/>
      <c r="G60" s="6" t="str">
        <f>IF(Tabla2[[#This Row],[Fecha]]="","",IF(WEEKDAY(B60,2)=1,B60,B60-VLOOKUP(WEEKDAY(B60,2),Rango,2,FALSE)))</f>
        <v/>
      </c>
      <c r="H60" s="16" t="str">
        <f>IF(Tabla2[[#This Row],[Fecha]]="","",TEXT(Tabla2[[#This Row],[Fecha]],"MMMM"))</f>
        <v/>
      </c>
    </row>
    <row r="61" spans="2:8" ht="15" x14ac:dyDescent="0.2">
      <c r="B61" s="1"/>
      <c r="C61" s="1"/>
      <c r="D61" s="1"/>
      <c r="E61" s="1"/>
      <c r="F61" s="5"/>
      <c r="G61" s="6" t="str">
        <f>IF(Tabla2[[#This Row],[Fecha]]="","",IF(WEEKDAY(B61,2)=1,B61,B61-VLOOKUP(WEEKDAY(B61,2),Rango,2,FALSE)))</f>
        <v/>
      </c>
      <c r="H61" s="16" t="str">
        <f>IF(Tabla2[[#This Row],[Fecha]]="","",TEXT(Tabla2[[#This Row],[Fecha]],"MMMM"))</f>
        <v/>
      </c>
    </row>
    <row r="62" spans="2:8" ht="15" x14ac:dyDescent="0.2">
      <c r="B62" s="1"/>
      <c r="C62" s="1"/>
      <c r="D62" s="1"/>
      <c r="E62" s="1"/>
      <c r="F62" s="5"/>
      <c r="G62" s="6" t="str">
        <f>IF(Tabla2[[#This Row],[Fecha]]="","",IF(WEEKDAY(B62,2)=1,B62,B62-VLOOKUP(WEEKDAY(B62,2),Rango,2,FALSE)))</f>
        <v/>
      </c>
      <c r="H62" s="16" t="str">
        <f>IF(Tabla2[[#This Row],[Fecha]]="","",TEXT(Tabla2[[#This Row],[Fecha]],"MMMM"))</f>
        <v/>
      </c>
    </row>
    <row r="63" spans="2:8" ht="15" x14ac:dyDescent="0.2">
      <c r="B63" s="1"/>
      <c r="C63" s="1"/>
      <c r="D63" s="1"/>
      <c r="E63" s="1"/>
      <c r="F63" s="5"/>
      <c r="G63" s="6" t="str">
        <f>IF(Tabla2[[#This Row],[Fecha]]="","",IF(WEEKDAY(B63,2)=1,B63,B63-VLOOKUP(WEEKDAY(B63,2),Rango,2,FALSE)))</f>
        <v/>
      </c>
      <c r="H63" s="16" t="str">
        <f>IF(Tabla2[[#This Row],[Fecha]]="","",TEXT(Tabla2[[#This Row],[Fecha]],"MMMM"))</f>
        <v/>
      </c>
    </row>
    <row r="64" spans="2:8" ht="15" x14ac:dyDescent="0.2">
      <c r="B64" s="1"/>
      <c r="C64" s="1"/>
      <c r="D64" s="1"/>
      <c r="E64" s="1"/>
      <c r="F64" s="5"/>
      <c r="G64" s="6" t="str">
        <f>IF(Tabla2[[#This Row],[Fecha]]="","",IF(WEEKDAY(B64,2)=1,B64,B64-VLOOKUP(WEEKDAY(B64,2),Rango,2,FALSE)))</f>
        <v/>
      </c>
      <c r="H64" s="16" t="str">
        <f>IF(Tabla2[[#This Row],[Fecha]]="","",TEXT(Tabla2[[#This Row],[Fecha]],"MMMM"))</f>
        <v/>
      </c>
    </row>
    <row r="65" spans="2:8" ht="15" x14ac:dyDescent="0.2">
      <c r="B65" s="1"/>
      <c r="C65" s="1"/>
      <c r="D65" s="1"/>
      <c r="E65" s="1"/>
      <c r="F65" s="5"/>
      <c r="G65" s="6" t="str">
        <f>IF(Tabla2[[#This Row],[Fecha]]="","",IF(WEEKDAY(B65,2)=1,B65,B65-VLOOKUP(WEEKDAY(B65,2),Rango,2,FALSE)))</f>
        <v/>
      </c>
      <c r="H65" s="16" t="str">
        <f>IF(Tabla2[[#This Row],[Fecha]]="","",TEXT(Tabla2[[#This Row],[Fecha]],"MMMM"))</f>
        <v/>
      </c>
    </row>
    <row r="66" spans="2:8" ht="15" x14ac:dyDescent="0.2">
      <c r="B66" s="1"/>
      <c r="C66" s="1"/>
      <c r="D66" s="1"/>
      <c r="E66" s="1"/>
      <c r="F66" s="5"/>
      <c r="G66" s="6" t="str">
        <f>IF(Tabla2[[#This Row],[Fecha]]="","",IF(WEEKDAY(B66,2)=1,B66,B66-VLOOKUP(WEEKDAY(B66,2),Rango,2,FALSE)))</f>
        <v/>
      </c>
      <c r="H66" s="16" t="str">
        <f>IF(Tabla2[[#This Row],[Fecha]]="","",TEXT(Tabla2[[#This Row],[Fecha]],"MMMM"))</f>
        <v/>
      </c>
    </row>
    <row r="67" spans="2:8" ht="15" x14ac:dyDescent="0.2">
      <c r="B67" s="1"/>
      <c r="C67" s="1"/>
      <c r="D67" s="1"/>
      <c r="E67" s="1"/>
      <c r="F67" s="5"/>
      <c r="G67" s="6" t="str">
        <f>IF(Tabla2[[#This Row],[Fecha]]="","",IF(WEEKDAY(B67,2)=1,B67,B67-VLOOKUP(WEEKDAY(B67,2),Rango,2,FALSE)))</f>
        <v/>
      </c>
      <c r="H67" s="16" t="str">
        <f>IF(Tabla2[[#This Row],[Fecha]]="","",TEXT(Tabla2[[#This Row],[Fecha]],"MMMM"))</f>
        <v/>
      </c>
    </row>
    <row r="68" spans="2:8" ht="15" x14ac:dyDescent="0.2">
      <c r="B68" s="1"/>
      <c r="C68" s="1"/>
      <c r="D68" s="1"/>
      <c r="E68" s="1"/>
      <c r="F68" s="5"/>
      <c r="G68" s="6" t="str">
        <f>IF(Tabla2[[#This Row],[Fecha]]="","",IF(WEEKDAY(B68,2)=1,B68,B68-VLOOKUP(WEEKDAY(B68,2),Rango,2,FALSE)))</f>
        <v/>
      </c>
      <c r="H68" s="16" t="str">
        <f>IF(Tabla2[[#This Row],[Fecha]]="","",TEXT(Tabla2[[#This Row],[Fecha]],"MMMM"))</f>
        <v/>
      </c>
    </row>
    <row r="69" spans="2:8" ht="15" x14ac:dyDescent="0.2">
      <c r="B69" s="1"/>
      <c r="C69" s="1"/>
      <c r="D69" s="1"/>
      <c r="E69" s="1"/>
      <c r="F69" s="5"/>
      <c r="G69" s="6" t="str">
        <f>IF(Tabla2[[#This Row],[Fecha]]="","",IF(WEEKDAY(B69,2)=1,B69,B69-VLOOKUP(WEEKDAY(B69,2),Rango,2,FALSE)))</f>
        <v/>
      </c>
      <c r="H69" s="16" t="str">
        <f>IF(Tabla2[[#This Row],[Fecha]]="","",TEXT(Tabla2[[#This Row],[Fecha]],"MMMM"))</f>
        <v/>
      </c>
    </row>
    <row r="70" spans="2:8" ht="15" x14ac:dyDescent="0.2">
      <c r="B70" s="1"/>
      <c r="C70" s="1"/>
      <c r="D70" s="1"/>
      <c r="E70" s="1"/>
      <c r="F70" s="5"/>
      <c r="G70" s="6" t="str">
        <f>IF(Tabla2[[#This Row],[Fecha]]="","",IF(WEEKDAY(B70,2)=1,B70,B70-VLOOKUP(WEEKDAY(B70,2),Rango,2,FALSE)))</f>
        <v/>
      </c>
      <c r="H70" s="16" t="str">
        <f>IF(Tabla2[[#This Row],[Fecha]]="","",TEXT(Tabla2[[#This Row],[Fecha]],"MMMM"))</f>
        <v/>
      </c>
    </row>
  </sheetData>
  <pageMargins left="0.7" right="0.7" top="0.75" bottom="0.75" header="0.3" footer="0.3"/>
  <drawing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12"/>
  <sheetViews>
    <sheetView workbookViewId="0">
      <selection activeCell="H8" sqref="H8"/>
    </sheetView>
  </sheetViews>
  <sheetFormatPr baseColWidth="10" defaultRowHeight="15" x14ac:dyDescent="0.25"/>
  <cols>
    <col min="1" max="4" width="12" style="7"/>
    <col min="5" max="5" width="18.6640625" style="7" bestFit="1" customWidth="1"/>
    <col min="6" max="6" width="16.5" style="7" bestFit="1" customWidth="1"/>
    <col min="7" max="16384" width="12" style="7"/>
  </cols>
  <sheetData>
    <row r="5" spans="5:6" x14ac:dyDescent="0.25">
      <c r="E5" s="7" t="s">
        <v>6</v>
      </c>
      <c r="F5" s="7" t="s">
        <v>7</v>
      </c>
    </row>
    <row r="6" spans="5:6" x14ac:dyDescent="0.25">
      <c r="E6" s="8">
        <v>2</v>
      </c>
      <c r="F6" s="8">
        <v>1</v>
      </c>
    </row>
    <row r="7" spans="5:6" x14ac:dyDescent="0.25">
      <c r="E7" s="8">
        <v>3</v>
      </c>
      <c r="F7" s="8">
        <v>2</v>
      </c>
    </row>
    <row r="8" spans="5:6" x14ac:dyDescent="0.25">
      <c r="E8" s="8">
        <v>4</v>
      </c>
      <c r="F8" s="8">
        <v>3</v>
      </c>
    </row>
    <row r="9" spans="5:6" x14ac:dyDescent="0.25">
      <c r="E9" s="8">
        <v>5</v>
      </c>
      <c r="F9" s="8">
        <v>4</v>
      </c>
    </row>
    <row r="10" spans="5:6" x14ac:dyDescent="0.25">
      <c r="E10" s="8">
        <v>6</v>
      </c>
      <c r="F10" s="8">
        <v>5</v>
      </c>
    </row>
    <row r="11" spans="5:6" x14ac:dyDescent="0.25">
      <c r="E11" s="8">
        <v>7</v>
      </c>
      <c r="F11" s="8">
        <v>6</v>
      </c>
    </row>
    <row r="12" spans="5:6" x14ac:dyDescent="0.25">
      <c r="E12" s="8">
        <v>1</v>
      </c>
      <c r="F12" s="8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D26"/>
  <sheetViews>
    <sheetView showGridLines="0" workbookViewId="0">
      <selection activeCell="G18" sqref="G18"/>
    </sheetView>
  </sheetViews>
  <sheetFormatPr baseColWidth="10" defaultColWidth="22.83203125" defaultRowHeight="20.25" customHeight="1" x14ac:dyDescent="0.25"/>
  <cols>
    <col min="1" max="1" width="22.83203125" style="12"/>
    <col min="2" max="2" width="26.5" style="12" customWidth="1"/>
    <col min="3" max="3" width="14.5" style="12" customWidth="1"/>
    <col min="4" max="4" width="25.1640625" style="12" customWidth="1"/>
    <col min="5" max="16384" width="22.83203125" style="12"/>
  </cols>
  <sheetData>
    <row r="1" spans="1:4" s="17" customFormat="1" ht="27.6" customHeight="1" x14ac:dyDescent="0.2"/>
    <row r="3" spans="1:4" ht="20.25" customHeight="1" x14ac:dyDescent="0.25">
      <c r="A3" s="34" t="s">
        <v>48</v>
      </c>
    </row>
    <row r="4" spans="1:4" ht="15.75" x14ac:dyDescent="0.25">
      <c r="B4" s="9" t="s">
        <v>0</v>
      </c>
      <c r="C4" s="9" t="s">
        <v>2</v>
      </c>
      <c r="D4" s="10" t="s">
        <v>12</v>
      </c>
    </row>
    <row r="5" spans="1:4" ht="15.75" x14ac:dyDescent="0.25">
      <c r="B5" s="14">
        <v>43113</v>
      </c>
      <c r="C5" s="13"/>
      <c r="D5" s="30">
        <v>80</v>
      </c>
    </row>
    <row r="6" spans="1:4" ht="15.75" x14ac:dyDescent="0.25">
      <c r="B6" s="13"/>
      <c r="C6" s="13" t="s">
        <v>3</v>
      </c>
      <c r="D6" s="30">
        <v>80</v>
      </c>
    </row>
    <row r="7" spans="1:4" ht="15.75" x14ac:dyDescent="0.25">
      <c r="B7" s="14">
        <v>43114</v>
      </c>
      <c r="C7" s="13"/>
      <c r="D7" s="30">
        <v>120</v>
      </c>
    </row>
    <row r="8" spans="1:4" ht="15.75" x14ac:dyDescent="0.25">
      <c r="B8" s="13"/>
      <c r="C8" s="13" t="s">
        <v>15</v>
      </c>
      <c r="D8" s="30">
        <v>120</v>
      </c>
    </row>
    <row r="9" spans="1:4" ht="15.75" x14ac:dyDescent="0.25">
      <c r="B9" s="14">
        <v>43115</v>
      </c>
      <c r="C9" s="13"/>
      <c r="D9" s="30">
        <v>50</v>
      </c>
    </row>
    <row r="10" spans="1:4" ht="15.75" x14ac:dyDescent="0.25">
      <c r="B10" s="13"/>
      <c r="C10" s="13" t="s">
        <v>38</v>
      </c>
      <c r="D10" s="30">
        <v>50</v>
      </c>
    </row>
    <row r="11" spans="1:4" ht="15.75" x14ac:dyDescent="0.25">
      <c r="B11" s="14">
        <v>43134</v>
      </c>
      <c r="C11" s="13"/>
      <c r="D11" s="30">
        <v>44</v>
      </c>
    </row>
    <row r="12" spans="1:4" ht="15.75" x14ac:dyDescent="0.25">
      <c r="B12" s="13"/>
      <c r="C12" s="13" t="s">
        <v>40</v>
      </c>
      <c r="D12" s="30">
        <v>44</v>
      </c>
    </row>
    <row r="13" spans="1:4" ht="15.75" x14ac:dyDescent="0.25">
      <c r="B13" s="15">
        <v>43174</v>
      </c>
      <c r="C13" s="13"/>
      <c r="D13" s="31">
        <v>25</v>
      </c>
    </row>
    <row r="14" spans="1:4" ht="15.75" x14ac:dyDescent="0.25">
      <c r="B14" s="11"/>
      <c r="C14" s="13" t="s">
        <v>43</v>
      </c>
      <c r="D14" s="30">
        <v>25</v>
      </c>
    </row>
    <row r="15" spans="1:4" ht="15.75" x14ac:dyDescent="0.25">
      <c r="B15" s="14">
        <v>43193</v>
      </c>
      <c r="C15" s="13"/>
      <c r="D15" s="30">
        <v>55</v>
      </c>
    </row>
    <row r="16" spans="1:4" ht="15.75" x14ac:dyDescent="0.25">
      <c r="B16" s="13"/>
      <c r="C16" s="13" t="s">
        <v>14</v>
      </c>
      <c r="D16" s="30">
        <v>55</v>
      </c>
    </row>
    <row r="17" spans="2:4" ht="15.75" x14ac:dyDescent="0.25">
      <c r="B17" s="11" t="s">
        <v>4</v>
      </c>
      <c r="C17" s="13"/>
      <c r="D17" s="31"/>
    </row>
    <row r="18" spans="2:4" ht="15.75" x14ac:dyDescent="0.25">
      <c r="B18" s="11"/>
      <c r="C18" s="13" t="s">
        <v>4</v>
      </c>
      <c r="D18" s="31"/>
    </row>
    <row r="19" spans="2:4" ht="15.75" x14ac:dyDescent="0.25">
      <c r="B19" s="13" t="s">
        <v>5</v>
      </c>
      <c r="C19" s="13"/>
      <c r="D19" s="30">
        <v>374</v>
      </c>
    </row>
    <row r="20" spans="2:4" ht="15.75" x14ac:dyDescent="0.25">
      <c r="B20"/>
      <c r="C20"/>
      <c r="D20"/>
    </row>
    <row r="21" spans="2:4" ht="15.75" x14ac:dyDescent="0.25">
      <c r="B21"/>
      <c r="C21"/>
      <c r="D21"/>
    </row>
    <row r="22" spans="2:4" ht="15.75" x14ac:dyDescent="0.25">
      <c r="B22"/>
      <c r="C22"/>
      <c r="D22"/>
    </row>
    <row r="23" spans="2:4" ht="15.75" x14ac:dyDescent="0.25">
      <c r="B23"/>
      <c r="C23"/>
      <c r="D23"/>
    </row>
    <row r="24" spans="2:4" ht="15.75" x14ac:dyDescent="0.25">
      <c r="B24"/>
      <c r="C24"/>
      <c r="D24"/>
    </row>
    <row r="25" spans="2:4" ht="15.75" x14ac:dyDescent="0.25">
      <c r="B25"/>
      <c r="C25"/>
      <c r="D25"/>
    </row>
    <row r="26" spans="2:4" ht="20.25" customHeight="1" x14ac:dyDescent="0.25">
      <c r="B26"/>
      <c r="C26"/>
      <c r="D26"/>
    </row>
  </sheetData>
  <conditionalFormatting sqref="B4:D4 B5:C18">
    <cfRule type="cellIs" dxfId="116" priority="1" operator="equal">
      <formula>"(en blanco)"</formula>
    </cfRule>
  </conditionalFormatting>
  <printOptions horizontalCentered="1"/>
  <pageMargins left="0.25" right="0.25" top="0.75" bottom="0.75" header="0.3" footer="0.3"/>
  <pageSetup fitToHeight="0" orientation="landscape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workbookViewId="0">
      <selection activeCell="B21" sqref="B21"/>
    </sheetView>
  </sheetViews>
  <sheetFormatPr baseColWidth="10" defaultColWidth="22.83203125" defaultRowHeight="20.25" customHeight="1" x14ac:dyDescent="0.25"/>
  <cols>
    <col min="1" max="1" width="22.83203125" style="12"/>
    <col min="2" max="2" width="29.6640625" style="12" customWidth="1"/>
    <col min="3" max="3" width="14.5" style="12" customWidth="1"/>
    <col min="4" max="4" width="25.1640625" style="12" customWidth="1"/>
    <col min="5" max="5" width="25.1640625" style="12" bestFit="1" customWidth="1"/>
    <col min="6" max="16384" width="22.83203125" style="12"/>
  </cols>
  <sheetData>
    <row r="1" spans="1:5" s="17" customFormat="1" ht="27.6" customHeight="1" x14ac:dyDescent="0.2"/>
    <row r="3" spans="1:5" ht="20.25" customHeight="1" x14ac:dyDescent="0.25">
      <c r="A3" s="34" t="s">
        <v>49</v>
      </c>
    </row>
    <row r="4" spans="1:5" ht="15.75" x14ac:dyDescent="0.25">
      <c r="B4" s="9" t="s">
        <v>8</v>
      </c>
      <c r="C4" s="9" t="s">
        <v>2</v>
      </c>
      <c r="D4" s="10" t="s">
        <v>12</v>
      </c>
      <c r="E4"/>
    </row>
    <row r="5" spans="1:5" ht="15.75" x14ac:dyDescent="0.25">
      <c r="B5" s="13" t="s">
        <v>10</v>
      </c>
      <c r="C5" s="13"/>
      <c r="D5" s="30"/>
      <c r="E5"/>
    </row>
    <row r="6" spans="1:5" ht="15.75" x14ac:dyDescent="0.25">
      <c r="B6" s="14">
        <v>43108</v>
      </c>
      <c r="C6" s="13"/>
      <c r="D6" s="30">
        <v>200</v>
      </c>
      <c r="E6"/>
    </row>
    <row r="7" spans="1:5" ht="15.75" x14ac:dyDescent="0.25">
      <c r="B7" s="13"/>
      <c r="C7" s="13" t="s">
        <v>3</v>
      </c>
      <c r="D7" s="30">
        <v>80</v>
      </c>
      <c r="E7"/>
    </row>
    <row r="8" spans="1:5" ht="15.75" x14ac:dyDescent="0.25">
      <c r="B8" s="13"/>
      <c r="C8" s="13" t="s">
        <v>15</v>
      </c>
      <c r="D8" s="30">
        <v>120</v>
      </c>
      <c r="E8"/>
    </row>
    <row r="9" spans="1:5" ht="15.75" x14ac:dyDescent="0.25">
      <c r="B9" s="14">
        <v>43115</v>
      </c>
      <c r="C9" s="13"/>
      <c r="D9" s="30">
        <v>50</v>
      </c>
      <c r="E9"/>
    </row>
    <row r="10" spans="1:5" ht="15.75" x14ac:dyDescent="0.25">
      <c r="B10" s="13"/>
      <c r="C10" s="13" t="s">
        <v>38</v>
      </c>
      <c r="D10" s="30">
        <v>50</v>
      </c>
      <c r="E10"/>
    </row>
    <row r="11" spans="1:5" ht="15.75" x14ac:dyDescent="0.25">
      <c r="B11" s="14">
        <v>43129</v>
      </c>
      <c r="C11" s="13"/>
      <c r="D11" s="30">
        <v>44</v>
      </c>
      <c r="E11"/>
    </row>
    <row r="12" spans="1:5" ht="15.75" x14ac:dyDescent="0.25">
      <c r="B12" s="13"/>
      <c r="C12" s="13" t="s">
        <v>40</v>
      </c>
      <c r="D12" s="30">
        <v>44</v>
      </c>
      <c r="E12"/>
    </row>
    <row r="13" spans="1:5" ht="15.75" x14ac:dyDescent="0.25">
      <c r="B13" s="14">
        <v>43171</v>
      </c>
      <c r="C13" s="13"/>
      <c r="D13" s="30">
        <v>25</v>
      </c>
      <c r="E13"/>
    </row>
    <row r="14" spans="1:5" ht="15.75" x14ac:dyDescent="0.25">
      <c r="B14" s="13"/>
      <c r="C14" s="13" t="s">
        <v>43</v>
      </c>
      <c r="D14" s="30">
        <v>25</v>
      </c>
      <c r="E14"/>
    </row>
    <row r="15" spans="1:5" ht="15.75" x14ac:dyDescent="0.25">
      <c r="B15" s="14">
        <v>43192</v>
      </c>
      <c r="C15" s="13"/>
      <c r="D15" s="30">
        <v>55</v>
      </c>
      <c r="E15"/>
    </row>
    <row r="16" spans="1:5" ht="15.75" x14ac:dyDescent="0.25">
      <c r="B16" s="13"/>
      <c r="C16" s="13" t="s">
        <v>14</v>
      </c>
      <c r="D16" s="30">
        <v>55</v>
      </c>
      <c r="E16"/>
    </row>
    <row r="17" spans="2:5" ht="15.75" x14ac:dyDescent="0.25">
      <c r="B17" s="13" t="s">
        <v>5</v>
      </c>
      <c r="C17" s="13"/>
      <c r="D17" s="30">
        <v>374</v>
      </c>
      <c r="E17"/>
    </row>
    <row r="18" spans="2:5" ht="15.75" x14ac:dyDescent="0.25">
      <c r="B18"/>
      <c r="C18"/>
      <c r="D18"/>
      <c r="E18"/>
    </row>
    <row r="19" spans="2:5" ht="15.75" x14ac:dyDescent="0.25">
      <c r="B19"/>
      <c r="C19"/>
      <c r="D19"/>
    </row>
    <row r="20" spans="2:5" ht="20.25" customHeight="1" x14ac:dyDescent="0.25">
      <c r="B20"/>
      <c r="C20"/>
      <c r="D20"/>
    </row>
    <row r="21" spans="2:5" ht="20.25" customHeight="1" x14ac:dyDescent="0.25">
      <c r="B21"/>
      <c r="C21"/>
      <c r="D21"/>
    </row>
    <row r="22" spans="2:5" ht="20.25" customHeight="1" x14ac:dyDescent="0.25">
      <c r="B22"/>
      <c r="C22"/>
      <c r="D22"/>
    </row>
    <row r="23" spans="2:5" ht="20.25" customHeight="1" x14ac:dyDescent="0.25">
      <c r="B23"/>
      <c r="C23"/>
      <c r="D23"/>
    </row>
    <row r="24" spans="2:5" ht="20.25" customHeight="1" x14ac:dyDescent="0.25">
      <c r="B24"/>
      <c r="C24"/>
      <c r="D24"/>
    </row>
  </sheetData>
  <conditionalFormatting sqref="B4:D4 B13:C18 B5:B12">
    <cfRule type="cellIs" dxfId="115" priority="1" operator="equal">
      <formula>"(en blanco)"</formula>
    </cfRule>
  </conditionalFormatting>
  <printOptions horizontalCentered="1"/>
  <pageMargins left="0.25" right="0.25" top="0.75" bottom="0.75" header="0.3" footer="0.3"/>
  <pageSetup fitToHeight="0" orientation="landscape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workbookViewId="0">
      <selection activeCell="F9" sqref="F9"/>
    </sheetView>
  </sheetViews>
  <sheetFormatPr baseColWidth="10" defaultColWidth="22.83203125" defaultRowHeight="20.25" customHeight="1" x14ac:dyDescent="0.25"/>
  <cols>
    <col min="1" max="1" width="22.83203125" style="12"/>
    <col min="2" max="2" width="27.5" style="12" customWidth="1"/>
    <col min="3" max="3" width="14.5" style="12" customWidth="1"/>
    <col min="4" max="4" width="25.1640625" style="12" customWidth="1"/>
    <col min="5" max="5" width="23.83203125" style="12" customWidth="1"/>
    <col min="6" max="16384" width="22.83203125" style="12"/>
  </cols>
  <sheetData>
    <row r="1" spans="1:5" s="17" customFormat="1" ht="27.6" customHeight="1" x14ac:dyDescent="0.2"/>
    <row r="3" spans="1:5" ht="20.25" customHeight="1" x14ac:dyDescent="0.25">
      <c r="A3" s="34" t="s">
        <v>50</v>
      </c>
    </row>
    <row r="4" spans="1:5" ht="15.75" x14ac:dyDescent="0.25">
      <c r="B4" s="9" t="s">
        <v>9</v>
      </c>
      <c r="C4" s="9" t="s">
        <v>2</v>
      </c>
      <c r="D4" s="10" t="s">
        <v>12</v>
      </c>
      <c r="E4"/>
    </row>
    <row r="5" spans="1:5" ht="15.75" x14ac:dyDescent="0.25">
      <c r="B5" s="13" t="s">
        <v>13</v>
      </c>
      <c r="C5" s="13"/>
      <c r="D5" s="30">
        <v>250</v>
      </c>
      <c r="E5"/>
    </row>
    <row r="6" spans="1:5" ht="15.75" x14ac:dyDescent="0.25">
      <c r="B6" s="13"/>
      <c r="C6" s="13" t="s">
        <v>3</v>
      </c>
      <c r="D6" s="30">
        <v>80</v>
      </c>
      <c r="E6"/>
    </row>
    <row r="7" spans="1:5" ht="15.75" x14ac:dyDescent="0.25">
      <c r="B7" s="13"/>
      <c r="C7" s="13" t="s">
        <v>15</v>
      </c>
      <c r="D7" s="30">
        <v>120</v>
      </c>
      <c r="E7"/>
    </row>
    <row r="8" spans="1:5" ht="15.75" x14ac:dyDescent="0.25">
      <c r="B8" s="13"/>
      <c r="C8" s="13" t="s">
        <v>38</v>
      </c>
      <c r="D8" s="30">
        <v>50</v>
      </c>
      <c r="E8"/>
    </row>
    <row r="9" spans="1:5" ht="15.75" x14ac:dyDescent="0.25">
      <c r="B9" s="13" t="s">
        <v>41</v>
      </c>
      <c r="C9" s="13"/>
      <c r="D9" s="30">
        <v>44</v>
      </c>
      <c r="E9"/>
    </row>
    <row r="10" spans="1:5" ht="15.75" x14ac:dyDescent="0.25">
      <c r="B10" s="13"/>
      <c r="C10" s="13" t="s">
        <v>40</v>
      </c>
      <c r="D10" s="30">
        <v>44</v>
      </c>
      <c r="E10"/>
    </row>
    <row r="11" spans="1:5" ht="15.75" x14ac:dyDescent="0.25">
      <c r="B11" s="13" t="s">
        <v>16</v>
      </c>
      <c r="C11" s="13"/>
      <c r="D11" s="30">
        <v>25</v>
      </c>
      <c r="E11"/>
    </row>
    <row r="12" spans="1:5" ht="15.75" x14ac:dyDescent="0.25">
      <c r="B12" s="13"/>
      <c r="C12" s="13" t="s">
        <v>43</v>
      </c>
      <c r="D12" s="30">
        <v>25</v>
      </c>
      <c r="E12"/>
    </row>
    <row r="13" spans="1:5" ht="15.75" x14ac:dyDescent="0.25">
      <c r="B13" s="13" t="s">
        <v>17</v>
      </c>
      <c r="C13" s="13"/>
      <c r="D13" s="30">
        <v>55</v>
      </c>
      <c r="E13"/>
    </row>
    <row r="14" spans="1:5" ht="15.75" x14ac:dyDescent="0.25">
      <c r="B14" s="13"/>
      <c r="C14" s="13" t="s">
        <v>14</v>
      </c>
      <c r="D14" s="30">
        <v>55</v>
      </c>
      <c r="E14"/>
    </row>
    <row r="15" spans="1:5" ht="15.75" x14ac:dyDescent="0.25">
      <c r="B15" s="13" t="s">
        <v>10</v>
      </c>
      <c r="C15" s="13"/>
      <c r="D15" s="30"/>
      <c r="E15"/>
    </row>
    <row r="16" spans="1:5" ht="15.75" x14ac:dyDescent="0.25">
      <c r="B16" s="13"/>
      <c r="C16" s="13" t="s">
        <v>4</v>
      </c>
      <c r="D16" s="30"/>
      <c r="E16"/>
    </row>
    <row r="17" spans="2:5" ht="15.75" x14ac:dyDescent="0.25">
      <c r="B17" s="13" t="s">
        <v>5</v>
      </c>
      <c r="C17" s="13"/>
      <c r="D17" s="30">
        <v>374</v>
      </c>
      <c r="E17"/>
    </row>
    <row r="18" spans="2:5" ht="20.25" customHeight="1" x14ac:dyDescent="0.25">
      <c r="B18"/>
      <c r="C18"/>
      <c r="D18"/>
      <c r="E18"/>
    </row>
    <row r="19" spans="2:5" ht="20.25" customHeight="1" x14ac:dyDescent="0.25">
      <c r="B19"/>
      <c r="C19"/>
      <c r="D19"/>
    </row>
    <row r="20" spans="2:5" ht="20.25" customHeight="1" x14ac:dyDescent="0.25">
      <c r="B20"/>
      <c r="C20"/>
      <c r="D20"/>
    </row>
    <row r="21" spans="2:5" ht="20.25" customHeight="1" x14ac:dyDescent="0.25">
      <c r="B21"/>
      <c r="C21"/>
      <c r="D21"/>
    </row>
    <row r="22" spans="2:5" ht="20.25" customHeight="1" x14ac:dyDescent="0.25">
      <c r="B22"/>
      <c r="C22"/>
      <c r="D22"/>
    </row>
    <row r="23" spans="2:5" ht="20.25" customHeight="1" x14ac:dyDescent="0.25">
      <c r="B23"/>
      <c r="C23"/>
      <c r="D23"/>
    </row>
    <row r="24" spans="2:5" ht="20.25" customHeight="1" x14ac:dyDescent="0.25">
      <c r="B24"/>
      <c r="C24"/>
      <c r="D24"/>
    </row>
  </sheetData>
  <conditionalFormatting sqref="B4:D4 B13:C18 B5:B12">
    <cfRule type="cellIs" dxfId="114" priority="1" operator="equal">
      <formula>"(en blanco)"</formula>
    </cfRule>
  </conditionalFormatting>
  <printOptions horizontalCentered="1"/>
  <pageMargins left="0.25" right="0.25" top="0.75" bottom="0.75" header="0.3" footer="0.3"/>
  <pageSetup fitToHeight="0" orientation="landscape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J11" sqref="J11"/>
    </sheetView>
  </sheetViews>
  <sheetFormatPr baseColWidth="10" defaultColWidth="12.6640625" defaultRowHeight="14.25" x14ac:dyDescent="0.2"/>
  <cols>
    <col min="1" max="1" width="8.83203125" style="33" customWidth="1"/>
    <col min="2" max="2" width="5.5" style="33" customWidth="1"/>
    <col min="3" max="3" width="17" style="33" customWidth="1"/>
    <col min="4" max="4" width="15.33203125" style="33" customWidth="1"/>
    <col min="5" max="5" width="12.6640625" style="33"/>
    <col min="6" max="6" width="28.6640625" style="33" customWidth="1"/>
    <col min="7" max="8" width="18.1640625" style="33" customWidth="1"/>
    <col min="9" max="16384" width="12.6640625" style="33"/>
  </cols>
  <sheetData>
    <row r="1" s="32" customFormat="1" ht="27.6" customHeight="1" x14ac:dyDescent="0.2"/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387411A4-FDA6-439C-A90F-EB351BC319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Instrucciones</vt:lpstr>
      <vt:lpstr>Registro</vt:lpstr>
      <vt:lpstr>Auxiliar</vt:lpstr>
      <vt:lpstr>Ventas diarias</vt:lpstr>
      <vt:lpstr>Ventas semanales</vt:lpstr>
      <vt:lpstr>Ventas mensuales</vt:lpstr>
      <vt:lpstr>Ayuda</vt:lpstr>
      <vt:lpstr>Rango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Planilla Excel</dc:creator>
  <cp:lastModifiedBy>Cecilia</cp:lastModifiedBy>
  <dcterms:created xsi:type="dcterms:W3CDTF">2014-06-15T15:04:08Z</dcterms:created>
  <dcterms:modified xsi:type="dcterms:W3CDTF">2018-03-26T14:51:20Z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TC031076749991</vt:lpwstr>
  </property>
</Properties>
</file>