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3880" yWindow="0" windowWidth="22600" windowHeight="14260" activeTab="1"/>
  </bookViews>
  <sheets>
    <sheet name="ノビー・タークン" sheetId="1" r:id="rId1"/>
    <sheet name="スネチャー・マー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2" l="1"/>
  <c r="V53" i="2"/>
  <c r="AE53" i="2"/>
  <c r="B18" i="2"/>
  <c r="B18" i="1"/>
  <c r="V53" i="1"/>
  <c r="AE18" i="1"/>
  <c r="AE53" i="1"/>
</calcChain>
</file>

<file path=xl/sharedStrings.xml><?xml version="1.0" encoding="utf-8"?>
<sst xmlns="http://schemas.openxmlformats.org/spreadsheetml/2006/main" count="361" uniqueCount="112">
  <si>
    <t>能力値</t>
    <rPh sb="0" eb="3">
      <t>ノウリョクチ</t>
    </rPh>
    <phoneticPr fontId="1"/>
  </si>
  <si>
    <t>STR</t>
    <phoneticPr fontId="1"/>
  </si>
  <si>
    <t>INT</t>
    <phoneticPr fontId="1"/>
  </si>
  <si>
    <t>WIS</t>
    <phoneticPr fontId="1"/>
  </si>
  <si>
    <t>DEX</t>
    <phoneticPr fontId="1"/>
  </si>
  <si>
    <t>CON</t>
    <phoneticPr fontId="1"/>
  </si>
  <si>
    <t>CHA</t>
    <phoneticPr fontId="1"/>
  </si>
  <si>
    <t>修正</t>
    <rPh sb="0" eb="2">
      <t>シュウセイ</t>
    </rPh>
    <phoneticPr fontId="1"/>
  </si>
  <si>
    <t>計</t>
    <rPh sb="0" eb="1">
      <t>ケイ</t>
    </rPh>
    <phoneticPr fontId="1"/>
  </si>
  <si>
    <t>経験値</t>
    <rPh sb="0" eb="3">
      <t>ケイケンチ</t>
    </rPh>
    <phoneticPr fontId="1"/>
  </si>
  <si>
    <t>%)</t>
    <phoneticPr fontId="1"/>
  </si>
  <si>
    <t>名前</t>
    <rPh sb="0" eb="2">
      <t>ナマエ</t>
    </rPh>
    <phoneticPr fontId="1"/>
  </si>
  <si>
    <t>クラス</t>
    <phoneticPr fontId="1"/>
  </si>
  <si>
    <t>レベル</t>
    <phoneticPr fontId="1"/>
  </si>
  <si>
    <t>個数</t>
    <rPh sb="0" eb="2">
      <t>コスウ</t>
    </rPh>
    <phoneticPr fontId="1"/>
  </si>
  <si>
    <t>LV</t>
    <phoneticPr fontId="1"/>
  </si>
  <si>
    <t>D&amp;D キャラクターシート</t>
    <phoneticPr fontId="1"/>
  </si>
  <si>
    <t>所持品</t>
    <rPh sb="0" eb="2">
      <t>ショジ</t>
    </rPh>
    <rPh sb="2" eb="3">
      <t>ヒン</t>
    </rPh>
    <phoneticPr fontId="1"/>
  </si>
  <si>
    <t>硬貨</t>
    <rPh sb="0" eb="2">
      <t>コウカ</t>
    </rPh>
    <phoneticPr fontId="1"/>
  </si>
  <si>
    <t>武器</t>
    <rPh sb="0" eb="2">
      <t>ブキ</t>
    </rPh>
    <phoneticPr fontId="1"/>
  </si>
  <si>
    <t>攻撃力</t>
    <rPh sb="0" eb="3">
      <t>コウゲキリョク</t>
    </rPh>
    <phoneticPr fontId="1"/>
  </si>
  <si>
    <t>防具</t>
    <rPh sb="0" eb="2">
      <t>ボウグ</t>
    </rPh>
    <phoneticPr fontId="1"/>
  </si>
  <si>
    <t>AC</t>
    <phoneticPr fontId="1"/>
  </si>
  <si>
    <t>=</t>
    <phoneticPr fontId="1"/>
  </si>
  <si>
    <t>+</t>
    <phoneticPr fontId="1"/>
  </si>
  <si>
    <t>AC</t>
    <phoneticPr fontId="1"/>
  </si>
  <si>
    <t>死の光線・毒</t>
    <rPh sb="0" eb="1">
      <t>シ</t>
    </rPh>
    <rPh sb="2" eb="4">
      <t>コウセン</t>
    </rPh>
    <rPh sb="5" eb="6">
      <t>ドク</t>
    </rPh>
    <phoneticPr fontId="1"/>
  </si>
  <si>
    <t>ワンド</t>
    <phoneticPr fontId="1"/>
  </si>
  <si>
    <t>パラライズ・石化</t>
    <rPh sb="6" eb="8">
      <t>セキカ</t>
    </rPh>
    <phoneticPr fontId="1"/>
  </si>
  <si>
    <t>ドラゴンブレス</t>
    <phoneticPr fontId="1"/>
  </si>
  <si>
    <t>呪文・スタッフ・ロッド</t>
    <rPh sb="0" eb="2">
      <t>ジュモン</t>
    </rPh>
    <phoneticPr fontId="1"/>
  </si>
  <si>
    <t>セービングスロー</t>
    <phoneticPr fontId="1"/>
  </si>
  <si>
    <t>)</t>
    <phoneticPr fontId="1"/>
  </si>
  <si>
    <t>)</t>
    <phoneticPr fontId="1"/>
  </si>
  <si>
    <t>)</t>
    <phoneticPr fontId="1"/>
  </si>
  <si>
    <t>(</t>
    <phoneticPr fontId="1"/>
  </si>
  <si>
    <t>性格</t>
    <rPh sb="0" eb="2">
      <t>セイカク</t>
    </rPh>
    <phoneticPr fontId="1"/>
  </si>
  <si>
    <t>HP:</t>
    <phoneticPr fontId="1"/>
  </si>
  <si>
    <t>ATTACK:</t>
    <phoneticPr fontId="1"/>
  </si>
  <si>
    <t>言語</t>
    <rPh sb="0" eb="2">
      <t>ゲンゴ</t>
    </rPh>
    <phoneticPr fontId="1"/>
  </si>
  <si>
    <t>魔法</t>
    <rPh sb="0" eb="2">
      <t>マホウ</t>
    </rPh>
    <phoneticPr fontId="1"/>
  </si>
  <si>
    <t>習得魔法</t>
    <rPh sb="0" eb="2">
      <t>シュウトク</t>
    </rPh>
    <rPh sb="2" eb="4">
      <t>マホウ</t>
    </rPh>
    <phoneticPr fontId="1"/>
  </si>
  <si>
    <t>(</t>
    <phoneticPr fontId="1"/>
  </si>
  <si>
    <t>)</t>
    <phoneticPr fontId="1"/>
  </si>
  <si>
    <t>(</t>
    <phoneticPr fontId="1"/>
  </si>
  <si>
    <t>d</t>
    <phoneticPr fontId="1"/>
  </si>
  <si>
    <t>その他</t>
    <rPh sb="2" eb="3">
      <t>タ</t>
    </rPh>
    <phoneticPr fontId="1"/>
  </si>
  <si>
    <t>重量:</t>
    <rPh sb="0" eb="2">
      <t>ジュウリョウ</t>
    </rPh>
    <phoneticPr fontId="1"/>
  </si>
  <si>
    <t>プレーヤー</t>
    <phoneticPr fontId="1"/>
  </si>
  <si>
    <t>:</t>
    <phoneticPr fontId="1"/>
  </si>
  <si>
    <t>:</t>
    <phoneticPr fontId="1"/>
  </si>
  <si>
    <t>:</t>
    <phoneticPr fontId="1"/>
  </si>
  <si>
    <t>:</t>
    <phoneticPr fontId="1"/>
  </si>
  <si>
    <t>(</t>
    <phoneticPr fontId="1"/>
  </si>
  <si>
    <t>)</t>
    <phoneticPr fontId="1"/>
  </si>
  <si>
    <t>NPC</t>
    <phoneticPr fontId="1"/>
  </si>
  <si>
    <t>ノビー・タークン</t>
    <phoneticPr fontId="1"/>
  </si>
  <si>
    <t>ニュートラル</t>
    <phoneticPr fontId="1"/>
  </si>
  <si>
    <t>レザーアーマー</t>
    <phoneticPr fontId="1"/>
  </si>
  <si>
    <t>cn</t>
    <phoneticPr fontId="1"/>
  </si>
  <si>
    <t>ロングボウ</t>
    <phoneticPr fontId="1"/>
  </si>
  <si>
    <t>70/140/210</t>
    <phoneticPr fontId="1"/>
  </si>
  <si>
    <t>ショートソード</t>
    <phoneticPr fontId="1"/>
  </si>
  <si>
    <t>TOTAL</t>
    <phoneticPr fontId="1"/>
  </si>
  <si>
    <t>pp</t>
    <phoneticPr fontId="1"/>
  </si>
  <si>
    <t>gp</t>
    <phoneticPr fontId="1"/>
  </si>
  <si>
    <t>sp</t>
    <phoneticPr fontId="1"/>
  </si>
  <si>
    <t>バックパック (400cn)</t>
    <phoneticPr fontId="1"/>
  </si>
  <si>
    <t>布の服</t>
    <rPh sb="0" eb="1">
      <t>ヌ</t>
    </rPh>
    <rPh sb="2" eb="3">
      <t>ノフク</t>
    </rPh>
    <phoneticPr fontId="1"/>
  </si>
  <si>
    <t>大袋 (600cn)</t>
    <rPh sb="0" eb="2">
      <t>オオブクロ</t>
    </rPh>
    <phoneticPr fontId="1"/>
  </si>
  <si>
    <t>シーフ</t>
    <phoneticPr fontId="1"/>
  </si>
  <si>
    <t>(Footpad)</t>
    <phoneticPr fontId="1"/>
  </si>
  <si>
    <t>(シーフ特殊能力)</t>
  </si>
  <si>
    <t>ep</t>
    <phoneticPr fontId="1"/>
  </si>
  <si>
    <t>cp</t>
    <phoneticPr fontId="1"/>
  </si>
  <si>
    <t>開錠</t>
  </si>
  <si>
    <t>罠発見</t>
  </si>
  <si>
    <t>罠除去</t>
  </si>
  <si>
    <t>すり</t>
  </si>
  <si>
    <t>忍足</t>
    <rPh sb="0" eb="2">
      <t>シノビアシ</t>
    </rPh>
    <phoneticPr fontId="1"/>
  </si>
  <si>
    <t>登攀</t>
    <rPh sb="0" eb="2">
      <t>touhaン</t>
    </rPh>
    <phoneticPr fontId="1"/>
  </si>
  <si>
    <t>影隠れ</t>
    <rPh sb="0" eb="2">
      <t>カゲカク</t>
    </rPh>
    <phoneticPr fontId="1"/>
  </si>
  <si>
    <t>聞き耳</t>
    <rPh sb="0" eb="1">
      <t>キ</t>
    </rPh>
    <rPh sb="2" eb="3">
      <t>ミミ</t>
    </rPh>
    <phoneticPr fontId="1"/>
  </si>
  <si>
    <t>+1</t>
    <phoneticPr fontId="1"/>
  </si>
  <si>
    <t>(BONUS</t>
    <phoneticPr fontId="1"/>
  </si>
  <si>
    <t>+10</t>
    <phoneticPr fontId="1"/>
  </si>
  <si>
    <t>一般語、ニュートラル語</t>
    <rPh sb="0" eb="2">
      <t>イッパンゴ</t>
    </rPh>
    <rPh sb="2" eb="3">
      <t>ゴ</t>
    </rPh>
    <rPh sb="10" eb="11">
      <t>go</t>
    </rPh>
    <phoneticPr fontId="1"/>
  </si>
  <si>
    <t>ランタン</t>
    <phoneticPr fontId="1"/>
  </si>
  <si>
    <t>油</t>
    <rPh sb="0" eb="1">
      <t>アブラ</t>
    </rPh>
    <phoneticPr fontId="1"/>
  </si>
  <si>
    <t>保存食</t>
    <rPh sb="0" eb="3">
      <t>ホゾンショク</t>
    </rPh>
    <phoneticPr fontId="1"/>
  </si>
  <si>
    <t>ロープ (50')</t>
    <phoneticPr fontId="1"/>
  </si>
  <si>
    <t>シーフ用工具</t>
    <rPh sb="3" eb="4">
      <t>ヨウ</t>
    </rPh>
    <rPh sb="4" eb="6">
      <t>コウグ</t>
    </rPh>
    <phoneticPr fontId="1"/>
  </si>
  <si>
    <t>ほくち箱</t>
    <rPh sb="3" eb="4">
      <t>バコ</t>
    </rPh>
    <phoneticPr fontId="1"/>
  </si>
  <si>
    <t>ダガー</t>
    <phoneticPr fontId="1"/>
  </si>
  <si>
    <t>速度</t>
    <rPh sb="0" eb="2">
      <t>ソクド</t>
    </rPh>
    <phoneticPr fontId="1"/>
  </si>
  <si>
    <t>60/20/60</t>
    <phoneticPr fontId="1"/>
  </si>
  <si>
    <t>スネチャー・マー</t>
    <phoneticPr fontId="1"/>
  </si>
  <si>
    <t>カオティック</t>
    <phoneticPr fontId="1"/>
  </si>
  <si>
    <t>(Robber)</t>
    <phoneticPr fontId="1"/>
  </si>
  <si>
    <t>(BONUS</t>
    <phoneticPr fontId="1"/>
  </si>
  <si>
    <t>一般語、カオティック語、ホブゴブリン語</t>
    <rPh sb="0" eb="2">
      <t>イッパンゴ</t>
    </rPh>
    <rPh sb="2" eb="3">
      <t>ゴ</t>
    </rPh>
    <rPh sb="10" eb="11">
      <t>go</t>
    </rPh>
    <rPh sb="18" eb="19">
      <t>go</t>
    </rPh>
    <phoneticPr fontId="1"/>
  </si>
  <si>
    <t>ノーマルソード</t>
    <phoneticPr fontId="1"/>
  </si>
  <si>
    <t>矢</t>
    <rPh sb="0" eb="1">
      <t>ヤ</t>
    </rPh>
    <phoneticPr fontId="1"/>
  </si>
  <si>
    <t>矢</t>
    <rPh sb="0" eb="1">
      <t>ヤ</t>
    </rPh>
    <phoneticPr fontId="1"/>
  </si>
  <si>
    <t>+2</t>
    <phoneticPr fontId="1"/>
  </si>
  <si>
    <t>+1</t>
    <phoneticPr fontId="1"/>
  </si>
  <si>
    <t>+3</t>
    <phoneticPr fontId="1"/>
  </si>
  <si>
    <t>-1</t>
    <phoneticPr fontId="1"/>
  </si>
  <si>
    <t>+2</t>
    <phoneticPr fontId="1"/>
  </si>
  <si>
    <t>+3</t>
    <phoneticPr fontId="1"/>
  </si>
  <si>
    <t>+2</t>
    <phoneticPr fontId="1"/>
  </si>
  <si>
    <t>90/30/90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</si>
</sst>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charset val="128"/>
    </font>
    <font>
      <b/>
      <sz val="16"/>
      <color theme="1"/>
      <name val="メイリオ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9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2" fillId="0" borderId="0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5"/>
  <sheetViews>
    <sheetView view="pageLayout" topLeftCell="A25" zoomScale="62" zoomScaleNormal="75" zoomScalePageLayoutView="75" workbookViewId="0">
      <selection activeCell="F42" sqref="F42"/>
    </sheetView>
  </sheetViews>
  <sheetFormatPr baseColWidth="12" defaultColWidth="8.83203125" defaultRowHeight="18" x14ac:dyDescent="0"/>
  <cols>
    <col min="1" max="1" width="10.83203125" style="1" customWidth="1"/>
    <col min="2" max="4" width="8.83203125" style="1"/>
    <col min="5" max="6" width="4.33203125" style="1" customWidth="1"/>
    <col min="7" max="21" width="8.83203125" style="1"/>
    <col min="22" max="22" width="8.83203125" style="1" customWidth="1"/>
    <col min="23" max="23" width="3" style="1" customWidth="1"/>
    <col min="24" max="24" width="6.33203125" style="1" customWidth="1"/>
    <col min="25" max="25" width="4.83203125" style="1" customWidth="1"/>
    <col min="26" max="26" width="5.6640625" style="1" customWidth="1"/>
    <col min="27" max="27" width="8.83203125" style="47" customWidth="1"/>
    <col min="28" max="29" width="8.83203125" style="1"/>
    <col min="30" max="30" width="4.33203125" style="1" customWidth="1"/>
    <col min="31" max="31" width="8.83203125" style="1"/>
    <col min="32" max="32" width="5.33203125" style="1" customWidth="1"/>
    <col min="33" max="16384" width="8.83203125" style="1"/>
  </cols>
  <sheetData>
    <row r="1" spans="1:32" ht="33.75" customHeight="1">
      <c r="A1" s="36" t="s">
        <v>16</v>
      </c>
      <c r="B1" s="16"/>
    </row>
    <row r="2" spans="1:32" ht="19">
      <c r="A2" s="5"/>
      <c r="B2" s="6"/>
      <c r="C2" s="6"/>
      <c r="D2" s="6"/>
      <c r="E2" s="6"/>
      <c r="F2" s="6"/>
      <c r="G2" s="7"/>
      <c r="I2" s="25" t="s">
        <v>48</v>
      </c>
      <c r="J2" s="25"/>
      <c r="K2" s="2" t="s">
        <v>49</v>
      </c>
      <c r="L2" s="2" t="s">
        <v>55</v>
      </c>
      <c r="M2" s="2"/>
      <c r="N2" s="2"/>
      <c r="O2" s="2"/>
      <c r="P2" s="24" t="s">
        <v>40</v>
      </c>
      <c r="Q2" s="3" t="s">
        <v>15</v>
      </c>
      <c r="R2" s="13" t="s">
        <v>14</v>
      </c>
      <c r="S2" s="22"/>
      <c r="T2" s="2" t="s">
        <v>41</v>
      </c>
      <c r="U2" s="2"/>
      <c r="V2" s="2"/>
      <c r="W2" s="2" t="s">
        <v>72</v>
      </c>
      <c r="X2" s="2"/>
      <c r="Y2" s="2"/>
      <c r="Z2" s="2"/>
      <c r="AA2" s="22"/>
      <c r="AB2" s="2"/>
      <c r="AC2" s="2"/>
      <c r="AD2" s="2"/>
      <c r="AE2" s="2"/>
      <c r="AF2" s="2"/>
    </row>
    <row r="3" spans="1:32" ht="19">
      <c r="A3" s="8"/>
      <c r="B3" s="9"/>
      <c r="C3" s="9"/>
      <c r="D3" s="9"/>
      <c r="E3" s="9"/>
      <c r="F3" s="9"/>
      <c r="G3" s="10"/>
      <c r="I3" s="33"/>
      <c r="J3" s="33"/>
    </row>
    <row r="4" spans="1:32" ht="19">
      <c r="A4" s="8"/>
      <c r="B4" s="9"/>
      <c r="C4" s="9"/>
      <c r="D4" s="9"/>
      <c r="E4" s="9"/>
      <c r="F4" s="9"/>
      <c r="G4" s="10"/>
      <c r="I4" s="25" t="s">
        <v>11</v>
      </c>
      <c r="J4" s="25"/>
      <c r="K4" s="2" t="s">
        <v>50</v>
      </c>
      <c r="L4" s="2" t="s">
        <v>56</v>
      </c>
      <c r="M4" s="2"/>
      <c r="N4" s="2"/>
      <c r="O4" s="2"/>
      <c r="Q4" s="3">
        <v>1</v>
      </c>
      <c r="R4" s="22" t="s">
        <v>42</v>
      </c>
      <c r="S4" s="2" t="s">
        <v>43</v>
      </c>
      <c r="T4" s="2"/>
      <c r="U4" s="2"/>
      <c r="V4" s="2"/>
      <c r="W4" s="2"/>
      <c r="X4" s="2"/>
      <c r="Y4" s="2" t="s">
        <v>75</v>
      </c>
      <c r="Z4" s="2"/>
      <c r="AA4" s="22">
        <v>20</v>
      </c>
      <c r="AB4" s="2"/>
      <c r="AC4" s="2" t="s">
        <v>79</v>
      </c>
      <c r="AD4" s="2">
        <v>25</v>
      </c>
      <c r="AE4" s="2"/>
      <c r="AF4" s="2"/>
    </row>
    <row r="5" spans="1:32" ht="19">
      <c r="A5" s="8"/>
      <c r="B5" s="9"/>
      <c r="C5" s="9"/>
      <c r="D5" s="9"/>
      <c r="E5" s="9"/>
      <c r="F5" s="9"/>
      <c r="G5" s="10"/>
      <c r="I5" s="33"/>
      <c r="J5" s="33"/>
    </row>
    <row r="6" spans="1:32" ht="19">
      <c r="A6" s="8"/>
      <c r="B6" s="9"/>
      <c r="C6" s="9"/>
      <c r="D6" s="9"/>
      <c r="E6" s="9"/>
      <c r="F6" s="9"/>
      <c r="G6" s="10"/>
      <c r="I6" s="25" t="s">
        <v>12</v>
      </c>
      <c r="J6" s="25"/>
      <c r="K6" s="2" t="s">
        <v>51</v>
      </c>
      <c r="L6" s="2" t="s">
        <v>70</v>
      </c>
      <c r="M6" s="2"/>
      <c r="N6" s="2"/>
      <c r="Q6" s="3">
        <v>2</v>
      </c>
      <c r="R6" s="22" t="s">
        <v>42</v>
      </c>
      <c r="S6" s="2" t="s">
        <v>43</v>
      </c>
      <c r="T6" s="2"/>
      <c r="U6" s="2"/>
      <c r="V6" s="2"/>
      <c r="W6" s="2"/>
      <c r="X6" s="2"/>
      <c r="Y6" s="2" t="s">
        <v>76</v>
      </c>
      <c r="Z6" s="2"/>
      <c r="AA6" s="22">
        <v>15</v>
      </c>
      <c r="AB6" s="2"/>
      <c r="AC6" s="2" t="s">
        <v>80</v>
      </c>
      <c r="AD6" s="2">
        <v>88</v>
      </c>
      <c r="AE6" s="2"/>
      <c r="AF6" s="2"/>
    </row>
    <row r="7" spans="1:32" ht="19">
      <c r="A7" s="8"/>
      <c r="B7" s="9"/>
      <c r="C7" s="9"/>
      <c r="D7" s="9"/>
      <c r="E7" s="9"/>
      <c r="F7" s="9"/>
      <c r="G7" s="10"/>
      <c r="I7" s="33"/>
      <c r="J7" s="33"/>
    </row>
    <row r="8" spans="1:32" ht="19">
      <c r="A8" s="8"/>
      <c r="B8" s="9"/>
      <c r="C8" s="9"/>
      <c r="D8" s="9"/>
      <c r="E8" s="9"/>
      <c r="F8" s="9"/>
      <c r="G8" s="10"/>
      <c r="I8" s="25" t="s">
        <v>36</v>
      </c>
      <c r="J8" s="25"/>
      <c r="K8" s="2" t="s">
        <v>49</v>
      </c>
      <c r="L8" s="2" t="s">
        <v>57</v>
      </c>
      <c r="M8" s="2"/>
      <c r="N8" s="2"/>
      <c r="Q8" s="3">
        <v>3</v>
      </c>
      <c r="R8" s="22" t="s">
        <v>42</v>
      </c>
      <c r="S8" s="2" t="s">
        <v>43</v>
      </c>
      <c r="T8" s="2"/>
      <c r="U8" s="2"/>
      <c r="V8" s="2"/>
      <c r="W8" s="2"/>
      <c r="X8" s="2"/>
      <c r="Y8" s="2" t="s">
        <v>77</v>
      </c>
      <c r="Z8" s="2"/>
      <c r="AA8" s="22">
        <v>15</v>
      </c>
      <c r="AB8" s="2"/>
      <c r="AC8" s="2" t="s">
        <v>81</v>
      </c>
      <c r="AD8" s="2">
        <v>15</v>
      </c>
      <c r="AE8" s="2"/>
      <c r="AF8" s="2"/>
    </row>
    <row r="9" spans="1:32" ht="19">
      <c r="A9" s="8"/>
      <c r="B9" s="9"/>
      <c r="C9" s="9"/>
      <c r="D9" s="9"/>
      <c r="E9" s="9"/>
      <c r="F9" s="9"/>
      <c r="G9" s="10"/>
      <c r="I9" s="33"/>
      <c r="J9" s="33"/>
    </row>
    <row r="10" spans="1:32" ht="19">
      <c r="A10" s="8"/>
      <c r="B10" s="9"/>
      <c r="C10" s="9"/>
      <c r="D10" s="9"/>
      <c r="E10" s="9"/>
      <c r="F10" s="9"/>
      <c r="G10" s="10"/>
      <c r="I10" s="25" t="s">
        <v>13</v>
      </c>
      <c r="J10" s="25"/>
      <c r="K10" s="2" t="s">
        <v>49</v>
      </c>
      <c r="L10" s="2">
        <v>2</v>
      </c>
      <c r="M10" s="2" t="s">
        <v>71</v>
      </c>
      <c r="N10" s="2"/>
      <c r="Q10" s="3">
        <v>4</v>
      </c>
      <c r="R10" s="22" t="s">
        <v>42</v>
      </c>
      <c r="S10" s="2" t="s">
        <v>43</v>
      </c>
      <c r="T10" s="2"/>
      <c r="U10" s="2"/>
      <c r="V10" s="2"/>
      <c r="W10" s="2"/>
      <c r="X10" s="2"/>
      <c r="Y10" s="2" t="s">
        <v>78</v>
      </c>
      <c r="Z10" s="2"/>
      <c r="AA10" s="22">
        <v>25</v>
      </c>
      <c r="AB10" s="2"/>
      <c r="AC10" s="2" t="s">
        <v>82</v>
      </c>
      <c r="AD10" s="2">
        <v>35</v>
      </c>
      <c r="AE10" s="2"/>
      <c r="AF10" s="2"/>
    </row>
    <row r="11" spans="1:32" ht="19">
      <c r="A11" s="8"/>
      <c r="B11" s="9"/>
      <c r="C11" s="9"/>
      <c r="D11" s="9"/>
      <c r="E11" s="9"/>
      <c r="F11" s="9"/>
      <c r="G11" s="10"/>
      <c r="I11" s="33"/>
      <c r="J11" s="33"/>
    </row>
    <row r="12" spans="1:32" ht="19">
      <c r="A12" s="8"/>
      <c r="B12" s="9"/>
      <c r="C12" s="9"/>
      <c r="D12" s="9"/>
      <c r="E12" s="9"/>
      <c r="F12" s="9"/>
      <c r="G12" s="10"/>
      <c r="I12" s="25" t="s">
        <v>25</v>
      </c>
      <c r="J12" s="25"/>
      <c r="K12" s="2" t="s">
        <v>52</v>
      </c>
      <c r="L12" s="2">
        <v>7</v>
      </c>
      <c r="M12" s="2"/>
      <c r="N12" s="2"/>
      <c r="Q12" s="3">
        <v>5</v>
      </c>
      <c r="R12" s="22" t="s">
        <v>42</v>
      </c>
      <c r="S12" s="2" t="s">
        <v>43</v>
      </c>
      <c r="T12" s="2"/>
      <c r="U12" s="2"/>
      <c r="V12" s="2"/>
      <c r="W12" s="2"/>
      <c r="X12" s="2"/>
      <c r="Y12" s="2"/>
      <c r="Z12" s="2"/>
      <c r="AA12" s="22"/>
      <c r="AB12" s="2"/>
      <c r="AC12" s="2"/>
      <c r="AD12" s="2"/>
      <c r="AE12" s="2"/>
      <c r="AF12" s="2"/>
    </row>
    <row r="13" spans="1:32">
      <c r="A13" s="8"/>
      <c r="B13" s="9"/>
      <c r="C13" s="9"/>
      <c r="D13" s="9"/>
      <c r="E13" s="9"/>
      <c r="F13" s="9"/>
      <c r="G13" s="10"/>
    </row>
    <row r="14" spans="1:32">
      <c r="A14" s="8"/>
      <c r="B14" s="9"/>
      <c r="C14" s="9"/>
      <c r="D14" s="9"/>
      <c r="E14" s="9"/>
      <c r="F14" s="9"/>
      <c r="G14" s="10"/>
      <c r="Q14" s="3">
        <v>6</v>
      </c>
      <c r="R14" s="22" t="s">
        <v>42</v>
      </c>
      <c r="S14" s="2" t="s">
        <v>43</v>
      </c>
      <c r="T14" s="2"/>
      <c r="U14" s="2"/>
      <c r="V14" s="2"/>
      <c r="W14" s="2"/>
      <c r="X14" s="2"/>
      <c r="Y14" s="2"/>
      <c r="Z14" s="2"/>
      <c r="AA14" s="22"/>
      <c r="AB14" s="2"/>
      <c r="AC14" s="2"/>
      <c r="AD14" s="2"/>
      <c r="AE14" s="2"/>
      <c r="AF14" s="2"/>
    </row>
    <row r="15" spans="1:32">
      <c r="A15" s="11"/>
      <c r="B15" s="2"/>
      <c r="C15" s="2"/>
      <c r="D15" s="2"/>
      <c r="E15" s="2"/>
      <c r="F15" s="2"/>
      <c r="G15" s="12"/>
    </row>
    <row r="16" spans="1:32" ht="19">
      <c r="P16" s="25" t="s">
        <v>17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2"/>
      <c r="AB16" s="2"/>
      <c r="AC16" s="35" t="s">
        <v>47</v>
      </c>
      <c r="AD16" s="34"/>
      <c r="AE16" s="34"/>
      <c r="AF16" s="31" t="s">
        <v>59</v>
      </c>
    </row>
    <row r="17" spans="1:32">
      <c r="A17" s="10"/>
      <c r="B17" s="21" t="s">
        <v>8</v>
      </c>
      <c r="C17" s="14"/>
      <c r="D17" s="18">
        <v>1</v>
      </c>
      <c r="E17" s="18"/>
      <c r="F17" s="18"/>
      <c r="G17" s="18">
        <v>2</v>
      </c>
      <c r="H17" s="18"/>
      <c r="I17" s="18">
        <v>3</v>
      </c>
      <c r="J17" s="18"/>
      <c r="K17" s="18">
        <v>4</v>
      </c>
      <c r="L17" s="18"/>
      <c r="M17" s="18">
        <v>5</v>
      </c>
      <c r="N17" s="18"/>
      <c r="O17" s="19">
        <v>6</v>
      </c>
    </row>
    <row r="18" spans="1:32">
      <c r="A18" s="44" t="s">
        <v>37</v>
      </c>
      <c r="B18" s="53">
        <f>D18+G18+I18+K18+M18+O18</f>
        <v>10</v>
      </c>
      <c r="C18" s="45" t="s">
        <v>23</v>
      </c>
      <c r="D18" s="55">
        <v>6</v>
      </c>
      <c r="E18" s="58" t="s">
        <v>24</v>
      </c>
      <c r="F18" s="58"/>
      <c r="G18" s="55">
        <v>4</v>
      </c>
      <c r="H18" s="40" t="s">
        <v>24</v>
      </c>
      <c r="I18" s="55"/>
      <c r="J18" s="40" t="s">
        <v>24</v>
      </c>
      <c r="K18" s="55"/>
      <c r="L18" s="40" t="s">
        <v>24</v>
      </c>
      <c r="M18" s="55"/>
      <c r="N18" s="40" t="s">
        <v>24</v>
      </c>
      <c r="O18" s="56"/>
      <c r="Q18" s="22" t="s">
        <v>18</v>
      </c>
      <c r="R18" s="13">
        <v>100</v>
      </c>
      <c r="S18" s="22" t="s">
        <v>64</v>
      </c>
      <c r="T18" s="13">
        <v>150</v>
      </c>
      <c r="U18" s="22" t="s">
        <v>65</v>
      </c>
      <c r="V18" s="13">
        <v>50</v>
      </c>
      <c r="W18" s="22" t="s">
        <v>66</v>
      </c>
      <c r="X18" s="43"/>
      <c r="Y18" s="43"/>
      <c r="Z18" s="22"/>
      <c r="AA18" s="22" t="s">
        <v>73</v>
      </c>
      <c r="AB18" s="22"/>
      <c r="AC18" s="22" t="s">
        <v>74</v>
      </c>
      <c r="AD18" s="38" t="s">
        <v>35</v>
      </c>
      <c r="AE18" s="2">
        <f>SUM(R18:AD18)</f>
        <v>300</v>
      </c>
      <c r="AF18" s="22" t="s">
        <v>32</v>
      </c>
    </row>
    <row r="19" spans="1:32">
      <c r="A19" s="44"/>
      <c r="B19" s="54"/>
      <c r="C19" s="46"/>
      <c r="D19" s="43"/>
      <c r="E19" s="41"/>
      <c r="F19" s="41"/>
      <c r="G19" s="43"/>
      <c r="H19" s="41"/>
      <c r="I19" s="43"/>
      <c r="J19" s="41"/>
      <c r="K19" s="43"/>
      <c r="L19" s="41"/>
      <c r="M19" s="43"/>
      <c r="N19" s="41"/>
      <c r="O19" s="57"/>
      <c r="Q19" s="15"/>
      <c r="R19" s="15"/>
      <c r="S19" s="15"/>
      <c r="T19" s="15"/>
      <c r="U19" s="15"/>
      <c r="V19" s="15"/>
      <c r="W19" s="9"/>
      <c r="X19" s="9"/>
      <c r="AD19" s="4"/>
      <c r="AF19" s="47"/>
    </row>
    <row r="20" spans="1:32">
      <c r="A20" s="9"/>
      <c r="Q20" s="30" t="s">
        <v>19</v>
      </c>
      <c r="R20" s="28"/>
      <c r="S20" s="28"/>
      <c r="T20" s="28"/>
      <c r="U20" s="28"/>
      <c r="V20" s="28"/>
      <c r="W20" s="28" t="s">
        <v>20</v>
      </c>
      <c r="X20" s="28"/>
      <c r="Y20" s="28"/>
      <c r="Z20" s="28"/>
      <c r="AA20" s="30"/>
      <c r="AB20" s="28"/>
      <c r="AC20" s="28"/>
      <c r="AD20" s="49"/>
      <c r="AE20" s="28"/>
      <c r="AF20" s="30"/>
    </row>
    <row r="21" spans="1:32">
      <c r="A21" s="10"/>
      <c r="B21" s="18">
        <v>9</v>
      </c>
      <c r="C21" s="18">
        <v>8</v>
      </c>
      <c r="D21" s="18">
        <v>7</v>
      </c>
      <c r="E21" s="18">
        <v>6</v>
      </c>
      <c r="F21" s="18"/>
      <c r="G21" s="18">
        <v>5</v>
      </c>
      <c r="H21" s="18">
        <v>4</v>
      </c>
      <c r="I21" s="18">
        <v>3</v>
      </c>
      <c r="J21" s="18">
        <v>2</v>
      </c>
      <c r="K21" s="18">
        <v>1</v>
      </c>
      <c r="L21" s="18">
        <v>0</v>
      </c>
      <c r="M21" s="18">
        <v>-1</v>
      </c>
      <c r="N21" s="18">
        <v>-2</v>
      </c>
      <c r="O21" s="19">
        <v>-3</v>
      </c>
      <c r="P21" s="26"/>
      <c r="AD21" s="4"/>
      <c r="AF21" s="47"/>
    </row>
    <row r="22" spans="1:32">
      <c r="A22" s="42" t="s">
        <v>38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Q22" s="2"/>
      <c r="R22" s="2" t="s">
        <v>60</v>
      </c>
      <c r="S22" s="2"/>
      <c r="T22" s="2"/>
      <c r="U22" s="2"/>
      <c r="V22" s="2"/>
      <c r="W22" s="2" t="s">
        <v>44</v>
      </c>
      <c r="X22" s="2">
        <v>1</v>
      </c>
      <c r="Y22" s="51" t="s">
        <v>45</v>
      </c>
      <c r="Z22" s="27">
        <v>6</v>
      </c>
      <c r="AA22" s="22" t="s">
        <v>32</v>
      </c>
      <c r="AB22" s="2" t="s">
        <v>61</v>
      </c>
      <c r="AC22" s="2"/>
      <c r="AD22" s="38" t="s">
        <v>35</v>
      </c>
      <c r="AE22" s="2">
        <v>30</v>
      </c>
      <c r="AF22" s="22" t="s">
        <v>32</v>
      </c>
    </row>
    <row r="23" spans="1:32">
      <c r="A23" s="4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2"/>
      <c r="Q23" s="6"/>
      <c r="R23" s="6"/>
      <c r="S23" s="6"/>
      <c r="T23" s="6"/>
      <c r="U23" s="6"/>
      <c r="V23" s="6"/>
      <c r="W23" s="6"/>
      <c r="X23" s="6"/>
      <c r="Y23" s="52"/>
      <c r="Z23" s="6"/>
      <c r="AA23" s="48"/>
      <c r="AB23" s="6"/>
      <c r="AC23" s="9"/>
      <c r="AD23" s="4"/>
      <c r="AF23" s="47"/>
    </row>
    <row r="24" spans="1:32">
      <c r="A24" s="9"/>
      <c r="B24" s="9"/>
      <c r="C24" s="9"/>
      <c r="D24" s="9"/>
      <c r="E24" s="9"/>
      <c r="F24" s="9"/>
      <c r="Q24" s="2"/>
      <c r="R24" s="2" t="s">
        <v>62</v>
      </c>
      <c r="S24" s="2"/>
      <c r="T24" s="2"/>
      <c r="U24" s="2"/>
      <c r="V24" s="2"/>
      <c r="W24" s="2" t="s">
        <v>44</v>
      </c>
      <c r="X24" s="2">
        <v>1</v>
      </c>
      <c r="Y24" s="51" t="s">
        <v>45</v>
      </c>
      <c r="Z24" s="27">
        <v>6</v>
      </c>
      <c r="AA24" s="22" t="s">
        <v>32</v>
      </c>
      <c r="AB24" s="2"/>
      <c r="AC24" s="2"/>
      <c r="AD24" s="38" t="s">
        <v>35</v>
      </c>
      <c r="AE24" s="2">
        <v>30</v>
      </c>
      <c r="AF24" s="22" t="s">
        <v>32</v>
      </c>
    </row>
    <row r="25" spans="1:32">
      <c r="Q25" s="6"/>
      <c r="R25" s="6"/>
      <c r="S25" s="6"/>
      <c r="T25" s="6"/>
      <c r="U25" s="6"/>
      <c r="V25" s="6"/>
      <c r="W25" s="6"/>
      <c r="X25" s="6"/>
      <c r="Y25" s="52"/>
      <c r="Z25" s="6"/>
      <c r="AA25" s="48"/>
      <c r="AB25" s="6"/>
      <c r="AC25" s="9"/>
      <c r="AD25" s="4"/>
      <c r="AF25" s="47"/>
    </row>
    <row r="26" spans="1:32" ht="19">
      <c r="A26" s="32" t="s">
        <v>0</v>
      </c>
      <c r="B26" s="2"/>
      <c r="C26" s="3"/>
      <c r="D26" s="2"/>
      <c r="E26" s="43" t="s">
        <v>7</v>
      </c>
      <c r="F26" s="43"/>
      <c r="G26" s="43"/>
      <c r="I26" s="31" t="s">
        <v>31</v>
      </c>
      <c r="J26" s="2"/>
      <c r="K26" s="2"/>
      <c r="L26" s="2"/>
      <c r="M26" s="2"/>
      <c r="N26" s="2"/>
      <c r="Q26" s="2"/>
      <c r="R26" s="2" t="s">
        <v>93</v>
      </c>
      <c r="S26" s="2"/>
      <c r="T26" s="2"/>
      <c r="U26" s="2"/>
      <c r="V26" s="2"/>
      <c r="W26" s="2" t="s">
        <v>44</v>
      </c>
      <c r="X26" s="2"/>
      <c r="Y26" s="51" t="s">
        <v>45</v>
      </c>
      <c r="Z26" s="27"/>
      <c r="AA26" s="22" t="s">
        <v>32</v>
      </c>
      <c r="AB26" s="2"/>
      <c r="AC26" s="2"/>
      <c r="AD26" s="38" t="s">
        <v>35</v>
      </c>
      <c r="AE26" s="2"/>
      <c r="AF26" s="22" t="s">
        <v>32</v>
      </c>
    </row>
    <row r="27" spans="1:32">
      <c r="A27" s="17"/>
      <c r="B27" s="9"/>
      <c r="C27" s="17"/>
      <c r="D27" s="9"/>
      <c r="E27" s="17"/>
      <c r="F27" s="17"/>
      <c r="G27" s="17"/>
      <c r="I27" s="23"/>
      <c r="J27" s="9"/>
      <c r="K27" s="9"/>
      <c r="L27" s="9"/>
      <c r="M27" s="9"/>
      <c r="N27" s="9"/>
      <c r="Q27" s="9"/>
      <c r="R27" s="9"/>
      <c r="S27" s="9"/>
      <c r="T27" s="9"/>
      <c r="U27" s="9"/>
      <c r="V27" s="9"/>
      <c r="W27" s="9"/>
      <c r="X27" s="9"/>
      <c r="AD27" s="4"/>
      <c r="AF27" s="47"/>
    </row>
    <row r="28" spans="1:32">
      <c r="Q28" s="30" t="s">
        <v>21</v>
      </c>
      <c r="R28" s="28"/>
      <c r="S28" s="28"/>
      <c r="T28" s="28"/>
      <c r="U28" s="28"/>
      <c r="V28" s="28"/>
      <c r="W28" s="29" t="s">
        <v>22</v>
      </c>
      <c r="X28" s="29"/>
      <c r="Y28" s="28"/>
      <c r="Z28" s="28"/>
      <c r="AA28" s="30"/>
      <c r="AB28" s="28"/>
      <c r="AC28" s="28"/>
      <c r="AD28" s="49"/>
      <c r="AE28" s="28"/>
      <c r="AF28" s="30"/>
    </row>
    <row r="29" spans="1:32">
      <c r="B29" s="2" t="s">
        <v>1</v>
      </c>
      <c r="C29" s="2">
        <v>10</v>
      </c>
      <c r="D29" s="2"/>
      <c r="E29" s="2" t="s">
        <v>35</v>
      </c>
      <c r="F29" s="38">
        <v>0</v>
      </c>
      <c r="G29" s="22" t="s">
        <v>32</v>
      </c>
      <c r="J29" s="2" t="s">
        <v>26</v>
      </c>
      <c r="K29" s="2"/>
      <c r="L29" s="2"/>
      <c r="M29" s="2">
        <v>13</v>
      </c>
      <c r="N29" s="2"/>
      <c r="AD29" s="4"/>
      <c r="AF29" s="47"/>
    </row>
    <row r="30" spans="1:32">
      <c r="F30" s="4"/>
      <c r="G30" s="47"/>
      <c r="Q30" s="2"/>
      <c r="R30" s="2" t="s">
        <v>58</v>
      </c>
      <c r="S30" s="2"/>
      <c r="T30" s="2"/>
      <c r="U30" s="2"/>
      <c r="V30" s="2"/>
      <c r="W30" s="2" t="s">
        <v>44</v>
      </c>
      <c r="X30" s="2"/>
      <c r="Y30" s="27">
        <v>7</v>
      </c>
      <c r="Z30" s="27"/>
      <c r="AA30" s="22" t="s">
        <v>32</v>
      </c>
      <c r="AB30" s="2"/>
      <c r="AC30" s="2"/>
      <c r="AD30" s="38" t="s">
        <v>35</v>
      </c>
      <c r="AE30" s="2">
        <v>200</v>
      </c>
      <c r="AF30" s="22" t="s">
        <v>32</v>
      </c>
    </row>
    <row r="31" spans="1:32">
      <c r="F31" s="4"/>
      <c r="G31" s="47"/>
      <c r="AD31" s="4"/>
      <c r="AF31" s="47"/>
    </row>
    <row r="32" spans="1:32">
      <c r="B32" s="2" t="s">
        <v>2</v>
      </c>
      <c r="C32" s="2">
        <v>14</v>
      </c>
      <c r="D32" s="2"/>
      <c r="E32" s="2" t="s">
        <v>35</v>
      </c>
      <c r="F32" s="59" t="s">
        <v>83</v>
      </c>
      <c r="G32" s="22" t="s">
        <v>32</v>
      </c>
      <c r="J32" s="2" t="s">
        <v>27</v>
      </c>
      <c r="K32" s="2"/>
      <c r="L32" s="2"/>
      <c r="M32" s="2">
        <v>14</v>
      </c>
      <c r="N32" s="2"/>
      <c r="Q32" s="2"/>
      <c r="R32" s="2"/>
      <c r="S32" s="2"/>
      <c r="T32" s="2"/>
      <c r="U32" s="2"/>
      <c r="V32" s="2"/>
      <c r="W32" s="2" t="s">
        <v>44</v>
      </c>
      <c r="X32" s="2"/>
      <c r="Y32" s="27"/>
      <c r="Z32" s="27"/>
      <c r="AA32" s="22" t="s">
        <v>32</v>
      </c>
      <c r="AB32" s="2"/>
      <c r="AC32" s="2"/>
      <c r="AD32" s="38" t="s">
        <v>35</v>
      </c>
      <c r="AE32" s="2"/>
      <c r="AF32" s="22" t="s">
        <v>32</v>
      </c>
    </row>
    <row r="33" spans="1:32">
      <c r="F33" s="4"/>
      <c r="G33" s="47"/>
      <c r="AD33" s="4"/>
      <c r="AF33" s="47"/>
    </row>
    <row r="34" spans="1:32">
      <c r="F34" s="4"/>
      <c r="G34" s="47"/>
      <c r="Q34" s="2"/>
      <c r="R34" s="2"/>
      <c r="S34" s="2"/>
      <c r="T34" s="2"/>
      <c r="U34" s="2"/>
      <c r="V34" s="2"/>
      <c r="W34" s="2" t="s">
        <v>44</v>
      </c>
      <c r="X34" s="2"/>
      <c r="Y34" s="27"/>
      <c r="Z34" s="27"/>
      <c r="AA34" s="22" t="s">
        <v>32</v>
      </c>
      <c r="AB34" s="2"/>
      <c r="AC34" s="2"/>
      <c r="AD34" s="38" t="s">
        <v>35</v>
      </c>
      <c r="AE34" s="2"/>
      <c r="AF34" s="22" t="s">
        <v>32</v>
      </c>
    </row>
    <row r="35" spans="1:32">
      <c r="B35" s="2" t="s">
        <v>3</v>
      </c>
      <c r="C35" s="2">
        <v>10</v>
      </c>
      <c r="D35" s="2"/>
      <c r="E35" s="2" t="s">
        <v>35</v>
      </c>
      <c r="F35" s="38">
        <v>0</v>
      </c>
      <c r="G35" s="22" t="s">
        <v>32</v>
      </c>
      <c r="J35" s="2" t="s">
        <v>28</v>
      </c>
      <c r="K35" s="2"/>
      <c r="L35" s="2"/>
      <c r="M35" s="2">
        <v>13</v>
      </c>
      <c r="N35" s="2"/>
      <c r="AD35" s="4"/>
      <c r="AF35" s="47"/>
    </row>
    <row r="36" spans="1:32">
      <c r="F36" s="4"/>
      <c r="G36" s="47"/>
      <c r="Q36" s="28" t="s">
        <v>46</v>
      </c>
      <c r="R36" s="28"/>
      <c r="S36" s="28"/>
      <c r="T36" s="28"/>
      <c r="U36" s="28"/>
      <c r="V36" s="28"/>
      <c r="W36" s="28"/>
      <c r="X36" s="28"/>
      <c r="Y36" s="28"/>
      <c r="Z36" s="28"/>
      <c r="AA36" s="30"/>
      <c r="AB36" s="28"/>
      <c r="AC36" s="28"/>
      <c r="AD36" s="49"/>
      <c r="AE36" s="28"/>
      <c r="AF36" s="30"/>
    </row>
    <row r="37" spans="1:32">
      <c r="F37" s="4"/>
      <c r="G37" s="47"/>
      <c r="AD37" s="4"/>
      <c r="AF37" s="47"/>
    </row>
    <row r="38" spans="1:32">
      <c r="B38" s="2" t="s">
        <v>4</v>
      </c>
      <c r="C38" s="2">
        <v>18</v>
      </c>
      <c r="D38" s="2"/>
      <c r="E38" s="2" t="s">
        <v>35</v>
      </c>
      <c r="F38" s="59" t="s">
        <v>109</v>
      </c>
      <c r="G38" s="22" t="s">
        <v>32</v>
      </c>
      <c r="J38" s="2" t="s">
        <v>29</v>
      </c>
      <c r="K38" s="2"/>
      <c r="L38" s="2"/>
      <c r="M38" s="2">
        <v>16</v>
      </c>
      <c r="N38" s="2"/>
      <c r="Q38" s="2"/>
      <c r="R38" s="2" t="s">
        <v>67</v>
      </c>
      <c r="S38" s="2"/>
      <c r="T38" s="2"/>
      <c r="U38" s="20" t="s">
        <v>53</v>
      </c>
      <c r="V38" s="50">
        <v>20</v>
      </c>
      <c r="W38" s="39" t="s">
        <v>54</v>
      </c>
      <c r="X38" s="39"/>
      <c r="Y38" s="27"/>
      <c r="Z38" s="27" t="s">
        <v>92</v>
      </c>
      <c r="AA38" s="22"/>
      <c r="AB38" s="2"/>
      <c r="AC38" s="2"/>
      <c r="AD38" s="38" t="s">
        <v>35</v>
      </c>
      <c r="AE38" s="2">
        <v>5</v>
      </c>
      <c r="AF38" s="22" t="s">
        <v>32</v>
      </c>
    </row>
    <row r="39" spans="1:32">
      <c r="F39" s="4"/>
      <c r="G39" s="47"/>
      <c r="V39" s="4"/>
      <c r="AD39" s="4"/>
      <c r="AF39" s="47"/>
    </row>
    <row r="40" spans="1:32">
      <c r="F40" s="4"/>
      <c r="G40" s="47"/>
      <c r="Q40" s="2"/>
      <c r="R40" s="2" t="s">
        <v>68</v>
      </c>
      <c r="S40" s="2"/>
      <c r="T40" s="2"/>
      <c r="U40" s="20" t="s">
        <v>53</v>
      </c>
      <c r="V40" s="50">
        <v>20</v>
      </c>
      <c r="W40" s="39" t="s">
        <v>54</v>
      </c>
      <c r="X40" s="39"/>
      <c r="Y40" s="27"/>
      <c r="Z40" s="27" t="s">
        <v>103</v>
      </c>
      <c r="AA40" s="22"/>
      <c r="AB40" s="2">
        <v>20</v>
      </c>
      <c r="AC40" s="2"/>
      <c r="AD40" s="38" t="s">
        <v>35</v>
      </c>
      <c r="AE40" s="2">
        <v>0</v>
      </c>
      <c r="AF40" s="22" t="s">
        <v>32</v>
      </c>
    </row>
    <row r="41" spans="1:32">
      <c r="B41" s="2" t="s">
        <v>5</v>
      </c>
      <c r="C41" s="2">
        <v>16</v>
      </c>
      <c r="D41" s="2"/>
      <c r="E41" s="2" t="s">
        <v>35</v>
      </c>
      <c r="F41" s="59" t="s">
        <v>110</v>
      </c>
      <c r="G41" s="22" t="s">
        <v>33</v>
      </c>
      <c r="J41" s="2" t="s">
        <v>30</v>
      </c>
      <c r="K41" s="2"/>
      <c r="L41" s="2"/>
      <c r="M41" s="2">
        <v>15</v>
      </c>
      <c r="N41" s="2"/>
      <c r="V41" s="4"/>
      <c r="AD41" s="4"/>
      <c r="AF41" s="47"/>
    </row>
    <row r="42" spans="1:32">
      <c r="F42" s="4"/>
      <c r="G42" s="47"/>
      <c r="Q42" s="2"/>
      <c r="R42" s="2" t="s">
        <v>69</v>
      </c>
      <c r="S42" s="2"/>
      <c r="T42" s="2"/>
      <c r="U42" s="20" t="s">
        <v>53</v>
      </c>
      <c r="V42" s="50">
        <v>5</v>
      </c>
      <c r="W42" s="39" t="s">
        <v>54</v>
      </c>
      <c r="X42" s="39"/>
      <c r="Y42" s="27"/>
      <c r="Z42" s="27"/>
      <c r="AA42" s="22"/>
      <c r="AB42" s="2"/>
      <c r="AC42" s="2"/>
      <c r="AD42" s="38" t="s">
        <v>35</v>
      </c>
      <c r="AE42" s="2"/>
      <c r="AF42" s="22" t="s">
        <v>32</v>
      </c>
    </row>
    <row r="43" spans="1:32">
      <c r="F43" s="4"/>
      <c r="G43" s="47"/>
      <c r="V43" s="4"/>
      <c r="AD43" s="4"/>
      <c r="AF43" s="47"/>
    </row>
    <row r="44" spans="1:32">
      <c r="B44" s="2" t="s">
        <v>6</v>
      </c>
      <c r="C44" s="2">
        <v>10</v>
      </c>
      <c r="D44" s="2"/>
      <c r="E44" s="2" t="s">
        <v>35</v>
      </c>
      <c r="F44" s="38">
        <v>0</v>
      </c>
      <c r="G44" s="22" t="s">
        <v>34</v>
      </c>
      <c r="Q44" s="2"/>
      <c r="R44" s="2" t="s">
        <v>87</v>
      </c>
      <c r="S44" s="2"/>
      <c r="T44" s="2"/>
      <c r="U44" s="20" t="s">
        <v>53</v>
      </c>
      <c r="V44" s="50">
        <v>30</v>
      </c>
      <c r="W44" s="39" t="s">
        <v>54</v>
      </c>
      <c r="X44" s="39"/>
      <c r="Y44" s="27"/>
      <c r="Z44" s="27"/>
      <c r="AA44" s="22"/>
      <c r="AB44" s="2"/>
      <c r="AC44" s="2"/>
      <c r="AD44" s="38" t="s">
        <v>35</v>
      </c>
      <c r="AE44" s="2"/>
      <c r="AF44" s="22" t="s">
        <v>32</v>
      </c>
    </row>
    <row r="45" spans="1:32">
      <c r="G45" s="47"/>
      <c r="V45" s="4"/>
      <c r="AD45" s="4"/>
      <c r="AF45" s="47"/>
    </row>
    <row r="46" spans="1:32">
      <c r="G46" s="47"/>
      <c r="Q46" s="2"/>
      <c r="R46" s="2" t="s">
        <v>88</v>
      </c>
      <c r="S46" s="2"/>
      <c r="T46" s="2">
        <v>2</v>
      </c>
      <c r="U46" s="20" t="s">
        <v>53</v>
      </c>
      <c r="V46" s="50">
        <v>20</v>
      </c>
      <c r="W46" s="39" t="s">
        <v>54</v>
      </c>
      <c r="X46" s="39"/>
      <c r="Y46" s="27"/>
      <c r="Z46" s="27"/>
      <c r="AA46" s="22"/>
      <c r="AB46" s="2"/>
      <c r="AC46" s="2"/>
      <c r="AD46" s="38" t="s">
        <v>35</v>
      </c>
      <c r="AE46" s="2"/>
      <c r="AF46" s="22" t="s">
        <v>32</v>
      </c>
    </row>
    <row r="47" spans="1:32">
      <c r="G47" s="47"/>
      <c r="V47" s="4"/>
      <c r="AD47" s="4"/>
      <c r="AF47" s="47"/>
    </row>
    <row r="48" spans="1:32">
      <c r="A48" s="24" t="s">
        <v>9</v>
      </c>
      <c r="B48" s="2">
        <v>1850</v>
      </c>
      <c r="C48" s="2"/>
      <c r="D48" s="2"/>
      <c r="E48" s="38" t="s">
        <v>84</v>
      </c>
      <c r="F48" s="59" t="s">
        <v>85</v>
      </c>
      <c r="G48" s="22" t="s">
        <v>10</v>
      </c>
      <c r="Q48" s="2"/>
      <c r="R48" s="2" t="s">
        <v>89</v>
      </c>
      <c r="S48" s="2"/>
      <c r="T48" s="2">
        <v>3</v>
      </c>
      <c r="U48" s="20" t="s">
        <v>53</v>
      </c>
      <c r="V48" s="50">
        <v>210</v>
      </c>
      <c r="W48" s="39" t="s">
        <v>54</v>
      </c>
      <c r="X48" s="39"/>
      <c r="Y48" s="27"/>
      <c r="Z48" s="27"/>
      <c r="AA48" s="22"/>
      <c r="AB48" s="2"/>
      <c r="AC48" s="2"/>
      <c r="AD48" s="38" t="s">
        <v>35</v>
      </c>
      <c r="AE48" s="2"/>
      <c r="AF48" s="22" t="s">
        <v>32</v>
      </c>
    </row>
    <row r="49" spans="1:32">
      <c r="V49" s="4"/>
      <c r="AD49" s="4"/>
      <c r="AF49" s="47"/>
    </row>
    <row r="50" spans="1:32">
      <c r="Q50" s="2"/>
      <c r="R50" s="2" t="s">
        <v>90</v>
      </c>
      <c r="S50" s="2"/>
      <c r="T50" s="2"/>
      <c r="U50" s="20" t="s">
        <v>53</v>
      </c>
      <c r="V50" s="50">
        <v>50</v>
      </c>
      <c r="W50" s="39" t="s">
        <v>54</v>
      </c>
      <c r="X50" s="39"/>
      <c r="Y50" s="27"/>
      <c r="Z50" s="27"/>
      <c r="AA50" s="22"/>
      <c r="AB50" s="2"/>
      <c r="AC50" s="2"/>
      <c r="AD50" s="38" t="s">
        <v>35</v>
      </c>
      <c r="AE50" s="2"/>
      <c r="AF50" s="22" t="s">
        <v>32</v>
      </c>
    </row>
    <row r="51" spans="1:32">
      <c r="A51" s="24" t="s">
        <v>39</v>
      </c>
      <c r="B51" s="2" t="s">
        <v>86</v>
      </c>
      <c r="C51" s="2"/>
      <c r="D51" s="2"/>
      <c r="E51" s="2"/>
      <c r="F51" s="2"/>
      <c r="G51" s="2"/>
      <c r="V51" s="4"/>
      <c r="AD51" s="4"/>
      <c r="AF51" s="47"/>
    </row>
    <row r="52" spans="1:32">
      <c r="Q52" s="2"/>
      <c r="R52" s="2" t="s">
        <v>91</v>
      </c>
      <c r="S52" s="2"/>
      <c r="T52" s="2"/>
      <c r="U52" s="20" t="s">
        <v>53</v>
      </c>
      <c r="V52" s="50">
        <v>10</v>
      </c>
      <c r="W52" s="39" t="s">
        <v>54</v>
      </c>
      <c r="X52" s="39"/>
      <c r="Y52" s="27"/>
      <c r="Z52" s="27"/>
      <c r="AA52" s="22"/>
      <c r="AB52" s="2"/>
      <c r="AC52" s="2"/>
      <c r="AD52" s="38" t="s">
        <v>35</v>
      </c>
      <c r="AE52" s="2"/>
      <c r="AF52" s="22" t="s">
        <v>32</v>
      </c>
    </row>
    <row r="53" spans="1:32">
      <c r="B53" s="2"/>
      <c r="C53" s="2"/>
      <c r="D53" s="2"/>
      <c r="E53" s="2"/>
      <c r="F53" s="2"/>
      <c r="G53" s="2"/>
      <c r="Q53" s="1" t="s">
        <v>63</v>
      </c>
      <c r="V53" s="4">
        <f>SUM(V38:V52)</f>
        <v>365</v>
      </c>
      <c r="AE53" s="1">
        <f>SUM(AE18:AE52)+V53</f>
        <v>930</v>
      </c>
    </row>
    <row r="55" spans="1:32">
      <c r="B55" s="2"/>
      <c r="C55" s="2"/>
      <c r="D55" s="2"/>
      <c r="E55" s="2"/>
      <c r="F55" s="2"/>
      <c r="G55" s="2"/>
      <c r="AC55" s="24" t="s">
        <v>94</v>
      </c>
      <c r="AD55" s="2"/>
      <c r="AE55" s="2" t="s">
        <v>95</v>
      </c>
      <c r="AF55" s="2"/>
    </row>
  </sheetData>
  <mergeCells count="17">
    <mergeCell ref="X18:Y18"/>
    <mergeCell ref="B18:B19"/>
    <mergeCell ref="D18:D19"/>
    <mergeCell ref="G18:G19"/>
    <mergeCell ref="I18:I19"/>
    <mergeCell ref="K18:K19"/>
    <mergeCell ref="M18:M19"/>
    <mergeCell ref="O18:O19"/>
    <mergeCell ref="E18:F19"/>
    <mergeCell ref="N18:N19"/>
    <mergeCell ref="A22:A23"/>
    <mergeCell ref="E26:G26"/>
    <mergeCell ref="A18:A19"/>
    <mergeCell ref="C18:C19"/>
    <mergeCell ref="H18:H19"/>
    <mergeCell ref="J18:J19"/>
    <mergeCell ref="L18:L19"/>
  </mergeCells>
  <phoneticPr fontId="1"/>
  <pageMargins left="0.25" right="0.25" top="0.75" bottom="0.75" header="0.3" footer="0.3"/>
  <pageSetup paperSize="9" scale="71" fitToWidth="2" orientation="portrait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5"/>
  <sheetViews>
    <sheetView tabSelected="1" view="pageLayout" topLeftCell="A25" zoomScale="62" zoomScaleNormal="75" zoomScalePageLayoutView="75" workbookViewId="0">
      <selection activeCell="AE56" sqref="AE56"/>
    </sheetView>
  </sheetViews>
  <sheetFormatPr baseColWidth="12" defaultColWidth="8.83203125" defaultRowHeight="18" x14ac:dyDescent="0"/>
  <cols>
    <col min="1" max="1" width="10.83203125" style="1" customWidth="1"/>
    <col min="2" max="4" width="8.83203125" style="1"/>
    <col min="5" max="6" width="4.33203125" style="1" customWidth="1"/>
    <col min="7" max="21" width="8.83203125" style="1"/>
    <col min="22" max="22" width="8.83203125" style="1" customWidth="1"/>
    <col min="23" max="23" width="3" style="1" customWidth="1"/>
    <col min="24" max="24" width="6.33203125" style="1" customWidth="1"/>
    <col min="25" max="25" width="4.83203125" style="1" customWidth="1"/>
    <col min="26" max="26" width="5.6640625" style="1" customWidth="1"/>
    <col min="27" max="27" width="8.83203125" style="47" customWidth="1"/>
    <col min="28" max="29" width="8.83203125" style="1"/>
    <col min="30" max="30" width="4.33203125" style="1" customWidth="1"/>
    <col min="31" max="31" width="8.83203125" style="1"/>
    <col min="32" max="32" width="5.33203125" style="1" customWidth="1"/>
    <col min="33" max="16384" width="8.83203125" style="1"/>
  </cols>
  <sheetData>
    <row r="1" spans="1:32" ht="33.75" customHeight="1">
      <c r="A1" s="36" t="s">
        <v>16</v>
      </c>
      <c r="B1" s="16"/>
    </row>
    <row r="2" spans="1:32" ht="19">
      <c r="A2" s="5"/>
      <c r="B2" s="6"/>
      <c r="C2" s="6"/>
      <c r="D2" s="6"/>
      <c r="E2" s="6"/>
      <c r="F2" s="6"/>
      <c r="G2" s="7"/>
      <c r="I2" s="25" t="s">
        <v>48</v>
      </c>
      <c r="J2" s="25"/>
      <c r="K2" s="2" t="s">
        <v>49</v>
      </c>
      <c r="L2" s="2" t="s">
        <v>55</v>
      </c>
      <c r="M2" s="2"/>
      <c r="N2" s="2"/>
      <c r="O2" s="2"/>
      <c r="P2" s="24" t="s">
        <v>40</v>
      </c>
      <c r="Q2" s="37" t="s">
        <v>15</v>
      </c>
      <c r="R2" s="38" t="s">
        <v>14</v>
      </c>
      <c r="S2" s="22"/>
      <c r="T2" s="2" t="s">
        <v>41</v>
      </c>
      <c r="U2" s="2"/>
      <c r="V2" s="2"/>
      <c r="W2" s="2" t="s">
        <v>72</v>
      </c>
      <c r="X2" s="2"/>
      <c r="Y2" s="2"/>
      <c r="Z2" s="2"/>
      <c r="AA2" s="22"/>
      <c r="AB2" s="2"/>
      <c r="AC2" s="2"/>
      <c r="AD2" s="2"/>
      <c r="AE2" s="2"/>
      <c r="AF2" s="2"/>
    </row>
    <row r="3" spans="1:32" ht="19">
      <c r="A3" s="8"/>
      <c r="B3" s="9"/>
      <c r="C3" s="9"/>
      <c r="D3" s="9"/>
      <c r="E3" s="9"/>
      <c r="F3" s="9"/>
      <c r="G3" s="10"/>
      <c r="I3" s="33"/>
      <c r="J3" s="33"/>
    </row>
    <row r="4" spans="1:32" ht="19">
      <c r="A4" s="8"/>
      <c r="B4" s="9"/>
      <c r="C4" s="9"/>
      <c r="D4" s="9"/>
      <c r="E4" s="9"/>
      <c r="F4" s="9"/>
      <c r="G4" s="10"/>
      <c r="I4" s="25" t="s">
        <v>11</v>
      </c>
      <c r="J4" s="25"/>
      <c r="K4" s="2" t="s">
        <v>49</v>
      </c>
      <c r="L4" s="2" t="s">
        <v>96</v>
      </c>
      <c r="M4" s="2"/>
      <c r="N4" s="2"/>
      <c r="O4" s="2"/>
      <c r="Q4" s="37">
        <v>1</v>
      </c>
      <c r="R4" s="22" t="s">
        <v>35</v>
      </c>
      <c r="S4" s="2" t="s">
        <v>32</v>
      </c>
      <c r="T4" s="2"/>
      <c r="U4" s="2"/>
      <c r="V4" s="2"/>
      <c r="W4" s="2"/>
      <c r="X4" s="2"/>
      <c r="Y4" s="2" t="s">
        <v>75</v>
      </c>
      <c r="Z4" s="2"/>
      <c r="AA4" s="22">
        <v>20</v>
      </c>
      <c r="AB4" s="2"/>
      <c r="AC4" s="2" t="s">
        <v>79</v>
      </c>
      <c r="AD4" s="2">
        <v>25</v>
      </c>
      <c r="AE4" s="2"/>
      <c r="AF4" s="2"/>
    </row>
    <row r="5" spans="1:32" ht="19">
      <c r="A5" s="8"/>
      <c r="B5" s="9"/>
      <c r="C5" s="9"/>
      <c r="D5" s="9"/>
      <c r="E5" s="9"/>
      <c r="F5" s="9"/>
      <c r="G5" s="10"/>
      <c r="I5" s="33"/>
      <c r="J5" s="33"/>
    </row>
    <row r="6" spans="1:32" ht="19">
      <c r="A6" s="8"/>
      <c r="B6" s="9"/>
      <c r="C6" s="9"/>
      <c r="D6" s="9"/>
      <c r="E6" s="9"/>
      <c r="F6" s="9"/>
      <c r="G6" s="10"/>
      <c r="I6" s="25" t="s">
        <v>12</v>
      </c>
      <c r="J6" s="25"/>
      <c r="K6" s="2" t="s">
        <v>49</v>
      </c>
      <c r="L6" s="2" t="s">
        <v>70</v>
      </c>
      <c r="M6" s="2"/>
      <c r="N6" s="2"/>
      <c r="Q6" s="37">
        <v>2</v>
      </c>
      <c r="R6" s="22" t="s">
        <v>35</v>
      </c>
      <c r="S6" s="2" t="s">
        <v>32</v>
      </c>
      <c r="T6" s="2"/>
      <c r="U6" s="2"/>
      <c r="V6" s="2"/>
      <c r="W6" s="2"/>
      <c r="X6" s="2"/>
      <c r="Y6" s="2" t="s">
        <v>76</v>
      </c>
      <c r="Z6" s="2"/>
      <c r="AA6" s="22">
        <v>15</v>
      </c>
      <c r="AB6" s="2"/>
      <c r="AC6" s="2" t="s">
        <v>80</v>
      </c>
      <c r="AD6" s="2">
        <v>88</v>
      </c>
      <c r="AE6" s="2"/>
      <c r="AF6" s="2"/>
    </row>
    <row r="7" spans="1:32" ht="19">
      <c r="A7" s="8"/>
      <c r="B7" s="9"/>
      <c r="C7" s="9"/>
      <c r="D7" s="9"/>
      <c r="E7" s="9"/>
      <c r="F7" s="9"/>
      <c r="G7" s="10"/>
      <c r="I7" s="33"/>
      <c r="J7" s="33"/>
    </row>
    <row r="8" spans="1:32" ht="19">
      <c r="A8" s="8"/>
      <c r="B8" s="9"/>
      <c r="C8" s="9"/>
      <c r="D8" s="9"/>
      <c r="E8" s="9"/>
      <c r="F8" s="9"/>
      <c r="G8" s="10"/>
      <c r="I8" s="25" t="s">
        <v>36</v>
      </c>
      <c r="J8" s="25"/>
      <c r="K8" s="2" t="s">
        <v>49</v>
      </c>
      <c r="L8" s="2" t="s">
        <v>97</v>
      </c>
      <c r="M8" s="2"/>
      <c r="N8" s="2"/>
      <c r="Q8" s="37">
        <v>3</v>
      </c>
      <c r="R8" s="22" t="s">
        <v>35</v>
      </c>
      <c r="S8" s="2" t="s">
        <v>32</v>
      </c>
      <c r="T8" s="2"/>
      <c r="U8" s="2"/>
      <c r="V8" s="2"/>
      <c r="W8" s="2"/>
      <c r="X8" s="2"/>
      <c r="Y8" s="2" t="s">
        <v>77</v>
      </c>
      <c r="Z8" s="2"/>
      <c r="AA8" s="22">
        <v>15</v>
      </c>
      <c r="AB8" s="2"/>
      <c r="AC8" s="2" t="s">
        <v>81</v>
      </c>
      <c r="AD8" s="2">
        <v>15</v>
      </c>
      <c r="AE8" s="2"/>
      <c r="AF8" s="2"/>
    </row>
    <row r="9" spans="1:32" ht="19">
      <c r="A9" s="8"/>
      <c r="B9" s="9"/>
      <c r="C9" s="9"/>
      <c r="D9" s="9"/>
      <c r="E9" s="9"/>
      <c r="F9" s="9"/>
      <c r="G9" s="10"/>
      <c r="I9" s="33"/>
      <c r="J9" s="33"/>
    </row>
    <row r="10" spans="1:32" ht="19">
      <c r="A10" s="8"/>
      <c r="B10" s="9"/>
      <c r="C10" s="9"/>
      <c r="D10" s="9"/>
      <c r="E10" s="9"/>
      <c r="F10" s="9"/>
      <c r="G10" s="10"/>
      <c r="I10" s="25" t="s">
        <v>13</v>
      </c>
      <c r="J10" s="25"/>
      <c r="K10" s="2" t="s">
        <v>49</v>
      </c>
      <c r="L10" s="2">
        <v>3</v>
      </c>
      <c r="M10" s="2" t="s">
        <v>98</v>
      </c>
      <c r="N10" s="2"/>
      <c r="Q10" s="37">
        <v>4</v>
      </c>
      <c r="R10" s="22" t="s">
        <v>35</v>
      </c>
      <c r="S10" s="2" t="s">
        <v>32</v>
      </c>
      <c r="T10" s="2"/>
      <c r="U10" s="2"/>
      <c r="V10" s="2"/>
      <c r="W10" s="2"/>
      <c r="X10" s="2"/>
      <c r="Y10" s="2" t="s">
        <v>78</v>
      </c>
      <c r="Z10" s="2"/>
      <c r="AA10" s="22">
        <v>25</v>
      </c>
      <c r="AB10" s="2"/>
      <c r="AC10" s="2" t="s">
        <v>82</v>
      </c>
      <c r="AD10" s="2">
        <v>35</v>
      </c>
      <c r="AE10" s="2"/>
      <c r="AF10" s="2"/>
    </row>
    <row r="11" spans="1:32" ht="19">
      <c r="A11" s="8"/>
      <c r="B11" s="9"/>
      <c r="C11" s="9"/>
      <c r="D11" s="9"/>
      <c r="E11" s="9"/>
      <c r="F11" s="9"/>
      <c r="G11" s="10"/>
      <c r="I11" s="33"/>
      <c r="J11" s="33"/>
    </row>
    <row r="12" spans="1:32" ht="19">
      <c r="A12" s="8"/>
      <c r="B12" s="9"/>
      <c r="C12" s="9"/>
      <c r="D12" s="9"/>
      <c r="E12" s="9"/>
      <c r="F12" s="9"/>
      <c r="G12" s="10"/>
      <c r="I12" s="25" t="s">
        <v>22</v>
      </c>
      <c r="J12" s="25"/>
      <c r="K12" s="2" t="s">
        <v>49</v>
      </c>
      <c r="L12" s="2">
        <v>7</v>
      </c>
      <c r="M12" s="2"/>
      <c r="N12" s="2"/>
      <c r="Q12" s="37">
        <v>5</v>
      </c>
      <c r="R12" s="22" t="s">
        <v>35</v>
      </c>
      <c r="S12" s="2" t="s">
        <v>32</v>
      </c>
      <c r="T12" s="2"/>
      <c r="U12" s="2"/>
      <c r="V12" s="2"/>
      <c r="W12" s="2"/>
      <c r="X12" s="2"/>
      <c r="Y12" s="2"/>
      <c r="Z12" s="2"/>
      <c r="AA12" s="22"/>
      <c r="AB12" s="2"/>
      <c r="AC12" s="2"/>
      <c r="AD12" s="2"/>
      <c r="AE12" s="2"/>
      <c r="AF12" s="2"/>
    </row>
    <row r="13" spans="1:32">
      <c r="A13" s="8"/>
      <c r="B13" s="9"/>
      <c r="C13" s="9"/>
      <c r="D13" s="9"/>
      <c r="E13" s="9"/>
      <c r="F13" s="9"/>
      <c r="G13" s="10"/>
    </row>
    <row r="14" spans="1:32">
      <c r="A14" s="8"/>
      <c r="B14" s="9"/>
      <c r="C14" s="9"/>
      <c r="D14" s="9"/>
      <c r="E14" s="9"/>
      <c r="F14" s="9"/>
      <c r="G14" s="10"/>
      <c r="Q14" s="37">
        <v>6</v>
      </c>
      <c r="R14" s="22" t="s">
        <v>35</v>
      </c>
      <c r="S14" s="2" t="s">
        <v>32</v>
      </c>
      <c r="T14" s="2"/>
      <c r="U14" s="2"/>
      <c r="V14" s="2"/>
      <c r="W14" s="2"/>
      <c r="X14" s="2"/>
      <c r="Y14" s="2"/>
      <c r="Z14" s="2"/>
      <c r="AA14" s="22"/>
      <c r="AB14" s="2"/>
      <c r="AC14" s="2"/>
      <c r="AD14" s="2"/>
      <c r="AE14" s="2"/>
      <c r="AF14" s="2"/>
    </row>
    <row r="15" spans="1:32">
      <c r="A15" s="11"/>
      <c r="B15" s="2"/>
      <c r="C15" s="2"/>
      <c r="D15" s="2"/>
      <c r="E15" s="2"/>
      <c r="F15" s="2"/>
      <c r="G15" s="12"/>
    </row>
    <row r="16" spans="1:32" ht="19">
      <c r="P16" s="25" t="s">
        <v>17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2"/>
      <c r="AB16" s="2"/>
      <c r="AC16" s="35" t="s">
        <v>47</v>
      </c>
      <c r="AD16" s="34"/>
      <c r="AE16" s="34"/>
      <c r="AF16" s="31" t="s">
        <v>59</v>
      </c>
    </row>
    <row r="17" spans="1:32">
      <c r="A17" s="10"/>
      <c r="B17" s="21" t="s">
        <v>8</v>
      </c>
      <c r="C17" s="14"/>
      <c r="D17" s="18">
        <v>1</v>
      </c>
      <c r="E17" s="18"/>
      <c r="F17" s="18"/>
      <c r="G17" s="18">
        <v>2</v>
      </c>
      <c r="H17" s="18"/>
      <c r="I17" s="18">
        <v>3</v>
      </c>
      <c r="J17" s="18"/>
      <c r="K17" s="18">
        <v>4</v>
      </c>
      <c r="L17" s="18"/>
      <c r="M17" s="18">
        <v>5</v>
      </c>
      <c r="N17" s="18"/>
      <c r="O17" s="19">
        <v>6</v>
      </c>
    </row>
    <row r="18" spans="1:32">
      <c r="A18" s="44" t="s">
        <v>37</v>
      </c>
      <c r="B18" s="53">
        <f>D18+G18+I18+K18+M18+O18</f>
        <v>11</v>
      </c>
      <c r="C18" s="45" t="s">
        <v>23</v>
      </c>
      <c r="D18" s="55">
        <v>3</v>
      </c>
      <c r="E18" s="58" t="s">
        <v>24</v>
      </c>
      <c r="F18" s="58"/>
      <c r="G18" s="55">
        <v>5</v>
      </c>
      <c r="H18" s="40" t="s">
        <v>24</v>
      </c>
      <c r="I18" s="55">
        <v>3</v>
      </c>
      <c r="J18" s="40" t="s">
        <v>24</v>
      </c>
      <c r="K18" s="55"/>
      <c r="L18" s="40" t="s">
        <v>24</v>
      </c>
      <c r="M18" s="55"/>
      <c r="N18" s="40" t="s">
        <v>24</v>
      </c>
      <c r="O18" s="56"/>
      <c r="Q18" s="22" t="s">
        <v>18</v>
      </c>
      <c r="R18" s="38"/>
      <c r="S18" s="22" t="s">
        <v>64</v>
      </c>
      <c r="T18" s="38">
        <v>50</v>
      </c>
      <c r="U18" s="22" t="s">
        <v>65</v>
      </c>
      <c r="V18" s="38"/>
      <c r="W18" s="22" t="s">
        <v>66</v>
      </c>
      <c r="X18" s="43"/>
      <c r="Y18" s="43"/>
      <c r="Z18" s="22"/>
      <c r="AA18" s="22" t="s">
        <v>73</v>
      </c>
      <c r="AB18" s="22"/>
      <c r="AC18" s="22" t="s">
        <v>74</v>
      </c>
      <c r="AD18" s="38" t="s">
        <v>35</v>
      </c>
      <c r="AE18" s="2">
        <f>SUM(R18:AD18)</f>
        <v>50</v>
      </c>
      <c r="AF18" s="22" t="s">
        <v>32</v>
      </c>
    </row>
    <row r="19" spans="1:32">
      <c r="A19" s="44"/>
      <c r="B19" s="54"/>
      <c r="C19" s="46"/>
      <c r="D19" s="43"/>
      <c r="E19" s="41"/>
      <c r="F19" s="41"/>
      <c r="G19" s="43"/>
      <c r="H19" s="41"/>
      <c r="I19" s="43"/>
      <c r="J19" s="41"/>
      <c r="K19" s="43"/>
      <c r="L19" s="41"/>
      <c r="M19" s="43"/>
      <c r="N19" s="41"/>
      <c r="O19" s="57"/>
      <c r="Q19" s="15"/>
      <c r="R19" s="15"/>
      <c r="S19" s="15"/>
      <c r="T19" s="15"/>
      <c r="U19" s="15"/>
      <c r="V19" s="15"/>
      <c r="W19" s="9"/>
      <c r="X19" s="9"/>
      <c r="AD19" s="4"/>
      <c r="AF19" s="47"/>
    </row>
    <row r="20" spans="1:32">
      <c r="A20" s="9"/>
      <c r="Q20" s="30" t="s">
        <v>19</v>
      </c>
      <c r="R20" s="28"/>
      <c r="S20" s="28"/>
      <c r="T20" s="28"/>
      <c r="U20" s="28"/>
      <c r="V20" s="28"/>
      <c r="W20" s="28" t="s">
        <v>20</v>
      </c>
      <c r="X20" s="28"/>
      <c r="Y20" s="28"/>
      <c r="Z20" s="28"/>
      <c r="AA20" s="30"/>
      <c r="AB20" s="28"/>
      <c r="AC20" s="28"/>
      <c r="AD20" s="49"/>
      <c r="AE20" s="28"/>
      <c r="AF20" s="30"/>
    </row>
    <row r="21" spans="1:32">
      <c r="A21" s="10"/>
      <c r="B21" s="18">
        <v>9</v>
      </c>
      <c r="C21" s="18">
        <v>8</v>
      </c>
      <c r="D21" s="18">
        <v>7</v>
      </c>
      <c r="E21" s="18">
        <v>6</v>
      </c>
      <c r="F21" s="18"/>
      <c r="G21" s="18">
        <v>5</v>
      </c>
      <c r="H21" s="18">
        <v>4</v>
      </c>
      <c r="I21" s="18">
        <v>3</v>
      </c>
      <c r="J21" s="18">
        <v>2</v>
      </c>
      <c r="K21" s="18">
        <v>1</v>
      </c>
      <c r="L21" s="18">
        <v>0</v>
      </c>
      <c r="M21" s="18">
        <v>-1</v>
      </c>
      <c r="N21" s="18">
        <v>-2</v>
      </c>
      <c r="O21" s="19">
        <v>-3</v>
      </c>
      <c r="P21" s="26"/>
      <c r="AD21" s="4"/>
      <c r="AF21" s="47"/>
    </row>
    <row r="22" spans="1:32">
      <c r="A22" s="42" t="s">
        <v>38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Q22" s="2"/>
      <c r="R22" s="2" t="s">
        <v>60</v>
      </c>
      <c r="S22" s="2"/>
      <c r="T22" s="2"/>
      <c r="U22" s="2"/>
      <c r="V22" s="2"/>
      <c r="W22" s="2" t="s">
        <v>35</v>
      </c>
      <c r="X22" s="2">
        <v>1</v>
      </c>
      <c r="Y22" s="51" t="s">
        <v>45</v>
      </c>
      <c r="Z22" s="27">
        <v>6</v>
      </c>
      <c r="AA22" s="22" t="s">
        <v>32</v>
      </c>
      <c r="AB22" s="2" t="s">
        <v>61</v>
      </c>
      <c r="AC22" s="2"/>
      <c r="AD22" s="38" t="s">
        <v>35</v>
      </c>
      <c r="AE22" s="2">
        <v>30</v>
      </c>
      <c r="AF22" s="22" t="s">
        <v>32</v>
      </c>
    </row>
    <row r="23" spans="1:32">
      <c r="A23" s="4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2"/>
      <c r="Q23" s="6"/>
      <c r="R23" s="6"/>
      <c r="S23" s="6"/>
      <c r="T23" s="6"/>
      <c r="U23" s="6"/>
      <c r="V23" s="6"/>
      <c r="W23" s="6"/>
      <c r="X23" s="6"/>
      <c r="Y23" s="52"/>
      <c r="Z23" s="6"/>
      <c r="AA23" s="48"/>
      <c r="AB23" s="6"/>
      <c r="AC23" s="9"/>
      <c r="AD23" s="4"/>
      <c r="AF23" s="47"/>
    </row>
    <row r="24" spans="1:32">
      <c r="A24" s="9"/>
      <c r="B24" s="9"/>
      <c r="C24" s="9"/>
      <c r="D24" s="9"/>
      <c r="E24" s="9"/>
      <c r="F24" s="9"/>
      <c r="Q24" s="2"/>
      <c r="R24" s="2" t="s">
        <v>101</v>
      </c>
      <c r="S24" s="2"/>
      <c r="T24" s="2"/>
      <c r="U24" s="2"/>
      <c r="V24" s="2"/>
      <c r="W24" s="2" t="s">
        <v>35</v>
      </c>
      <c r="X24" s="2">
        <v>1</v>
      </c>
      <c r="Y24" s="51" t="s">
        <v>45</v>
      </c>
      <c r="Z24" s="27">
        <v>8</v>
      </c>
      <c r="AA24" s="22" t="s">
        <v>32</v>
      </c>
      <c r="AB24" s="2"/>
      <c r="AC24" s="2"/>
      <c r="AD24" s="38" t="s">
        <v>35</v>
      </c>
      <c r="AE24" s="2">
        <v>60</v>
      </c>
      <c r="AF24" s="22" t="s">
        <v>32</v>
      </c>
    </row>
    <row r="25" spans="1:32">
      <c r="Q25" s="6"/>
      <c r="R25" s="6"/>
      <c r="S25" s="6"/>
      <c r="T25" s="6"/>
      <c r="U25" s="6"/>
      <c r="V25" s="6"/>
      <c r="W25" s="6"/>
      <c r="X25" s="6"/>
      <c r="Y25" s="52"/>
      <c r="Z25" s="6"/>
      <c r="AA25" s="48"/>
      <c r="AB25" s="6"/>
      <c r="AC25" s="9"/>
      <c r="AD25" s="4"/>
      <c r="AF25" s="47"/>
    </row>
    <row r="26" spans="1:32" ht="19">
      <c r="A26" s="32" t="s">
        <v>0</v>
      </c>
      <c r="B26" s="2"/>
      <c r="C26" s="37"/>
      <c r="D26" s="2"/>
      <c r="E26" s="43" t="s">
        <v>7</v>
      </c>
      <c r="F26" s="43"/>
      <c r="G26" s="43"/>
      <c r="I26" s="31" t="s">
        <v>31</v>
      </c>
      <c r="J26" s="2"/>
      <c r="K26" s="2"/>
      <c r="L26" s="2"/>
      <c r="M26" s="2"/>
      <c r="N26" s="2"/>
      <c r="Q26" s="2"/>
      <c r="R26" s="2"/>
      <c r="S26" s="2"/>
      <c r="T26" s="2"/>
      <c r="U26" s="2"/>
      <c r="V26" s="2"/>
      <c r="W26" s="2" t="s">
        <v>35</v>
      </c>
      <c r="X26" s="2"/>
      <c r="Y26" s="51" t="s">
        <v>45</v>
      </c>
      <c r="Z26" s="27"/>
      <c r="AA26" s="22" t="s">
        <v>32</v>
      </c>
      <c r="AB26" s="2"/>
      <c r="AC26" s="2"/>
      <c r="AD26" s="38" t="s">
        <v>35</v>
      </c>
      <c r="AE26" s="2"/>
      <c r="AF26" s="22" t="s">
        <v>32</v>
      </c>
    </row>
    <row r="27" spans="1:32">
      <c r="A27" s="17"/>
      <c r="B27" s="9"/>
      <c r="C27" s="17"/>
      <c r="D27" s="9"/>
      <c r="E27" s="17"/>
      <c r="F27" s="17"/>
      <c r="G27" s="17"/>
      <c r="I27" s="23"/>
      <c r="J27" s="9"/>
      <c r="K27" s="9"/>
      <c r="L27" s="9"/>
      <c r="M27" s="9"/>
      <c r="N27" s="9"/>
      <c r="Q27" s="9"/>
      <c r="R27" s="9"/>
      <c r="S27" s="9"/>
      <c r="T27" s="9"/>
      <c r="U27" s="9"/>
      <c r="V27" s="9"/>
      <c r="W27" s="9"/>
      <c r="X27" s="9"/>
      <c r="AD27" s="4"/>
      <c r="AF27" s="47"/>
    </row>
    <row r="28" spans="1:32">
      <c r="Q28" s="30" t="s">
        <v>21</v>
      </c>
      <c r="R28" s="28"/>
      <c r="S28" s="28"/>
      <c r="T28" s="28"/>
      <c r="U28" s="28"/>
      <c r="V28" s="28"/>
      <c r="W28" s="29" t="s">
        <v>22</v>
      </c>
      <c r="X28" s="29"/>
      <c r="Y28" s="28"/>
      <c r="Z28" s="28"/>
      <c r="AA28" s="30"/>
      <c r="AB28" s="28"/>
      <c r="AC28" s="28"/>
      <c r="AD28" s="49"/>
      <c r="AE28" s="28"/>
      <c r="AF28" s="30"/>
    </row>
    <row r="29" spans="1:32">
      <c r="B29" s="2" t="s">
        <v>1</v>
      </c>
      <c r="C29" s="2">
        <v>12</v>
      </c>
      <c r="D29" s="2"/>
      <c r="E29" s="2" t="s">
        <v>35</v>
      </c>
      <c r="F29" s="38">
        <v>0</v>
      </c>
      <c r="G29" s="22" t="s">
        <v>32</v>
      </c>
      <c r="J29" s="2" t="s">
        <v>26</v>
      </c>
      <c r="K29" s="2"/>
      <c r="L29" s="2"/>
      <c r="M29" s="2">
        <v>13</v>
      </c>
      <c r="N29" s="2"/>
      <c r="AD29" s="4"/>
      <c r="AF29" s="47"/>
    </row>
    <row r="30" spans="1:32">
      <c r="F30" s="4"/>
      <c r="G30" s="47"/>
      <c r="Q30" s="2"/>
      <c r="R30" s="2" t="s">
        <v>58</v>
      </c>
      <c r="S30" s="2"/>
      <c r="T30" s="2"/>
      <c r="U30" s="2"/>
      <c r="V30" s="2"/>
      <c r="W30" s="2" t="s">
        <v>35</v>
      </c>
      <c r="X30" s="2"/>
      <c r="Y30" s="27">
        <v>7</v>
      </c>
      <c r="Z30" s="27"/>
      <c r="AA30" s="22" t="s">
        <v>32</v>
      </c>
      <c r="AB30" s="2"/>
      <c r="AC30" s="2"/>
      <c r="AD30" s="38" t="s">
        <v>35</v>
      </c>
      <c r="AE30" s="2">
        <v>200</v>
      </c>
      <c r="AF30" s="22" t="s">
        <v>32</v>
      </c>
    </row>
    <row r="31" spans="1:32">
      <c r="F31" s="4"/>
      <c r="G31" s="47"/>
      <c r="AD31" s="4"/>
      <c r="AF31" s="47"/>
    </row>
    <row r="32" spans="1:32">
      <c r="B32" s="2" t="s">
        <v>2</v>
      </c>
      <c r="C32" s="2">
        <v>16</v>
      </c>
      <c r="D32" s="2"/>
      <c r="E32" s="2" t="s">
        <v>35</v>
      </c>
      <c r="F32" s="59" t="s">
        <v>108</v>
      </c>
      <c r="G32" s="22" t="s">
        <v>32</v>
      </c>
      <c r="J32" s="2" t="s">
        <v>27</v>
      </c>
      <c r="K32" s="2"/>
      <c r="L32" s="2"/>
      <c r="M32" s="2">
        <v>14</v>
      </c>
      <c r="N32" s="2"/>
      <c r="Q32" s="2"/>
      <c r="R32" s="2"/>
      <c r="S32" s="2"/>
      <c r="T32" s="2"/>
      <c r="U32" s="2"/>
      <c r="V32" s="2"/>
      <c r="W32" s="2" t="s">
        <v>35</v>
      </c>
      <c r="X32" s="2"/>
      <c r="Y32" s="27"/>
      <c r="Z32" s="27"/>
      <c r="AA32" s="22" t="s">
        <v>32</v>
      </c>
      <c r="AB32" s="2"/>
      <c r="AC32" s="2"/>
      <c r="AD32" s="38" t="s">
        <v>35</v>
      </c>
      <c r="AE32" s="2"/>
      <c r="AF32" s="22" t="s">
        <v>32</v>
      </c>
    </row>
    <row r="33" spans="1:32">
      <c r="F33" s="4"/>
      <c r="G33" s="47"/>
      <c r="AD33" s="4"/>
      <c r="AF33" s="47"/>
    </row>
    <row r="34" spans="1:32">
      <c r="F34" s="4"/>
      <c r="G34" s="47"/>
      <c r="Q34" s="2"/>
      <c r="R34" s="2"/>
      <c r="S34" s="2"/>
      <c r="T34" s="2"/>
      <c r="U34" s="2"/>
      <c r="V34" s="2"/>
      <c r="W34" s="2" t="s">
        <v>35</v>
      </c>
      <c r="X34" s="2"/>
      <c r="Y34" s="27"/>
      <c r="Z34" s="27"/>
      <c r="AA34" s="22" t="s">
        <v>32</v>
      </c>
      <c r="AB34" s="2"/>
      <c r="AC34" s="2"/>
      <c r="AD34" s="38" t="s">
        <v>35</v>
      </c>
      <c r="AE34" s="2"/>
      <c r="AF34" s="22" t="s">
        <v>32</v>
      </c>
    </row>
    <row r="35" spans="1:32">
      <c r="B35" s="2" t="s">
        <v>3</v>
      </c>
      <c r="C35" s="2">
        <v>7</v>
      </c>
      <c r="D35" s="2"/>
      <c r="E35" s="2" t="s">
        <v>35</v>
      </c>
      <c r="F35" s="59" t="s">
        <v>107</v>
      </c>
      <c r="G35" s="22" t="s">
        <v>32</v>
      </c>
      <c r="J35" s="2" t="s">
        <v>28</v>
      </c>
      <c r="K35" s="2"/>
      <c r="L35" s="2"/>
      <c r="M35" s="2">
        <v>13</v>
      </c>
      <c r="N35" s="2"/>
      <c r="AD35" s="4"/>
      <c r="AF35" s="47"/>
    </row>
    <row r="36" spans="1:32">
      <c r="F36" s="4"/>
      <c r="G36" s="47"/>
      <c r="Q36" s="28" t="s">
        <v>46</v>
      </c>
      <c r="R36" s="28"/>
      <c r="S36" s="28"/>
      <c r="T36" s="28"/>
      <c r="U36" s="28"/>
      <c r="V36" s="28"/>
      <c r="W36" s="28"/>
      <c r="X36" s="28"/>
      <c r="Y36" s="28"/>
      <c r="Z36" s="28"/>
      <c r="AA36" s="30"/>
      <c r="AB36" s="28"/>
      <c r="AC36" s="28"/>
      <c r="AD36" s="49"/>
      <c r="AE36" s="28"/>
      <c r="AF36" s="30"/>
    </row>
    <row r="37" spans="1:32">
      <c r="F37" s="4"/>
      <c r="G37" s="47"/>
      <c r="AD37" s="4"/>
      <c r="AF37" s="47"/>
    </row>
    <row r="38" spans="1:32">
      <c r="B38" s="2" t="s">
        <v>4</v>
      </c>
      <c r="C38" s="2">
        <v>18</v>
      </c>
      <c r="D38" s="2"/>
      <c r="E38" s="2" t="s">
        <v>35</v>
      </c>
      <c r="F38" s="59" t="s">
        <v>106</v>
      </c>
      <c r="G38" s="22" t="s">
        <v>32</v>
      </c>
      <c r="J38" s="2" t="s">
        <v>29</v>
      </c>
      <c r="K38" s="2"/>
      <c r="L38" s="2"/>
      <c r="M38" s="2">
        <v>16</v>
      </c>
      <c r="N38" s="2"/>
      <c r="Q38" s="2"/>
      <c r="R38" s="2" t="s">
        <v>67</v>
      </c>
      <c r="S38" s="2"/>
      <c r="T38" s="2"/>
      <c r="U38" s="38" t="s">
        <v>35</v>
      </c>
      <c r="V38" s="50">
        <v>20</v>
      </c>
      <c r="W38" s="39" t="s">
        <v>32</v>
      </c>
      <c r="X38" s="39"/>
      <c r="Y38" s="27"/>
      <c r="Z38" s="27" t="s">
        <v>92</v>
      </c>
      <c r="AA38" s="22"/>
      <c r="AB38" s="2"/>
      <c r="AC38" s="2"/>
      <c r="AD38" s="38" t="s">
        <v>35</v>
      </c>
      <c r="AE38" s="2">
        <v>5</v>
      </c>
      <c r="AF38" s="22" t="s">
        <v>32</v>
      </c>
    </row>
    <row r="39" spans="1:32">
      <c r="F39" s="4"/>
      <c r="G39" s="47"/>
      <c r="V39" s="4"/>
      <c r="AD39" s="4"/>
      <c r="AF39" s="47"/>
    </row>
    <row r="40" spans="1:32">
      <c r="F40" s="4"/>
      <c r="G40" s="47"/>
      <c r="Q40" s="2"/>
      <c r="R40" s="2" t="s">
        <v>68</v>
      </c>
      <c r="S40" s="2"/>
      <c r="T40" s="2"/>
      <c r="U40" s="38" t="s">
        <v>35</v>
      </c>
      <c r="V40" s="50">
        <v>20</v>
      </c>
      <c r="W40" s="39" t="s">
        <v>32</v>
      </c>
      <c r="X40" s="39"/>
      <c r="Y40" s="27"/>
      <c r="Z40" s="27" t="s">
        <v>102</v>
      </c>
      <c r="AA40" s="22"/>
      <c r="AB40" s="2">
        <v>40</v>
      </c>
      <c r="AC40" s="2"/>
      <c r="AD40" s="38" t="s">
        <v>35</v>
      </c>
      <c r="AE40" s="2">
        <v>0</v>
      </c>
      <c r="AF40" s="22" t="s">
        <v>32</v>
      </c>
    </row>
    <row r="41" spans="1:32">
      <c r="B41" s="2" t="s">
        <v>5</v>
      </c>
      <c r="C41" s="2">
        <v>14</v>
      </c>
      <c r="D41" s="2"/>
      <c r="E41" s="2" t="s">
        <v>35</v>
      </c>
      <c r="F41" s="59" t="s">
        <v>105</v>
      </c>
      <c r="G41" s="22" t="s">
        <v>32</v>
      </c>
      <c r="J41" s="2" t="s">
        <v>30</v>
      </c>
      <c r="K41" s="2"/>
      <c r="L41" s="2"/>
      <c r="M41" s="2">
        <v>15</v>
      </c>
      <c r="N41" s="2"/>
      <c r="V41" s="4"/>
      <c r="AD41" s="4"/>
      <c r="AF41" s="47"/>
    </row>
    <row r="42" spans="1:32">
      <c r="F42" s="4"/>
      <c r="G42" s="47"/>
      <c r="Q42" s="2"/>
      <c r="R42" s="2" t="s">
        <v>69</v>
      </c>
      <c r="S42" s="2"/>
      <c r="T42" s="2"/>
      <c r="U42" s="38" t="s">
        <v>35</v>
      </c>
      <c r="V42" s="50">
        <v>5</v>
      </c>
      <c r="W42" s="39" t="s">
        <v>32</v>
      </c>
      <c r="X42" s="39"/>
      <c r="Y42" s="27"/>
      <c r="Z42" s="27"/>
      <c r="AA42" s="22"/>
      <c r="AB42" s="2"/>
      <c r="AC42" s="2"/>
      <c r="AD42" s="38" t="s">
        <v>35</v>
      </c>
      <c r="AE42" s="2"/>
      <c r="AF42" s="22" t="s">
        <v>32</v>
      </c>
    </row>
    <row r="43" spans="1:32">
      <c r="F43" s="4"/>
      <c r="G43" s="47"/>
      <c r="V43" s="4"/>
      <c r="AD43" s="4"/>
      <c r="AF43" s="47"/>
    </row>
    <row r="44" spans="1:32">
      <c r="B44" s="2" t="s">
        <v>6</v>
      </c>
      <c r="C44" s="2">
        <v>16</v>
      </c>
      <c r="D44" s="2"/>
      <c r="E44" s="2" t="s">
        <v>35</v>
      </c>
      <c r="F44" s="59" t="s">
        <v>104</v>
      </c>
      <c r="G44" s="22" t="s">
        <v>32</v>
      </c>
      <c r="Q44" s="2"/>
      <c r="R44" s="2" t="s">
        <v>87</v>
      </c>
      <c r="S44" s="2"/>
      <c r="T44" s="2"/>
      <c r="U44" s="38" t="s">
        <v>35</v>
      </c>
      <c r="V44" s="50">
        <v>30</v>
      </c>
      <c r="W44" s="39" t="s">
        <v>32</v>
      </c>
      <c r="X44" s="39"/>
      <c r="Y44" s="27"/>
      <c r="Z44" s="27"/>
      <c r="AA44" s="22"/>
      <c r="AB44" s="2"/>
      <c r="AC44" s="2"/>
      <c r="AD44" s="38" t="s">
        <v>35</v>
      </c>
      <c r="AE44" s="2"/>
      <c r="AF44" s="22" t="s">
        <v>32</v>
      </c>
    </row>
    <row r="45" spans="1:32">
      <c r="G45" s="47"/>
      <c r="V45" s="4"/>
      <c r="AD45" s="4"/>
      <c r="AF45" s="47"/>
    </row>
    <row r="46" spans="1:32">
      <c r="G46" s="47"/>
      <c r="Q46" s="2"/>
      <c r="R46" s="2" t="s">
        <v>88</v>
      </c>
      <c r="S46" s="2"/>
      <c r="T46" s="2">
        <v>2</v>
      </c>
      <c r="U46" s="38" t="s">
        <v>35</v>
      </c>
      <c r="V46" s="50">
        <v>20</v>
      </c>
      <c r="W46" s="39" t="s">
        <v>32</v>
      </c>
      <c r="X46" s="39"/>
      <c r="Y46" s="27"/>
      <c r="Z46" s="27"/>
      <c r="AA46" s="22"/>
      <c r="AB46" s="2"/>
      <c r="AC46" s="2"/>
      <c r="AD46" s="38" t="s">
        <v>35</v>
      </c>
      <c r="AE46" s="2"/>
      <c r="AF46" s="22" t="s">
        <v>32</v>
      </c>
    </row>
    <row r="47" spans="1:32">
      <c r="G47" s="47"/>
      <c r="V47" s="4"/>
      <c r="AD47" s="4"/>
      <c r="AF47" s="47"/>
    </row>
    <row r="48" spans="1:32">
      <c r="A48" s="24" t="s">
        <v>9</v>
      </c>
      <c r="B48" s="2">
        <v>3800</v>
      </c>
      <c r="C48" s="2"/>
      <c r="D48" s="38" t="s">
        <v>99</v>
      </c>
      <c r="E48" s="38"/>
      <c r="F48" s="59" t="s">
        <v>85</v>
      </c>
      <c r="G48" s="22" t="s">
        <v>10</v>
      </c>
      <c r="Q48" s="2"/>
      <c r="R48" s="2" t="s">
        <v>89</v>
      </c>
      <c r="S48" s="2"/>
      <c r="T48" s="2">
        <v>3</v>
      </c>
      <c r="U48" s="38" t="s">
        <v>35</v>
      </c>
      <c r="V48" s="50">
        <v>210</v>
      </c>
      <c r="W48" s="39" t="s">
        <v>32</v>
      </c>
      <c r="X48" s="39"/>
      <c r="Y48" s="27"/>
      <c r="Z48" s="27"/>
      <c r="AA48" s="22"/>
      <c r="AB48" s="2"/>
      <c r="AC48" s="2"/>
      <c r="AD48" s="38" t="s">
        <v>35</v>
      </c>
      <c r="AE48" s="2"/>
      <c r="AF48" s="22" t="s">
        <v>32</v>
      </c>
    </row>
    <row r="49" spans="1:32">
      <c r="V49" s="4"/>
      <c r="AD49" s="4"/>
      <c r="AF49" s="47"/>
    </row>
    <row r="50" spans="1:32">
      <c r="Q50" s="2"/>
      <c r="R50" s="2" t="s">
        <v>90</v>
      </c>
      <c r="S50" s="2"/>
      <c r="T50" s="2"/>
      <c r="U50" s="38" t="s">
        <v>35</v>
      </c>
      <c r="V50" s="50">
        <v>50</v>
      </c>
      <c r="W50" s="39" t="s">
        <v>32</v>
      </c>
      <c r="X50" s="39"/>
      <c r="Y50" s="27"/>
      <c r="Z50" s="27"/>
      <c r="AA50" s="22"/>
      <c r="AB50" s="2"/>
      <c r="AC50" s="2"/>
      <c r="AD50" s="38" t="s">
        <v>35</v>
      </c>
      <c r="AE50" s="2"/>
      <c r="AF50" s="22" t="s">
        <v>32</v>
      </c>
    </row>
    <row r="51" spans="1:32">
      <c r="A51" s="24" t="s">
        <v>39</v>
      </c>
      <c r="B51" s="2" t="s">
        <v>100</v>
      </c>
      <c r="C51" s="2"/>
      <c r="D51" s="2"/>
      <c r="E51" s="2"/>
      <c r="F51" s="2"/>
      <c r="G51" s="2"/>
      <c r="V51" s="4"/>
      <c r="AD51" s="4"/>
      <c r="AF51" s="47"/>
    </row>
    <row r="52" spans="1:32">
      <c r="Q52" s="2"/>
      <c r="R52" s="2" t="s">
        <v>91</v>
      </c>
      <c r="S52" s="2"/>
      <c r="T52" s="2"/>
      <c r="U52" s="38" t="s">
        <v>35</v>
      </c>
      <c r="V52" s="50">
        <v>10</v>
      </c>
      <c r="W52" s="39" t="s">
        <v>32</v>
      </c>
      <c r="X52" s="39"/>
      <c r="Y52" s="27"/>
      <c r="Z52" s="27"/>
      <c r="AA52" s="22"/>
      <c r="AB52" s="2"/>
      <c r="AC52" s="2"/>
      <c r="AD52" s="38" t="s">
        <v>35</v>
      </c>
      <c r="AE52" s="2"/>
      <c r="AF52" s="22" t="s">
        <v>32</v>
      </c>
    </row>
    <row r="53" spans="1:32">
      <c r="B53" s="2"/>
      <c r="C53" s="2"/>
      <c r="D53" s="2"/>
      <c r="E53" s="2"/>
      <c r="F53" s="2"/>
      <c r="G53" s="2"/>
      <c r="Q53" s="1" t="s">
        <v>63</v>
      </c>
      <c r="V53" s="4">
        <f>SUM(V38:V52)</f>
        <v>365</v>
      </c>
      <c r="AE53" s="1">
        <f>SUM(AE18:AE52)+V53</f>
        <v>710</v>
      </c>
    </row>
    <row r="55" spans="1:32">
      <c r="B55" s="2"/>
      <c r="C55" s="2"/>
      <c r="D55" s="2"/>
      <c r="E55" s="2"/>
      <c r="F55" s="2"/>
      <c r="G55" s="2"/>
      <c r="AC55" s="24" t="s">
        <v>94</v>
      </c>
      <c r="AD55" s="2"/>
      <c r="AE55" s="2" t="s">
        <v>111</v>
      </c>
      <c r="AF55" s="2"/>
    </row>
  </sheetData>
  <mergeCells count="17">
    <mergeCell ref="N18:N19"/>
    <mergeCell ref="O18:O19"/>
    <mergeCell ref="X18:Y18"/>
    <mergeCell ref="A22:A23"/>
    <mergeCell ref="E26:G26"/>
    <mergeCell ref="H18:H19"/>
    <mergeCell ref="I18:I19"/>
    <mergeCell ref="J18:J19"/>
    <mergeCell ref="K18:K19"/>
    <mergeCell ref="L18:L19"/>
    <mergeCell ref="M18:M19"/>
    <mergeCell ref="A18:A19"/>
    <mergeCell ref="B18:B19"/>
    <mergeCell ref="C18:C19"/>
    <mergeCell ref="D18:D19"/>
    <mergeCell ref="E18:F19"/>
    <mergeCell ref="G18:G19"/>
  </mergeCells>
  <phoneticPr fontId="1"/>
  <pageMargins left="0.25" right="0.25" top="0.75" bottom="0.75" header="0.3" footer="0.3"/>
  <pageSetup paperSize="9" scale="71" fitToWidth="2" orientation="portrait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ノビー・タークン</vt:lpstr>
      <vt:lpstr>スネチャー・マー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s950142</dc:creator>
  <cp:lastModifiedBy>akagi eiji</cp:lastModifiedBy>
  <cp:lastPrinted>2016-06-10T16:32:38Z</cp:lastPrinted>
  <dcterms:created xsi:type="dcterms:W3CDTF">2016-06-09T06:27:39Z</dcterms:created>
  <dcterms:modified xsi:type="dcterms:W3CDTF">2016-08-19T18:26:13Z</dcterms:modified>
</cp:coreProperties>
</file>