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eiko\eval-website\public\"/>
    </mc:Choice>
  </mc:AlternateContent>
  <xr:revisionPtr revIDLastSave="0" documentId="13_ncr:1_{DD8C7439-1B84-4D95-8933-A74B5C850A7F}" xr6:coauthVersionLast="47" xr6:coauthVersionMax="47" xr10:uidLastSave="{00000000-0000-0000-0000-000000000000}"/>
  <bookViews>
    <workbookView xWindow="-98" yWindow="-98" windowWidth="20715" windowHeight="13155" xr2:uid="{8749137A-FA0A-43D6-AB25-9D212A1C6B5F}"/>
  </bookViews>
  <sheets>
    <sheet name="Output" sheetId="7" r:id="rId1"/>
    <sheet name="T1 - Trouver groupe GP" sheetId="1" r:id="rId2"/>
    <sheet name="T2.1 - Trouver plus proche" sheetId="2" r:id="rId3"/>
    <sheet name="T2.2 - Trouver plus proche" sheetId="3" r:id="rId4"/>
    <sheet name="T3.1 - Trouver la structure" sheetId="4" r:id="rId5"/>
    <sheet name="T3.2 - Trouver la structure" sheetId="5" r:id="rId6"/>
    <sheet name="T4 - Compter les outlier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2" i="7" l="1"/>
  <c r="C82" i="7" a="1"/>
  <c r="C82" i="7" s="1"/>
  <c r="B83" i="7"/>
  <c r="C83" i="7" a="1"/>
  <c r="C83" i="7" s="1"/>
  <c r="B84" i="7"/>
  <c r="C84" i="7" a="1"/>
  <c r="C84" i="7" s="1"/>
  <c r="B85" i="7"/>
  <c r="C85" i="7" a="1"/>
  <c r="C85" i="7" s="1"/>
  <c r="B86" i="7"/>
  <c r="C86" i="7" a="1"/>
  <c r="C86" i="7" s="1"/>
  <c r="B87" i="7"/>
  <c r="C87" i="7" a="1"/>
  <c r="C87" i="7" s="1"/>
  <c r="B88" i="7"/>
  <c r="C88" i="7" a="1"/>
  <c r="C88" i="7" s="1"/>
  <c r="B89" i="7"/>
  <c r="C89" i="7" a="1"/>
  <c r="C89" i="7" s="1"/>
  <c r="B90" i="7"/>
  <c r="C90" i="7" a="1"/>
  <c r="C90" i="7" s="1"/>
  <c r="B91" i="7"/>
  <c r="C91" i="7" a="1"/>
  <c r="C91" i="7" s="1"/>
  <c r="B92" i="7"/>
  <c r="C92" i="7" a="1"/>
  <c r="C92" i="7" s="1"/>
  <c r="C81" i="7" a="1"/>
  <c r="C81" i="7" s="1"/>
  <c r="B81" i="7"/>
  <c r="B76" i="7"/>
  <c r="C76" i="7" a="1"/>
  <c r="C76" i="7" s="1"/>
  <c r="B77" i="7"/>
  <c r="C77" i="7" a="1"/>
  <c r="C77" i="7" s="1"/>
  <c r="B78" i="7"/>
  <c r="C78" i="7" a="1"/>
  <c r="C78" i="7" s="1"/>
  <c r="B79" i="7"/>
  <c r="C79" i="7" a="1"/>
  <c r="C79" i="7" s="1"/>
  <c r="B80" i="7"/>
  <c r="C80" i="7" a="1"/>
  <c r="C80" i="7" s="1"/>
  <c r="B66" i="7"/>
  <c r="C66" i="7" a="1"/>
  <c r="C66" i="7" s="1"/>
  <c r="B67" i="7"/>
  <c r="C67" i="7" a="1"/>
  <c r="C67" i="7" s="1"/>
  <c r="B68" i="7"/>
  <c r="C68" i="7" a="1"/>
  <c r="C68" i="7" s="1"/>
  <c r="B69" i="7"/>
  <c r="C69" i="7" a="1"/>
  <c r="C69" i="7" s="1"/>
  <c r="B70" i="7"/>
  <c r="C70" i="7" a="1"/>
  <c r="C70" i="7" s="1"/>
  <c r="B71" i="7"/>
  <c r="C71" i="7" a="1"/>
  <c r="C71" i="7" s="1"/>
  <c r="B72" i="7"/>
  <c r="C72" i="7" a="1"/>
  <c r="C72" i="7" s="1"/>
  <c r="B73" i="7"/>
  <c r="C73" i="7" a="1"/>
  <c r="C73" i="7" s="1"/>
  <c r="B74" i="7"/>
  <c r="C74" i="7" a="1"/>
  <c r="C74" i="7" s="1"/>
  <c r="B75" i="7"/>
  <c r="C75" i="7" a="1"/>
  <c r="C75" i="7" s="1"/>
  <c r="C65" i="7" a="1"/>
  <c r="C65" i="7" s="1"/>
  <c r="B65" i="7"/>
  <c r="B58" i="7"/>
  <c r="C58" i="7" a="1"/>
  <c r="C58" i="7" s="1"/>
  <c r="B59" i="7"/>
  <c r="C59" i="7" a="1"/>
  <c r="C59" i="7" s="1"/>
  <c r="B60" i="7"/>
  <c r="C60" i="7" a="1"/>
  <c r="C60" i="7" s="1"/>
  <c r="B61" i="7"/>
  <c r="C61" i="7" a="1"/>
  <c r="C61" i="7" s="1"/>
  <c r="B62" i="7"/>
  <c r="C62" i="7" a="1"/>
  <c r="C62" i="7" s="1"/>
  <c r="B63" i="7"/>
  <c r="C63" i="7" a="1"/>
  <c r="C63" i="7" s="1"/>
  <c r="B64" i="7"/>
  <c r="C64" i="7" a="1"/>
  <c r="C64" i="7" s="1"/>
  <c r="B50" i="7"/>
  <c r="C50" i="7" a="1"/>
  <c r="C50" i="7" s="1"/>
  <c r="B51" i="7"/>
  <c r="C51" i="7" a="1"/>
  <c r="C51" i="7" s="1"/>
  <c r="B52" i="7"/>
  <c r="C52" i="7" a="1"/>
  <c r="C52" i="7" s="1"/>
  <c r="B53" i="7"/>
  <c r="C53" i="7" a="1"/>
  <c r="C53" i="7" s="1"/>
  <c r="B54" i="7"/>
  <c r="C54" i="7" a="1"/>
  <c r="C54" i="7" s="1"/>
  <c r="B55" i="7"/>
  <c r="C55" i="7" a="1"/>
  <c r="C55" i="7" s="1"/>
  <c r="B56" i="7"/>
  <c r="C56" i="7" a="1"/>
  <c r="C56" i="7" s="1"/>
  <c r="B57" i="7"/>
  <c r="C57" i="7" a="1"/>
  <c r="C57" i="7" s="1"/>
  <c r="C49" i="7" a="1"/>
  <c r="C49" i="7" s="1"/>
  <c r="B49" i="7"/>
  <c r="B38" i="7"/>
  <c r="C38" i="7" a="1"/>
  <c r="C38" i="7" s="1"/>
  <c r="B39" i="7"/>
  <c r="C39" i="7" a="1"/>
  <c r="C39" i="7" s="1"/>
  <c r="B40" i="7"/>
  <c r="C40" i="7" a="1"/>
  <c r="C40" i="7" s="1"/>
  <c r="B41" i="7"/>
  <c r="C41" i="7" a="1"/>
  <c r="C41" i="7" s="1"/>
  <c r="B42" i="7"/>
  <c r="C42" i="7" a="1"/>
  <c r="C42" i="7" s="1"/>
  <c r="B43" i="7"/>
  <c r="C43" i="7" a="1"/>
  <c r="C43" i="7" s="1"/>
  <c r="B44" i="7"/>
  <c r="C44" i="7" a="1"/>
  <c r="C44" i="7" s="1"/>
  <c r="B45" i="7"/>
  <c r="C45" i="7" a="1"/>
  <c r="C45" i="7" s="1"/>
  <c r="B46" i="7"/>
  <c r="C46" i="7" a="1"/>
  <c r="C46" i="7" s="1"/>
  <c r="B47" i="7"/>
  <c r="C47" i="7" a="1"/>
  <c r="C47" i="7" s="1"/>
  <c r="B48" i="7"/>
  <c r="C48" i="7" a="1"/>
  <c r="C48" i="7" s="1"/>
  <c r="C37" i="7" a="1"/>
  <c r="C37" i="7" s="1"/>
  <c r="B37" i="7"/>
  <c r="B26" i="7"/>
  <c r="C26" i="7" a="1"/>
  <c r="C26" i="7" s="1"/>
  <c r="B27" i="7"/>
  <c r="C27" i="7" a="1"/>
  <c r="C27" i="7" s="1"/>
  <c r="B28" i="7"/>
  <c r="C28" i="7" a="1"/>
  <c r="C28" i="7" s="1"/>
  <c r="B29" i="7"/>
  <c r="C29" i="7" a="1"/>
  <c r="C29" i="7" s="1"/>
  <c r="B30" i="7"/>
  <c r="C30" i="7" a="1"/>
  <c r="C30" i="7" s="1"/>
  <c r="B31" i="7"/>
  <c r="C31" i="7" a="1"/>
  <c r="C31" i="7" s="1"/>
  <c r="B32" i="7"/>
  <c r="C32" i="7" a="1"/>
  <c r="C32" i="7" s="1"/>
  <c r="B33" i="7"/>
  <c r="C33" i="7" a="1"/>
  <c r="C33" i="7" s="1"/>
  <c r="B34" i="7"/>
  <c r="C34" i="7" a="1"/>
  <c r="C34" i="7" s="1"/>
  <c r="B35" i="7"/>
  <c r="C35" i="7" a="1"/>
  <c r="C35" i="7" s="1"/>
  <c r="B36" i="7"/>
  <c r="C36" i="7" a="1"/>
  <c r="C36" i="7" s="1"/>
  <c r="C25" i="7" a="1"/>
  <c r="C25" i="7" s="1"/>
  <c r="B25" i="7"/>
  <c r="A17" i="7" a="1"/>
  <c r="A17" i="7" s="1"/>
  <c r="A18" i="7" a="1"/>
  <c r="A18" i="7" s="1"/>
  <c r="A19" i="7" a="1"/>
  <c r="A19" i="7" s="1"/>
  <c r="A20" i="7" a="1"/>
  <c r="A20" i="7" s="1"/>
  <c r="A21" i="7" a="1"/>
  <c r="A21" i="7" s="1"/>
  <c r="A22" i="7" a="1"/>
  <c r="A22" i="7" s="1"/>
  <c r="A23" i="7" a="1"/>
  <c r="A23" i="7" s="1"/>
  <c r="A24" i="7" a="1"/>
  <c r="A24" i="7" s="1"/>
  <c r="A4" i="7" a="1"/>
  <c r="A4" i="7" s="1"/>
  <c r="A5" i="7" a="1"/>
  <c r="A5" i="7" s="1"/>
  <c r="A6" i="7" a="1"/>
  <c r="A6" i="7" s="1"/>
  <c r="A7" i="7" a="1"/>
  <c r="A7" i="7" s="1"/>
  <c r="A8" i="7" a="1"/>
  <c r="A8" i="7" s="1"/>
  <c r="A9" i="7" a="1"/>
  <c r="A9" i="7" s="1"/>
  <c r="A10" i="7" a="1"/>
  <c r="A10" i="7" s="1"/>
  <c r="A11" i="7" a="1"/>
  <c r="A11" i="7" s="1"/>
  <c r="A12" i="7" a="1"/>
  <c r="A12" i="7" s="1"/>
  <c r="A13" i="7" a="1"/>
  <c r="A13" i="7" s="1"/>
  <c r="A14" i="7" a="1"/>
  <c r="A14" i="7" s="1"/>
  <c r="A15" i="7" a="1"/>
  <c r="A15" i="7" s="1"/>
  <c r="A16" i="7" a="1"/>
  <c r="A16" i="7" s="1"/>
  <c r="A2" i="7" a="1"/>
  <c r="A2" i="7" s="1"/>
  <c r="A3" i="7" a="1"/>
  <c r="A3" i="7" s="1"/>
  <c r="A1" i="7" a="1"/>
  <c r="A1" i="7" s="1"/>
  <c r="P9" i="6"/>
  <c r="P12" i="6"/>
  <c r="P11" i="6"/>
  <c r="P4" i="6"/>
  <c r="P10" i="6"/>
  <c r="P13" i="6"/>
  <c r="P7" i="6"/>
  <c r="P6" i="6"/>
  <c r="P3" i="6"/>
  <c r="P8" i="6"/>
  <c r="P2" i="6"/>
  <c r="P5" i="6"/>
  <c r="W11" i="5"/>
  <c r="W13" i="5"/>
  <c r="W12" i="5"/>
  <c r="W4" i="5"/>
  <c r="W9" i="5"/>
  <c r="W2" i="5"/>
  <c r="W16" i="5"/>
  <c r="W3" i="5"/>
  <c r="W17" i="5"/>
  <c r="W5" i="5"/>
  <c r="W7" i="5"/>
  <c r="W14" i="5"/>
  <c r="W10" i="5"/>
  <c r="W6" i="5"/>
  <c r="W15" i="5"/>
  <c r="W8" i="5"/>
  <c r="N11" i="4"/>
  <c r="N6" i="4"/>
  <c r="N12" i="4"/>
  <c r="N4" i="4"/>
  <c r="N3" i="4"/>
  <c r="N13" i="4"/>
  <c r="N14" i="4"/>
  <c r="N7" i="4"/>
  <c r="N16" i="4"/>
  <c r="N15" i="4"/>
  <c r="N17" i="4"/>
  <c r="N5" i="4"/>
  <c r="N8" i="4"/>
  <c r="N10" i="4"/>
  <c r="N9" i="4"/>
  <c r="N2" i="4"/>
  <c r="Z11" i="3"/>
  <c r="Z9" i="3"/>
  <c r="Z8" i="3"/>
  <c r="Z5" i="3"/>
  <c r="Z6" i="3"/>
  <c r="Z4" i="3"/>
  <c r="Z2" i="3"/>
  <c r="Z12" i="3"/>
  <c r="Z10" i="3"/>
  <c r="Z3" i="3"/>
  <c r="Z7" i="3"/>
  <c r="Z13" i="3"/>
  <c r="Q8" i="2"/>
  <c r="Q3" i="2"/>
  <c r="Q2" i="2"/>
  <c r="Q7" i="2"/>
  <c r="Q5" i="2"/>
  <c r="Q13" i="2"/>
  <c r="Q10" i="2"/>
  <c r="Q12" i="2"/>
  <c r="Q4" i="2"/>
  <c r="Q9" i="2"/>
  <c r="Q11" i="2"/>
  <c r="Q6" i="2"/>
  <c r="N11" i="5"/>
  <c r="O11" i="5"/>
  <c r="P11" i="5"/>
  <c r="Q11" i="5"/>
  <c r="R11" i="5"/>
  <c r="S11" i="5"/>
  <c r="T11" i="5"/>
  <c r="U11" i="5"/>
  <c r="N13" i="5"/>
  <c r="O13" i="5"/>
  <c r="P13" i="5"/>
  <c r="Q13" i="5"/>
  <c r="R13" i="5"/>
  <c r="S13" i="5"/>
  <c r="T13" i="5"/>
  <c r="U13" i="5"/>
  <c r="N12" i="5"/>
  <c r="O12" i="5"/>
  <c r="P12" i="5"/>
  <c r="Q12" i="5"/>
  <c r="R12" i="5"/>
  <c r="S12" i="5"/>
  <c r="T12" i="5"/>
  <c r="U12" i="5"/>
  <c r="N4" i="5"/>
  <c r="O4" i="5"/>
  <c r="P4" i="5"/>
  <c r="Q4" i="5"/>
  <c r="R4" i="5"/>
  <c r="S4" i="5"/>
  <c r="T4" i="5"/>
  <c r="U4" i="5"/>
  <c r="N9" i="5"/>
  <c r="O9" i="5"/>
  <c r="P9" i="5"/>
  <c r="Q9" i="5"/>
  <c r="R9" i="5"/>
  <c r="S9" i="5"/>
  <c r="T9" i="5"/>
  <c r="U9" i="5"/>
  <c r="N2" i="5"/>
  <c r="O2" i="5"/>
  <c r="P2" i="5"/>
  <c r="Q2" i="5"/>
  <c r="R2" i="5"/>
  <c r="S2" i="5"/>
  <c r="T2" i="5"/>
  <c r="U2" i="5"/>
  <c r="N16" i="5"/>
  <c r="O16" i="5"/>
  <c r="P16" i="5"/>
  <c r="Q16" i="5"/>
  <c r="R16" i="5"/>
  <c r="S16" i="5"/>
  <c r="T16" i="5"/>
  <c r="U16" i="5"/>
  <c r="N3" i="5"/>
  <c r="O3" i="5"/>
  <c r="P3" i="5"/>
  <c r="Q3" i="5"/>
  <c r="R3" i="5"/>
  <c r="S3" i="5"/>
  <c r="T3" i="5"/>
  <c r="U3" i="5"/>
  <c r="N17" i="5"/>
  <c r="O17" i="5"/>
  <c r="P17" i="5"/>
  <c r="Q17" i="5"/>
  <c r="R17" i="5"/>
  <c r="S17" i="5"/>
  <c r="T17" i="5"/>
  <c r="U17" i="5"/>
  <c r="N5" i="5"/>
  <c r="O5" i="5"/>
  <c r="P5" i="5"/>
  <c r="Q5" i="5"/>
  <c r="R5" i="5"/>
  <c r="S5" i="5"/>
  <c r="T5" i="5"/>
  <c r="U5" i="5"/>
  <c r="N7" i="5"/>
  <c r="O7" i="5"/>
  <c r="P7" i="5"/>
  <c r="Q7" i="5"/>
  <c r="R7" i="5"/>
  <c r="S7" i="5"/>
  <c r="T7" i="5"/>
  <c r="U7" i="5"/>
  <c r="N14" i="5"/>
  <c r="O14" i="5"/>
  <c r="P14" i="5"/>
  <c r="Q14" i="5"/>
  <c r="R14" i="5"/>
  <c r="S14" i="5"/>
  <c r="T14" i="5"/>
  <c r="U14" i="5"/>
  <c r="N10" i="5"/>
  <c r="O10" i="5"/>
  <c r="P10" i="5"/>
  <c r="Q10" i="5"/>
  <c r="R10" i="5"/>
  <c r="S10" i="5"/>
  <c r="T10" i="5"/>
  <c r="U10" i="5"/>
  <c r="N6" i="5"/>
  <c r="O6" i="5"/>
  <c r="P6" i="5"/>
  <c r="Q6" i="5"/>
  <c r="R6" i="5"/>
  <c r="S6" i="5"/>
  <c r="T6" i="5"/>
  <c r="U6" i="5"/>
  <c r="N15" i="5"/>
  <c r="O15" i="5"/>
  <c r="P15" i="5"/>
  <c r="Q15" i="5"/>
  <c r="R15" i="5"/>
  <c r="S15" i="5"/>
  <c r="T15" i="5"/>
  <c r="U15" i="5"/>
  <c r="U8" i="5"/>
  <c r="T8" i="5"/>
  <c r="P8" i="5"/>
  <c r="Q8" i="5"/>
  <c r="R8" i="5"/>
  <c r="S8" i="5"/>
  <c r="O8" i="5"/>
  <c r="N8" i="5"/>
  <c r="I11" i="3"/>
  <c r="I9" i="3"/>
  <c r="R9" i="3" s="1"/>
  <c r="I8" i="3"/>
  <c r="R8" i="3" s="1"/>
  <c r="I5" i="3"/>
  <c r="R5" i="3" s="1"/>
  <c r="I6" i="3"/>
  <c r="R6" i="3" s="1"/>
  <c r="I4" i="3"/>
  <c r="R4" i="3" s="1"/>
  <c r="I2" i="3"/>
  <c r="I12" i="3"/>
  <c r="R12" i="3" s="1"/>
  <c r="I10" i="3"/>
  <c r="R10" i="3" s="1"/>
  <c r="I3" i="3"/>
  <c r="R3" i="3" s="1"/>
  <c r="I7" i="3"/>
  <c r="R7" i="3" s="1"/>
  <c r="I13" i="3"/>
  <c r="R13" i="3" s="1"/>
  <c r="I8" i="2"/>
  <c r="I3" i="2"/>
  <c r="I2" i="2"/>
  <c r="I7" i="2"/>
  <c r="I5" i="2"/>
  <c r="I13" i="2"/>
  <c r="I10" i="2"/>
  <c r="I12" i="2"/>
  <c r="I4" i="2"/>
  <c r="I9" i="2"/>
  <c r="I11" i="2"/>
  <c r="I6" i="2"/>
  <c r="R11" i="3"/>
  <c r="T11" i="3"/>
  <c r="V11" i="3"/>
  <c r="X11" i="3"/>
  <c r="T9" i="3"/>
  <c r="V9" i="3"/>
  <c r="X9" i="3"/>
  <c r="T8" i="3"/>
  <c r="V8" i="3"/>
  <c r="X8" i="3"/>
  <c r="T5" i="3"/>
  <c r="V5" i="3"/>
  <c r="X5" i="3"/>
  <c r="T6" i="3"/>
  <c r="V6" i="3"/>
  <c r="X6" i="3"/>
  <c r="T4" i="3"/>
  <c r="V4" i="3"/>
  <c r="X4" i="3"/>
  <c r="R2" i="3"/>
  <c r="T2" i="3"/>
  <c r="V2" i="3"/>
  <c r="X2" i="3"/>
  <c r="T12" i="3"/>
  <c r="V12" i="3"/>
  <c r="X12" i="3"/>
  <c r="T10" i="3"/>
  <c r="V10" i="3"/>
  <c r="X10" i="3"/>
  <c r="T3" i="3"/>
  <c r="V3" i="3"/>
  <c r="X3" i="3"/>
  <c r="T7" i="3"/>
  <c r="V7" i="3"/>
  <c r="X7" i="3"/>
  <c r="X13" i="3"/>
  <c r="V13" i="3"/>
  <c r="T13" i="3"/>
  <c r="O13" i="1"/>
  <c r="O18" i="1"/>
  <c r="O23" i="1"/>
  <c r="O24" i="1"/>
  <c r="O8" i="1"/>
  <c r="O3" i="1"/>
  <c r="O2" i="1"/>
  <c r="O21" i="1"/>
  <c r="O15" i="1"/>
  <c r="O4" i="1"/>
  <c r="O22" i="1"/>
  <c r="O6" i="1"/>
  <c r="O11" i="1"/>
  <c r="O12" i="1"/>
  <c r="O5" i="1"/>
  <c r="O14" i="1"/>
  <c r="O7" i="1"/>
  <c r="O16" i="1"/>
  <c r="O25" i="1"/>
  <c r="O9" i="1"/>
  <c r="O19" i="1"/>
  <c r="O17" i="1"/>
  <c r="O10" i="1"/>
  <c r="O2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<sst xmlns="http://schemas.openxmlformats.org/spreadsheetml/2006/main" count="1236" uniqueCount="58">
  <si>
    <t>id</t>
  </si>
  <si>
    <t>question:Quel est le groupe le plus représenté ?</t>
  </si>
  <si>
    <t>type:color</t>
  </si>
  <si>
    <t>-</t>
  </si>
  <si>
    <t>0-</t>
  </si>
  <si>
    <t>-gt.png</t>
  </si>
  <si>
    <t>a</t>
  </si>
  <si>
    <t>b</t>
  </si>
  <si>
    <t>c</t>
  </si>
  <si>
    <t>d</t>
  </si>
  <si>
    <t>ssm</t>
  </si>
  <si>
    <t>tsne</t>
  </si>
  <si>
    <t>path:./public/final/t1/</t>
  </si>
  <si>
    <t xml:space="preserve">question:Quel est le groupe le plus proche du groupe </t>
  </si>
  <si>
    <t>dans RN ?</t>
  </si>
  <si>
    <t>path:./public/final/t2/</t>
  </si>
  <si>
    <t>-dist.png</t>
  </si>
  <si>
    <t>bleu</t>
  </si>
  <si>
    <t>orange</t>
  </si>
  <si>
    <t>violet</t>
  </si>
  <si>
    <t>rouge</t>
  </si>
  <si>
    <t>vert</t>
  </si>
  <si>
    <t>marron</t>
  </si>
  <si>
    <t>jaune</t>
  </si>
  <si>
    <t>question:Quelle est la topologie des données dans RN ?</t>
  </si>
  <si>
    <t>path:./public/final/t3/</t>
  </si>
  <si>
    <t>type:struct</t>
  </si>
  <si>
    <t>type:count</t>
  </si>
  <si>
    <t xml:space="preserve">question:Combien y'a-t-il d'intrus dans le groupe </t>
  </si>
  <si>
    <t>?</t>
  </si>
  <si>
    <t>path:./public/final/t4/</t>
  </si>
  <si>
    <t>0.006-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</si>
  <si>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</si>
  <si>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</si>
  <si>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</si>
  <si>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</si>
  <si>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</si>
  <si>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</si>
  <si>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</si>
  <si>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</si>
  <si>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</si>
  <si>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</si>
  <si>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Colonne11</t>
  </si>
  <si>
    <t>Colonne12</t>
  </si>
  <si>
    <t>Colonne13</t>
  </si>
  <si>
    <t>Colonne14</t>
  </si>
  <si>
    <t>Colonne15</t>
  </si>
  <si>
    <t>Colonne16</t>
  </si>
  <si>
    <t>Colonne17</t>
  </si>
  <si>
    <t>Colonne18</t>
  </si>
  <si>
    <t>Colonne19</t>
  </si>
  <si>
    <t>Colonne20</t>
  </si>
  <si>
    <t>Colonne21</t>
  </si>
  <si>
    <t>Colonne22</t>
  </si>
  <si>
    <t>Colonne23</t>
  </si>
  <si>
    <t>Colonne24</t>
  </si>
  <si>
    <t>Colonne25</t>
  </si>
  <si>
    <t>Colonne26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</si>
</sst>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A1A970-0709-4434-ADD8-0C8B361F92CA}" name="Tableau1" displayName="Tableau1" ref="A1:O25" totalsRowShown="0">
  <autoFilter ref="A1:O25" xr:uid="{6CA1A970-0709-4434-ADD8-0C8B361F92CA}"/>
  <sortState xmlns:xlrd2="http://schemas.microsoft.com/office/spreadsheetml/2017/richdata2" ref="A2:O25">
    <sortCondition ref="O1:O25"/>
  </sortState>
  <tableColumns count="15">
    <tableColumn id="1" xr3:uid="{A27BDAF8-ABC3-4DD7-B99B-39FABB99C19E}" name="Colonne1"/>
    <tableColumn id="2" xr3:uid="{F80543B0-A567-433F-AF25-0CE8BAF84B8F}" name="Colonne2"/>
    <tableColumn id="3" xr3:uid="{7606A424-1A33-49BF-BF30-3E889AD18B52}" name="Colonne3"/>
    <tableColumn id="4" xr3:uid="{B43F0871-1FD2-46B0-9B6B-795232A1A2C1}" name="Colonne4"/>
    <tableColumn id="5" xr3:uid="{32B307E9-7405-4326-A26C-1BBB553E3DFC}" name="Colonne5"/>
    <tableColumn id="6" xr3:uid="{DF79B5B9-3C6D-4676-8090-4219FC8D81D5}" name="Colonne6"/>
    <tableColumn id="7" xr3:uid="{AADD1A99-CED3-46F9-A72E-D2D8326A4DCE}" name="Colonne7"/>
    <tableColumn id="8" xr3:uid="{88935BAF-D40B-4438-A614-EAA6CD88211B}" name="Colonne8"/>
    <tableColumn id="9" xr3:uid="{27503BA0-9625-43EF-8A22-4BA2FF29CD6D}" name="Colonne9"/>
    <tableColumn id="10" xr3:uid="{8F7A90A1-E5E7-4B09-B43A-74FD4D7E5921}" name="Colonne10"/>
    <tableColumn id="11" xr3:uid="{4C9DDF79-4C9E-451D-B49B-C9C554428BBB}" name="Colonne11"/>
    <tableColumn id="12" xr3:uid="{C7D9E9E8-EF8C-4414-958B-D6BA3CEA6CE9}" name="Colonne12"/>
    <tableColumn id="13" xr3:uid="{C14A03B4-41AA-4826-BF58-ADC184FDE8F9}" name="Colonne13"/>
    <tableColumn id="14" xr3:uid="{7F7CE47F-D56B-4234-A4D4-F45A943998F8}" name="Colonne14"/>
    <tableColumn id="15" xr3:uid="{F0B3C173-8E5B-49D5-96B5-535497768D60}" name="Colonne15">
      <calculatedColumnFormula>RAND()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21765E-4EE8-410B-A7A2-1C4D06FA6D2A}" name="Tableau2" displayName="Tableau2" ref="A1:Q13" totalsRowShown="0">
  <autoFilter ref="A1:Q13" xr:uid="{5B21765E-4EE8-410B-A7A2-1C4D06FA6D2A}"/>
  <sortState xmlns:xlrd2="http://schemas.microsoft.com/office/spreadsheetml/2017/richdata2" ref="A2:Q13">
    <sortCondition ref="Q1:Q13"/>
  </sortState>
  <tableColumns count="17">
    <tableColumn id="1" xr3:uid="{5685762A-D320-4FE9-850B-9ED208A0552D}" name="Colonne1"/>
    <tableColumn id="2" xr3:uid="{7D799477-6481-44A2-B866-3A63893DFC3D}" name="Colonne2"/>
    <tableColumn id="3" xr3:uid="{2928E1C3-68CA-4998-AE6B-0A62FD6AD28B}" name="Colonne3"/>
    <tableColumn id="4" xr3:uid="{76A029A9-11AF-4218-B333-D3CC6C2BE4A9}" name="Colonne4"/>
    <tableColumn id="5" xr3:uid="{33980CFE-FF7D-44B0-A9FF-B0D42A93D37D}" name="Colonne5"/>
    <tableColumn id="6" xr3:uid="{A58E6A49-2034-4AA0-92DC-0BABD1BCC06D}" name="Colonne6"/>
    <tableColumn id="7" xr3:uid="{173C6B63-FAB8-4EBC-9AD6-E72662A7BAF4}" name="Colonne7"/>
    <tableColumn id="8" xr3:uid="{691CAD6E-9FE5-4AB9-95ED-53B07F62ECC7}" name="Colonne8"/>
    <tableColumn id="9" xr3:uid="{7AD1DBBF-AE8C-4E77-B898-8F2CF2400075}" name="Colonne9">
      <calculatedColumnFormula>D2</calculatedColumnFormula>
    </tableColumn>
    <tableColumn id="10" xr3:uid="{78F975E2-500A-49B1-95F0-FD3A10B709E1}" name="Colonne10"/>
    <tableColumn id="11" xr3:uid="{01D0784C-E06B-4F13-A4F1-CB7D9BF9E361}" name="Colonne11"/>
    <tableColumn id="12" xr3:uid="{83E8B8E2-84BA-47E1-BBEC-4F435C7B05AE}" name="Colonne12"/>
    <tableColumn id="13" xr3:uid="{5F7DE0C3-7DA9-428C-BC97-351EF28BCC2A}" name="Colonne13"/>
    <tableColumn id="14" xr3:uid="{A8AEB5C7-F09C-4ECE-80E3-469EB16B35EA}" name="Colonne14"/>
    <tableColumn id="15" xr3:uid="{AA689A83-AFBE-492B-9D16-1DF2B47357D1}" name="Colonne15"/>
    <tableColumn id="16" xr3:uid="{61CEA096-64CA-4F10-875A-D24E90A9DBE5}" name="Colonne16"/>
    <tableColumn id="17" xr3:uid="{AC7BC348-2CE6-4FDA-AED1-019C010D80D8}" name="Colonne17">
      <calculatedColumnFormula>RAND()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4F2927-B322-4ADD-818D-4D1D1178B400}" name="Tableau4" displayName="Tableau4" ref="A1:Z13" totalsRowShown="0">
  <autoFilter ref="A1:Z13" xr:uid="{C84F2927-B322-4ADD-818D-4D1D1178B400}"/>
  <sortState xmlns:xlrd2="http://schemas.microsoft.com/office/spreadsheetml/2017/richdata2" ref="A2:Z13">
    <sortCondition ref="Z1:Z13"/>
  </sortState>
  <tableColumns count="26">
    <tableColumn id="1" xr3:uid="{29F2FCC2-DDBD-4CCA-81D4-531B25E6D737}" name="Colonne1"/>
    <tableColumn id="2" xr3:uid="{4451D2C8-ADB9-42FD-AE43-DB0C7A2295DD}" name="Colonne2"/>
    <tableColumn id="3" xr3:uid="{284F700A-7E06-4DF1-A70A-7E02D3C6E1FA}" name="Colonne3"/>
    <tableColumn id="4" xr3:uid="{68E94640-BAC3-4FD8-B7AF-5FA2447263C3}" name="Colonne4"/>
    <tableColumn id="5" xr3:uid="{A03268D7-8438-435D-A9CD-F329A7570A32}" name="Colonne5"/>
    <tableColumn id="6" xr3:uid="{4CB13416-2E7F-4786-BDD5-A58DC82B9127}" name="Colonne6"/>
    <tableColumn id="7" xr3:uid="{C02081BA-F892-466E-9AA5-B3A6075E4F79}" name="Colonne7"/>
    <tableColumn id="8" xr3:uid="{124600FF-C316-4311-B6DE-7B440C3C13CD}" name="Colonne8"/>
    <tableColumn id="9" xr3:uid="{9F49DB8A-67F6-43A3-B067-126131647CEA}" name="Colonne9">
      <calculatedColumnFormula>D2</calculatedColumnFormula>
    </tableColumn>
    <tableColumn id="10" xr3:uid="{4BC86C14-7419-48FC-8B21-0669CE615DBD}" name="Colonne10"/>
    <tableColumn id="11" xr3:uid="{49D83E06-581C-4A5B-9761-89E7BFCEB02D}" name="Colonne11"/>
    <tableColumn id="12" xr3:uid="{30A929AB-E9DA-4D58-8E15-953F10748333}" name="Colonne12"/>
    <tableColumn id="13" xr3:uid="{62456392-03D5-42A0-9A2C-4AF8BD4F625D}" name="Colonne13"/>
    <tableColumn id="14" xr3:uid="{C9D74B66-A71D-490D-8760-9C356BFD26F9}" name="Colonne14"/>
    <tableColumn id="15" xr3:uid="{BB30ED93-7F7B-4F4A-BF00-966E7A2FFC52}" name="Colonne15"/>
    <tableColumn id="16" xr3:uid="{1C0A965F-8416-4651-964C-4CAB91543B3D}" name="Colonne16"/>
    <tableColumn id="17" xr3:uid="{282D485A-0610-4B05-8112-545BEB51DB25}" name="Colonne17"/>
    <tableColumn id="18" xr3:uid="{77C79E22-8CA3-4C86-A4B0-7FA11B01E989}" name="Colonne18">
      <calculatedColumnFormula>I2</calculatedColumnFormula>
    </tableColumn>
    <tableColumn id="19" xr3:uid="{76E7CD11-9EB3-4B43-B112-27DF5EEF062A}" name="Colonne19"/>
    <tableColumn id="20" xr3:uid="{139302B6-6AA8-460C-9A6E-1B90F6988DE5}" name="Colonne20">
      <calculatedColumnFormula>K2</calculatedColumnFormula>
    </tableColumn>
    <tableColumn id="21" xr3:uid="{8ED883B1-00F2-44B0-833C-176377A87D78}" name="Colonne21"/>
    <tableColumn id="22" xr3:uid="{C6FD8E58-E135-4E38-9109-076493A7BE6E}" name="Colonne22">
      <calculatedColumnFormula>M2</calculatedColumnFormula>
    </tableColumn>
    <tableColumn id="23" xr3:uid="{0C7C18FD-0D13-4FA4-AFE1-8E3215BFC03E}" name="Colonne23"/>
    <tableColumn id="24" xr3:uid="{D9A6575D-6B0F-48B8-8453-D4D0516B3A64}" name="Colonne24">
      <calculatedColumnFormula>O2</calculatedColumnFormula>
    </tableColumn>
    <tableColumn id="25" xr3:uid="{F1D46203-D1A9-4227-95D9-16F9EEDFC7E2}" name="Colonne25"/>
    <tableColumn id="26" xr3:uid="{7D2D61DF-66E0-4184-825D-38F60580DC92}" name="Colonne26">
      <calculatedColumnFormula>RAND()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905213-6C08-4C24-B091-2923921CEAE4}" name="Tableau5" displayName="Tableau5" ref="A1:N17" totalsRowShown="0">
  <autoFilter ref="A1:N17" xr:uid="{DD905213-6C08-4C24-B091-2923921CEAE4}"/>
  <sortState xmlns:xlrd2="http://schemas.microsoft.com/office/spreadsheetml/2017/richdata2" ref="A2:N17">
    <sortCondition ref="N1:N17"/>
  </sortState>
  <tableColumns count="14">
    <tableColumn id="1" xr3:uid="{96987E51-B425-4381-B9D0-7AA431607AB0}" name="Colonne1"/>
    <tableColumn id="2" xr3:uid="{57FDC583-8192-4132-BD01-51D5D17B9DDC}" name="Colonne2"/>
    <tableColumn id="3" xr3:uid="{475606BB-4A7C-4707-A081-CE59282114C1}" name="Colonne3"/>
    <tableColumn id="4" xr3:uid="{C7A657E9-C3E0-4357-88AA-C683207598C9}" name="Colonne4"/>
    <tableColumn id="5" xr3:uid="{02486CB1-A142-48CB-8E66-A2D550E1C5F0}" name="Colonne5"/>
    <tableColumn id="6" xr3:uid="{7944756E-8C28-4146-99EA-0CEC630D0B56}" name="Colonne6"/>
    <tableColumn id="7" xr3:uid="{4D155D2E-026F-423E-B713-2A2E095A404F}" name="Colonne7"/>
    <tableColumn id="8" xr3:uid="{20D28F6C-2FBC-4779-B8F5-992681ADA655}" name="Colonne8"/>
    <tableColumn id="9" xr3:uid="{2C441E99-0964-45D9-8404-AB97CB5E886A}" name="Colonne9"/>
    <tableColumn id="10" xr3:uid="{DC227960-716C-49C5-A23B-6E99CD04AE7B}" name="Colonne10"/>
    <tableColumn id="11" xr3:uid="{C8FED953-C496-4137-81CD-C236EDEECFDB}" name="Colonne11"/>
    <tableColumn id="12" xr3:uid="{020A8589-021B-4D1C-8514-71C98F922FEF}" name="Colonne12"/>
    <tableColumn id="13" xr3:uid="{447A6A0F-C979-4005-A854-7C4E66B3FE2A}" name="Colonne13"/>
    <tableColumn id="14" xr3:uid="{7DAC7D4F-814B-47C7-9215-91106E8CE679}" name="Colonne14">
      <calculatedColumnFormula>RAND()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729698-E135-41A3-82AF-4928CED275AB}" name="Tableau6" displayName="Tableau6" ref="A1:W17" totalsRowShown="0">
  <autoFilter ref="A1:W17" xr:uid="{24729698-E135-41A3-82AF-4928CED275AB}"/>
  <sortState xmlns:xlrd2="http://schemas.microsoft.com/office/spreadsheetml/2017/richdata2" ref="A2:W17">
    <sortCondition ref="W1:W17"/>
  </sortState>
  <tableColumns count="23">
    <tableColumn id="1" xr3:uid="{AEB9D341-3FAF-4C13-A646-94C8AFE90A80}" name="Colonne1"/>
    <tableColumn id="2" xr3:uid="{CEBFF686-1523-478E-9481-523C907AE1C8}" name="Colonne2"/>
    <tableColumn id="3" xr3:uid="{BB1E7C30-32C8-4311-A46E-1CA11128F536}" name="Colonne3"/>
    <tableColumn id="4" xr3:uid="{FB97F996-41BD-456D-9BD7-47C0FA01F2C9}" name="Colonne4"/>
    <tableColumn id="5" xr3:uid="{4C8E077B-39AB-4862-A80B-584FEB3CB375}" name="Colonne5"/>
    <tableColumn id="6" xr3:uid="{807AC102-15B3-416E-B4AC-0326DEF873BF}" name="Colonne6"/>
    <tableColumn id="7" xr3:uid="{8019D4D1-B4E2-4425-B128-7814BC078A3B}" name="Colonne7"/>
    <tableColumn id="8" xr3:uid="{1E36D4CB-60FD-49C7-BC50-D72E538F62EE}" name="Colonne8"/>
    <tableColumn id="9" xr3:uid="{924354EE-2CB8-4C81-B054-158912DAF4D8}" name="Colonne9"/>
    <tableColumn id="10" xr3:uid="{0BA94277-825D-4FE2-962C-6C9E4ED03FC5}" name="Colonne10"/>
    <tableColumn id="11" xr3:uid="{832139D4-7545-4AFF-BCC5-D50F86C772C2}" name="Colonne11"/>
    <tableColumn id="12" xr3:uid="{49F4164A-9974-4831-94E8-2C396240F770}" name="Colonne12"/>
    <tableColumn id="13" xr3:uid="{16ED88A4-B1B5-4DBE-83BA-2C1308DB658E}" name="Colonne13"/>
    <tableColumn id="14" xr3:uid="{FBC04BCB-3FE0-422C-AB63-C36E76FC5A7D}" name="Colonne14">
      <calculatedColumnFormula>E2</calculatedColumnFormula>
    </tableColumn>
    <tableColumn id="15" xr3:uid="{1B4D18AE-73B3-43FC-AD88-4723DBC77049}" name="Colonne15">
      <calculatedColumnFormula>F2</calculatedColumnFormula>
    </tableColumn>
    <tableColumn id="16" xr3:uid="{B9168275-1094-432F-83D4-F777CF126BA7}" name="Colonne16">
      <calculatedColumnFormula>G2</calculatedColumnFormula>
    </tableColumn>
    <tableColumn id="17" xr3:uid="{6A902407-BBAC-4646-B0CF-C8763C7648EC}" name="Colonne17">
      <calculatedColumnFormula>H2</calculatedColumnFormula>
    </tableColumn>
    <tableColumn id="18" xr3:uid="{E1D9989C-B73F-4D85-ABD2-DA560BFB6B45}" name="Colonne18">
      <calculatedColumnFormula>I2</calculatedColumnFormula>
    </tableColumn>
    <tableColumn id="19" xr3:uid="{5B845611-61E5-40E9-832E-E3DC3782B329}" name="Colonne19">
      <calculatedColumnFormula>J2</calculatedColumnFormula>
    </tableColumn>
    <tableColumn id="20" xr3:uid="{65D44D58-13DA-4F42-8790-3E7224B1D00A}" name="Colonne20">
      <calculatedColumnFormula>K2</calculatedColumnFormula>
    </tableColumn>
    <tableColumn id="21" xr3:uid="{DB3739BA-7DBC-424A-9B65-CF71A111C686}" name="Colonne21">
      <calculatedColumnFormula>L2</calculatedColumnFormula>
    </tableColumn>
    <tableColumn id="22" xr3:uid="{870FD628-6DF4-4130-B4A6-D766C8F7F86B}" name="Colonne22"/>
    <tableColumn id="23" xr3:uid="{3871BD8C-D148-441D-B5C7-810F02311303}" name="Colonne23">
      <calculatedColumnFormula>RAND()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660BA1-0462-49D8-AA26-78099D531C1E}" name="Tableau7" displayName="Tableau7" ref="A1:P13" totalsRowShown="0">
  <autoFilter ref="A1:P13" xr:uid="{59660BA1-0462-49D8-AA26-78099D531C1E}"/>
  <sortState xmlns:xlrd2="http://schemas.microsoft.com/office/spreadsheetml/2017/richdata2" ref="A2:P13">
    <sortCondition ref="P1:P13"/>
  </sortState>
  <tableColumns count="16">
    <tableColumn id="1" xr3:uid="{1E94AB8D-BB64-44C0-BFBC-4BCE9027DB4F}" name="Colonne1"/>
    <tableColumn id="2" xr3:uid="{C15E4A74-500B-4B86-ADEE-384A2F7029F3}" name="Colonne2"/>
    <tableColumn id="3" xr3:uid="{E9F66BED-E1AB-46B6-A64F-C753444F0EC5}" name="Colonne3"/>
    <tableColumn id="4" xr3:uid="{2217B2FC-A569-4EAC-9B99-7531F4FB14E9}" name="Colonne4"/>
    <tableColumn id="5" xr3:uid="{13026747-507B-4DDB-87EE-407DC4753DAB}" name="Colonne5"/>
    <tableColumn id="6" xr3:uid="{86F43CF7-B9B0-4DAE-9DE0-336E765B100E}" name="Colonne6"/>
    <tableColumn id="7" xr3:uid="{E47592B0-4182-4DE0-B6AC-4F859FAC9CF0}" name="Colonne7"/>
    <tableColumn id="8" xr3:uid="{AD90D662-BF37-4211-B216-337FFA1C3D46}" name="Colonne8"/>
    <tableColumn id="9" xr3:uid="{DFCF0199-271D-498E-A782-F2CE56686C76}" name="Colonne9"/>
    <tableColumn id="10" xr3:uid="{8752A7EC-A6B4-4D49-8531-558E68687D1E}" name="Colonne10"/>
    <tableColumn id="11" xr3:uid="{77C081C5-F233-437C-9A8B-3EF7D5925526}" name="Colonne11"/>
    <tableColumn id="12" xr3:uid="{006E267D-6D55-4DFB-80C0-BE54B78DEC1F}" name="Colonne12"/>
    <tableColumn id="13" xr3:uid="{18F828DC-95D8-4CBF-A226-B29F5F191C09}" name="Colonne13"/>
    <tableColumn id="14" xr3:uid="{4C57923D-787C-45FF-8E00-92D018CE9118}" name="Colonne14"/>
    <tableColumn id="15" xr3:uid="{FA2B52BD-D438-4854-A1AD-1B706AA6107D}" name="Colonne15"/>
    <tableColumn id="16" xr3:uid="{9847D168-733C-472D-8EC6-AFC1CE1FC8E2}" name="Colonne16">
      <calculatedColumnFormula>RAND()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9FD8-9CE6-42A5-8AAC-9455B5518EBC}">
  <dimension ref="A1:Y92"/>
  <sheetViews>
    <sheetView tabSelected="1" workbookViewId="0">
      <selection activeCell="A80" sqref="A80:A92"/>
    </sheetView>
  </sheetViews>
  <sheetFormatPr baseColWidth="10" defaultRowHeight="14.25" x14ac:dyDescent="0.45"/>
  <sheetData>
    <row r="1" spans="1:14" x14ac:dyDescent="0.45">
      <c r="A1" t="str" cm="1">
        <f t="array" ref="A1:N1">'T1 - Trouver groupe GP'!A2:N2</f>
        <v>id</v>
      </c>
      <c r="B1">
        <v>8</v>
      </c>
      <c r="C1" t="str">
        <v>type:color</v>
      </c>
      <c r="D1">
        <v>5</v>
      </c>
      <c r="E1" t="str">
        <v>question:Quel est le groupe le plus représenté ?</v>
      </c>
      <c r="F1" t="str">
        <v>path:./public/final/t1/</v>
      </c>
      <c r="G1">
        <v>5</v>
      </c>
      <c r="H1" t="str">
        <v>-</v>
      </c>
      <c r="I1" t="str">
        <v>b</v>
      </c>
      <c r="J1" t="str">
        <v>0-</v>
      </c>
      <c r="K1">
        <v>2</v>
      </c>
      <c r="L1" t="str">
        <v>-</v>
      </c>
      <c r="M1" t="str">
        <v>tsne</v>
      </c>
      <c r="N1" t="str">
        <v>-gt.png</v>
      </c>
    </row>
    <row r="2" spans="1:14" x14ac:dyDescent="0.45">
      <c r="A2" t="str" cm="1">
        <f t="array" ref="A2:N2">'T1 - Trouver groupe GP'!A3:N3</f>
        <v>id</v>
      </c>
      <c r="B2">
        <v>7</v>
      </c>
      <c r="C2" t="str">
        <v>type:color</v>
      </c>
      <c r="D2">
        <v>5</v>
      </c>
      <c r="E2" t="str">
        <v>question:Quel est le groupe le plus représenté ?</v>
      </c>
      <c r="F2" t="str">
        <v>path:./public/final/t1/</v>
      </c>
      <c r="G2">
        <v>5</v>
      </c>
      <c r="H2" t="str">
        <v>-</v>
      </c>
      <c r="I2" t="str">
        <v>b</v>
      </c>
      <c r="J2" t="str">
        <v>0-</v>
      </c>
      <c r="K2">
        <v>1</v>
      </c>
      <c r="L2" t="str">
        <v>-</v>
      </c>
      <c r="M2" t="str">
        <v>ssm</v>
      </c>
      <c r="N2" t="str">
        <v>-gt.png</v>
      </c>
    </row>
    <row r="3" spans="1:14" x14ac:dyDescent="0.45">
      <c r="A3" t="str" cm="1">
        <f t="array" ref="A3:N3">'T1 - Trouver groupe GP'!A4:N4</f>
        <v>id</v>
      </c>
      <c r="B3">
        <v>11</v>
      </c>
      <c r="C3" t="str">
        <v>type:color</v>
      </c>
      <c r="D3">
        <v>5</v>
      </c>
      <c r="E3" t="str">
        <v>question:Quel est le groupe le plus représenté ?</v>
      </c>
      <c r="F3" t="str">
        <v>path:./public/final/t1/</v>
      </c>
      <c r="G3">
        <v>5</v>
      </c>
      <c r="H3" t="str">
        <v>-</v>
      </c>
      <c r="I3" t="str">
        <v>d</v>
      </c>
      <c r="J3" t="str">
        <v>0-</v>
      </c>
      <c r="K3">
        <v>4</v>
      </c>
      <c r="L3" t="str">
        <v>-</v>
      </c>
      <c r="M3" t="str">
        <v>ssm</v>
      </c>
      <c r="N3" t="str">
        <v>-gt.png</v>
      </c>
    </row>
    <row r="4" spans="1:14" x14ac:dyDescent="0.45">
      <c r="A4" t="str" cm="1">
        <f t="array" ref="A4:N4">'T1 - Trouver groupe GP'!A5:N5</f>
        <v>id</v>
      </c>
      <c r="B4">
        <v>16</v>
      </c>
      <c r="C4" t="str">
        <v>type:color</v>
      </c>
      <c r="D4">
        <v>7</v>
      </c>
      <c r="E4" t="str">
        <v>question:Quel est le groupe le plus représenté ?</v>
      </c>
      <c r="F4" t="str">
        <v>path:./public/final/t1/</v>
      </c>
      <c r="G4">
        <v>7</v>
      </c>
      <c r="H4" t="str">
        <v>-</v>
      </c>
      <c r="I4" t="str">
        <v>a</v>
      </c>
      <c r="J4" t="str">
        <v>0-</v>
      </c>
      <c r="K4">
        <v>9</v>
      </c>
      <c r="L4" t="str">
        <v>-</v>
      </c>
      <c r="M4" t="str">
        <v>tsne</v>
      </c>
      <c r="N4" t="str">
        <v>-gt.png</v>
      </c>
    </row>
    <row r="5" spans="1:14" x14ac:dyDescent="0.45">
      <c r="A5" t="str" cm="1">
        <f t="array" ref="A5:N5">'T1 - Trouver groupe GP'!A6:N6</f>
        <v>id</v>
      </c>
      <c r="B5">
        <v>13</v>
      </c>
      <c r="C5" t="str">
        <v>type:color</v>
      </c>
      <c r="D5">
        <v>6</v>
      </c>
      <c r="E5" t="str">
        <v>question:Quel est le groupe le plus représenté ?</v>
      </c>
      <c r="F5" t="str">
        <v>path:./public/final/t1/</v>
      </c>
      <c r="G5">
        <v>6</v>
      </c>
      <c r="H5" t="str">
        <v>-</v>
      </c>
      <c r="I5" t="str">
        <v>a</v>
      </c>
      <c r="J5" t="str">
        <v>0-</v>
      </c>
      <c r="K5">
        <v>0</v>
      </c>
      <c r="L5" t="str">
        <v>-</v>
      </c>
      <c r="M5" t="str">
        <v>ssm</v>
      </c>
      <c r="N5" t="str">
        <v>-gt.png</v>
      </c>
    </row>
    <row r="6" spans="1:14" x14ac:dyDescent="0.45">
      <c r="A6" t="str" cm="1">
        <f t="array" ref="A6:N6">'T1 - Trouver groupe GP'!A7:N7</f>
        <v>id</v>
      </c>
      <c r="B6">
        <v>18</v>
      </c>
      <c r="C6" t="str">
        <v>type:color</v>
      </c>
      <c r="D6">
        <v>7</v>
      </c>
      <c r="E6" t="str">
        <v>question:Quel est le groupe le plus représenté ?</v>
      </c>
      <c r="F6" t="str">
        <v>path:./public/final/t1/</v>
      </c>
      <c r="G6">
        <v>7</v>
      </c>
      <c r="H6" t="str">
        <v>-</v>
      </c>
      <c r="I6" t="str">
        <v>b</v>
      </c>
      <c r="J6" t="str">
        <v>0-</v>
      </c>
      <c r="K6">
        <v>9</v>
      </c>
      <c r="L6" t="str">
        <v>-</v>
      </c>
      <c r="M6" t="str">
        <v>tsne</v>
      </c>
      <c r="N6" t="str">
        <v>-gt.png</v>
      </c>
    </row>
    <row r="7" spans="1:14" x14ac:dyDescent="0.45">
      <c r="A7" t="str" cm="1">
        <f t="array" ref="A7:N7">'T1 - Trouver groupe GP'!A8:N8</f>
        <v>id</v>
      </c>
      <c r="B7">
        <v>6</v>
      </c>
      <c r="C7" t="str">
        <v>type:color</v>
      </c>
      <c r="D7">
        <v>5</v>
      </c>
      <c r="E7" t="str">
        <v>question:Quel est le groupe le plus représenté ?</v>
      </c>
      <c r="F7" t="str">
        <v>path:./public/final/t1/</v>
      </c>
      <c r="G7">
        <v>5</v>
      </c>
      <c r="H7" t="str">
        <v>-</v>
      </c>
      <c r="I7" t="str">
        <v>a</v>
      </c>
      <c r="J7" t="str">
        <v>0-</v>
      </c>
      <c r="K7">
        <v>7</v>
      </c>
      <c r="L7" t="str">
        <v>-</v>
      </c>
      <c r="M7" t="str">
        <v>tsne</v>
      </c>
      <c r="N7" t="str">
        <v>-gt.png</v>
      </c>
    </row>
    <row r="8" spans="1:14" x14ac:dyDescent="0.45">
      <c r="A8" t="str" cm="1">
        <f t="array" ref="A8:N8">'T1 - Trouver groupe GP'!A9:N9</f>
        <v>id</v>
      </c>
      <c r="B8">
        <v>21</v>
      </c>
      <c r="C8" t="str">
        <v>type:color</v>
      </c>
      <c r="D8">
        <v>7</v>
      </c>
      <c r="E8" t="str">
        <v>question:Quel est le groupe le plus représenté ?</v>
      </c>
      <c r="F8" t="str">
        <v>path:./public/final/t1/</v>
      </c>
      <c r="G8">
        <v>7</v>
      </c>
      <c r="H8" t="str">
        <v>-</v>
      </c>
      <c r="I8" t="str">
        <v>d</v>
      </c>
      <c r="J8" t="str">
        <v>0-</v>
      </c>
      <c r="K8">
        <v>1</v>
      </c>
      <c r="L8" t="str">
        <v>-</v>
      </c>
      <c r="M8" t="str">
        <v>ssm</v>
      </c>
      <c r="N8" t="str">
        <v>-gt.png</v>
      </c>
    </row>
    <row r="9" spans="1:14" x14ac:dyDescent="0.45">
      <c r="A9" t="str" cm="1">
        <f t="array" ref="A9:N9">'T1 - Trouver groupe GP'!A10:N10</f>
        <v>id</v>
      </c>
      <c r="B9">
        <v>24</v>
      </c>
      <c r="C9" t="str">
        <v>type:color</v>
      </c>
      <c r="D9">
        <v>8</v>
      </c>
      <c r="E9" t="str">
        <v>question:Quel est le groupe le plus représenté ?</v>
      </c>
      <c r="F9" t="str">
        <v>path:./public/final/t1/</v>
      </c>
      <c r="G9">
        <v>8</v>
      </c>
      <c r="H9" t="str">
        <v>-</v>
      </c>
      <c r="I9" t="str">
        <v>a</v>
      </c>
      <c r="J9" t="str">
        <v>0-</v>
      </c>
      <c r="K9">
        <v>9</v>
      </c>
      <c r="L9" t="str">
        <v>-</v>
      </c>
      <c r="M9" t="str">
        <v>tsne</v>
      </c>
      <c r="N9" t="str">
        <v>-gt.png</v>
      </c>
    </row>
    <row r="10" spans="1:14" x14ac:dyDescent="0.45">
      <c r="A10" t="str" cm="1">
        <f t="array" ref="A10:N10">'T1 - Trouver groupe GP'!A11:N11</f>
        <v>id</v>
      </c>
      <c r="B10">
        <v>14</v>
      </c>
      <c r="C10" t="str">
        <v>type:color</v>
      </c>
      <c r="D10">
        <v>6</v>
      </c>
      <c r="E10" t="str">
        <v>question:Quel est le groupe le plus représenté ?</v>
      </c>
      <c r="F10" t="str">
        <v>path:./public/final/t1/</v>
      </c>
      <c r="G10">
        <v>6</v>
      </c>
      <c r="H10" t="str">
        <v>-</v>
      </c>
      <c r="I10" t="str">
        <v>a</v>
      </c>
      <c r="J10" t="str">
        <v>0-</v>
      </c>
      <c r="K10">
        <v>2</v>
      </c>
      <c r="L10" t="str">
        <v>-</v>
      </c>
      <c r="M10" t="str">
        <v>tsne</v>
      </c>
      <c r="N10" t="str">
        <v>-gt.png</v>
      </c>
    </row>
    <row r="11" spans="1:14" x14ac:dyDescent="0.45">
      <c r="A11" t="str" cm="1">
        <f t="array" ref="A11:N11">'T1 - Trouver groupe GP'!A12:N12</f>
        <v>id</v>
      </c>
      <c r="B11">
        <v>15</v>
      </c>
      <c r="C11" t="str">
        <v>type:color</v>
      </c>
      <c r="D11">
        <v>7</v>
      </c>
      <c r="E11" t="str">
        <v>question:Quel est le groupe le plus représenté ?</v>
      </c>
      <c r="F11" t="str">
        <v>path:./public/final/t1/</v>
      </c>
      <c r="G11">
        <v>7</v>
      </c>
      <c r="H11" t="str">
        <v>-</v>
      </c>
      <c r="I11" t="str">
        <v>a</v>
      </c>
      <c r="J11" t="str">
        <v>0-</v>
      </c>
      <c r="K11">
        <v>5</v>
      </c>
      <c r="L11" t="str">
        <v>-</v>
      </c>
      <c r="M11" t="str">
        <v>ssm</v>
      </c>
      <c r="N11" t="str">
        <v>-gt.png</v>
      </c>
    </row>
    <row r="12" spans="1:14" x14ac:dyDescent="0.45">
      <c r="A12" t="str" cm="1">
        <f t="array" ref="A12:N12">'T1 - Trouver groupe GP'!A13:N13</f>
        <v>id</v>
      </c>
      <c r="B12">
        <v>2</v>
      </c>
      <c r="C12" t="str">
        <v>type:color</v>
      </c>
      <c r="D12">
        <v>3</v>
      </c>
      <c r="E12" t="str">
        <v>question:Quel est le groupe le plus représenté ?</v>
      </c>
      <c r="F12" t="str">
        <v>path:./public/final/t1/</v>
      </c>
      <c r="G12">
        <v>3</v>
      </c>
      <c r="H12" t="str">
        <v>-</v>
      </c>
      <c r="I12" t="str">
        <v>a</v>
      </c>
      <c r="J12" t="str">
        <v>0-</v>
      </c>
      <c r="K12">
        <v>8</v>
      </c>
      <c r="L12" t="str">
        <v>-</v>
      </c>
      <c r="M12" t="str">
        <v>tsne</v>
      </c>
      <c r="N12" t="str">
        <v>-gt.png</v>
      </c>
    </row>
    <row r="13" spans="1:14" x14ac:dyDescent="0.45">
      <c r="A13" t="str" cm="1">
        <f t="array" ref="A13:N13">'T1 - Trouver groupe GP'!A14:N14</f>
        <v>id</v>
      </c>
      <c r="B13">
        <v>17</v>
      </c>
      <c r="C13" t="str">
        <v>type:color</v>
      </c>
      <c r="D13">
        <v>7</v>
      </c>
      <c r="E13" t="str">
        <v>question:Quel est le groupe le plus représenté ?</v>
      </c>
      <c r="F13" t="str">
        <v>path:./public/final/t1/</v>
      </c>
      <c r="G13">
        <v>7</v>
      </c>
      <c r="H13" t="str">
        <v>-</v>
      </c>
      <c r="I13" t="str">
        <v>b</v>
      </c>
      <c r="J13" t="str">
        <v>0-</v>
      </c>
      <c r="K13">
        <v>8</v>
      </c>
      <c r="L13" t="str">
        <v>-</v>
      </c>
      <c r="M13" t="str">
        <v>ssm</v>
      </c>
      <c r="N13" t="str">
        <v>-gt.png</v>
      </c>
    </row>
    <row r="14" spans="1:14" x14ac:dyDescent="0.45">
      <c r="A14" t="str" cm="1">
        <f t="array" ref="A14:N14">'T1 - Trouver groupe GP'!A15:N15</f>
        <v>id</v>
      </c>
      <c r="B14">
        <v>10</v>
      </c>
      <c r="C14" t="str">
        <v>type:color</v>
      </c>
      <c r="D14">
        <v>5</v>
      </c>
      <c r="E14" t="str">
        <v>question:Quel est le groupe le plus représenté ?</v>
      </c>
      <c r="F14" t="str">
        <v>path:./public/final/t1/</v>
      </c>
      <c r="G14">
        <v>5</v>
      </c>
      <c r="H14" t="str">
        <v>-</v>
      </c>
      <c r="I14" t="str">
        <v>c</v>
      </c>
      <c r="J14" t="str">
        <v>0-</v>
      </c>
      <c r="K14">
        <v>7</v>
      </c>
      <c r="L14" t="str">
        <v>-</v>
      </c>
      <c r="M14" t="str">
        <v>tsne</v>
      </c>
      <c r="N14" t="str">
        <v>-gt.png</v>
      </c>
    </row>
    <row r="15" spans="1:14" x14ac:dyDescent="0.45">
      <c r="A15" t="str" cm="1">
        <f t="array" ref="A15:N15">'T1 - Trouver groupe GP'!A16:N16</f>
        <v>id</v>
      </c>
      <c r="B15">
        <v>19</v>
      </c>
      <c r="C15" t="str">
        <v>type:color</v>
      </c>
      <c r="D15">
        <v>7</v>
      </c>
      <c r="E15" t="str">
        <v>question:Quel est le groupe le plus représenté ?</v>
      </c>
      <c r="F15" t="str">
        <v>path:./public/final/t1/</v>
      </c>
      <c r="G15">
        <v>7</v>
      </c>
      <c r="H15" t="str">
        <v>-</v>
      </c>
      <c r="I15" t="str">
        <v>c</v>
      </c>
      <c r="J15" t="str">
        <v>0-</v>
      </c>
      <c r="K15">
        <v>2</v>
      </c>
      <c r="L15" t="str">
        <v>-</v>
      </c>
      <c r="M15" t="str">
        <v>ssm</v>
      </c>
      <c r="N15" t="str">
        <v>-gt.png</v>
      </c>
    </row>
    <row r="16" spans="1:14" x14ac:dyDescent="0.45">
      <c r="A16" t="str" cm="1">
        <f t="array" ref="A16:N16">'T1 - Trouver groupe GP'!A17:N17</f>
        <v>id</v>
      </c>
      <c r="B16">
        <v>23</v>
      </c>
      <c r="C16" t="str">
        <v>type:color</v>
      </c>
      <c r="D16">
        <v>8</v>
      </c>
      <c r="E16" t="str">
        <v>question:Quel est le groupe le plus représenté ?</v>
      </c>
      <c r="F16" t="str">
        <v>path:./public/final/t1/</v>
      </c>
      <c r="G16">
        <v>8</v>
      </c>
      <c r="H16" t="str">
        <v>-</v>
      </c>
      <c r="I16" t="str">
        <v>a</v>
      </c>
      <c r="J16" t="str">
        <v>0-</v>
      </c>
      <c r="K16">
        <v>6</v>
      </c>
      <c r="L16" t="str">
        <v>-</v>
      </c>
      <c r="M16" t="str">
        <v>ssm</v>
      </c>
      <c r="N16" t="str">
        <v>-gt.png</v>
      </c>
    </row>
    <row r="17" spans="1:16" x14ac:dyDescent="0.45">
      <c r="A17" t="str" cm="1">
        <f t="array" ref="A17:N17">'T1 - Trouver groupe GP'!A18:N18</f>
        <v>id</v>
      </c>
      <c r="B17">
        <v>3</v>
      </c>
      <c r="C17" t="str">
        <v>type:color</v>
      </c>
      <c r="D17">
        <v>4</v>
      </c>
      <c r="E17" t="str">
        <v>question:Quel est le groupe le plus représenté ?</v>
      </c>
      <c r="F17" t="str">
        <v>path:./public/final/t1/</v>
      </c>
      <c r="G17">
        <v>4</v>
      </c>
      <c r="H17" t="str">
        <v>-</v>
      </c>
      <c r="I17" t="str">
        <v>a</v>
      </c>
      <c r="J17" t="str">
        <v>0-</v>
      </c>
      <c r="K17">
        <v>5</v>
      </c>
      <c r="L17" t="str">
        <v>-</v>
      </c>
      <c r="M17" t="str">
        <v>ssm</v>
      </c>
      <c r="N17" t="str">
        <v>-gt.png</v>
      </c>
    </row>
    <row r="18" spans="1:16" x14ac:dyDescent="0.45">
      <c r="A18" t="str" cm="1">
        <f t="array" ref="A18:N18">'T1 - Trouver groupe GP'!A19:N19</f>
        <v>id</v>
      </c>
      <c r="B18">
        <v>22</v>
      </c>
      <c r="C18" t="str">
        <v>type:color</v>
      </c>
      <c r="D18">
        <v>7</v>
      </c>
      <c r="E18" t="str">
        <v>question:Quel est le groupe le plus représenté ?</v>
      </c>
      <c r="F18" t="str">
        <v>path:./public/final/t1/</v>
      </c>
      <c r="G18">
        <v>7</v>
      </c>
      <c r="H18" t="str">
        <v>-</v>
      </c>
      <c r="I18" t="str">
        <v>d</v>
      </c>
      <c r="J18" t="str">
        <v>0-</v>
      </c>
      <c r="K18">
        <v>3</v>
      </c>
      <c r="L18" t="str">
        <v>-</v>
      </c>
      <c r="M18" t="str">
        <v>tsne</v>
      </c>
      <c r="N18" t="str">
        <v>-gt.png</v>
      </c>
    </row>
    <row r="19" spans="1:16" x14ac:dyDescent="0.45">
      <c r="A19" t="str" cm="1">
        <f t="array" ref="A19:N19">'T1 - Trouver groupe GP'!A20:N20</f>
        <v>id</v>
      </c>
      <c r="B19">
        <v>1</v>
      </c>
      <c r="C19" t="str">
        <v>type:color</v>
      </c>
      <c r="D19">
        <v>3</v>
      </c>
      <c r="E19" t="str">
        <v>question:Quel est le groupe le plus représenté ?</v>
      </c>
      <c r="F19" t="str">
        <v>path:./public/final/t1/</v>
      </c>
      <c r="G19">
        <v>3</v>
      </c>
      <c r="H19" t="str">
        <v>-</v>
      </c>
      <c r="I19" t="str">
        <v>a</v>
      </c>
      <c r="J19" t="str">
        <v>0-</v>
      </c>
      <c r="K19">
        <v>0</v>
      </c>
      <c r="L19" t="str">
        <v>-</v>
      </c>
      <c r="M19" t="str">
        <v>ssm</v>
      </c>
      <c r="N19" t="str">
        <v>-gt.png</v>
      </c>
    </row>
    <row r="20" spans="1:16" x14ac:dyDescent="0.45">
      <c r="A20" t="str" cm="1">
        <f t="array" ref="A20:N20">'T1 - Trouver groupe GP'!A21:N21</f>
        <v>id</v>
      </c>
      <c r="B20">
        <v>9</v>
      </c>
      <c r="C20" t="str">
        <v>type:color</v>
      </c>
      <c r="D20">
        <v>5</v>
      </c>
      <c r="E20" t="str">
        <v>question:Quel est le groupe le plus représenté ?</v>
      </c>
      <c r="F20" t="str">
        <v>path:./public/final/t1/</v>
      </c>
      <c r="G20">
        <v>5</v>
      </c>
      <c r="H20" t="str">
        <v>-</v>
      </c>
      <c r="I20" t="str">
        <v>c</v>
      </c>
      <c r="J20" t="str">
        <v>0-</v>
      </c>
      <c r="K20">
        <v>6</v>
      </c>
      <c r="L20" t="str">
        <v>-</v>
      </c>
      <c r="M20" t="str">
        <v>ssm</v>
      </c>
      <c r="N20" t="str">
        <v>-gt.png</v>
      </c>
    </row>
    <row r="21" spans="1:16" x14ac:dyDescent="0.45">
      <c r="A21" t="str" cm="1">
        <f t="array" ref="A21:N21">'T1 - Trouver groupe GP'!A22:N22</f>
        <v>id</v>
      </c>
      <c r="B21">
        <v>12</v>
      </c>
      <c r="C21" t="str">
        <v>type:color</v>
      </c>
      <c r="D21">
        <v>5</v>
      </c>
      <c r="E21" t="str">
        <v>question:Quel est le groupe le plus représenté ?</v>
      </c>
      <c r="F21" t="str">
        <v>path:./public/final/t1/</v>
      </c>
      <c r="G21">
        <v>5</v>
      </c>
      <c r="H21" t="str">
        <v>-</v>
      </c>
      <c r="I21" t="str">
        <v>d</v>
      </c>
      <c r="J21" t="str">
        <v>0-</v>
      </c>
      <c r="K21">
        <v>5</v>
      </c>
      <c r="L21" t="str">
        <v>-</v>
      </c>
      <c r="M21" t="str">
        <v>tsne</v>
      </c>
      <c r="N21" t="str">
        <v>-gt.png</v>
      </c>
    </row>
    <row r="22" spans="1:16" x14ac:dyDescent="0.45">
      <c r="A22" t="str" cm="1">
        <f t="array" ref="A22:N22">'T1 - Trouver groupe GP'!A23:N23</f>
        <v>id</v>
      </c>
      <c r="B22">
        <v>4</v>
      </c>
      <c r="C22" t="str">
        <v>type:color</v>
      </c>
      <c r="D22">
        <v>4</v>
      </c>
      <c r="E22" t="str">
        <v>question:Quel est le groupe le plus représenté ?</v>
      </c>
      <c r="F22" t="str">
        <v>path:./public/final/t1/</v>
      </c>
      <c r="G22">
        <v>4</v>
      </c>
      <c r="H22" t="str">
        <v>-</v>
      </c>
      <c r="I22" t="str">
        <v>a</v>
      </c>
      <c r="J22" t="str">
        <v>0-</v>
      </c>
      <c r="K22">
        <v>7</v>
      </c>
      <c r="L22" t="str">
        <v>-</v>
      </c>
      <c r="M22" t="str">
        <v>tsne</v>
      </c>
      <c r="N22" t="str">
        <v>-gt.png</v>
      </c>
    </row>
    <row r="23" spans="1:16" x14ac:dyDescent="0.45">
      <c r="A23" t="str" cm="1">
        <f t="array" ref="A23:N23">'T1 - Trouver groupe GP'!A24:N24</f>
        <v>id</v>
      </c>
      <c r="B23">
        <v>5</v>
      </c>
      <c r="C23" t="str">
        <v>type:color</v>
      </c>
      <c r="D23">
        <v>5</v>
      </c>
      <c r="E23" t="str">
        <v>question:Quel est le groupe le plus représenté ?</v>
      </c>
      <c r="F23" t="str">
        <v>path:./public/final/t1/</v>
      </c>
      <c r="G23">
        <v>5</v>
      </c>
      <c r="H23" t="str">
        <v>-</v>
      </c>
      <c r="I23" t="str">
        <v>a</v>
      </c>
      <c r="J23" t="str">
        <v>0-</v>
      </c>
      <c r="K23">
        <v>1</v>
      </c>
      <c r="L23" t="str">
        <v>-</v>
      </c>
      <c r="M23" t="str">
        <v>ssm</v>
      </c>
      <c r="N23" t="str">
        <v>-gt.png</v>
      </c>
    </row>
    <row r="24" spans="1:16" x14ac:dyDescent="0.45">
      <c r="A24" t="str" cm="1">
        <f t="array" ref="A24:N24">'T1 - Trouver groupe GP'!A25:N25</f>
        <v>id</v>
      </c>
      <c r="B24">
        <v>20</v>
      </c>
      <c r="C24" t="str">
        <v>type:color</v>
      </c>
      <c r="D24">
        <v>7</v>
      </c>
      <c r="E24" t="str">
        <v>question:Quel est le groupe le plus représenté ?</v>
      </c>
      <c r="F24" t="str">
        <v>path:./public/final/t1/</v>
      </c>
      <c r="G24">
        <v>7</v>
      </c>
      <c r="H24" t="str">
        <v>-</v>
      </c>
      <c r="I24" t="str">
        <v>c</v>
      </c>
      <c r="J24" t="str">
        <v>0-</v>
      </c>
      <c r="K24">
        <v>7</v>
      </c>
      <c r="L24" t="str">
        <v>-</v>
      </c>
      <c r="M24" t="str">
        <v>tsne</v>
      </c>
      <c r="N24" t="str">
        <v>-gt.png</v>
      </c>
    </row>
    <row r="25" spans="1:16" x14ac:dyDescent="0.45">
      <c r="A25" t="s">
        <v>0</v>
      </c>
      <c r="B25">
        <f>'T2.1 - Trouver plus proche'!B2+24</f>
        <v>28</v>
      </c>
      <c r="C25" t="str" cm="1">
        <f t="array" ref="C25:P25">'T2.1 - Trouver plus proche'!C2:P2</f>
        <v>type:color</v>
      </c>
      <c r="D25">
        <v>5</v>
      </c>
      <c r="E25" t="str">
        <v xml:space="preserve">question:Quel est le groupe le plus proche du groupe </v>
      </c>
      <c r="F25" t="str">
        <v>bleu</v>
      </c>
      <c r="G25" t="str">
        <v>dans RN ?</v>
      </c>
      <c r="H25" t="str">
        <v>path:./public/final/t2/</v>
      </c>
      <c r="I25">
        <v>5</v>
      </c>
      <c r="J25" t="str">
        <v>-</v>
      </c>
      <c r="K25" t="str">
        <v>c</v>
      </c>
      <c r="L25" t="str">
        <v>0-</v>
      </c>
      <c r="M25">
        <v>9</v>
      </c>
      <c r="N25" t="str">
        <v>-</v>
      </c>
      <c r="O25" t="str">
        <v>tsne</v>
      </c>
      <c r="P25" t="str">
        <v>-gt.png</v>
      </c>
    </row>
    <row r="26" spans="1:16" x14ac:dyDescent="0.45">
      <c r="A26" t="s">
        <v>0</v>
      </c>
      <c r="B26">
        <f>'T2.1 - Trouver plus proche'!B3+24</f>
        <v>27</v>
      </c>
      <c r="C26" t="str" cm="1">
        <f t="array" ref="C26:P26">'T2.1 - Trouver plus proche'!C3:P3</f>
        <v>type:color</v>
      </c>
      <c r="D26">
        <v>5</v>
      </c>
      <c r="E26" t="str">
        <v xml:space="preserve">question:Quel est le groupe le plus proche du groupe </v>
      </c>
      <c r="F26" t="str">
        <v>violet</v>
      </c>
      <c r="G26" t="str">
        <v>dans RN ?</v>
      </c>
      <c r="H26" t="str">
        <v>path:./public/final/t2/</v>
      </c>
      <c r="I26">
        <v>5</v>
      </c>
      <c r="J26" t="str">
        <v>-</v>
      </c>
      <c r="K26" t="str">
        <v>c</v>
      </c>
      <c r="L26" t="str">
        <v>0-</v>
      </c>
      <c r="M26">
        <v>2</v>
      </c>
      <c r="N26" t="str">
        <v>-</v>
      </c>
      <c r="O26" t="str">
        <v>ssm</v>
      </c>
      <c r="P26" t="str">
        <v>-gt.png</v>
      </c>
    </row>
    <row r="27" spans="1:16" x14ac:dyDescent="0.45">
      <c r="A27" t="s">
        <v>0</v>
      </c>
      <c r="B27">
        <f>'T2.1 - Trouver plus proche'!B4+24</f>
        <v>34</v>
      </c>
      <c r="C27" t="str" cm="1">
        <f t="array" ref="C27:P27">'T2.1 - Trouver plus proche'!C4:P4</f>
        <v>type:color</v>
      </c>
      <c r="D27">
        <v>7</v>
      </c>
      <c r="E27" t="str">
        <v xml:space="preserve">question:Quel est le groupe le plus proche du groupe </v>
      </c>
      <c r="F27" t="str">
        <v>violet</v>
      </c>
      <c r="G27" t="str">
        <v>dans RN ?</v>
      </c>
      <c r="H27" t="str">
        <v>path:./public/final/t2/</v>
      </c>
      <c r="I27">
        <v>7</v>
      </c>
      <c r="J27" t="str">
        <v>-</v>
      </c>
      <c r="K27" t="str">
        <v>c</v>
      </c>
      <c r="L27" t="str">
        <v>0-</v>
      </c>
      <c r="M27">
        <v>3</v>
      </c>
      <c r="N27" t="str">
        <v>-</v>
      </c>
      <c r="O27" t="str">
        <v>tsne</v>
      </c>
      <c r="P27" t="str">
        <v>-gt.png</v>
      </c>
    </row>
    <row r="28" spans="1:16" x14ac:dyDescent="0.45">
      <c r="A28" t="s">
        <v>0</v>
      </c>
      <c r="B28">
        <f>'T2.1 - Trouver plus proche'!B5+24</f>
        <v>30</v>
      </c>
      <c r="C28" t="str" cm="1">
        <f t="array" ref="C28:P28">'T2.1 - Trouver plus proche'!C5:P5</f>
        <v>type:color</v>
      </c>
      <c r="D28">
        <v>5</v>
      </c>
      <c r="E28" t="str">
        <v xml:space="preserve">question:Quel est le groupe le plus proche du groupe </v>
      </c>
      <c r="F28" t="str">
        <v>vert</v>
      </c>
      <c r="G28" t="str">
        <v>dans RN ?</v>
      </c>
      <c r="H28" t="str">
        <v>path:./public/final/t2/</v>
      </c>
      <c r="I28">
        <v>5</v>
      </c>
      <c r="J28" t="str">
        <v>-</v>
      </c>
      <c r="K28" t="str">
        <v>d</v>
      </c>
      <c r="L28" t="str">
        <v>0-</v>
      </c>
      <c r="M28">
        <v>6</v>
      </c>
      <c r="N28" t="str">
        <v>-</v>
      </c>
      <c r="O28" t="str">
        <v>tsne</v>
      </c>
      <c r="P28" t="str">
        <v>-gt.png</v>
      </c>
    </row>
    <row r="29" spans="1:16" x14ac:dyDescent="0.45">
      <c r="A29" t="s">
        <v>0</v>
      </c>
      <c r="B29">
        <f>'T2.1 - Trouver plus proche'!B6+24</f>
        <v>25</v>
      </c>
      <c r="C29" t="str" cm="1">
        <f t="array" ref="C29:P29">'T2.1 - Trouver plus proche'!C6:P6</f>
        <v>type:color</v>
      </c>
      <c r="D29">
        <v>5</v>
      </c>
      <c r="E29" t="str">
        <v xml:space="preserve">question:Quel est le groupe le plus proche du groupe </v>
      </c>
      <c r="F29" t="str">
        <v>bleu</v>
      </c>
      <c r="G29" t="str">
        <v>dans RN ?</v>
      </c>
      <c r="H29" t="str">
        <v>path:./public/final/t2/</v>
      </c>
      <c r="I29">
        <v>5</v>
      </c>
      <c r="J29" t="str">
        <v>-</v>
      </c>
      <c r="K29" t="str">
        <v>b</v>
      </c>
      <c r="L29" t="str">
        <v>0-</v>
      </c>
      <c r="M29">
        <v>0</v>
      </c>
      <c r="N29" t="str">
        <v>-</v>
      </c>
      <c r="O29" t="str">
        <v>ssm</v>
      </c>
      <c r="P29" t="str">
        <v>-gt.png</v>
      </c>
    </row>
    <row r="30" spans="1:16" x14ac:dyDescent="0.45">
      <c r="A30" t="s">
        <v>0</v>
      </c>
      <c r="B30">
        <f>'T2.1 - Trouver plus proche'!B7+24</f>
        <v>29</v>
      </c>
      <c r="C30" t="str" cm="1">
        <f t="array" ref="C30:P30">'T2.1 - Trouver plus proche'!C7:P7</f>
        <v>type:color</v>
      </c>
      <c r="D30">
        <v>5</v>
      </c>
      <c r="E30" t="str">
        <v xml:space="preserve">question:Quel est le groupe le plus proche du groupe </v>
      </c>
      <c r="F30" t="str">
        <v>rouge</v>
      </c>
      <c r="G30" t="str">
        <v>dans RN ?</v>
      </c>
      <c r="H30" t="str">
        <v>path:./public/final/t2/</v>
      </c>
      <c r="I30">
        <v>5</v>
      </c>
      <c r="J30" t="str">
        <v>-</v>
      </c>
      <c r="K30" t="str">
        <v>d</v>
      </c>
      <c r="L30" t="str">
        <v>0-</v>
      </c>
      <c r="M30">
        <v>4</v>
      </c>
      <c r="N30" t="str">
        <v>-</v>
      </c>
      <c r="O30" t="str">
        <v>ssm</v>
      </c>
      <c r="P30" t="str">
        <v>-gt.png</v>
      </c>
    </row>
    <row r="31" spans="1:16" x14ac:dyDescent="0.45">
      <c r="A31" t="s">
        <v>0</v>
      </c>
      <c r="B31">
        <f>'T2.1 - Trouver plus proche'!B8+24</f>
        <v>26</v>
      </c>
      <c r="C31" t="str" cm="1">
        <f t="array" ref="C31:P31">'T2.1 - Trouver plus proche'!C8:P8</f>
        <v>type:color</v>
      </c>
      <c r="D31">
        <v>5</v>
      </c>
      <c r="E31" t="str">
        <v xml:space="preserve">question:Quel est le groupe le plus proche du groupe </v>
      </c>
      <c r="F31" t="str">
        <v>orange</v>
      </c>
      <c r="G31" t="str">
        <v>dans RN ?</v>
      </c>
      <c r="H31" t="str">
        <v>path:./public/final/t2/</v>
      </c>
      <c r="I31">
        <v>5</v>
      </c>
      <c r="J31" t="str">
        <v>-</v>
      </c>
      <c r="K31" t="str">
        <v>b</v>
      </c>
      <c r="L31" t="str">
        <v>0-</v>
      </c>
      <c r="M31">
        <v>9</v>
      </c>
      <c r="N31" t="str">
        <v>-</v>
      </c>
      <c r="O31" t="str">
        <v>tsne</v>
      </c>
      <c r="P31" t="str">
        <v>-gt.png</v>
      </c>
    </row>
    <row r="32" spans="1:16" x14ac:dyDescent="0.45">
      <c r="A32" t="s">
        <v>0</v>
      </c>
      <c r="B32">
        <f>'T2.1 - Trouver plus proche'!B9+24</f>
        <v>35</v>
      </c>
      <c r="C32" t="str" cm="1">
        <f t="array" ref="C32:P32">'T2.1 - Trouver plus proche'!C9:P9</f>
        <v>type:color</v>
      </c>
      <c r="D32">
        <v>7</v>
      </c>
      <c r="E32" t="str">
        <v xml:space="preserve">question:Quel est le groupe le plus proche du groupe </v>
      </c>
      <c r="F32" t="str">
        <v>vert</v>
      </c>
      <c r="G32" t="str">
        <v>dans RN ?</v>
      </c>
      <c r="H32" t="str">
        <v>path:./public/final/t2/</v>
      </c>
      <c r="I32">
        <v>7</v>
      </c>
      <c r="J32" t="str">
        <v>-</v>
      </c>
      <c r="K32" t="str">
        <v>d</v>
      </c>
      <c r="L32" t="str">
        <v>0-</v>
      </c>
      <c r="M32">
        <v>0</v>
      </c>
      <c r="N32" t="str">
        <v>-</v>
      </c>
      <c r="O32" t="str">
        <v>ssm</v>
      </c>
      <c r="P32" t="str">
        <v>-gt.png</v>
      </c>
    </row>
    <row r="33" spans="1:25" x14ac:dyDescent="0.45">
      <c r="A33" t="s">
        <v>0</v>
      </c>
      <c r="B33">
        <f>'T2.1 - Trouver plus proche'!B10+24</f>
        <v>32</v>
      </c>
      <c r="C33" t="str" cm="1">
        <f t="array" ref="C33:P33">'T2.1 - Trouver plus proche'!C10:P10</f>
        <v>type:color</v>
      </c>
      <c r="D33">
        <v>7</v>
      </c>
      <c r="E33" t="str">
        <v xml:space="preserve">question:Quel est le groupe le plus proche du groupe </v>
      </c>
      <c r="F33" t="str">
        <v>orange</v>
      </c>
      <c r="G33" t="str">
        <v>dans RN ?</v>
      </c>
      <c r="H33" t="str">
        <v>path:./public/final/t2/</v>
      </c>
      <c r="I33">
        <v>7</v>
      </c>
      <c r="J33" t="str">
        <v>-</v>
      </c>
      <c r="K33" t="str">
        <v>b</v>
      </c>
      <c r="L33" t="str">
        <v>0-</v>
      </c>
      <c r="M33">
        <v>6</v>
      </c>
      <c r="N33" t="str">
        <v>-</v>
      </c>
      <c r="O33" t="str">
        <v>tsne</v>
      </c>
      <c r="P33" t="str">
        <v>-gt.png</v>
      </c>
    </row>
    <row r="34" spans="1:25" x14ac:dyDescent="0.45">
      <c r="A34" t="s">
        <v>0</v>
      </c>
      <c r="B34">
        <f>'T2.1 - Trouver plus proche'!B11+24</f>
        <v>36</v>
      </c>
      <c r="C34" t="str" cm="1">
        <f t="array" ref="C34:P34">'T2.1 - Trouver plus proche'!C11:P11</f>
        <v>type:color</v>
      </c>
      <c r="D34">
        <v>7</v>
      </c>
      <c r="E34" t="str">
        <v xml:space="preserve">question:Quel est le groupe le plus proche du groupe </v>
      </c>
      <c r="F34" t="str">
        <v>bleu</v>
      </c>
      <c r="G34" t="str">
        <v>dans RN ?</v>
      </c>
      <c r="H34" t="str">
        <v>path:./public/final/t2/</v>
      </c>
      <c r="I34">
        <v>7</v>
      </c>
      <c r="J34" t="str">
        <v>-</v>
      </c>
      <c r="K34" t="str">
        <v>d</v>
      </c>
      <c r="L34" t="str">
        <v>0-</v>
      </c>
      <c r="M34">
        <v>5</v>
      </c>
      <c r="N34" t="str">
        <v>-</v>
      </c>
      <c r="O34" t="str">
        <v>tsne</v>
      </c>
      <c r="P34" t="str">
        <v>-gt.png</v>
      </c>
    </row>
    <row r="35" spans="1:25" x14ac:dyDescent="0.45">
      <c r="A35" t="s">
        <v>0</v>
      </c>
      <c r="B35">
        <f>'T2.1 - Trouver plus proche'!B12+24</f>
        <v>33</v>
      </c>
      <c r="C35" t="str" cm="1">
        <f t="array" ref="C35:P35">'T2.1 - Trouver plus proche'!C12:P12</f>
        <v>type:color</v>
      </c>
      <c r="D35">
        <v>7</v>
      </c>
      <c r="E35" t="str">
        <v xml:space="preserve">question:Quel est le groupe le plus proche du groupe </v>
      </c>
      <c r="F35" t="str">
        <v>marron</v>
      </c>
      <c r="G35" t="str">
        <v>dans RN ?</v>
      </c>
      <c r="H35" t="str">
        <v>path:./public/final/t2/</v>
      </c>
      <c r="I35">
        <v>7</v>
      </c>
      <c r="J35" t="str">
        <v>-</v>
      </c>
      <c r="K35" t="str">
        <v>c</v>
      </c>
      <c r="L35" t="str">
        <v>0-</v>
      </c>
      <c r="M35">
        <v>6</v>
      </c>
      <c r="N35" t="str">
        <v>-</v>
      </c>
      <c r="O35" t="str">
        <v>ssm</v>
      </c>
      <c r="P35" t="str">
        <v>-gt.png</v>
      </c>
    </row>
    <row r="36" spans="1:25" x14ac:dyDescent="0.45">
      <c r="A36" t="s">
        <v>0</v>
      </c>
      <c r="B36">
        <f>'T2.1 - Trouver plus proche'!B13+24</f>
        <v>31</v>
      </c>
      <c r="C36" t="str" cm="1">
        <f t="array" ref="C36:P36">'T2.1 - Trouver plus proche'!C13:P13</f>
        <v>type:color</v>
      </c>
      <c r="D36">
        <v>7</v>
      </c>
      <c r="E36" t="str">
        <v xml:space="preserve">question:Quel est le groupe le plus proche du groupe </v>
      </c>
      <c r="F36" t="str">
        <v>violet</v>
      </c>
      <c r="G36" t="str">
        <v>dans RN ?</v>
      </c>
      <c r="H36" t="str">
        <v>path:./public/final/t2/</v>
      </c>
      <c r="I36">
        <v>7</v>
      </c>
      <c r="J36" t="str">
        <v>-</v>
      </c>
      <c r="K36" t="str">
        <v>b</v>
      </c>
      <c r="L36" t="str">
        <v>0-</v>
      </c>
      <c r="M36">
        <v>4</v>
      </c>
      <c r="N36" t="str">
        <v>-</v>
      </c>
      <c r="O36" t="str">
        <v>ssm</v>
      </c>
      <c r="P36" t="str">
        <v>-gt.png</v>
      </c>
    </row>
    <row r="37" spans="1:25" x14ac:dyDescent="0.45">
      <c r="A37" t="s">
        <v>0</v>
      </c>
      <c r="B37">
        <f>'T2.2 - Trouver plus proche'!B2+36</f>
        <v>44</v>
      </c>
      <c r="C37" t="str" cm="1">
        <f t="array" ref="C37:Y37">'T2.2 - Trouver plus proche'!C2:Y2</f>
        <v>type:color</v>
      </c>
      <c r="D37">
        <v>7</v>
      </c>
      <c r="E37" t="str">
        <v xml:space="preserve">question:Quel est le groupe le plus proche du groupe </v>
      </c>
      <c r="F37" t="str">
        <v>vert</v>
      </c>
      <c r="G37" t="str">
        <v>dans RN ?</v>
      </c>
      <c r="H37" t="str">
        <v>path:./public/final/t2/</v>
      </c>
      <c r="I37">
        <v>7</v>
      </c>
      <c r="J37" t="str">
        <v>-</v>
      </c>
      <c r="K37" t="str">
        <v>b</v>
      </c>
      <c r="L37" t="str">
        <v>0-</v>
      </c>
      <c r="M37">
        <v>5</v>
      </c>
      <c r="N37" t="str">
        <v>-</v>
      </c>
      <c r="O37" t="str">
        <v>tsne</v>
      </c>
      <c r="P37" t="str">
        <v>-gt.png</v>
      </c>
      <c r="Q37" t="str">
        <v>path:./public/final/t2/</v>
      </c>
      <c r="R37">
        <v>7</v>
      </c>
      <c r="S37" t="str">
        <v>-</v>
      </c>
      <c r="T37" t="str">
        <v>b</v>
      </c>
      <c r="U37" t="str">
        <v>0-</v>
      </c>
      <c r="V37">
        <v>5</v>
      </c>
      <c r="W37" t="str">
        <v>-</v>
      </c>
      <c r="X37" t="str">
        <v>tsne</v>
      </c>
      <c r="Y37" t="str">
        <v>-dist.png</v>
      </c>
    </row>
    <row r="38" spans="1:25" x14ac:dyDescent="0.45">
      <c r="A38" t="s">
        <v>0</v>
      </c>
      <c r="B38">
        <f>'T2.2 - Trouver plus proche'!B3+36</f>
        <v>47</v>
      </c>
      <c r="C38" t="str" cm="1">
        <f t="array" ref="C38:Y38">'T2.2 - Trouver plus proche'!C3:Y3</f>
        <v>type:color</v>
      </c>
      <c r="D38">
        <v>7</v>
      </c>
      <c r="E38" t="str">
        <v xml:space="preserve">question:Quel est le groupe le plus proche du groupe </v>
      </c>
      <c r="F38" t="str">
        <v>vert</v>
      </c>
      <c r="G38" t="str">
        <v>dans RN ?</v>
      </c>
      <c r="H38" t="str">
        <v>path:./public/final/t2/</v>
      </c>
      <c r="I38">
        <v>7</v>
      </c>
      <c r="J38" t="str">
        <v>-</v>
      </c>
      <c r="K38" t="str">
        <v>d</v>
      </c>
      <c r="L38" t="str">
        <v>0-</v>
      </c>
      <c r="M38">
        <v>4</v>
      </c>
      <c r="N38" t="str">
        <v>-</v>
      </c>
      <c r="O38" t="str">
        <v>ssm</v>
      </c>
      <c r="P38" t="str">
        <v>-gt.png</v>
      </c>
      <c r="Q38" t="str">
        <v>path:./public/final/t2/</v>
      </c>
      <c r="R38">
        <v>7</v>
      </c>
      <c r="S38" t="str">
        <v>-</v>
      </c>
      <c r="T38" t="str">
        <v>d</v>
      </c>
      <c r="U38" t="str">
        <v>0-</v>
      </c>
      <c r="V38">
        <v>4</v>
      </c>
      <c r="W38" t="str">
        <v>-</v>
      </c>
      <c r="X38" t="str">
        <v>ssm</v>
      </c>
      <c r="Y38" t="str">
        <v>-dist.png</v>
      </c>
    </row>
    <row r="39" spans="1:25" x14ac:dyDescent="0.45">
      <c r="A39" t="s">
        <v>0</v>
      </c>
      <c r="B39">
        <f>'T2.2 - Trouver plus proche'!B4+36</f>
        <v>43</v>
      </c>
      <c r="C39" t="str" cm="1">
        <f t="array" ref="C39:Y39">'T2.2 - Trouver plus proche'!C4:Y4</f>
        <v>type:color</v>
      </c>
      <c r="D39">
        <v>7</v>
      </c>
      <c r="E39" t="str">
        <v xml:space="preserve">question:Quel est le groupe le plus proche du groupe </v>
      </c>
      <c r="F39" t="str">
        <v>jaune</v>
      </c>
      <c r="G39" t="str">
        <v>dans RN ?</v>
      </c>
      <c r="H39" t="str">
        <v>path:./public/final/t2/</v>
      </c>
      <c r="I39">
        <v>7</v>
      </c>
      <c r="J39" t="str">
        <v>-</v>
      </c>
      <c r="K39" t="str">
        <v>b</v>
      </c>
      <c r="L39" t="str">
        <v>0-</v>
      </c>
      <c r="M39">
        <v>2</v>
      </c>
      <c r="N39" t="str">
        <v>-</v>
      </c>
      <c r="O39" t="str">
        <v>ssm</v>
      </c>
      <c r="P39" t="str">
        <v>-gt.png</v>
      </c>
      <c r="Q39" t="str">
        <v>path:./public/final/t2/</v>
      </c>
      <c r="R39">
        <v>7</v>
      </c>
      <c r="S39" t="str">
        <v>-</v>
      </c>
      <c r="T39" t="str">
        <v>b</v>
      </c>
      <c r="U39" t="str">
        <v>0-</v>
      </c>
      <c r="V39">
        <v>2</v>
      </c>
      <c r="W39" t="str">
        <v>-</v>
      </c>
      <c r="X39" t="str">
        <v>ssm</v>
      </c>
      <c r="Y39" t="str">
        <v>-dist.png</v>
      </c>
    </row>
    <row r="40" spans="1:25" x14ac:dyDescent="0.45">
      <c r="A40" t="s">
        <v>0</v>
      </c>
      <c r="B40">
        <f>'T2.2 - Trouver plus proche'!B5+36</f>
        <v>41</v>
      </c>
      <c r="C40" t="str" cm="1">
        <f t="array" ref="C40:Y40">'T2.2 - Trouver plus proche'!C5:Y5</f>
        <v>type:color</v>
      </c>
      <c r="D40">
        <v>5</v>
      </c>
      <c r="E40" t="str">
        <v xml:space="preserve">question:Quel est le groupe le plus proche du groupe </v>
      </c>
      <c r="F40" t="str">
        <v>rouge</v>
      </c>
      <c r="G40" t="str">
        <v>dans RN ?</v>
      </c>
      <c r="H40" t="str">
        <v>path:./public/final/t2/</v>
      </c>
      <c r="I40">
        <v>5</v>
      </c>
      <c r="J40" t="str">
        <v>-</v>
      </c>
      <c r="K40" t="str">
        <v>d</v>
      </c>
      <c r="L40" t="str">
        <v>0-</v>
      </c>
      <c r="M40">
        <v>3</v>
      </c>
      <c r="N40" t="str">
        <v>-</v>
      </c>
      <c r="O40" t="str">
        <v>ssm</v>
      </c>
      <c r="P40" t="str">
        <v>-gt.png</v>
      </c>
      <c r="Q40" t="str">
        <v>path:./public/final/t2/</v>
      </c>
      <c r="R40">
        <v>5</v>
      </c>
      <c r="S40" t="str">
        <v>-</v>
      </c>
      <c r="T40" t="str">
        <v>d</v>
      </c>
      <c r="U40" t="str">
        <v>0-</v>
      </c>
      <c r="V40">
        <v>3</v>
      </c>
      <c r="W40" t="str">
        <v>-</v>
      </c>
      <c r="X40" t="str">
        <v>ssm</v>
      </c>
      <c r="Y40" t="str">
        <v>-dist.png</v>
      </c>
    </row>
    <row r="41" spans="1:25" x14ac:dyDescent="0.45">
      <c r="A41" t="s">
        <v>0</v>
      </c>
      <c r="B41">
        <f>'T2.2 - Trouver plus proche'!B6+36</f>
        <v>42</v>
      </c>
      <c r="C41" t="str" cm="1">
        <f t="array" ref="C41:Y41">'T2.2 - Trouver plus proche'!C6:Y6</f>
        <v>type:color</v>
      </c>
      <c r="D41">
        <v>5</v>
      </c>
      <c r="E41" t="str">
        <v xml:space="preserve">question:Quel est le groupe le plus proche du groupe </v>
      </c>
      <c r="F41" t="str">
        <v>bleu</v>
      </c>
      <c r="G41" t="str">
        <v>dans RN ?</v>
      </c>
      <c r="H41" t="str">
        <v>path:./public/final/t2/</v>
      </c>
      <c r="I41">
        <v>5</v>
      </c>
      <c r="J41" t="str">
        <v>-</v>
      </c>
      <c r="K41" t="str">
        <v>d</v>
      </c>
      <c r="L41" t="str">
        <v>0-</v>
      </c>
      <c r="M41">
        <v>5</v>
      </c>
      <c r="N41" t="str">
        <v>-</v>
      </c>
      <c r="O41" t="str">
        <v>tsne</v>
      </c>
      <c r="P41" t="str">
        <v>-gt.png</v>
      </c>
      <c r="Q41" t="str">
        <v>path:./public/final/t2/</v>
      </c>
      <c r="R41">
        <v>5</v>
      </c>
      <c r="S41" t="str">
        <v>-</v>
      </c>
      <c r="T41" t="str">
        <v>d</v>
      </c>
      <c r="U41" t="str">
        <v>0-</v>
      </c>
      <c r="V41">
        <v>5</v>
      </c>
      <c r="W41" t="str">
        <v>-</v>
      </c>
      <c r="X41" t="str">
        <v>tsne</v>
      </c>
      <c r="Y41" t="str">
        <v>-dist.png</v>
      </c>
    </row>
    <row r="42" spans="1:25" x14ac:dyDescent="0.45">
      <c r="A42" t="s">
        <v>0</v>
      </c>
      <c r="B42">
        <f>'T2.2 - Trouver plus proche'!B7+36</f>
        <v>48</v>
      </c>
      <c r="C42" t="str" cm="1">
        <f t="array" ref="C42:Y42">'T2.2 - Trouver plus proche'!C7:Y7</f>
        <v>type:color</v>
      </c>
      <c r="D42">
        <v>7</v>
      </c>
      <c r="E42" t="str">
        <v xml:space="preserve">question:Quel est le groupe le plus proche du groupe </v>
      </c>
      <c r="F42" t="str">
        <v>bleu</v>
      </c>
      <c r="G42" t="str">
        <v>dans RN ?</v>
      </c>
      <c r="H42" t="str">
        <v>path:./public/final/t2/</v>
      </c>
      <c r="I42">
        <v>7</v>
      </c>
      <c r="J42" t="str">
        <v>-</v>
      </c>
      <c r="K42" t="str">
        <v>d</v>
      </c>
      <c r="L42" t="str">
        <v>0-</v>
      </c>
      <c r="M42">
        <v>8</v>
      </c>
      <c r="N42" t="str">
        <v>-</v>
      </c>
      <c r="O42" t="str">
        <v>tsne</v>
      </c>
      <c r="P42" t="str">
        <v>-gt.png</v>
      </c>
      <c r="Q42" t="str">
        <v>path:./public/final/t2/</v>
      </c>
      <c r="R42">
        <v>7</v>
      </c>
      <c r="S42" t="str">
        <v>-</v>
      </c>
      <c r="T42" t="str">
        <v>d</v>
      </c>
      <c r="U42" t="str">
        <v>0-</v>
      </c>
      <c r="V42">
        <v>8</v>
      </c>
      <c r="W42" t="str">
        <v>-</v>
      </c>
      <c r="X42" t="str">
        <v>tsne</v>
      </c>
      <c r="Y42" t="str">
        <v>-dist.png</v>
      </c>
    </row>
    <row r="43" spans="1:25" x14ac:dyDescent="0.45">
      <c r="A43" t="s">
        <v>0</v>
      </c>
      <c r="B43">
        <f>'T2.2 - Trouver plus proche'!B8+36</f>
        <v>40</v>
      </c>
      <c r="C43" t="str" cm="1">
        <f t="array" ref="C43:Y43">'T2.2 - Trouver plus proche'!C8:Y8</f>
        <v>type:color</v>
      </c>
      <c r="D43">
        <v>5</v>
      </c>
      <c r="E43" t="str">
        <v xml:space="preserve">question:Quel est le groupe le plus proche du groupe </v>
      </c>
      <c r="F43" t="str">
        <v>bleu</v>
      </c>
      <c r="G43" t="str">
        <v>dans RN ?</v>
      </c>
      <c r="H43" t="str">
        <v>path:./public/final/t2/</v>
      </c>
      <c r="I43">
        <v>5</v>
      </c>
      <c r="J43" t="str">
        <v>-</v>
      </c>
      <c r="K43" t="str">
        <v>c</v>
      </c>
      <c r="L43" t="str">
        <v>0-</v>
      </c>
      <c r="M43">
        <v>5</v>
      </c>
      <c r="N43" t="str">
        <v>-</v>
      </c>
      <c r="O43" t="str">
        <v>tsne</v>
      </c>
      <c r="P43" t="str">
        <v>-gt.png</v>
      </c>
      <c r="Q43" t="str">
        <v>path:./public/final/t2/</v>
      </c>
      <c r="R43">
        <v>5</v>
      </c>
      <c r="S43" t="str">
        <v>-</v>
      </c>
      <c r="T43" t="str">
        <v>c</v>
      </c>
      <c r="U43" t="str">
        <v>0-</v>
      </c>
      <c r="V43">
        <v>5</v>
      </c>
      <c r="W43" t="str">
        <v>-</v>
      </c>
      <c r="X43" t="str">
        <v>tsne</v>
      </c>
      <c r="Y43" t="str">
        <v>-dist.png</v>
      </c>
    </row>
    <row r="44" spans="1:25" x14ac:dyDescent="0.45">
      <c r="A44" t="s">
        <v>0</v>
      </c>
      <c r="B44">
        <f>'T2.2 - Trouver plus proche'!B9+36</f>
        <v>39</v>
      </c>
      <c r="C44" t="str" cm="1">
        <f t="array" ref="C44:Y44">'T2.2 - Trouver plus proche'!C9:Y9</f>
        <v>type:color</v>
      </c>
      <c r="D44">
        <v>5</v>
      </c>
      <c r="E44" t="str">
        <v xml:space="preserve">question:Quel est le groupe le plus proche du groupe </v>
      </c>
      <c r="F44" t="str">
        <v>violet</v>
      </c>
      <c r="G44" t="str">
        <v>dans RN ?</v>
      </c>
      <c r="H44" t="str">
        <v>path:./public/final/t2/</v>
      </c>
      <c r="I44">
        <v>5</v>
      </c>
      <c r="J44" t="str">
        <v>-</v>
      </c>
      <c r="K44" t="str">
        <v>c</v>
      </c>
      <c r="L44" t="str">
        <v>0-</v>
      </c>
      <c r="M44">
        <v>6</v>
      </c>
      <c r="N44" t="str">
        <v>-</v>
      </c>
      <c r="O44" t="str">
        <v>ssm</v>
      </c>
      <c r="P44" t="str">
        <v>-gt.png</v>
      </c>
      <c r="Q44" t="str">
        <v>path:./public/final/t2/</v>
      </c>
      <c r="R44">
        <v>5</v>
      </c>
      <c r="S44" t="str">
        <v>-</v>
      </c>
      <c r="T44" t="str">
        <v>c</v>
      </c>
      <c r="U44" t="str">
        <v>0-</v>
      </c>
      <c r="V44">
        <v>6</v>
      </c>
      <c r="W44" t="str">
        <v>-</v>
      </c>
      <c r="X44" t="str">
        <v>ssm</v>
      </c>
      <c r="Y44" t="str">
        <v>-dist.png</v>
      </c>
    </row>
    <row r="45" spans="1:25" x14ac:dyDescent="0.45">
      <c r="A45" t="s">
        <v>0</v>
      </c>
      <c r="B45">
        <f>'T2.2 - Trouver plus proche'!B10+36</f>
        <v>46</v>
      </c>
      <c r="C45" t="str" cm="1">
        <f t="array" ref="C45:Y45">'T2.2 - Trouver plus proche'!C10:Y10</f>
        <v>type:color</v>
      </c>
      <c r="D45">
        <v>7</v>
      </c>
      <c r="E45" t="str">
        <v xml:space="preserve">question:Quel est le groupe le plus proche du groupe </v>
      </c>
      <c r="F45" t="str">
        <v>marron</v>
      </c>
      <c r="G45" t="str">
        <v>dans RN ?</v>
      </c>
      <c r="H45" t="str">
        <v>path:./public/final/t2/</v>
      </c>
      <c r="I45">
        <v>7</v>
      </c>
      <c r="J45" t="str">
        <v>-</v>
      </c>
      <c r="K45" t="str">
        <v>c</v>
      </c>
      <c r="L45" t="str">
        <v>0-</v>
      </c>
      <c r="M45">
        <v>4</v>
      </c>
      <c r="N45" t="str">
        <v>-</v>
      </c>
      <c r="O45" t="str">
        <v>tsne</v>
      </c>
      <c r="P45" t="str">
        <v>-gt.png</v>
      </c>
      <c r="Q45" t="str">
        <v>path:./public/final/t2/</v>
      </c>
      <c r="R45">
        <v>7</v>
      </c>
      <c r="S45" t="str">
        <v>-</v>
      </c>
      <c r="T45" t="str">
        <v>c</v>
      </c>
      <c r="U45" t="str">
        <v>0-</v>
      </c>
      <c r="V45">
        <v>4</v>
      </c>
      <c r="W45" t="str">
        <v>-</v>
      </c>
      <c r="X45" t="str">
        <v>tsne</v>
      </c>
      <c r="Y45" t="str">
        <v>-dist.png</v>
      </c>
    </row>
    <row r="46" spans="1:25" x14ac:dyDescent="0.45">
      <c r="A46" t="s">
        <v>0</v>
      </c>
      <c r="B46">
        <f>'T2.2 - Trouver plus proche'!B11+36</f>
        <v>38</v>
      </c>
      <c r="C46" t="str" cm="1">
        <f t="array" ref="C46:Y46">'T2.2 - Trouver plus proche'!C11:Y11</f>
        <v>type:color</v>
      </c>
      <c r="D46">
        <v>5</v>
      </c>
      <c r="E46" t="str">
        <v xml:space="preserve">question:Quel est le groupe le plus proche du groupe </v>
      </c>
      <c r="F46" t="str">
        <v>orange</v>
      </c>
      <c r="G46" t="str">
        <v>dans RN ?</v>
      </c>
      <c r="H46" t="str">
        <v>path:./public/final/t2/</v>
      </c>
      <c r="I46">
        <v>5</v>
      </c>
      <c r="J46" t="str">
        <v>-</v>
      </c>
      <c r="K46" t="str">
        <v>b</v>
      </c>
      <c r="L46" t="str">
        <v>0-</v>
      </c>
      <c r="M46">
        <v>6</v>
      </c>
      <c r="N46" t="str">
        <v>-</v>
      </c>
      <c r="O46" t="str">
        <v>tsne</v>
      </c>
      <c r="P46" t="str">
        <v>-gt.png</v>
      </c>
      <c r="Q46" t="str">
        <v>path:./public/final/t2/</v>
      </c>
      <c r="R46">
        <v>5</v>
      </c>
      <c r="S46" t="str">
        <v>-</v>
      </c>
      <c r="T46" t="str">
        <v>b</v>
      </c>
      <c r="U46" t="str">
        <v>0-</v>
      </c>
      <c r="V46">
        <v>6</v>
      </c>
      <c r="W46" t="str">
        <v>-</v>
      </c>
      <c r="X46" t="str">
        <v>tsne</v>
      </c>
      <c r="Y46" t="str">
        <v>-dist.png</v>
      </c>
    </row>
    <row r="47" spans="1:25" x14ac:dyDescent="0.45">
      <c r="A47" t="s">
        <v>0</v>
      </c>
      <c r="B47">
        <f>'T2.2 - Trouver plus proche'!B12+36</f>
        <v>45</v>
      </c>
      <c r="C47" t="str" cm="1">
        <f t="array" ref="C47:Y47">'T2.2 - Trouver plus proche'!C12:Y12</f>
        <v>type:color</v>
      </c>
      <c r="D47">
        <v>7</v>
      </c>
      <c r="E47" t="str">
        <v xml:space="preserve">question:Quel est le groupe le plus proche du groupe </v>
      </c>
      <c r="F47" t="str">
        <v>rouge</v>
      </c>
      <c r="G47" t="str">
        <v>dans RN ?</v>
      </c>
      <c r="H47" t="str">
        <v>path:./public/final/t2/</v>
      </c>
      <c r="I47">
        <v>7</v>
      </c>
      <c r="J47" t="str">
        <v>-</v>
      </c>
      <c r="K47" t="str">
        <v>c</v>
      </c>
      <c r="L47" t="str">
        <v>0-</v>
      </c>
      <c r="M47">
        <v>9</v>
      </c>
      <c r="N47" t="str">
        <v>-</v>
      </c>
      <c r="O47" t="str">
        <v>ssm</v>
      </c>
      <c r="P47" t="str">
        <v>-gt.png</v>
      </c>
      <c r="Q47" t="str">
        <v>path:./public/final/t2/</v>
      </c>
      <c r="R47">
        <v>7</v>
      </c>
      <c r="S47" t="str">
        <v>-</v>
      </c>
      <c r="T47" t="str">
        <v>c</v>
      </c>
      <c r="U47" t="str">
        <v>0-</v>
      </c>
      <c r="V47">
        <v>9</v>
      </c>
      <c r="W47" t="str">
        <v>-</v>
      </c>
      <c r="X47" t="str">
        <v>ssm</v>
      </c>
      <c r="Y47" t="str">
        <v>-dist.png</v>
      </c>
    </row>
    <row r="48" spans="1:25" x14ac:dyDescent="0.45">
      <c r="A48" t="s">
        <v>0</v>
      </c>
      <c r="B48">
        <f>'T2.2 - Trouver plus proche'!B13+36</f>
        <v>37</v>
      </c>
      <c r="C48" t="str" cm="1">
        <f t="array" ref="C48:Y48">'T2.2 - Trouver plus proche'!C13:Y13</f>
        <v>type:color</v>
      </c>
      <c r="D48">
        <v>5</v>
      </c>
      <c r="E48" t="str">
        <v xml:space="preserve">question:Quel est le groupe le plus proche du groupe </v>
      </c>
      <c r="F48" t="str">
        <v>orange</v>
      </c>
      <c r="G48" t="str">
        <v>dans RN ?</v>
      </c>
      <c r="H48" t="str">
        <v>path:./public/final/t2/</v>
      </c>
      <c r="I48">
        <v>5</v>
      </c>
      <c r="J48" t="str">
        <v>-</v>
      </c>
      <c r="K48" t="str">
        <v>b</v>
      </c>
      <c r="L48" t="str">
        <v>0-</v>
      </c>
      <c r="M48">
        <v>5</v>
      </c>
      <c r="N48" t="str">
        <v>-</v>
      </c>
      <c r="O48" t="str">
        <v>ssm</v>
      </c>
      <c r="P48" t="str">
        <v>-gt.png</v>
      </c>
      <c r="Q48" t="str">
        <v>path:./public/final/t2/</v>
      </c>
      <c r="R48">
        <v>5</v>
      </c>
      <c r="S48" t="str">
        <v>-</v>
      </c>
      <c r="T48" t="str">
        <v>b</v>
      </c>
      <c r="U48" t="str">
        <v>0-</v>
      </c>
      <c r="V48">
        <v>5</v>
      </c>
      <c r="W48" t="str">
        <v>-</v>
      </c>
      <c r="X48" t="str">
        <v>ssm</v>
      </c>
      <c r="Y48" t="str">
        <v>-dist.png</v>
      </c>
    </row>
    <row r="49" spans="1:13" x14ac:dyDescent="0.45">
      <c r="A49" t="s">
        <v>0</v>
      </c>
      <c r="B49">
        <f>'T3.1 - Trouver la structure'!B2+48</f>
        <v>49</v>
      </c>
      <c r="C49" t="str" cm="1">
        <f t="array" ref="C49:M49">'T3.1 - Trouver la structure'!C2:M2</f>
        <v>type:struct</v>
      </c>
      <c r="D49" t="str">
        <v>question:Quelle est la topologie des données dans RN ?</v>
      </c>
      <c r="E49" t="str">
        <v>path:./public/final/t3/</v>
      </c>
      <c r="F49">
        <v>5</v>
      </c>
      <c r="G49" t="str">
        <v>-</v>
      </c>
      <c r="H49" t="str">
        <v>a</v>
      </c>
      <c r="I49" t="str">
        <v>0-</v>
      </c>
      <c r="J49">
        <v>5</v>
      </c>
      <c r="K49" t="str">
        <v>-</v>
      </c>
      <c r="L49" t="str">
        <v>ssm</v>
      </c>
      <c r="M49" t="str">
        <v>-gt.png</v>
      </c>
    </row>
    <row r="50" spans="1:13" x14ac:dyDescent="0.45">
      <c r="A50" t="s">
        <v>0</v>
      </c>
      <c r="B50">
        <f>'T3.1 - Trouver la structure'!B3+48</f>
        <v>54</v>
      </c>
      <c r="C50" t="str" cm="1">
        <f t="array" ref="C50:M50">'T3.1 - Trouver la structure'!C3:M3</f>
        <v>type:struct</v>
      </c>
      <c r="D50" t="str">
        <v>question:Quelle est la topologie des données dans RN ?</v>
      </c>
      <c r="E50" t="str">
        <v>path:./public/final/t3/</v>
      </c>
      <c r="F50">
        <v>5</v>
      </c>
      <c r="G50" t="str">
        <v>-</v>
      </c>
      <c r="H50" t="str">
        <v>c</v>
      </c>
      <c r="I50" t="str">
        <v>0-</v>
      </c>
      <c r="J50">
        <v>6</v>
      </c>
      <c r="K50" t="str">
        <v>-</v>
      </c>
      <c r="L50" t="str">
        <v>tsne</v>
      </c>
      <c r="M50" t="str">
        <v>-gt.png</v>
      </c>
    </row>
    <row r="51" spans="1:13" x14ac:dyDescent="0.45">
      <c r="A51" t="s">
        <v>0</v>
      </c>
      <c r="B51">
        <f>'T3.1 - Trouver la structure'!B4+48</f>
        <v>53</v>
      </c>
      <c r="C51" t="str" cm="1">
        <f t="array" ref="C51:M51">'T3.1 - Trouver la structure'!C4:M4</f>
        <v>type:struct</v>
      </c>
      <c r="D51" t="str">
        <v>question:Quelle est la topologie des données dans RN ?</v>
      </c>
      <c r="E51" t="str">
        <v>path:./public/final/t3/</v>
      </c>
      <c r="F51">
        <v>5</v>
      </c>
      <c r="G51" t="str">
        <v>-</v>
      </c>
      <c r="H51" t="str">
        <v>c</v>
      </c>
      <c r="I51" t="str">
        <v>0-</v>
      </c>
      <c r="J51">
        <v>4</v>
      </c>
      <c r="K51" t="str">
        <v>-</v>
      </c>
      <c r="L51" t="str">
        <v>ssm</v>
      </c>
      <c r="M51" t="str">
        <v>-gt.png</v>
      </c>
    </row>
    <row r="52" spans="1:13" x14ac:dyDescent="0.45">
      <c r="A52" t="s">
        <v>0</v>
      </c>
      <c r="B52">
        <f>'T3.1 - Trouver la structure'!B5+48</f>
        <v>61</v>
      </c>
      <c r="C52" t="str" cm="1">
        <f t="array" ref="C52:M52">'T3.1 - Trouver la structure'!C5:M5</f>
        <v>type:struct</v>
      </c>
      <c r="D52" t="str">
        <v>question:Quelle est la topologie des données dans RN ?</v>
      </c>
      <c r="E52" t="str">
        <v>path:./public/final/t3/</v>
      </c>
      <c r="F52">
        <v>7</v>
      </c>
      <c r="G52" t="str">
        <v>-</v>
      </c>
      <c r="H52" t="str">
        <v>c</v>
      </c>
      <c r="I52" t="str">
        <v>0-</v>
      </c>
      <c r="J52">
        <v>0</v>
      </c>
      <c r="K52" t="str">
        <v>-</v>
      </c>
      <c r="L52" t="str">
        <v>ssm</v>
      </c>
      <c r="M52" t="str">
        <v>-gt.png</v>
      </c>
    </row>
    <row r="53" spans="1:13" x14ac:dyDescent="0.45">
      <c r="A53" t="s">
        <v>0</v>
      </c>
      <c r="B53">
        <f>'T3.1 - Trouver la structure'!B6+48</f>
        <v>51</v>
      </c>
      <c r="C53" t="str" cm="1">
        <f t="array" ref="C53:M53">'T3.1 - Trouver la structure'!C6:M6</f>
        <v>type:struct</v>
      </c>
      <c r="D53" t="str">
        <v>question:Quelle est la topologie des données dans RN ?</v>
      </c>
      <c r="E53" t="str">
        <v>path:./public/final/t3/</v>
      </c>
      <c r="F53">
        <v>5</v>
      </c>
      <c r="G53" t="str">
        <v>-</v>
      </c>
      <c r="H53" t="str">
        <v>b</v>
      </c>
      <c r="I53" t="str">
        <v>0-</v>
      </c>
      <c r="J53">
        <v>4</v>
      </c>
      <c r="K53" t="str">
        <v>-</v>
      </c>
      <c r="L53" t="str">
        <v>ssm</v>
      </c>
      <c r="M53" t="str">
        <v>-gt.png</v>
      </c>
    </row>
    <row r="54" spans="1:13" x14ac:dyDescent="0.45">
      <c r="A54" t="s">
        <v>0</v>
      </c>
      <c r="B54">
        <f>'T3.1 - Trouver la structure'!B7+48</f>
        <v>57</v>
      </c>
      <c r="C54" t="str" cm="1">
        <f t="array" ref="C54:M54">'T3.1 - Trouver la structure'!C7:M7</f>
        <v>type:struct</v>
      </c>
      <c r="D54" t="str">
        <v>question:Quelle est la topologie des données dans RN ?</v>
      </c>
      <c r="E54" t="str">
        <v>path:./public/final/t3/</v>
      </c>
      <c r="F54">
        <v>7</v>
      </c>
      <c r="G54" t="str">
        <v>-</v>
      </c>
      <c r="H54" t="str">
        <v>a</v>
      </c>
      <c r="I54" t="str">
        <v>0-</v>
      </c>
      <c r="J54">
        <v>7</v>
      </c>
      <c r="K54" t="str">
        <v>-</v>
      </c>
      <c r="L54" t="str">
        <v>ssm</v>
      </c>
      <c r="M54" t="str">
        <v>-gt.png</v>
      </c>
    </row>
    <row r="55" spans="1:13" x14ac:dyDescent="0.45">
      <c r="A55" t="s">
        <v>0</v>
      </c>
      <c r="B55">
        <f>'T3.1 - Trouver la structure'!B8+48</f>
        <v>62</v>
      </c>
      <c r="C55" t="str" cm="1">
        <f t="array" ref="C55:M55">'T3.1 - Trouver la structure'!C8:M8</f>
        <v>type:struct</v>
      </c>
      <c r="D55" t="str">
        <v>question:Quelle est la topologie des données dans RN ?</v>
      </c>
      <c r="E55" t="str">
        <v>path:./public/final/t3/</v>
      </c>
      <c r="F55">
        <v>7</v>
      </c>
      <c r="G55" t="str">
        <v>-</v>
      </c>
      <c r="H55" t="str">
        <v>c</v>
      </c>
      <c r="I55" t="str">
        <v>0-</v>
      </c>
      <c r="J55">
        <v>1</v>
      </c>
      <c r="K55" t="str">
        <v>-</v>
      </c>
      <c r="L55" t="str">
        <v>tsne</v>
      </c>
      <c r="M55" t="str">
        <v>-gt.png</v>
      </c>
    </row>
    <row r="56" spans="1:13" x14ac:dyDescent="0.45">
      <c r="A56" t="s">
        <v>0</v>
      </c>
      <c r="B56">
        <f>'T3.1 - Trouver la structure'!B9+48</f>
        <v>64</v>
      </c>
      <c r="C56" t="str" cm="1">
        <f t="array" ref="C56:M56">'T3.1 - Trouver la structure'!C9:M9</f>
        <v>type:struct</v>
      </c>
      <c r="D56" t="str">
        <v>question:Quelle est la topologie des données dans RN ?</v>
      </c>
      <c r="E56" t="str">
        <v>path:./public/final/t3/</v>
      </c>
      <c r="F56">
        <v>7</v>
      </c>
      <c r="G56" t="str">
        <v>-</v>
      </c>
      <c r="H56" t="str">
        <v>d</v>
      </c>
      <c r="I56" t="str">
        <v>0-</v>
      </c>
      <c r="J56">
        <v>5</v>
      </c>
      <c r="K56" t="str">
        <v>-</v>
      </c>
      <c r="L56" t="str">
        <v>tsne</v>
      </c>
      <c r="M56" t="str">
        <v>-gt.png</v>
      </c>
    </row>
    <row r="57" spans="1:13" x14ac:dyDescent="0.45">
      <c r="A57" t="s">
        <v>0</v>
      </c>
      <c r="B57">
        <f>'T3.1 - Trouver la structure'!B10+48</f>
        <v>63</v>
      </c>
      <c r="C57" t="str" cm="1">
        <f t="array" ref="C57:M57">'T3.1 - Trouver la structure'!C10:M10</f>
        <v>type:struct</v>
      </c>
      <c r="D57" t="str">
        <v>question:Quelle est la topologie des données dans RN ?</v>
      </c>
      <c r="E57" t="str">
        <v>path:./public/final/t3/</v>
      </c>
      <c r="F57">
        <v>7</v>
      </c>
      <c r="G57" t="str">
        <v>-</v>
      </c>
      <c r="H57" t="str">
        <v>d</v>
      </c>
      <c r="I57" t="str">
        <v>0-</v>
      </c>
      <c r="J57">
        <v>4</v>
      </c>
      <c r="K57" t="str">
        <v>-</v>
      </c>
      <c r="L57" t="str">
        <v>ssm</v>
      </c>
      <c r="M57" t="str">
        <v>-gt.png</v>
      </c>
    </row>
    <row r="58" spans="1:13" x14ac:dyDescent="0.45">
      <c r="A58" t="s">
        <v>0</v>
      </c>
      <c r="B58">
        <f>'T3.1 - Trouver la structure'!B11+48</f>
        <v>50</v>
      </c>
      <c r="C58" t="str" cm="1">
        <f t="array" ref="C58:M58">'T3.1 - Trouver la structure'!C11:M11</f>
        <v>type:struct</v>
      </c>
      <c r="D58" t="str">
        <v>question:Quelle est la topologie des données dans RN ?</v>
      </c>
      <c r="E58" t="str">
        <v>path:./public/final/t3/</v>
      </c>
      <c r="F58">
        <v>5</v>
      </c>
      <c r="G58" t="str">
        <v>-</v>
      </c>
      <c r="H58" t="str">
        <v>a</v>
      </c>
      <c r="I58" t="str">
        <v>0-</v>
      </c>
      <c r="J58">
        <v>1</v>
      </c>
      <c r="K58" t="str">
        <v>-</v>
      </c>
      <c r="L58" t="str">
        <v>tsne</v>
      </c>
      <c r="M58" t="str">
        <v>-gt.png</v>
      </c>
    </row>
    <row r="59" spans="1:13" x14ac:dyDescent="0.45">
      <c r="A59" t="s">
        <v>0</v>
      </c>
      <c r="B59">
        <f>'T3.1 - Trouver la structure'!B12+48</f>
        <v>52</v>
      </c>
      <c r="C59" t="str" cm="1">
        <f t="array" ref="C59:M59">'T3.1 - Trouver la structure'!C12:M12</f>
        <v>type:struct</v>
      </c>
      <c r="D59" t="str">
        <v>question:Quelle est la topologie des données dans RN ?</v>
      </c>
      <c r="E59" t="str">
        <v>path:./public/final/t3/</v>
      </c>
      <c r="F59">
        <v>5</v>
      </c>
      <c r="G59" t="str">
        <v>-</v>
      </c>
      <c r="H59" t="str">
        <v>b</v>
      </c>
      <c r="I59" t="str">
        <v>0-</v>
      </c>
      <c r="J59">
        <v>3</v>
      </c>
      <c r="K59" t="str">
        <v>-</v>
      </c>
      <c r="L59" t="str">
        <v>tsne</v>
      </c>
      <c r="M59" t="str">
        <v>-gt.png</v>
      </c>
    </row>
    <row r="60" spans="1:13" x14ac:dyDescent="0.45">
      <c r="A60" t="s">
        <v>0</v>
      </c>
      <c r="B60">
        <f>'T3.1 - Trouver la structure'!B13+48</f>
        <v>55</v>
      </c>
      <c r="C60" t="str" cm="1">
        <f t="array" ref="C60:M60">'T3.1 - Trouver la structure'!C13:M13</f>
        <v>type:struct</v>
      </c>
      <c r="D60" t="str">
        <v>question:Quelle est la topologie des données dans RN ?</v>
      </c>
      <c r="E60" t="str">
        <v>path:./public/final/t3/</v>
      </c>
      <c r="F60">
        <v>5</v>
      </c>
      <c r="G60" t="str">
        <v>-</v>
      </c>
      <c r="H60" t="str">
        <v>d</v>
      </c>
      <c r="I60" t="str">
        <v>0-</v>
      </c>
      <c r="J60">
        <v>8</v>
      </c>
      <c r="K60" t="str">
        <v>-</v>
      </c>
      <c r="L60" t="str">
        <v>ssm</v>
      </c>
      <c r="M60" t="str">
        <v>-gt.png</v>
      </c>
    </row>
    <row r="61" spans="1:13" x14ac:dyDescent="0.45">
      <c r="A61" t="s">
        <v>0</v>
      </c>
      <c r="B61">
        <f>'T3.1 - Trouver la structure'!B14+48</f>
        <v>56</v>
      </c>
      <c r="C61" t="str" cm="1">
        <f t="array" ref="C61:M61">'T3.1 - Trouver la structure'!C14:M14</f>
        <v>type:struct</v>
      </c>
      <c r="D61" t="str">
        <v>question:Quelle est la topologie des données dans RN ?</v>
      </c>
      <c r="E61" t="str">
        <v>path:./public/final/t3/</v>
      </c>
      <c r="F61">
        <v>5</v>
      </c>
      <c r="G61" t="str">
        <v>-</v>
      </c>
      <c r="H61" t="str">
        <v>d</v>
      </c>
      <c r="I61" t="str">
        <v>0-</v>
      </c>
      <c r="J61">
        <v>2</v>
      </c>
      <c r="K61" t="str">
        <v>-</v>
      </c>
      <c r="L61" t="str">
        <v>tsne</v>
      </c>
      <c r="M61" t="str">
        <v>-gt.png</v>
      </c>
    </row>
    <row r="62" spans="1:13" x14ac:dyDescent="0.45">
      <c r="A62" t="s">
        <v>0</v>
      </c>
      <c r="B62">
        <f>'T3.1 - Trouver la structure'!B15+48</f>
        <v>59</v>
      </c>
      <c r="C62" t="str" cm="1">
        <f t="array" ref="C62:M62">'T3.1 - Trouver la structure'!C15:M15</f>
        <v>type:struct</v>
      </c>
      <c r="D62" t="str">
        <v>question:Quelle est la topologie des données dans RN ?</v>
      </c>
      <c r="E62" t="str">
        <v>path:./public/final/t3/</v>
      </c>
      <c r="F62">
        <v>7</v>
      </c>
      <c r="G62" t="str">
        <v>-</v>
      </c>
      <c r="H62" t="str">
        <v>b</v>
      </c>
      <c r="I62" t="str">
        <v>0-</v>
      </c>
      <c r="J62">
        <v>4</v>
      </c>
      <c r="K62" t="str">
        <v>-</v>
      </c>
      <c r="L62" t="str">
        <v>ssm</v>
      </c>
      <c r="M62" t="str">
        <v>-gt.png</v>
      </c>
    </row>
    <row r="63" spans="1:13" x14ac:dyDescent="0.45">
      <c r="A63" t="s">
        <v>0</v>
      </c>
      <c r="B63">
        <f>'T3.1 - Trouver la structure'!B16+48</f>
        <v>58</v>
      </c>
      <c r="C63" t="str" cm="1">
        <f t="array" ref="C63:M63">'T3.1 - Trouver la structure'!C16:M16</f>
        <v>type:struct</v>
      </c>
      <c r="D63" t="str">
        <v>question:Quelle est la topologie des données dans RN ?</v>
      </c>
      <c r="E63" t="str">
        <v>path:./public/final/t3/</v>
      </c>
      <c r="F63">
        <v>7</v>
      </c>
      <c r="G63" t="str">
        <v>-</v>
      </c>
      <c r="H63" t="str">
        <v>a</v>
      </c>
      <c r="I63" t="str">
        <v>0-</v>
      </c>
      <c r="J63">
        <v>3</v>
      </c>
      <c r="K63" t="str">
        <v>-</v>
      </c>
      <c r="L63" t="str">
        <v>tsne</v>
      </c>
      <c r="M63" t="str">
        <v>-gt.png</v>
      </c>
    </row>
    <row r="64" spans="1:13" x14ac:dyDescent="0.45">
      <c r="A64" t="s">
        <v>0</v>
      </c>
      <c r="B64">
        <f>'T3.1 - Trouver la structure'!B17+48</f>
        <v>60</v>
      </c>
      <c r="C64" t="str" cm="1">
        <f t="array" ref="C64:M64">'T3.1 - Trouver la structure'!C17:M17</f>
        <v>type:struct</v>
      </c>
      <c r="D64" t="str">
        <v>question:Quelle est la topologie des données dans RN ?</v>
      </c>
      <c r="E64" t="str">
        <v>path:./public/final/t3/</v>
      </c>
      <c r="F64">
        <v>7</v>
      </c>
      <c r="G64" t="str">
        <v>-</v>
      </c>
      <c r="H64" t="str">
        <v>b</v>
      </c>
      <c r="I64" t="str">
        <v>0-</v>
      </c>
      <c r="J64">
        <v>5</v>
      </c>
      <c r="K64" t="str">
        <v>-</v>
      </c>
      <c r="L64" t="str">
        <v>tsne</v>
      </c>
      <c r="M64" t="str">
        <v>-gt.png</v>
      </c>
    </row>
    <row r="65" spans="1:22" x14ac:dyDescent="0.45">
      <c r="A65" t="s">
        <v>0</v>
      </c>
      <c r="B65">
        <f>'T3.2 - Trouver la structure'!B2+64</f>
        <v>71</v>
      </c>
      <c r="C65" t="str" cm="1">
        <f t="array" ref="C65:V65">'T3.2 - Trouver la structure'!C2:V2</f>
        <v>type:struct</v>
      </c>
      <c r="D65" t="str">
        <v>question:Quelle est la topologie des données dans RN ?</v>
      </c>
      <c r="E65" t="str">
        <v>path:./public/final/t3/</v>
      </c>
      <c r="F65">
        <v>5</v>
      </c>
      <c r="G65" t="str">
        <v>-</v>
      </c>
      <c r="H65" t="str">
        <v>d</v>
      </c>
      <c r="I65" t="str">
        <v>0-</v>
      </c>
      <c r="J65">
        <v>7</v>
      </c>
      <c r="K65" t="str">
        <v>-</v>
      </c>
      <c r="L65" t="str">
        <v>ssm</v>
      </c>
      <c r="M65" t="str">
        <v>-gt.png</v>
      </c>
      <c r="N65" t="str">
        <v>path:./public/final/t3/</v>
      </c>
      <c r="O65">
        <v>5</v>
      </c>
      <c r="P65" t="str">
        <v>-</v>
      </c>
      <c r="Q65" t="str">
        <v>d</v>
      </c>
      <c r="R65" t="str">
        <v>0-</v>
      </c>
      <c r="S65">
        <v>7</v>
      </c>
      <c r="T65" t="str">
        <v>-</v>
      </c>
      <c r="U65" t="str">
        <v>ssm</v>
      </c>
      <c r="V65" t="str">
        <v>-dist.png</v>
      </c>
    </row>
    <row r="66" spans="1:22" x14ac:dyDescent="0.45">
      <c r="A66" t="s">
        <v>0</v>
      </c>
      <c r="B66">
        <f>'T3.2 - Trouver la structure'!B3+64</f>
        <v>73</v>
      </c>
      <c r="C66" t="str" cm="1">
        <f t="array" ref="C66:V66">'T3.2 - Trouver la structure'!C3:V3</f>
        <v>type:struct</v>
      </c>
      <c r="D66" t="str">
        <v>question:Quelle est la topologie des données dans RN ?</v>
      </c>
      <c r="E66" t="str">
        <v>path:./public/final/t3/</v>
      </c>
      <c r="F66">
        <v>7</v>
      </c>
      <c r="G66" t="str">
        <v>-</v>
      </c>
      <c r="H66" t="str">
        <v>a</v>
      </c>
      <c r="I66" t="str">
        <v>0-</v>
      </c>
      <c r="J66">
        <v>9</v>
      </c>
      <c r="K66" t="str">
        <v>-</v>
      </c>
      <c r="L66" t="str">
        <v>ssm</v>
      </c>
      <c r="M66" t="str">
        <v>-gt.png</v>
      </c>
      <c r="N66" t="str">
        <v>path:./public/final/t3/</v>
      </c>
      <c r="O66">
        <v>7</v>
      </c>
      <c r="P66" t="str">
        <v>-</v>
      </c>
      <c r="Q66" t="str">
        <v>a</v>
      </c>
      <c r="R66" t="str">
        <v>0-</v>
      </c>
      <c r="S66">
        <v>9</v>
      </c>
      <c r="T66" t="str">
        <v>-</v>
      </c>
      <c r="U66" t="str">
        <v>ssm</v>
      </c>
      <c r="V66" t="str">
        <v>-dist.png</v>
      </c>
    </row>
    <row r="67" spans="1:22" x14ac:dyDescent="0.45">
      <c r="A67" t="s">
        <v>0</v>
      </c>
      <c r="B67">
        <f>'T3.2 - Trouver la structure'!B4+64</f>
        <v>69</v>
      </c>
      <c r="C67" t="str" cm="1">
        <f t="array" ref="C67:V67">'T3.2 - Trouver la structure'!C4:V4</f>
        <v>type:struct</v>
      </c>
      <c r="D67" t="str">
        <v>question:Quelle est la topologie des données dans RN ?</v>
      </c>
      <c r="E67" t="str">
        <v>path:./public/final/t3/</v>
      </c>
      <c r="F67">
        <v>5</v>
      </c>
      <c r="G67" t="str">
        <v>-</v>
      </c>
      <c r="H67" t="str">
        <v>c</v>
      </c>
      <c r="I67" t="str">
        <v>0-</v>
      </c>
      <c r="J67">
        <v>8</v>
      </c>
      <c r="K67" t="str">
        <v>-</v>
      </c>
      <c r="L67" t="str">
        <v>ssm</v>
      </c>
      <c r="M67" t="str">
        <v>-gt.png</v>
      </c>
      <c r="N67" t="str">
        <v>path:./public/final/t3/</v>
      </c>
      <c r="O67">
        <v>5</v>
      </c>
      <c r="P67" t="str">
        <v>-</v>
      </c>
      <c r="Q67" t="str">
        <v>c</v>
      </c>
      <c r="R67" t="str">
        <v>0-</v>
      </c>
      <c r="S67">
        <v>8</v>
      </c>
      <c r="T67" t="str">
        <v>-</v>
      </c>
      <c r="U67" t="str">
        <v>ssm</v>
      </c>
      <c r="V67" t="str">
        <v>-dist.png</v>
      </c>
    </row>
    <row r="68" spans="1:22" x14ac:dyDescent="0.45">
      <c r="A68" t="s">
        <v>0</v>
      </c>
      <c r="B68">
        <f>'T3.2 - Trouver la structure'!B5+64</f>
        <v>75</v>
      </c>
      <c r="C68" t="str" cm="1">
        <f t="array" ref="C68:V68">'T3.2 - Trouver la structure'!C5:V5</f>
        <v>type:struct</v>
      </c>
      <c r="D68" t="str">
        <v>question:Quelle est la topologie des données dans RN ?</v>
      </c>
      <c r="E68" t="str">
        <v>path:./public/final/t3/</v>
      </c>
      <c r="F68">
        <v>7</v>
      </c>
      <c r="G68" t="str">
        <v>-</v>
      </c>
      <c r="H68" t="str">
        <v>b</v>
      </c>
      <c r="I68" t="str">
        <v>0-</v>
      </c>
      <c r="J68">
        <v>2</v>
      </c>
      <c r="K68" t="str">
        <v>-</v>
      </c>
      <c r="L68" t="str">
        <v>ssm</v>
      </c>
      <c r="M68" t="str">
        <v>-gt.png</v>
      </c>
      <c r="N68" t="str">
        <v>path:./public/final/t3/</v>
      </c>
      <c r="O68">
        <v>7</v>
      </c>
      <c r="P68" t="str">
        <v>-</v>
      </c>
      <c r="Q68" t="str">
        <v>b</v>
      </c>
      <c r="R68" t="str">
        <v>0-</v>
      </c>
      <c r="S68">
        <v>2</v>
      </c>
      <c r="T68" t="str">
        <v>-</v>
      </c>
      <c r="U68" t="str">
        <v>ssm</v>
      </c>
      <c r="V68" t="str">
        <v>-dist.png</v>
      </c>
    </row>
    <row r="69" spans="1:22" x14ac:dyDescent="0.45">
      <c r="A69" t="s">
        <v>0</v>
      </c>
      <c r="B69">
        <f>'T3.2 - Trouver la structure'!B6+64</f>
        <v>79</v>
      </c>
      <c r="C69" t="str" cm="1">
        <f t="array" ref="C69:V69">'T3.2 - Trouver la structure'!C6:V6</f>
        <v>type:struct</v>
      </c>
      <c r="D69" t="str">
        <v>question:Quelle est la topologie des données dans RN ?</v>
      </c>
      <c r="E69" t="str">
        <v>path:./public/final/t3/</v>
      </c>
      <c r="F69">
        <v>7</v>
      </c>
      <c r="G69" t="str">
        <v>-</v>
      </c>
      <c r="H69" t="str">
        <v>d</v>
      </c>
      <c r="I69" t="str">
        <v>0-</v>
      </c>
      <c r="J69">
        <v>1</v>
      </c>
      <c r="K69" t="str">
        <v>-</v>
      </c>
      <c r="L69" t="str">
        <v>ssm</v>
      </c>
      <c r="M69" t="str">
        <v>-gt.png</v>
      </c>
      <c r="N69" t="str">
        <v>path:./public/final/t3/</v>
      </c>
      <c r="O69">
        <v>7</v>
      </c>
      <c r="P69" t="str">
        <v>-</v>
      </c>
      <c r="Q69" t="str">
        <v>d</v>
      </c>
      <c r="R69" t="str">
        <v>0-</v>
      </c>
      <c r="S69">
        <v>1</v>
      </c>
      <c r="T69" t="str">
        <v>-</v>
      </c>
      <c r="U69" t="str">
        <v>ssm</v>
      </c>
      <c r="V69" t="str">
        <v>-dist.png</v>
      </c>
    </row>
    <row r="70" spans="1:22" x14ac:dyDescent="0.45">
      <c r="A70" t="s">
        <v>0</v>
      </c>
      <c r="B70">
        <f>'T3.2 - Trouver la structure'!B7+64</f>
        <v>76</v>
      </c>
      <c r="C70" t="str" cm="1">
        <f t="array" ref="C70:V70">'T3.2 - Trouver la structure'!C7:V7</f>
        <v>type:struct</v>
      </c>
      <c r="D70" t="str">
        <v>question:Quelle est la topologie des données dans RN ?</v>
      </c>
      <c r="E70" t="str">
        <v>path:./public/final/t3/</v>
      </c>
      <c r="F70">
        <v>7</v>
      </c>
      <c r="G70" t="str">
        <v>-</v>
      </c>
      <c r="H70" t="str">
        <v>b</v>
      </c>
      <c r="I70" t="str">
        <v>0-</v>
      </c>
      <c r="J70">
        <v>6</v>
      </c>
      <c r="K70" t="str">
        <v>-</v>
      </c>
      <c r="L70" t="str">
        <v>tsne</v>
      </c>
      <c r="M70" t="str">
        <v>-gt.png</v>
      </c>
      <c r="N70" t="str">
        <v>path:./public/final/t3/</v>
      </c>
      <c r="O70">
        <v>7</v>
      </c>
      <c r="P70" t="str">
        <v>-</v>
      </c>
      <c r="Q70" t="str">
        <v>b</v>
      </c>
      <c r="R70" t="str">
        <v>0-</v>
      </c>
      <c r="S70">
        <v>6</v>
      </c>
      <c r="T70" t="str">
        <v>-</v>
      </c>
      <c r="U70" t="str">
        <v>tsne</v>
      </c>
      <c r="V70" t="str">
        <v>-dist.png</v>
      </c>
    </row>
    <row r="71" spans="1:22" x14ac:dyDescent="0.45">
      <c r="A71" t="s">
        <v>0</v>
      </c>
      <c r="B71">
        <f>'T3.2 - Trouver la structure'!B8+64</f>
        <v>65</v>
      </c>
      <c r="C71" t="str" cm="1">
        <f t="array" ref="C71:V71">'T3.2 - Trouver la structure'!C8:V8</f>
        <v>type:struct</v>
      </c>
      <c r="D71" t="str">
        <v>question:Quelle est la topologie des données dans RN ?</v>
      </c>
      <c r="E71" t="str">
        <v>path:./public/final/t3/</v>
      </c>
      <c r="F71">
        <v>5</v>
      </c>
      <c r="G71" t="str">
        <v>-</v>
      </c>
      <c r="H71" t="str">
        <v>a</v>
      </c>
      <c r="I71" t="str">
        <v>0-</v>
      </c>
      <c r="J71">
        <v>6</v>
      </c>
      <c r="K71" t="str">
        <v>-</v>
      </c>
      <c r="L71" t="str">
        <v>ssm</v>
      </c>
      <c r="M71" t="str">
        <v>-gt.png</v>
      </c>
      <c r="N71" t="str">
        <v>path:./public/final/t3/</v>
      </c>
      <c r="O71">
        <v>5</v>
      </c>
      <c r="P71" t="str">
        <v>-</v>
      </c>
      <c r="Q71" t="str">
        <v>a</v>
      </c>
      <c r="R71" t="str">
        <v>0-</v>
      </c>
      <c r="S71">
        <v>6</v>
      </c>
      <c r="T71" t="str">
        <v>-</v>
      </c>
      <c r="U71" t="str">
        <v>ssm</v>
      </c>
      <c r="V71" t="str">
        <v>-dist.png</v>
      </c>
    </row>
    <row r="72" spans="1:22" x14ac:dyDescent="0.45">
      <c r="A72" t="s">
        <v>0</v>
      </c>
      <c r="B72">
        <f>'T3.2 - Trouver la structure'!B9+64</f>
        <v>70</v>
      </c>
      <c r="C72" t="str" cm="1">
        <f t="array" ref="C72:V72">'T3.2 - Trouver la structure'!C9:V9</f>
        <v>type:struct</v>
      </c>
      <c r="D72" t="str">
        <v>question:Quelle est la topologie des données dans RN ?</v>
      </c>
      <c r="E72" t="str">
        <v>path:./public/final/t3/</v>
      </c>
      <c r="F72">
        <v>5</v>
      </c>
      <c r="G72" t="str">
        <v>-</v>
      </c>
      <c r="H72" t="str">
        <v>c</v>
      </c>
      <c r="I72" t="str">
        <v>0-</v>
      </c>
      <c r="J72">
        <v>1</v>
      </c>
      <c r="K72" t="str">
        <v>-</v>
      </c>
      <c r="L72" t="str">
        <v>tsne</v>
      </c>
      <c r="M72" t="str">
        <v>-gt.png</v>
      </c>
      <c r="N72" t="str">
        <v>path:./public/final/t3/</v>
      </c>
      <c r="O72">
        <v>5</v>
      </c>
      <c r="P72" t="str">
        <v>-</v>
      </c>
      <c r="Q72" t="str">
        <v>c</v>
      </c>
      <c r="R72" t="str">
        <v>0-</v>
      </c>
      <c r="S72">
        <v>1</v>
      </c>
      <c r="T72" t="str">
        <v>-</v>
      </c>
      <c r="U72" t="str">
        <v>tsne</v>
      </c>
      <c r="V72" t="str">
        <v>-dist.png</v>
      </c>
    </row>
    <row r="73" spans="1:22" x14ac:dyDescent="0.45">
      <c r="A73" t="s">
        <v>0</v>
      </c>
      <c r="B73">
        <f>'T3.2 - Trouver la structure'!B10+64</f>
        <v>78</v>
      </c>
      <c r="C73" t="str" cm="1">
        <f t="array" ref="C73:V73">'T3.2 - Trouver la structure'!C10:V10</f>
        <v>type:struct</v>
      </c>
      <c r="D73" t="str">
        <v>question:Quelle est la topologie des données dans RN ?</v>
      </c>
      <c r="E73" t="str">
        <v>path:./public/final/t3/</v>
      </c>
      <c r="F73">
        <v>7</v>
      </c>
      <c r="G73" t="str">
        <v>-</v>
      </c>
      <c r="H73" t="str">
        <v>c</v>
      </c>
      <c r="I73" t="str">
        <v>0-</v>
      </c>
      <c r="J73">
        <v>2</v>
      </c>
      <c r="K73" t="str">
        <v>-</v>
      </c>
      <c r="L73" t="str">
        <v>tsne</v>
      </c>
      <c r="M73" t="str">
        <v>-gt.png</v>
      </c>
      <c r="N73" t="str">
        <v>path:./public/final/t3/</v>
      </c>
      <c r="O73">
        <v>7</v>
      </c>
      <c r="P73" t="str">
        <v>-</v>
      </c>
      <c r="Q73" t="str">
        <v>c</v>
      </c>
      <c r="R73" t="str">
        <v>0-</v>
      </c>
      <c r="S73">
        <v>2</v>
      </c>
      <c r="T73" t="str">
        <v>-</v>
      </c>
      <c r="U73" t="str">
        <v>tsne</v>
      </c>
      <c r="V73" t="str">
        <v>-dist.png</v>
      </c>
    </row>
    <row r="74" spans="1:22" x14ac:dyDescent="0.45">
      <c r="A74" t="s">
        <v>0</v>
      </c>
      <c r="B74">
        <f>'T3.2 - Trouver la structure'!B11+64</f>
        <v>66</v>
      </c>
      <c r="C74" t="str" cm="1">
        <f t="array" ref="C74:V74">'T3.2 - Trouver la structure'!C11:V11</f>
        <v>type:struct</v>
      </c>
      <c r="D74" t="str">
        <v>question:Quelle est la topologie des données dans RN ?</v>
      </c>
      <c r="E74" t="str">
        <v>path:./public/final/t3/</v>
      </c>
      <c r="F74">
        <v>5</v>
      </c>
      <c r="G74" t="str">
        <v>-</v>
      </c>
      <c r="H74" t="str">
        <v>a</v>
      </c>
      <c r="I74" t="str">
        <v>0-</v>
      </c>
      <c r="J74">
        <v>8</v>
      </c>
      <c r="K74" t="str">
        <v>-</v>
      </c>
      <c r="L74" t="str">
        <v>tsne</v>
      </c>
      <c r="M74" t="str">
        <v>-gt.png</v>
      </c>
      <c r="N74" t="str">
        <v>path:./public/final/t3/</v>
      </c>
      <c r="O74">
        <v>5</v>
      </c>
      <c r="P74" t="str">
        <v>-</v>
      </c>
      <c r="Q74" t="str">
        <v>a</v>
      </c>
      <c r="R74" t="str">
        <v>0-</v>
      </c>
      <c r="S74">
        <v>8</v>
      </c>
      <c r="T74" t="str">
        <v>-</v>
      </c>
      <c r="U74" t="str">
        <v>tsne</v>
      </c>
      <c r="V74" t="str">
        <v>-dist.png</v>
      </c>
    </row>
    <row r="75" spans="1:22" x14ac:dyDescent="0.45">
      <c r="A75" t="s">
        <v>0</v>
      </c>
      <c r="B75">
        <f>'T3.2 - Trouver la structure'!B12+64</f>
        <v>68</v>
      </c>
      <c r="C75" t="str" cm="1">
        <f t="array" ref="C75:V75">'T3.2 - Trouver la structure'!C12:V12</f>
        <v>type:struct</v>
      </c>
      <c r="D75" t="str">
        <v>question:Quelle est la topologie des données dans RN ?</v>
      </c>
      <c r="E75" t="str">
        <v>path:./public/final/t3/</v>
      </c>
      <c r="F75">
        <v>5</v>
      </c>
      <c r="G75" t="str">
        <v>-</v>
      </c>
      <c r="H75" t="str">
        <v>b</v>
      </c>
      <c r="I75" t="str">
        <v>0-</v>
      </c>
      <c r="J75">
        <v>2</v>
      </c>
      <c r="K75" t="str">
        <v>-</v>
      </c>
      <c r="L75" t="str">
        <v>tsne</v>
      </c>
      <c r="M75" t="str">
        <v>-gt.png</v>
      </c>
      <c r="N75" t="str">
        <v>path:./public/final/t3/</v>
      </c>
      <c r="O75">
        <v>5</v>
      </c>
      <c r="P75" t="str">
        <v>-</v>
      </c>
      <c r="Q75" t="str">
        <v>b</v>
      </c>
      <c r="R75" t="str">
        <v>0-</v>
      </c>
      <c r="S75">
        <v>2</v>
      </c>
      <c r="T75" t="str">
        <v>-</v>
      </c>
      <c r="U75" t="str">
        <v>tsne</v>
      </c>
      <c r="V75" t="str">
        <v>-dist.png</v>
      </c>
    </row>
    <row r="76" spans="1:22" x14ac:dyDescent="0.45">
      <c r="A76" t="s">
        <v>0</v>
      </c>
      <c r="B76">
        <f>'T3.2 - Trouver la structure'!B13+64</f>
        <v>67</v>
      </c>
      <c r="C76" t="str" cm="1">
        <f t="array" ref="C76:V76">'T3.2 - Trouver la structure'!C13:V13</f>
        <v>type:struct</v>
      </c>
      <c r="D76" t="str">
        <v>question:Quelle est la topologie des données dans RN ?</v>
      </c>
      <c r="E76" t="str">
        <v>path:./public/final/t3/</v>
      </c>
      <c r="F76">
        <v>5</v>
      </c>
      <c r="G76" t="str">
        <v>-</v>
      </c>
      <c r="H76" t="str">
        <v>b</v>
      </c>
      <c r="I76" t="str">
        <v>0-</v>
      </c>
      <c r="J76">
        <v>5</v>
      </c>
      <c r="K76" t="str">
        <v>-</v>
      </c>
      <c r="L76" t="str">
        <v>ssm</v>
      </c>
      <c r="M76" t="str">
        <v>-gt.png</v>
      </c>
      <c r="N76" t="str">
        <v>path:./public/final/t3/</v>
      </c>
      <c r="O76">
        <v>5</v>
      </c>
      <c r="P76" t="str">
        <v>-</v>
      </c>
      <c r="Q76" t="str">
        <v>b</v>
      </c>
      <c r="R76" t="str">
        <v>0-</v>
      </c>
      <c r="S76">
        <v>5</v>
      </c>
      <c r="T76" t="str">
        <v>-</v>
      </c>
      <c r="U76" t="str">
        <v>ssm</v>
      </c>
      <c r="V76" t="str">
        <v>-dist.png</v>
      </c>
    </row>
    <row r="77" spans="1:22" x14ac:dyDescent="0.45">
      <c r="A77" t="s">
        <v>0</v>
      </c>
      <c r="B77">
        <f>'T3.2 - Trouver la structure'!B14+64</f>
        <v>77</v>
      </c>
      <c r="C77" t="str" cm="1">
        <f t="array" ref="C77:V77">'T3.2 - Trouver la structure'!C14:V14</f>
        <v>type:struct</v>
      </c>
      <c r="D77" t="str">
        <v>question:Quelle est la topologie des données dans RN ?</v>
      </c>
      <c r="E77" t="str">
        <v>path:./public/final/t3/</v>
      </c>
      <c r="F77">
        <v>7</v>
      </c>
      <c r="G77" t="str">
        <v>-</v>
      </c>
      <c r="H77" t="str">
        <v>c</v>
      </c>
      <c r="I77" t="str">
        <v>0-</v>
      </c>
      <c r="J77">
        <v>3</v>
      </c>
      <c r="K77" t="str">
        <v>-</v>
      </c>
      <c r="L77" t="str">
        <v>ssm</v>
      </c>
      <c r="M77" t="str">
        <v>-gt.png</v>
      </c>
      <c r="N77" t="str">
        <v>path:./public/final/t3/</v>
      </c>
      <c r="O77">
        <v>7</v>
      </c>
      <c r="P77" t="str">
        <v>-</v>
      </c>
      <c r="Q77" t="str">
        <v>c</v>
      </c>
      <c r="R77" t="str">
        <v>0-</v>
      </c>
      <c r="S77">
        <v>3</v>
      </c>
      <c r="T77" t="str">
        <v>-</v>
      </c>
      <c r="U77" t="str">
        <v>ssm</v>
      </c>
      <c r="V77" t="str">
        <v>-dist.png</v>
      </c>
    </row>
    <row r="78" spans="1:22" x14ac:dyDescent="0.45">
      <c r="A78" t="s">
        <v>0</v>
      </c>
      <c r="B78">
        <f>'T3.2 - Trouver la structure'!B15+64</f>
        <v>80</v>
      </c>
      <c r="C78" t="str" cm="1">
        <f t="array" ref="C78:V78">'T3.2 - Trouver la structure'!C15:V15</f>
        <v>type:struct</v>
      </c>
      <c r="D78" t="str">
        <v>question:Quelle est la topologie des données dans RN ?</v>
      </c>
      <c r="E78" t="str">
        <v>path:./public/final/t3/</v>
      </c>
      <c r="F78">
        <v>7</v>
      </c>
      <c r="G78" t="str">
        <v>-</v>
      </c>
      <c r="H78" t="str">
        <v>d</v>
      </c>
      <c r="I78" t="str">
        <v>0-</v>
      </c>
      <c r="J78">
        <v>6</v>
      </c>
      <c r="K78" t="str">
        <v>-</v>
      </c>
      <c r="L78" t="str">
        <v>tsne</v>
      </c>
      <c r="M78" t="str">
        <v>-gt.png</v>
      </c>
      <c r="N78" t="str">
        <v>path:./public/final/t3/</v>
      </c>
      <c r="O78">
        <v>7</v>
      </c>
      <c r="P78" t="str">
        <v>-</v>
      </c>
      <c r="Q78" t="str">
        <v>d</v>
      </c>
      <c r="R78" t="str">
        <v>0-</v>
      </c>
      <c r="S78">
        <v>6</v>
      </c>
      <c r="T78" t="str">
        <v>-</v>
      </c>
      <c r="U78" t="str">
        <v>tsne</v>
      </c>
      <c r="V78" t="str">
        <v>-dist.png</v>
      </c>
    </row>
    <row r="79" spans="1:22" x14ac:dyDescent="0.45">
      <c r="A79" t="s">
        <v>0</v>
      </c>
      <c r="B79">
        <f>'T3.2 - Trouver la structure'!B16+64</f>
        <v>72</v>
      </c>
      <c r="C79" t="str" cm="1">
        <f t="array" ref="C79:V79">'T3.2 - Trouver la structure'!C16:V16</f>
        <v>type:struct</v>
      </c>
      <c r="D79" t="str">
        <v>question:Quelle est la topologie des données dans RN ?</v>
      </c>
      <c r="E79" t="str">
        <v>path:./public/final/t3/</v>
      </c>
      <c r="F79">
        <v>5</v>
      </c>
      <c r="G79" t="str">
        <v>-</v>
      </c>
      <c r="H79" t="str">
        <v>d</v>
      </c>
      <c r="I79" t="str">
        <v>0-</v>
      </c>
      <c r="J79">
        <v>5</v>
      </c>
      <c r="K79" t="str">
        <v>-</v>
      </c>
      <c r="L79" t="str">
        <v>tsne</v>
      </c>
      <c r="M79" t="str">
        <v>-gt.png</v>
      </c>
      <c r="N79" t="str">
        <v>path:./public/final/t3/</v>
      </c>
      <c r="O79">
        <v>5</v>
      </c>
      <c r="P79" t="str">
        <v>-</v>
      </c>
      <c r="Q79" t="str">
        <v>d</v>
      </c>
      <c r="R79" t="str">
        <v>0-</v>
      </c>
      <c r="S79">
        <v>5</v>
      </c>
      <c r="T79" t="str">
        <v>-</v>
      </c>
      <c r="U79" t="str">
        <v>tsne</v>
      </c>
      <c r="V79" t="str">
        <v>-dist.png</v>
      </c>
    </row>
    <row r="80" spans="1:22" x14ac:dyDescent="0.45">
      <c r="A80" t="s">
        <v>0</v>
      </c>
      <c r="B80">
        <f>'T3.2 - Trouver la structure'!B17+64</f>
        <v>74</v>
      </c>
      <c r="C80" t="str" cm="1">
        <f t="array" ref="C80:V80">'T3.2 - Trouver la structure'!C17:V17</f>
        <v>type:struct</v>
      </c>
      <c r="D80" t="str">
        <v>question:Quelle est la topologie des données dans RN ?</v>
      </c>
      <c r="E80" t="str">
        <v>path:./public/final/t3/</v>
      </c>
      <c r="F80">
        <v>7</v>
      </c>
      <c r="G80" t="str">
        <v>-</v>
      </c>
      <c r="H80" t="str">
        <v>a</v>
      </c>
      <c r="I80" t="str">
        <v>0-</v>
      </c>
      <c r="J80">
        <v>6</v>
      </c>
      <c r="K80" t="str">
        <v>-</v>
      </c>
      <c r="L80" t="str">
        <v>tsne</v>
      </c>
      <c r="M80" t="str">
        <v>-gt.png</v>
      </c>
      <c r="N80" t="str">
        <v>path:./public/final/t3/</v>
      </c>
      <c r="O80">
        <v>7</v>
      </c>
      <c r="P80" t="str">
        <v>-</v>
      </c>
      <c r="Q80" t="str">
        <v>a</v>
      </c>
      <c r="R80" t="str">
        <v>0-</v>
      </c>
      <c r="S80">
        <v>6</v>
      </c>
      <c r="T80" t="str">
        <v>-</v>
      </c>
      <c r="U80" t="str">
        <v>tsne</v>
      </c>
      <c r="V80" t="str">
        <v>-dist.png</v>
      </c>
    </row>
    <row r="81" spans="1:15" x14ac:dyDescent="0.45">
      <c r="A81" t="s">
        <v>0</v>
      </c>
      <c r="B81">
        <f>'T4 - Compter les outliers'!B2+80</f>
        <v>92</v>
      </c>
      <c r="C81" t="str" cm="1">
        <f t="array" ref="C81:O81">'T4 - Compter les outliers'!C2:O2</f>
        <v>type:count</v>
      </c>
      <c r="D81" t="str">
        <v xml:space="preserve">question:Combien y'a-t-il d'intrus dans le groupe </v>
      </c>
      <c r="E81" t="str">
        <v>vert</v>
      </c>
      <c r="F81" t="str">
        <v>?</v>
      </c>
      <c r="G81" t="str">
        <v>path:./public/final/t4/</v>
      </c>
      <c r="H81">
        <v>8</v>
      </c>
      <c r="I81">
        <v>0</v>
      </c>
      <c r="J81" t="str">
        <v>a</v>
      </c>
      <c r="K81" t="str">
        <v>0.006-</v>
      </c>
      <c r="L81">
        <v>1</v>
      </c>
      <c r="M81" t="str">
        <v>-</v>
      </c>
      <c r="N81" t="str">
        <v>tsne</v>
      </c>
      <c r="O81" t="str">
        <v>-gt.png</v>
      </c>
    </row>
    <row r="82" spans="1:15" x14ac:dyDescent="0.45">
      <c r="A82" t="s">
        <v>0</v>
      </c>
      <c r="B82">
        <f>'T4 - Compter les outliers'!B3+80</f>
        <v>90</v>
      </c>
      <c r="C82" t="str" cm="1">
        <f t="array" ref="C82:O82">'T4 - Compter les outliers'!C3:O3</f>
        <v>type:count</v>
      </c>
      <c r="D82" t="str">
        <v xml:space="preserve">question:Combien y'a-t-il d'intrus dans le groupe </v>
      </c>
      <c r="E82" t="str">
        <v>vert</v>
      </c>
      <c r="F82" t="str">
        <v>?</v>
      </c>
      <c r="G82" t="str">
        <v>path:./public/final/t4/</v>
      </c>
      <c r="H82">
        <v>7</v>
      </c>
      <c r="I82">
        <v>0</v>
      </c>
      <c r="J82" t="str">
        <v>a</v>
      </c>
      <c r="K82" t="str">
        <v>0.006-</v>
      </c>
      <c r="L82">
        <v>8</v>
      </c>
      <c r="M82" t="str">
        <v>-</v>
      </c>
      <c r="N82" t="str">
        <v>tsne</v>
      </c>
      <c r="O82" t="str">
        <v>-gt.png</v>
      </c>
    </row>
    <row r="83" spans="1:15" x14ac:dyDescent="0.45">
      <c r="A83" t="s">
        <v>0</v>
      </c>
      <c r="B83">
        <f>'T4 - Compter les outliers'!B4+80</f>
        <v>85</v>
      </c>
      <c r="C83" t="str" cm="1">
        <f t="array" ref="C83:O83">'T4 - Compter les outliers'!C4:O4</f>
        <v>type:count</v>
      </c>
      <c r="D83" t="str">
        <v xml:space="preserve">question:Combien y'a-t-il d'intrus dans le groupe </v>
      </c>
      <c r="E83" t="str">
        <v>orange</v>
      </c>
      <c r="F83" t="str">
        <v>?</v>
      </c>
      <c r="G83" t="str">
        <v>path:./public/final/t4/</v>
      </c>
      <c r="H83">
        <v>5</v>
      </c>
      <c r="I83">
        <v>0</v>
      </c>
      <c r="J83" t="str">
        <v>a</v>
      </c>
      <c r="K83" t="str">
        <v>0.006-</v>
      </c>
      <c r="L83">
        <v>4</v>
      </c>
      <c r="M83" t="str">
        <v>-</v>
      </c>
      <c r="N83" t="str">
        <v>ssm</v>
      </c>
      <c r="O83" t="str">
        <v>-gt.png</v>
      </c>
    </row>
    <row r="84" spans="1:15" x14ac:dyDescent="0.45">
      <c r="A84" t="s">
        <v>0</v>
      </c>
      <c r="B84">
        <f>'T4 - Compter les outliers'!B5+80</f>
        <v>81</v>
      </c>
      <c r="C84" t="str" cm="1">
        <f t="array" ref="C84:O84">'T4 - Compter les outliers'!C5:O5</f>
        <v>type:count</v>
      </c>
      <c r="D84" t="str">
        <v xml:space="preserve">question:Combien y'a-t-il d'intrus dans le groupe </v>
      </c>
      <c r="E84" t="str">
        <v>bleu</v>
      </c>
      <c r="F84" t="str">
        <v>?</v>
      </c>
      <c r="G84" t="str">
        <v>path:./public/final/t4/</v>
      </c>
      <c r="H84">
        <v>3</v>
      </c>
      <c r="I84" t="str">
        <v>-</v>
      </c>
      <c r="J84" t="str">
        <v>a</v>
      </c>
      <c r="K84" t="str">
        <v>0.006-</v>
      </c>
      <c r="L84">
        <v>2</v>
      </c>
      <c r="M84" t="str">
        <v>-</v>
      </c>
      <c r="N84" t="str">
        <v>ssm</v>
      </c>
      <c r="O84" t="str">
        <v>-gt.png</v>
      </c>
    </row>
    <row r="85" spans="1:15" x14ac:dyDescent="0.45">
      <c r="A85" t="s">
        <v>0</v>
      </c>
      <c r="B85">
        <f>'T4 - Compter les outliers'!B6+80</f>
        <v>89</v>
      </c>
      <c r="C85" t="str" cm="1">
        <f t="array" ref="C85:O85">'T4 - Compter les outliers'!C6:O6</f>
        <v>type:count</v>
      </c>
      <c r="D85" t="str">
        <v xml:space="preserve">question:Combien y'a-t-il d'intrus dans le groupe </v>
      </c>
      <c r="E85" t="str">
        <v>orange</v>
      </c>
      <c r="F85" t="str">
        <v>?</v>
      </c>
      <c r="G85" t="str">
        <v>path:./public/final/t4/</v>
      </c>
      <c r="H85">
        <v>7</v>
      </c>
      <c r="I85">
        <v>0</v>
      </c>
      <c r="J85" t="str">
        <v>a</v>
      </c>
      <c r="K85" t="str">
        <v>0.006-</v>
      </c>
      <c r="L85">
        <v>3</v>
      </c>
      <c r="M85" t="str">
        <v>-</v>
      </c>
      <c r="N85" t="str">
        <v>ssm</v>
      </c>
      <c r="O85" t="str">
        <v>-gt.png</v>
      </c>
    </row>
    <row r="86" spans="1:15" x14ac:dyDescent="0.45">
      <c r="A86" t="s">
        <v>0</v>
      </c>
      <c r="B86">
        <f>'T4 - Compter les outliers'!B7+80</f>
        <v>88</v>
      </c>
      <c r="C86" t="str" cm="1">
        <f t="array" ref="C86:O86">'T4 - Compter les outliers'!C7:O7</f>
        <v>type:count</v>
      </c>
      <c r="D86" t="str">
        <v xml:space="preserve">question:Combien y'a-t-il d'intrus dans le groupe </v>
      </c>
      <c r="E86" t="str">
        <v>jaune</v>
      </c>
      <c r="F86" t="str">
        <v>?</v>
      </c>
      <c r="G86" t="str">
        <v>path:./public/final/t4/</v>
      </c>
      <c r="H86">
        <v>6</v>
      </c>
      <c r="I86">
        <v>0</v>
      </c>
      <c r="J86" t="str">
        <v>a</v>
      </c>
      <c r="K86" t="str">
        <v>0.006-</v>
      </c>
      <c r="L86">
        <v>3</v>
      </c>
      <c r="M86" t="str">
        <v>-</v>
      </c>
      <c r="N86" t="str">
        <v>tsne</v>
      </c>
      <c r="O86" t="str">
        <v>-gt.png</v>
      </c>
    </row>
    <row r="87" spans="1:15" x14ac:dyDescent="0.45">
      <c r="A87" t="s">
        <v>0</v>
      </c>
      <c r="B87">
        <f>'T4 - Compter les outliers'!B8+80</f>
        <v>91</v>
      </c>
      <c r="C87" t="str" cm="1">
        <f t="array" ref="C87:O87">'T4 - Compter les outliers'!C8:O8</f>
        <v>type:count</v>
      </c>
      <c r="D87" t="str">
        <v xml:space="preserve">question:Combien y'a-t-il d'intrus dans le groupe </v>
      </c>
      <c r="E87" t="str">
        <v>bleu</v>
      </c>
      <c r="F87" t="str">
        <v>?</v>
      </c>
      <c r="G87" t="str">
        <v>path:./public/final/t4/</v>
      </c>
      <c r="H87">
        <v>8</v>
      </c>
      <c r="I87">
        <v>0</v>
      </c>
      <c r="J87" t="str">
        <v>a</v>
      </c>
      <c r="K87" t="str">
        <v>0.006-</v>
      </c>
      <c r="L87">
        <v>7</v>
      </c>
      <c r="M87" t="str">
        <v>-</v>
      </c>
      <c r="N87" t="str">
        <v>ssm</v>
      </c>
      <c r="O87" t="str">
        <v>-gt.png</v>
      </c>
    </row>
    <row r="88" spans="1:15" x14ac:dyDescent="0.45">
      <c r="A88" t="s">
        <v>0</v>
      </c>
      <c r="B88">
        <f>'T4 - Compter les outliers'!B9+80</f>
        <v>82</v>
      </c>
      <c r="C88" t="str" cm="1">
        <f t="array" ref="C88:O88">'T4 - Compter les outliers'!C9:O9</f>
        <v>type:count</v>
      </c>
      <c r="D88" t="str">
        <v xml:space="preserve">question:Combien y'a-t-il d'intrus dans le groupe </v>
      </c>
      <c r="E88" t="str">
        <v>vert</v>
      </c>
      <c r="F88" t="str">
        <v>?</v>
      </c>
      <c r="G88" t="str">
        <v>path:./public/final/t4/</v>
      </c>
      <c r="H88">
        <v>3</v>
      </c>
      <c r="I88">
        <v>0</v>
      </c>
      <c r="J88" t="str">
        <v>a</v>
      </c>
      <c r="K88" t="str">
        <v>0.006-</v>
      </c>
      <c r="L88">
        <v>5</v>
      </c>
      <c r="M88" t="str">
        <v>-</v>
      </c>
      <c r="N88" t="str">
        <v>tsne</v>
      </c>
      <c r="O88" t="str">
        <v>-gt.png</v>
      </c>
    </row>
    <row r="89" spans="1:15" x14ac:dyDescent="0.45">
      <c r="A89" t="s">
        <v>0</v>
      </c>
      <c r="B89">
        <f>'T4 - Compter les outliers'!B10+80</f>
        <v>86</v>
      </c>
      <c r="C89" t="str" cm="1">
        <f t="array" ref="C89:O89">'T4 - Compter les outliers'!C10:O10</f>
        <v>type:count</v>
      </c>
      <c r="D89" t="str">
        <v xml:space="preserve">question:Combien y'a-t-il d'intrus dans le groupe </v>
      </c>
      <c r="E89" t="str">
        <v>bleu</v>
      </c>
      <c r="F89" t="str">
        <v>?</v>
      </c>
      <c r="G89" t="str">
        <v>path:./public/final/t4/</v>
      </c>
      <c r="H89">
        <v>5</v>
      </c>
      <c r="I89">
        <v>0</v>
      </c>
      <c r="J89" t="str">
        <v>a</v>
      </c>
      <c r="K89" t="str">
        <v>0.006-</v>
      </c>
      <c r="L89">
        <v>7</v>
      </c>
      <c r="M89" t="str">
        <v>-</v>
      </c>
      <c r="N89" t="str">
        <v>tsne</v>
      </c>
      <c r="O89" t="str">
        <v>-gt.png</v>
      </c>
    </row>
    <row r="90" spans="1:15" x14ac:dyDescent="0.45">
      <c r="A90" t="s">
        <v>0</v>
      </c>
      <c r="B90">
        <f>'T4 - Compter les outliers'!B11+80</f>
        <v>84</v>
      </c>
      <c r="C90" t="str" cm="1">
        <f t="array" ref="C90:O90">'T4 - Compter les outliers'!C11:O11</f>
        <v>type:count</v>
      </c>
      <c r="D90" t="str">
        <v xml:space="preserve">question:Combien y'a-t-il d'intrus dans le groupe </v>
      </c>
      <c r="E90" t="str">
        <v>vert</v>
      </c>
      <c r="F90" t="str">
        <v>?</v>
      </c>
      <c r="G90" t="str">
        <v>path:./public/final/t4/</v>
      </c>
      <c r="H90">
        <v>4</v>
      </c>
      <c r="I90">
        <v>0</v>
      </c>
      <c r="J90" t="str">
        <v>a</v>
      </c>
      <c r="K90" t="str">
        <v>0.006-</v>
      </c>
      <c r="L90">
        <v>1</v>
      </c>
      <c r="M90" t="str">
        <v>-</v>
      </c>
      <c r="N90" t="str">
        <v>tsne</v>
      </c>
      <c r="O90" t="str">
        <v>-gt.png</v>
      </c>
    </row>
    <row r="91" spans="1:15" x14ac:dyDescent="0.45">
      <c r="A91" t="s">
        <v>0</v>
      </c>
      <c r="B91">
        <f>'T4 - Compter les outliers'!B12+80</f>
        <v>83</v>
      </c>
      <c r="C91" t="str" cm="1">
        <f t="array" ref="C91:O91">'T4 - Compter les outliers'!C12:O12</f>
        <v>type:count</v>
      </c>
      <c r="D91" t="str">
        <v xml:space="preserve">question:Combien y'a-t-il d'intrus dans le groupe </v>
      </c>
      <c r="E91" t="str">
        <v>violet</v>
      </c>
      <c r="F91" t="str">
        <v>?</v>
      </c>
      <c r="G91" t="str">
        <v>path:./public/final/t4/</v>
      </c>
      <c r="H91">
        <v>4</v>
      </c>
      <c r="I91">
        <v>0</v>
      </c>
      <c r="J91" t="str">
        <v>a</v>
      </c>
      <c r="K91" t="str">
        <v>0.006-</v>
      </c>
      <c r="L91">
        <v>7</v>
      </c>
      <c r="M91" t="str">
        <v>-</v>
      </c>
      <c r="N91" t="str">
        <v>ssm</v>
      </c>
      <c r="O91" t="str">
        <v>-gt.png</v>
      </c>
    </row>
    <row r="92" spans="1:15" x14ac:dyDescent="0.45">
      <c r="A92" t="s">
        <v>0</v>
      </c>
      <c r="B92">
        <f>'T4 - Compter les outliers'!B13+80</f>
        <v>87</v>
      </c>
      <c r="C92" t="str" cm="1">
        <f t="array" ref="C92:O92">'T4 - Compter les outliers'!C13:O13</f>
        <v>type:count</v>
      </c>
      <c r="D92" t="str">
        <v xml:space="preserve">question:Combien y'a-t-il d'intrus dans le groupe </v>
      </c>
      <c r="E92" t="str">
        <v>vert</v>
      </c>
      <c r="F92" t="str">
        <v>?</v>
      </c>
      <c r="G92" t="str">
        <v>path:./public/final/t4/</v>
      </c>
      <c r="H92">
        <v>6</v>
      </c>
      <c r="I92">
        <v>0</v>
      </c>
      <c r="J92" t="str">
        <v>a</v>
      </c>
      <c r="K92" t="str">
        <v>0.006-</v>
      </c>
      <c r="L92">
        <v>8</v>
      </c>
      <c r="M92" t="str">
        <v>-</v>
      </c>
      <c r="N92" t="str">
        <v>ssm</v>
      </c>
      <c r="O92" t="str">
        <v>-gt.png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4219-9CC3-416E-BC91-E44BD878C110}">
  <dimension ref="A1:O25"/>
  <sheetViews>
    <sheetView workbookViewId="0">
      <selection activeCell="N6" sqref="N6"/>
    </sheetView>
  </sheetViews>
  <sheetFormatPr baseColWidth="10" defaultRowHeight="14.25" x14ac:dyDescent="0.45"/>
  <cols>
    <col min="1" max="1" width="11.9296875" customWidth="1"/>
    <col min="2" max="2" width="10.33203125" customWidth="1"/>
    <col min="4" max="4" width="10.33203125" customWidth="1"/>
    <col min="5" max="5" width="38.59765625" bestFit="1" customWidth="1"/>
    <col min="6" max="6" width="18.19921875" bestFit="1" customWidth="1"/>
    <col min="7" max="9" width="10.33203125" customWidth="1"/>
    <col min="10" max="15" width="11.33203125" customWidth="1"/>
  </cols>
  <sheetData>
    <row r="1" spans="1:15" x14ac:dyDescent="0.4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s="1" t="s">
        <v>45</v>
      </c>
      <c r="O1" t="s">
        <v>46</v>
      </c>
    </row>
    <row r="2" spans="1:15" x14ac:dyDescent="0.45">
      <c r="A2" t="s">
        <v>0</v>
      </c>
      <c r="B2">
        <v>8</v>
      </c>
      <c r="C2" t="s">
        <v>2</v>
      </c>
      <c r="D2">
        <v>5</v>
      </c>
      <c r="E2" t="s">
        <v>1</v>
      </c>
      <c r="F2" t="s">
        <v>12</v>
      </c>
      <c r="G2">
        <v>5</v>
      </c>
      <c r="H2" t="s">
        <v>3</v>
      </c>
      <c r="I2" t="s">
        <v>7</v>
      </c>
      <c r="J2" t="s">
        <v>4</v>
      </c>
      <c r="K2">
        <v>2</v>
      </c>
      <c r="L2" t="s">
        <v>3</v>
      </c>
      <c r="M2" t="s">
        <v>11</v>
      </c>
      <c r="N2" s="1" t="s">
        <v>5</v>
      </c>
      <c r="O2">
        <f ca="1">RAND()</f>
        <v>5.6028955326444474E-2</v>
      </c>
    </row>
    <row r="3" spans="1:15" x14ac:dyDescent="0.45">
      <c r="A3" t="s">
        <v>0</v>
      </c>
      <c r="B3">
        <v>7</v>
      </c>
      <c r="C3" t="s">
        <v>2</v>
      </c>
      <c r="D3">
        <v>5</v>
      </c>
      <c r="E3" t="s">
        <v>1</v>
      </c>
      <c r="F3" t="s">
        <v>12</v>
      </c>
      <c r="G3">
        <v>5</v>
      </c>
      <c r="H3" t="s">
        <v>3</v>
      </c>
      <c r="I3" t="s">
        <v>7</v>
      </c>
      <c r="J3" t="s">
        <v>4</v>
      </c>
      <c r="K3">
        <v>1</v>
      </c>
      <c r="L3" t="s">
        <v>3</v>
      </c>
      <c r="M3" t="s">
        <v>10</v>
      </c>
      <c r="N3" s="1" t="s">
        <v>5</v>
      </c>
      <c r="O3">
        <f ca="1">RAND()</f>
        <v>0.41667197662653144</v>
      </c>
    </row>
    <row r="4" spans="1:15" x14ac:dyDescent="0.45">
      <c r="A4" t="s">
        <v>0</v>
      </c>
      <c r="B4">
        <v>11</v>
      </c>
      <c r="C4" t="s">
        <v>2</v>
      </c>
      <c r="D4">
        <v>5</v>
      </c>
      <c r="E4" t="s">
        <v>1</v>
      </c>
      <c r="F4" t="s">
        <v>12</v>
      </c>
      <c r="G4">
        <v>5</v>
      </c>
      <c r="H4" t="s">
        <v>3</v>
      </c>
      <c r="I4" t="s">
        <v>9</v>
      </c>
      <c r="J4" t="s">
        <v>4</v>
      </c>
      <c r="K4">
        <v>4</v>
      </c>
      <c r="L4" t="s">
        <v>3</v>
      </c>
      <c r="M4" t="s">
        <v>10</v>
      </c>
      <c r="N4" s="1" t="s">
        <v>5</v>
      </c>
      <c r="O4">
        <f ca="1">RAND()</f>
        <v>0.4512386600182402</v>
      </c>
    </row>
    <row r="5" spans="1:15" x14ac:dyDescent="0.45">
      <c r="A5" t="s">
        <v>0</v>
      </c>
      <c r="B5">
        <v>16</v>
      </c>
      <c r="C5" t="s">
        <v>2</v>
      </c>
      <c r="D5">
        <v>7</v>
      </c>
      <c r="E5" t="s">
        <v>1</v>
      </c>
      <c r="F5" t="s">
        <v>12</v>
      </c>
      <c r="G5">
        <v>7</v>
      </c>
      <c r="H5" t="s">
        <v>3</v>
      </c>
      <c r="I5" t="s">
        <v>6</v>
      </c>
      <c r="J5" t="s">
        <v>4</v>
      </c>
      <c r="K5">
        <v>9</v>
      </c>
      <c r="L5" t="s">
        <v>3</v>
      </c>
      <c r="M5" t="s">
        <v>11</v>
      </c>
      <c r="N5" s="1" t="s">
        <v>5</v>
      </c>
      <c r="O5">
        <f ca="1">RAND()</f>
        <v>0.54028234209582193</v>
      </c>
    </row>
    <row r="6" spans="1:15" x14ac:dyDescent="0.45">
      <c r="A6" t="s">
        <v>0</v>
      </c>
      <c r="B6">
        <v>13</v>
      </c>
      <c r="C6" t="s">
        <v>2</v>
      </c>
      <c r="D6">
        <v>6</v>
      </c>
      <c r="E6" t="s">
        <v>1</v>
      </c>
      <c r="F6" t="s">
        <v>12</v>
      </c>
      <c r="G6">
        <v>6</v>
      </c>
      <c r="H6" t="s">
        <v>3</v>
      </c>
      <c r="I6" t="s">
        <v>6</v>
      </c>
      <c r="J6" t="s">
        <v>4</v>
      </c>
      <c r="K6">
        <v>0</v>
      </c>
      <c r="L6" t="s">
        <v>3</v>
      </c>
      <c r="M6" t="s">
        <v>10</v>
      </c>
      <c r="N6" s="1" t="s">
        <v>5</v>
      </c>
      <c r="O6">
        <f ca="1">RAND()</f>
        <v>0.36536149623066472</v>
      </c>
    </row>
    <row r="7" spans="1:15" x14ac:dyDescent="0.45">
      <c r="A7" t="s">
        <v>0</v>
      </c>
      <c r="B7">
        <v>18</v>
      </c>
      <c r="C7" t="s">
        <v>2</v>
      </c>
      <c r="D7">
        <v>7</v>
      </c>
      <c r="E7" t="s">
        <v>1</v>
      </c>
      <c r="F7" t="s">
        <v>12</v>
      </c>
      <c r="G7">
        <v>7</v>
      </c>
      <c r="H7" t="s">
        <v>3</v>
      </c>
      <c r="I7" t="s">
        <v>7</v>
      </c>
      <c r="J7" t="s">
        <v>4</v>
      </c>
      <c r="K7">
        <v>9</v>
      </c>
      <c r="L7" t="s">
        <v>3</v>
      </c>
      <c r="M7" t="s">
        <v>11</v>
      </c>
      <c r="N7" s="1" t="s">
        <v>5</v>
      </c>
      <c r="O7">
        <f ca="1">RAND()</f>
        <v>4.4890778560952027E-2</v>
      </c>
    </row>
    <row r="8" spans="1:15" x14ac:dyDescent="0.45">
      <c r="A8" t="s">
        <v>0</v>
      </c>
      <c r="B8">
        <v>6</v>
      </c>
      <c r="C8" t="s">
        <v>2</v>
      </c>
      <c r="D8">
        <v>5</v>
      </c>
      <c r="E8" t="s">
        <v>1</v>
      </c>
      <c r="F8" t="s">
        <v>12</v>
      </c>
      <c r="G8">
        <v>5</v>
      </c>
      <c r="H8" t="s">
        <v>3</v>
      </c>
      <c r="I8" t="s">
        <v>6</v>
      </c>
      <c r="J8" t="s">
        <v>4</v>
      </c>
      <c r="K8">
        <v>7</v>
      </c>
      <c r="L8" t="s">
        <v>3</v>
      </c>
      <c r="M8" t="s">
        <v>11</v>
      </c>
      <c r="N8" s="1" t="s">
        <v>5</v>
      </c>
      <c r="O8">
        <f ca="1">RAND()</f>
        <v>0.89785352936882656</v>
      </c>
    </row>
    <row r="9" spans="1:15" x14ac:dyDescent="0.45">
      <c r="A9" t="s">
        <v>0</v>
      </c>
      <c r="B9">
        <v>21</v>
      </c>
      <c r="C9" t="s">
        <v>2</v>
      </c>
      <c r="D9">
        <v>7</v>
      </c>
      <c r="E9" t="s">
        <v>1</v>
      </c>
      <c r="F9" t="s">
        <v>12</v>
      </c>
      <c r="G9">
        <v>7</v>
      </c>
      <c r="H9" t="s">
        <v>3</v>
      </c>
      <c r="I9" t="s">
        <v>9</v>
      </c>
      <c r="J9" t="s">
        <v>4</v>
      </c>
      <c r="K9">
        <v>1</v>
      </c>
      <c r="L9" t="s">
        <v>3</v>
      </c>
      <c r="M9" t="s">
        <v>10</v>
      </c>
      <c r="N9" s="1" t="s">
        <v>5</v>
      </c>
      <c r="O9">
        <f ca="1">RAND()</f>
        <v>0.77381247888792004</v>
      </c>
    </row>
    <row r="10" spans="1:15" x14ac:dyDescent="0.45">
      <c r="A10" t="s">
        <v>0</v>
      </c>
      <c r="B10">
        <v>24</v>
      </c>
      <c r="C10" t="s">
        <v>2</v>
      </c>
      <c r="D10">
        <v>8</v>
      </c>
      <c r="E10" t="s">
        <v>1</v>
      </c>
      <c r="F10" t="s">
        <v>12</v>
      </c>
      <c r="G10">
        <v>8</v>
      </c>
      <c r="H10" t="s">
        <v>3</v>
      </c>
      <c r="I10" t="s">
        <v>6</v>
      </c>
      <c r="J10" t="s">
        <v>4</v>
      </c>
      <c r="K10">
        <v>9</v>
      </c>
      <c r="L10" t="s">
        <v>3</v>
      </c>
      <c r="M10" t="s">
        <v>11</v>
      </c>
      <c r="N10" s="1" t="s">
        <v>5</v>
      </c>
      <c r="O10">
        <f ca="1">RAND()</f>
        <v>0.51904352561435518</v>
      </c>
    </row>
    <row r="11" spans="1:15" x14ac:dyDescent="0.45">
      <c r="A11" t="s">
        <v>0</v>
      </c>
      <c r="B11">
        <v>14</v>
      </c>
      <c r="C11" t="s">
        <v>2</v>
      </c>
      <c r="D11">
        <v>6</v>
      </c>
      <c r="E11" t="s">
        <v>1</v>
      </c>
      <c r="F11" t="s">
        <v>12</v>
      </c>
      <c r="G11">
        <v>6</v>
      </c>
      <c r="H11" t="s">
        <v>3</v>
      </c>
      <c r="I11" t="s">
        <v>6</v>
      </c>
      <c r="J11" t="s">
        <v>4</v>
      </c>
      <c r="K11">
        <v>2</v>
      </c>
      <c r="L11" t="s">
        <v>3</v>
      </c>
      <c r="M11" t="s">
        <v>11</v>
      </c>
      <c r="N11" s="1" t="s">
        <v>5</v>
      </c>
      <c r="O11">
        <f ca="1">RAND()</f>
        <v>0.19318714536530268</v>
      </c>
    </row>
    <row r="12" spans="1:15" x14ac:dyDescent="0.45">
      <c r="A12" t="s">
        <v>0</v>
      </c>
      <c r="B12">
        <v>15</v>
      </c>
      <c r="C12" t="s">
        <v>2</v>
      </c>
      <c r="D12">
        <v>7</v>
      </c>
      <c r="E12" t="s">
        <v>1</v>
      </c>
      <c r="F12" t="s">
        <v>12</v>
      </c>
      <c r="G12">
        <v>7</v>
      </c>
      <c r="H12" t="s">
        <v>3</v>
      </c>
      <c r="I12" t="s">
        <v>6</v>
      </c>
      <c r="J12" t="s">
        <v>4</v>
      </c>
      <c r="K12">
        <v>5</v>
      </c>
      <c r="L12" t="s">
        <v>3</v>
      </c>
      <c r="M12" t="s">
        <v>10</v>
      </c>
      <c r="N12" s="1" t="s">
        <v>5</v>
      </c>
      <c r="O12">
        <f ca="1">RAND()</f>
        <v>2.1448063189888344E-3</v>
      </c>
    </row>
    <row r="13" spans="1:15" x14ac:dyDescent="0.45">
      <c r="A13" t="s">
        <v>0</v>
      </c>
      <c r="B13">
        <v>2</v>
      </c>
      <c r="C13" t="s">
        <v>2</v>
      </c>
      <c r="D13">
        <v>3</v>
      </c>
      <c r="E13" t="s">
        <v>1</v>
      </c>
      <c r="F13" t="s">
        <v>12</v>
      </c>
      <c r="G13">
        <v>3</v>
      </c>
      <c r="H13" t="s">
        <v>3</v>
      </c>
      <c r="I13" t="s">
        <v>6</v>
      </c>
      <c r="J13" t="s">
        <v>4</v>
      </c>
      <c r="K13">
        <v>8</v>
      </c>
      <c r="L13" t="s">
        <v>3</v>
      </c>
      <c r="M13" t="s">
        <v>11</v>
      </c>
      <c r="N13" s="1" t="s">
        <v>5</v>
      </c>
      <c r="O13">
        <f ca="1">RAND()</f>
        <v>0.73058113567494642</v>
      </c>
    </row>
    <row r="14" spans="1:15" x14ac:dyDescent="0.45">
      <c r="A14" t="s">
        <v>0</v>
      </c>
      <c r="B14">
        <v>17</v>
      </c>
      <c r="C14" t="s">
        <v>2</v>
      </c>
      <c r="D14">
        <v>7</v>
      </c>
      <c r="E14" t="s">
        <v>1</v>
      </c>
      <c r="F14" t="s">
        <v>12</v>
      </c>
      <c r="G14">
        <v>7</v>
      </c>
      <c r="H14" t="s">
        <v>3</v>
      </c>
      <c r="I14" t="s">
        <v>7</v>
      </c>
      <c r="J14" t="s">
        <v>4</v>
      </c>
      <c r="K14">
        <v>8</v>
      </c>
      <c r="L14" t="s">
        <v>3</v>
      </c>
      <c r="M14" t="s">
        <v>10</v>
      </c>
      <c r="N14" s="1" t="s">
        <v>5</v>
      </c>
      <c r="O14">
        <f ca="1">RAND()</f>
        <v>0.13496516389919633</v>
      </c>
    </row>
    <row r="15" spans="1:15" x14ac:dyDescent="0.45">
      <c r="A15" t="s">
        <v>0</v>
      </c>
      <c r="B15">
        <v>10</v>
      </c>
      <c r="C15" t="s">
        <v>2</v>
      </c>
      <c r="D15">
        <v>5</v>
      </c>
      <c r="E15" t="s">
        <v>1</v>
      </c>
      <c r="F15" t="s">
        <v>12</v>
      </c>
      <c r="G15">
        <v>5</v>
      </c>
      <c r="H15" t="s">
        <v>3</v>
      </c>
      <c r="I15" t="s">
        <v>8</v>
      </c>
      <c r="J15" t="s">
        <v>4</v>
      </c>
      <c r="K15">
        <v>7</v>
      </c>
      <c r="L15" t="s">
        <v>3</v>
      </c>
      <c r="M15" t="s">
        <v>11</v>
      </c>
      <c r="N15" s="1" t="s">
        <v>5</v>
      </c>
      <c r="O15">
        <f ca="1">RAND()</f>
        <v>0.73113025786742547</v>
      </c>
    </row>
    <row r="16" spans="1:15" x14ac:dyDescent="0.45">
      <c r="A16" t="s">
        <v>0</v>
      </c>
      <c r="B16">
        <v>19</v>
      </c>
      <c r="C16" t="s">
        <v>2</v>
      </c>
      <c r="D16">
        <v>7</v>
      </c>
      <c r="E16" t="s">
        <v>1</v>
      </c>
      <c r="F16" t="s">
        <v>12</v>
      </c>
      <c r="G16">
        <v>7</v>
      </c>
      <c r="H16" t="s">
        <v>3</v>
      </c>
      <c r="I16" t="s">
        <v>8</v>
      </c>
      <c r="J16" t="s">
        <v>4</v>
      </c>
      <c r="K16">
        <v>2</v>
      </c>
      <c r="L16" t="s">
        <v>3</v>
      </c>
      <c r="M16" t="s">
        <v>10</v>
      </c>
      <c r="N16" s="1" t="s">
        <v>5</v>
      </c>
      <c r="O16">
        <f ca="1">RAND()</f>
        <v>0.71289898328955448</v>
      </c>
    </row>
    <row r="17" spans="1:15" x14ac:dyDescent="0.45">
      <c r="A17" t="s">
        <v>0</v>
      </c>
      <c r="B17">
        <v>23</v>
      </c>
      <c r="C17" t="s">
        <v>2</v>
      </c>
      <c r="D17">
        <v>8</v>
      </c>
      <c r="E17" t="s">
        <v>1</v>
      </c>
      <c r="F17" t="s">
        <v>12</v>
      </c>
      <c r="G17">
        <v>8</v>
      </c>
      <c r="H17" t="s">
        <v>3</v>
      </c>
      <c r="I17" t="s">
        <v>6</v>
      </c>
      <c r="J17" t="s">
        <v>4</v>
      </c>
      <c r="K17">
        <v>6</v>
      </c>
      <c r="L17" t="s">
        <v>3</v>
      </c>
      <c r="M17" t="s">
        <v>10</v>
      </c>
      <c r="N17" s="1" t="s">
        <v>5</v>
      </c>
      <c r="O17">
        <f ca="1">RAND()</f>
        <v>0.69756344971165096</v>
      </c>
    </row>
    <row r="18" spans="1:15" x14ac:dyDescent="0.45">
      <c r="A18" t="s">
        <v>0</v>
      </c>
      <c r="B18">
        <v>3</v>
      </c>
      <c r="C18" t="s">
        <v>2</v>
      </c>
      <c r="D18">
        <v>4</v>
      </c>
      <c r="E18" t="s">
        <v>1</v>
      </c>
      <c r="F18" t="s">
        <v>12</v>
      </c>
      <c r="G18">
        <v>4</v>
      </c>
      <c r="H18" t="s">
        <v>3</v>
      </c>
      <c r="I18" t="s">
        <v>6</v>
      </c>
      <c r="J18" t="s">
        <v>4</v>
      </c>
      <c r="K18">
        <v>5</v>
      </c>
      <c r="L18" t="s">
        <v>3</v>
      </c>
      <c r="M18" t="s">
        <v>10</v>
      </c>
      <c r="N18" s="1" t="s">
        <v>5</v>
      </c>
      <c r="O18">
        <f ca="1">RAND()</f>
        <v>0.81973100848305358</v>
      </c>
    </row>
    <row r="19" spans="1:15" x14ac:dyDescent="0.45">
      <c r="A19" t="s">
        <v>0</v>
      </c>
      <c r="B19">
        <v>22</v>
      </c>
      <c r="C19" t="s">
        <v>2</v>
      </c>
      <c r="D19">
        <v>7</v>
      </c>
      <c r="E19" t="s">
        <v>1</v>
      </c>
      <c r="F19" t="s">
        <v>12</v>
      </c>
      <c r="G19">
        <v>7</v>
      </c>
      <c r="H19" t="s">
        <v>3</v>
      </c>
      <c r="I19" t="s">
        <v>9</v>
      </c>
      <c r="J19" t="s">
        <v>4</v>
      </c>
      <c r="K19">
        <v>3</v>
      </c>
      <c r="L19" t="s">
        <v>3</v>
      </c>
      <c r="M19" t="s">
        <v>11</v>
      </c>
      <c r="N19" s="1" t="s">
        <v>5</v>
      </c>
      <c r="O19">
        <f ca="1">RAND()</f>
        <v>0.67115589933009556</v>
      </c>
    </row>
    <row r="20" spans="1:15" x14ac:dyDescent="0.45">
      <c r="A20" t="s">
        <v>0</v>
      </c>
      <c r="B20">
        <v>1</v>
      </c>
      <c r="C20" t="s">
        <v>2</v>
      </c>
      <c r="D20">
        <v>3</v>
      </c>
      <c r="E20" t="s">
        <v>1</v>
      </c>
      <c r="F20" t="s">
        <v>12</v>
      </c>
      <c r="G20">
        <v>3</v>
      </c>
      <c r="H20" t="s">
        <v>3</v>
      </c>
      <c r="I20" t="s">
        <v>6</v>
      </c>
      <c r="J20" t="s">
        <v>4</v>
      </c>
      <c r="K20">
        <v>0</v>
      </c>
      <c r="L20" t="s">
        <v>3</v>
      </c>
      <c r="M20" t="s">
        <v>10</v>
      </c>
      <c r="N20" s="1" t="s">
        <v>5</v>
      </c>
      <c r="O20">
        <f ca="1">RAND()</f>
        <v>0.42524442160168052</v>
      </c>
    </row>
    <row r="21" spans="1:15" x14ac:dyDescent="0.45">
      <c r="A21" t="s">
        <v>0</v>
      </c>
      <c r="B21">
        <v>9</v>
      </c>
      <c r="C21" t="s">
        <v>2</v>
      </c>
      <c r="D21">
        <v>5</v>
      </c>
      <c r="E21" t="s">
        <v>1</v>
      </c>
      <c r="F21" t="s">
        <v>12</v>
      </c>
      <c r="G21">
        <v>5</v>
      </c>
      <c r="H21" t="s">
        <v>3</v>
      </c>
      <c r="I21" t="s">
        <v>8</v>
      </c>
      <c r="J21" t="s">
        <v>4</v>
      </c>
      <c r="K21">
        <v>6</v>
      </c>
      <c r="L21" t="s">
        <v>3</v>
      </c>
      <c r="M21" t="s">
        <v>10</v>
      </c>
      <c r="N21" s="1" t="s">
        <v>5</v>
      </c>
      <c r="O21">
        <f ca="1">RAND()</f>
        <v>0.46438103155187016</v>
      </c>
    </row>
    <row r="22" spans="1:15" x14ac:dyDescent="0.45">
      <c r="A22" t="s">
        <v>0</v>
      </c>
      <c r="B22">
        <v>12</v>
      </c>
      <c r="C22" t="s">
        <v>2</v>
      </c>
      <c r="D22">
        <v>5</v>
      </c>
      <c r="E22" t="s">
        <v>1</v>
      </c>
      <c r="F22" t="s">
        <v>12</v>
      </c>
      <c r="G22">
        <v>5</v>
      </c>
      <c r="H22" t="s">
        <v>3</v>
      </c>
      <c r="I22" t="s">
        <v>9</v>
      </c>
      <c r="J22" t="s">
        <v>4</v>
      </c>
      <c r="K22">
        <v>5</v>
      </c>
      <c r="L22" t="s">
        <v>3</v>
      </c>
      <c r="M22" t="s">
        <v>11</v>
      </c>
      <c r="N22" s="1" t="s">
        <v>5</v>
      </c>
      <c r="O22">
        <f ca="1">RAND()</f>
        <v>6.1196606572789358E-2</v>
      </c>
    </row>
    <row r="23" spans="1:15" x14ac:dyDescent="0.45">
      <c r="A23" t="s">
        <v>0</v>
      </c>
      <c r="B23">
        <v>4</v>
      </c>
      <c r="C23" t="s">
        <v>2</v>
      </c>
      <c r="D23">
        <v>4</v>
      </c>
      <c r="E23" t="s">
        <v>1</v>
      </c>
      <c r="F23" t="s">
        <v>12</v>
      </c>
      <c r="G23">
        <v>4</v>
      </c>
      <c r="H23" t="s">
        <v>3</v>
      </c>
      <c r="I23" t="s">
        <v>6</v>
      </c>
      <c r="J23" t="s">
        <v>4</v>
      </c>
      <c r="K23">
        <v>7</v>
      </c>
      <c r="L23" t="s">
        <v>3</v>
      </c>
      <c r="M23" t="s">
        <v>11</v>
      </c>
      <c r="N23" s="1" t="s">
        <v>5</v>
      </c>
      <c r="O23">
        <f ca="1">RAND()</f>
        <v>0.27493177391046331</v>
      </c>
    </row>
    <row r="24" spans="1:15" x14ac:dyDescent="0.45">
      <c r="A24" t="s">
        <v>0</v>
      </c>
      <c r="B24">
        <v>5</v>
      </c>
      <c r="C24" t="s">
        <v>2</v>
      </c>
      <c r="D24">
        <v>5</v>
      </c>
      <c r="E24" t="s">
        <v>1</v>
      </c>
      <c r="F24" t="s">
        <v>12</v>
      </c>
      <c r="G24">
        <v>5</v>
      </c>
      <c r="H24" t="s">
        <v>3</v>
      </c>
      <c r="I24" t="s">
        <v>6</v>
      </c>
      <c r="J24" t="s">
        <v>4</v>
      </c>
      <c r="K24">
        <v>1</v>
      </c>
      <c r="L24" t="s">
        <v>3</v>
      </c>
      <c r="M24" t="s">
        <v>10</v>
      </c>
      <c r="N24" s="1" t="s">
        <v>5</v>
      </c>
      <c r="O24">
        <f ca="1">RAND()</f>
        <v>0.60172937283804673</v>
      </c>
    </row>
    <row r="25" spans="1:15" x14ac:dyDescent="0.45">
      <c r="A25" t="s">
        <v>0</v>
      </c>
      <c r="B25">
        <v>20</v>
      </c>
      <c r="C25" t="s">
        <v>2</v>
      </c>
      <c r="D25">
        <v>7</v>
      </c>
      <c r="E25" t="s">
        <v>1</v>
      </c>
      <c r="F25" t="s">
        <v>12</v>
      </c>
      <c r="G25">
        <v>7</v>
      </c>
      <c r="H25" t="s">
        <v>3</v>
      </c>
      <c r="I25" t="s">
        <v>8</v>
      </c>
      <c r="J25" t="s">
        <v>4</v>
      </c>
      <c r="K25">
        <v>7</v>
      </c>
      <c r="L25" t="s">
        <v>3</v>
      </c>
      <c r="M25" t="s">
        <v>11</v>
      </c>
      <c r="N25" s="1" t="s">
        <v>5</v>
      </c>
      <c r="O25">
        <f ca="1">RAND()</f>
        <v>0.46622095648936879</v>
      </c>
    </row>
  </sheetData>
  <dataConsolidate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8CAA-D530-4210-B5A0-CB8B585F7470}">
  <dimension ref="A1:Q13"/>
  <sheetViews>
    <sheetView workbookViewId="0">
      <selection activeCell="K8" sqref="K8"/>
    </sheetView>
  </sheetViews>
  <sheetFormatPr baseColWidth="10" defaultRowHeight="14.25" x14ac:dyDescent="0.45"/>
  <cols>
    <col min="1" max="4" width="10.33203125" customWidth="1"/>
    <col min="5" max="5" width="43.19921875" bestFit="1" customWidth="1"/>
    <col min="8" max="8" width="18.19921875" bestFit="1" customWidth="1"/>
    <col min="9" max="9" width="10.33203125" customWidth="1"/>
    <col min="10" max="17" width="11.33203125" customWidth="1"/>
  </cols>
  <sheetData>
    <row r="1" spans="1:17" x14ac:dyDescent="0.4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s="1" t="s">
        <v>47</v>
      </c>
      <c r="Q1" t="s">
        <v>48</v>
      </c>
    </row>
    <row r="2" spans="1:17" x14ac:dyDescent="0.45">
      <c r="A2" t="s">
        <v>0</v>
      </c>
      <c r="B2">
        <v>4</v>
      </c>
      <c r="C2" t="s">
        <v>2</v>
      </c>
      <c r="D2">
        <v>5</v>
      </c>
      <c r="E2" t="s">
        <v>13</v>
      </c>
      <c r="F2" t="s">
        <v>17</v>
      </c>
      <c r="G2" t="s">
        <v>14</v>
      </c>
      <c r="H2" t="s">
        <v>15</v>
      </c>
      <c r="I2">
        <f>D2</f>
        <v>5</v>
      </c>
      <c r="J2" t="s">
        <v>3</v>
      </c>
      <c r="K2" t="s">
        <v>8</v>
      </c>
      <c r="L2" t="s">
        <v>4</v>
      </c>
      <c r="M2">
        <v>9</v>
      </c>
      <c r="N2" t="s">
        <v>3</v>
      </c>
      <c r="O2" t="s">
        <v>11</v>
      </c>
      <c r="P2" s="1" t="s">
        <v>5</v>
      </c>
      <c r="Q2">
        <f ca="1">RAND()</f>
        <v>0.82408552058882467</v>
      </c>
    </row>
    <row r="3" spans="1:17" x14ac:dyDescent="0.45">
      <c r="A3" t="s">
        <v>0</v>
      </c>
      <c r="B3">
        <v>3</v>
      </c>
      <c r="C3" t="s">
        <v>2</v>
      </c>
      <c r="D3">
        <v>5</v>
      </c>
      <c r="E3" t="s">
        <v>13</v>
      </c>
      <c r="F3" t="s">
        <v>19</v>
      </c>
      <c r="G3" t="s">
        <v>14</v>
      </c>
      <c r="H3" t="s">
        <v>15</v>
      </c>
      <c r="I3">
        <f>D3</f>
        <v>5</v>
      </c>
      <c r="J3" t="s">
        <v>3</v>
      </c>
      <c r="K3" t="s">
        <v>8</v>
      </c>
      <c r="L3" t="s">
        <v>4</v>
      </c>
      <c r="M3">
        <v>2</v>
      </c>
      <c r="N3" t="s">
        <v>3</v>
      </c>
      <c r="O3" t="s">
        <v>10</v>
      </c>
      <c r="P3" s="1" t="s">
        <v>5</v>
      </c>
      <c r="Q3">
        <f ca="1">RAND()</f>
        <v>0.66807215548565579</v>
      </c>
    </row>
    <row r="4" spans="1:17" x14ac:dyDescent="0.45">
      <c r="A4" t="s">
        <v>0</v>
      </c>
      <c r="B4">
        <v>10</v>
      </c>
      <c r="C4" t="s">
        <v>2</v>
      </c>
      <c r="D4">
        <v>7</v>
      </c>
      <c r="E4" t="s">
        <v>13</v>
      </c>
      <c r="F4" t="s">
        <v>19</v>
      </c>
      <c r="G4" t="s">
        <v>14</v>
      </c>
      <c r="H4" t="s">
        <v>15</v>
      </c>
      <c r="I4">
        <f>D4</f>
        <v>7</v>
      </c>
      <c r="J4" t="s">
        <v>3</v>
      </c>
      <c r="K4" t="s">
        <v>8</v>
      </c>
      <c r="L4" t="s">
        <v>4</v>
      </c>
      <c r="M4">
        <v>3</v>
      </c>
      <c r="N4" t="s">
        <v>3</v>
      </c>
      <c r="O4" t="s">
        <v>11</v>
      </c>
      <c r="P4" s="1" t="s">
        <v>5</v>
      </c>
      <c r="Q4">
        <f ca="1">RAND()</f>
        <v>0.76478632462314</v>
      </c>
    </row>
    <row r="5" spans="1:17" x14ac:dyDescent="0.45">
      <c r="A5" t="s">
        <v>0</v>
      </c>
      <c r="B5">
        <v>6</v>
      </c>
      <c r="C5" t="s">
        <v>2</v>
      </c>
      <c r="D5">
        <v>5</v>
      </c>
      <c r="E5" t="s">
        <v>13</v>
      </c>
      <c r="F5" t="s">
        <v>21</v>
      </c>
      <c r="G5" t="s">
        <v>14</v>
      </c>
      <c r="H5" t="s">
        <v>15</v>
      </c>
      <c r="I5">
        <f>D5</f>
        <v>5</v>
      </c>
      <c r="J5" t="s">
        <v>3</v>
      </c>
      <c r="K5" t="s">
        <v>9</v>
      </c>
      <c r="L5" t="s">
        <v>4</v>
      </c>
      <c r="M5">
        <v>6</v>
      </c>
      <c r="N5" t="s">
        <v>3</v>
      </c>
      <c r="O5" t="s">
        <v>11</v>
      </c>
      <c r="P5" s="1" t="s">
        <v>5</v>
      </c>
      <c r="Q5">
        <f ca="1">RAND()</f>
        <v>0.94347493287291184</v>
      </c>
    </row>
    <row r="6" spans="1:17" x14ac:dyDescent="0.45">
      <c r="A6" t="s">
        <v>0</v>
      </c>
      <c r="B6">
        <v>1</v>
      </c>
      <c r="C6" t="s">
        <v>2</v>
      </c>
      <c r="D6">
        <v>5</v>
      </c>
      <c r="E6" t="s">
        <v>13</v>
      </c>
      <c r="F6" t="s">
        <v>17</v>
      </c>
      <c r="G6" t="s">
        <v>14</v>
      </c>
      <c r="H6" t="s">
        <v>15</v>
      </c>
      <c r="I6">
        <f>D6</f>
        <v>5</v>
      </c>
      <c r="J6" t="s">
        <v>3</v>
      </c>
      <c r="K6" t="s">
        <v>7</v>
      </c>
      <c r="L6" t="s">
        <v>4</v>
      </c>
      <c r="M6">
        <v>0</v>
      </c>
      <c r="N6" t="s">
        <v>3</v>
      </c>
      <c r="O6" t="s">
        <v>10</v>
      </c>
      <c r="P6" s="1" t="s">
        <v>5</v>
      </c>
      <c r="Q6">
        <f ca="1">RAND()</f>
        <v>0.60044579504870821</v>
      </c>
    </row>
    <row r="7" spans="1:17" x14ac:dyDescent="0.45">
      <c r="A7" t="s">
        <v>0</v>
      </c>
      <c r="B7">
        <v>5</v>
      </c>
      <c r="C7" t="s">
        <v>2</v>
      </c>
      <c r="D7">
        <v>5</v>
      </c>
      <c r="E7" t="s">
        <v>13</v>
      </c>
      <c r="F7" t="s">
        <v>20</v>
      </c>
      <c r="G7" t="s">
        <v>14</v>
      </c>
      <c r="H7" t="s">
        <v>15</v>
      </c>
      <c r="I7">
        <f>D7</f>
        <v>5</v>
      </c>
      <c r="J7" t="s">
        <v>3</v>
      </c>
      <c r="K7" t="s">
        <v>9</v>
      </c>
      <c r="L7" t="s">
        <v>4</v>
      </c>
      <c r="M7">
        <v>4</v>
      </c>
      <c r="N7" t="s">
        <v>3</v>
      </c>
      <c r="O7" t="s">
        <v>10</v>
      </c>
      <c r="P7" s="1" t="s">
        <v>5</v>
      </c>
      <c r="Q7">
        <f ca="1">RAND()</f>
        <v>0.42858715134419112</v>
      </c>
    </row>
    <row r="8" spans="1:17" x14ac:dyDescent="0.45">
      <c r="A8" t="s">
        <v>0</v>
      </c>
      <c r="B8">
        <v>2</v>
      </c>
      <c r="C8" t="s">
        <v>2</v>
      </c>
      <c r="D8">
        <v>5</v>
      </c>
      <c r="E8" t="s">
        <v>13</v>
      </c>
      <c r="F8" t="s">
        <v>18</v>
      </c>
      <c r="G8" t="s">
        <v>14</v>
      </c>
      <c r="H8" t="s">
        <v>15</v>
      </c>
      <c r="I8">
        <f>D8</f>
        <v>5</v>
      </c>
      <c r="J8" t="s">
        <v>3</v>
      </c>
      <c r="K8" t="s">
        <v>7</v>
      </c>
      <c r="L8" t="s">
        <v>4</v>
      </c>
      <c r="M8">
        <v>9</v>
      </c>
      <c r="N8" t="s">
        <v>3</v>
      </c>
      <c r="O8" t="s">
        <v>11</v>
      </c>
      <c r="P8" s="1" t="s">
        <v>5</v>
      </c>
      <c r="Q8">
        <f ca="1">RAND()</f>
        <v>7.6255463411888158E-2</v>
      </c>
    </row>
    <row r="9" spans="1:17" x14ac:dyDescent="0.45">
      <c r="A9" t="s">
        <v>0</v>
      </c>
      <c r="B9">
        <v>11</v>
      </c>
      <c r="C9" t="s">
        <v>2</v>
      </c>
      <c r="D9">
        <v>7</v>
      </c>
      <c r="E9" t="s">
        <v>13</v>
      </c>
      <c r="F9" t="s">
        <v>21</v>
      </c>
      <c r="G9" t="s">
        <v>14</v>
      </c>
      <c r="H9" t="s">
        <v>15</v>
      </c>
      <c r="I9">
        <f>D9</f>
        <v>7</v>
      </c>
      <c r="J9" t="s">
        <v>3</v>
      </c>
      <c r="K9" t="s">
        <v>9</v>
      </c>
      <c r="L9" t="s">
        <v>4</v>
      </c>
      <c r="M9">
        <v>0</v>
      </c>
      <c r="N9" t="s">
        <v>3</v>
      </c>
      <c r="O9" t="s">
        <v>10</v>
      </c>
      <c r="P9" s="1" t="s">
        <v>5</v>
      </c>
      <c r="Q9">
        <f ca="1">RAND()</f>
        <v>0.55113566208352238</v>
      </c>
    </row>
    <row r="10" spans="1:17" x14ac:dyDescent="0.45">
      <c r="A10" t="s">
        <v>0</v>
      </c>
      <c r="B10">
        <v>8</v>
      </c>
      <c r="C10" t="s">
        <v>2</v>
      </c>
      <c r="D10">
        <v>7</v>
      </c>
      <c r="E10" t="s">
        <v>13</v>
      </c>
      <c r="F10" t="s">
        <v>18</v>
      </c>
      <c r="G10" t="s">
        <v>14</v>
      </c>
      <c r="H10" t="s">
        <v>15</v>
      </c>
      <c r="I10">
        <f>D10</f>
        <v>7</v>
      </c>
      <c r="J10" t="s">
        <v>3</v>
      </c>
      <c r="K10" t="s">
        <v>7</v>
      </c>
      <c r="L10" t="s">
        <v>4</v>
      </c>
      <c r="M10">
        <v>6</v>
      </c>
      <c r="N10" t="s">
        <v>3</v>
      </c>
      <c r="O10" t="s">
        <v>11</v>
      </c>
      <c r="P10" s="1" t="s">
        <v>5</v>
      </c>
      <c r="Q10">
        <f ca="1">RAND()</f>
        <v>0.71041611286556128</v>
      </c>
    </row>
    <row r="11" spans="1:17" x14ac:dyDescent="0.45">
      <c r="A11" t="s">
        <v>0</v>
      </c>
      <c r="B11">
        <v>12</v>
      </c>
      <c r="C11" t="s">
        <v>2</v>
      </c>
      <c r="D11">
        <v>7</v>
      </c>
      <c r="E11" t="s">
        <v>13</v>
      </c>
      <c r="F11" t="s">
        <v>17</v>
      </c>
      <c r="G11" t="s">
        <v>14</v>
      </c>
      <c r="H11" t="s">
        <v>15</v>
      </c>
      <c r="I11">
        <f>D11</f>
        <v>7</v>
      </c>
      <c r="J11" t="s">
        <v>3</v>
      </c>
      <c r="K11" t="s">
        <v>9</v>
      </c>
      <c r="L11" t="s">
        <v>4</v>
      </c>
      <c r="M11">
        <v>5</v>
      </c>
      <c r="N11" t="s">
        <v>3</v>
      </c>
      <c r="O11" t="s">
        <v>11</v>
      </c>
      <c r="P11" s="1" t="s">
        <v>5</v>
      </c>
      <c r="Q11">
        <f ca="1">RAND()</f>
        <v>0.60323205376113331</v>
      </c>
    </row>
    <row r="12" spans="1:17" x14ac:dyDescent="0.45">
      <c r="A12" t="s">
        <v>0</v>
      </c>
      <c r="B12">
        <v>9</v>
      </c>
      <c r="C12" t="s">
        <v>2</v>
      </c>
      <c r="D12">
        <v>7</v>
      </c>
      <c r="E12" t="s">
        <v>13</v>
      </c>
      <c r="F12" t="s">
        <v>22</v>
      </c>
      <c r="G12" t="s">
        <v>14</v>
      </c>
      <c r="H12" t="s">
        <v>15</v>
      </c>
      <c r="I12">
        <f>D12</f>
        <v>7</v>
      </c>
      <c r="J12" t="s">
        <v>3</v>
      </c>
      <c r="K12" t="s">
        <v>8</v>
      </c>
      <c r="L12" t="s">
        <v>4</v>
      </c>
      <c r="M12">
        <v>6</v>
      </c>
      <c r="N12" t="s">
        <v>3</v>
      </c>
      <c r="O12" t="s">
        <v>10</v>
      </c>
      <c r="P12" s="1" t="s">
        <v>5</v>
      </c>
      <c r="Q12">
        <f ca="1">RAND()</f>
        <v>0.24514893041752273</v>
      </c>
    </row>
    <row r="13" spans="1:17" x14ac:dyDescent="0.45">
      <c r="A13" t="s">
        <v>0</v>
      </c>
      <c r="B13">
        <v>7</v>
      </c>
      <c r="C13" t="s">
        <v>2</v>
      </c>
      <c r="D13">
        <v>7</v>
      </c>
      <c r="E13" t="s">
        <v>13</v>
      </c>
      <c r="F13" t="s">
        <v>19</v>
      </c>
      <c r="G13" t="s">
        <v>14</v>
      </c>
      <c r="H13" t="s">
        <v>15</v>
      </c>
      <c r="I13">
        <f>D13</f>
        <v>7</v>
      </c>
      <c r="J13" t="s">
        <v>3</v>
      </c>
      <c r="K13" t="s">
        <v>7</v>
      </c>
      <c r="L13" t="s">
        <v>4</v>
      </c>
      <c r="M13">
        <v>4</v>
      </c>
      <c r="N13" t="s">
        <v>3</v>
      </c>
      <c r="O13" t="s">
        <v>10</v>
      </c>
      <c r="P13" s="1" t="s">
        <v>5</v>
      </c>
      <c r="Q13">
        <f ca="1">RAND()</f>
        <v>0.5676014786506447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C3CD-EE65-4F6F-93B7-06EF25E51F33}">
  <dimension ref="A1:Z13"/>
  <sheetViews>
    <sheetView topLeftCell="M1" workbookViewId="0">
      <selection activeCell="W5" sqref="W5"/>
    </sheetView>
  </sheetViews>
  <sheetFormatPr baseColWidth="10" defaultRowHeight="14.25" x14ac:dyDescent="0.45"/>
  <cols>
    <col min="1" max="4" width="10.33203125" customWidth="1"/>
    <col min="5" max="5" width="43.19921875" bestFit="1" customWidth="1"/>
    <col min="6" max="7" width="10.33203125" customWidth="1"/>
    <col min="8" max="8" width="18.19921875" bestFit="1" customWidth="1"/>
    <col min="9" max="9" width="10.33203125" customWidth="1"/>
    <col min="10" max="16" width="11.33203125" customWidth="1"/>
    <col min="17" max="17" width="18.19921875" bestFit="1" customWidth="1"/>
    <col min="18" max="26" width="11.33203125" customWidth="1"/>
  </cols>
  <sheetData>
    <row r="1" spans="1:26" x14ac:dyDescent="0.4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s="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s="1" t="s">
        <v>56</v>
      </c>
      <c r="Z1" t="s">
        <v>57</v>
      </c>
    </row>
    <row r="2" spans="1:26" x14ac:dyDescent="0.45">
      <c r="A2" t="s">
        <v>0</v>
      </c>
      <c r="B2">
        <v>8</v>
      </c>
      <c r="C2" t="s">
        <v>2</v>
      </c>
      <c r="D2">
        <v>7</v>
      </c>
      <c r="E2" t="s">
        <v>13</v>
      </c>
      <c r="F2" t="s">
        <v>21</v>
      </c>
      <c r="G2" t="s">
        <v>14</v>
      </c>
      <c r="H2" t="s">
        <v>15</v>
      </c>
      <c r="I2">
        <f>D2</f>
        <v>7</v>
      </c>
      <c r="J2" t="s">
        <v>3</v>
      </c>
      <c r="K2" t="s">
        <v>7</v>
      </c>
      <c r="L2" t="s">
        <v>4</v>
      </c>
      <c r="M2">
        <v>5</v>
      </c>
      <c r="N2" t="s">
        <v>3</v>
      </c>
      <c r="O2" t="s">
        <v>11</v>
      </c>
      <c r="P2" s="1" t="s">
        <v>5</v>
      </c>
      <c r="Q2" t="s">
        <v>15</v>
      </c>
      <c r="R2">
        <f>I2</f>
        <v>7</v>
      </c>
      <c r="S2" t="s">
        <v>3</v>
      </c>
      <c r="T2" t="str">
        <f>K2</f>
        <v>b</v>
      </c>
      <c r="U2" t="s">
        <v>4</v>
      </c>
      <c r="V2">
        <f>M2</f>
        <v>5</v>
      </c>
      <c r="W2" t="s">
        <v>3</v>
      </c>
      <c r="X2" t="str">
        <f>O2</f>
        <v>tsne</v>
      </c>
      <c r="Y2" s="1" t="s">
        <v>16</v>
      </c>
      <c r="Z2">
        <f ca="1">RAND()</f>
        <v>0.55452503531079733</v>
      </c>
    </row>
    <row r="3" spans="1:26" x14ac:dyDescent="0.45">
      <c r="A3" t="s">
        <v>0</v>
      </c>
      <c r="B3">
        <v>11</v>
      </c>
      <c r="C3" t="s">
        <v>2</v>
      </c>
      <c r="D3">
        <v>7</v>
      </c>
      <c r="E3" t="s">
        <v>13</v>
      </c>
      <c r="F3" t="s">
        <v>21</v>
      </c>
      <c r="G3" t="s">
        <v>14</v>
      </c>
      <c r="H3" t="s">
        <v>15</v>
      </c>
      <c r="I3">
        <f>D3</f>
        <v>7</v>
      </c>
      <c r="J3" t="s">
        <v>3</v>
      </c>
      <c r="K3" t="s">
        <v>9</v>
      </c>
      <c r="L3" t="s">
        <v>4</v>
      </c>
      <c r="M3">
        <v>4</v>
      </c>
      <c r="N3" t="s">
        <v>3</v>
      </c>
      <c r="O3" t="s">
        <v>10</v>
      </c>
      <c r="P3" s="1" t="s">
        <v>5</v>
      </c>
      <c r="Q3" t="s">
        <v>15</v>
      </c>
      <c r="R3">
        <f>I3</f>
        <v>7</v>
      </c>
      <c r="S3" t="s">
        <v>3</v>
      </c>
      <c r="T3" t="str">
        <f>K3</f>
        <v>d</v>
      </c>
      <c r="U3" t="s">
        <v>4</v>
      </c>
      <c r="V3">
        <f>M3</f>
        <v>4</v>
      </c>
      <c r="W3" t="s">
        <v>3</v>
      </c>
      <c r="X3" t="str">
        <f>O3</f>
        <v>ssm</v>
      </c>
      <c r="Y3" s="1" t="s">
        <v>16</v>
      </c>
      <c r="Z3">
        <f ca="1">RAND()</f>
        <v>0.69552978494316253</v>
      </c>
    </row>
    <row r="4" spans="1:26" x14ac:dyDescent="0.45">
      <c r="A4" t="s">
        <v>0</v>
      </c>
      <c r="B4">
        <v>7</v>
      </c>
      <c r="C4" t="s">
        <v>2</v>
      </c>
      <c r="D4">
        <v>7</v>
      </c>
      <c r="E4" t="s">
        <v>13</v>
      </c>
      <c r="F4" t="s">
        <v>23</v>
      </c>
      <c r="G4" t="s">
        <v>14</v>
      </c>
      <c r="H4" t="s">
        <v>15</v>
      </c>
      <c r="I4">
        <f>D4</f>
        <v>7</v>
      </c>
      <c r="J4" t="s">
        <v>3</v>
      </c>
      <c r="K4" t="s">
        <v>7</v>
      </c>
      <c r="L4" t="s">
        <v>4</v>
      </c>
      <c r="M4">
        <v>2</v>
      </c>
      <c r="N4" t="s">
        <v>3</v>
      </c>
      <c r="O4" t="s">
        <v>10</v>
      </c>
      <c r="P4" s="1" t="s">
        <v>5</v>
      </c>
      <c r="Q4" t="s">
        <v>15</v>
      </c>
      <c r="R4">
        <f>I4</f>
        <v>7</v>
      </c>
      <c r="S4" t="s">
        <v>3</v>
      </c>
      <c r="T4" t="str">
        <f>K4</f>
        <v>b</v>
      </c>
      <c r="U4" t="s">
        <v>4</v>
      </c>
      <c r="V4">
        <f>M4</f>
        <v>2</v>
      </c>
      <c r="W4" t="s">
        <v>3</v>
      </c>
      <c r="X4" t="str">
        <f>O4</f>
        <v>ssm</v>
      </c>
      <c r="Y4" s="1" t="s">
        <v>16</v>
      </c>
      <c r="Z4">
        <f ca="1">RAND()</f>
        <v>0.42656551822181388</v>
      </c>
    </row>
    <row r="5" spans="1:26" x14ac:dyDescent="0.45">
      <c r="A5" t="s">
        <v>0</v>
      </c>
      <c r="B5">
        <v>5</v>
      </c>
      <c r="C5" t="s">
        <v>2</v>
      </c>
      <c r="D5">
        <v>5</v>
      </c>
      <c r="E5" t="s">
        <v>13</v>
      </c>
      <c r="F5" t="s">
        <v>20</v>
      </c>
      <c r="G5" t="s">
        <v>14</v>
      </c>
      <c r="H5" t="s">
        <v>15</v>
      </c>
      <c r="I5">
        <f>D5</f>
        <v>5</v>
      </c>
      <c r="J5" t="s">
        <v>3</v>
      </c>
      <c r="K5" t="s">
        <v>9</v>
      </c>
      <c r="L5" t="s">
        <v>4</v>
      </c>
      <c r="M5">
        <v>3</v>
      </c>
      <c r="N5" t="s">
        <v>3</v>
      </c>
      <c r="O5" t="s">
        <v>10</v>
      </c>
      <c r="P5" s="1" t="s">
        <v>5</v>
      </c>
      <c r="Q5" t="s">
        <v>15</v>
      </c>
      <c r="R5">
        <f>I5</f>
        <v>5</v>
      </c>
      <c r="S5" t="s">
        <v>3</v>
      </c>
      <c r="T5" t="str">
        <f>K5</f>
        <v>d</v>
      </c>
      <c r="U5" t="s">
        <v>4</v>
      </c>
      <c r="V5">
        <f>M5</f>
        <v>3</v>
      </c>
      <c r="W5" t="s">
        <v>3</v>
      </c>
      <c r="X5" t="str">
        <f>O5</f>
        <v>ssm</v>
      </c>
      <c r="Y5" s="1" t="s">
        <v>16</v>
      </c>
      <c r="Z5">
        <f ca="1">RAND()</f>
        <v>2.3605594363257376E-3</v>
      </c>
    </row>
    <row r="6" spans="1:26" x14ac:dyDescent="0.45">
      <c r="A6" t="s">
        <v>0</v>
      </c>
      <c r="B6">
        <v>6</v>
      </c>
      <c r="C6" t="s">
        <v>2</v>
      </c>
      <c r="D6">
        <v>5</v>
      </c>
      <c r="E6" t="s">
        <v>13</v>
      </c>
      <c r="F6" t="s">
        <v>17</v>
      </c>
      <c r="G6" t="s">
        <v>14</v>
      </c>
      <c r="H6" t="s">
        <v>15</v>
      </c>
      <c r="I6">
        <f>D6</f>
        <v>5</v>
      </c>
      <c r="J6" t="s">
        <v>3</v>
      </c>
      <c r="K6" t="s">
        <v>9</v>
      </c>
      <c r="L6" t="s">
        <v>4</v>
      </c>
      <c r="M6">
        <v>5</v>
      </c>
      <c r="N6" t="s">
        <v>3</v>
      </c>
      <c r="O6" t="s">
        <v>11</v>
      </c>
      <c r="P6" s="1" t="s">
        <v>5</v>
      </c>
      <c r="Q6" t="s">
        <v>15</v>
      </c>
      <c r="R6">
        <f>I6</f>
        <v>5</v>
      </c>
      <c r="S6" t="s">
        <v>3</v>
      </c>
      <c r="T6" t="str">
        <f>K6</f>
        <v>d</v>
      </c>
      <c r="U6" t="s">
        <v>4</v>
      </c>
      <c r="V6">
        <f>M6</f>
        <v>5</v>
      </c>
      <c r="W6" t="s">
        <v>3</v>
      </c>
      <c r="X6" t="str">
        <f>O6</f>
        <v>tsne</v>
      </c>
      <c r="Y6" s="1" t="s">
        <v>16</v>
      </c>
      <c r="Z6">
        <f ca="1">RAND()</f>
        <v>0.3573640729755494</v>
      </c>
    </row>
    <row r="7" spans="1:26" x14ac:dyDescent="0.45">
      <c r="A7" t="s">
        <v>0</v>
      </c>
      <c r="B7">
        <v>12</v>
      </c>
      <c r="C7" t="s">
        <v>2</v>
      </c>
      <c r="D7">
        <v>7</v>
      </c>
      <c r="E7" t="s">
        <v>13</v>
      </c>
      <c r="F7" t="s">
        <v>17</v>
      </c>
      <c r="G7" t="s">
        <v>14</v>
      </c>
      <c r="H7" t="s">
        <v>15</v>
      </c>
      <c r="I7">
        <f>D7</f>
        <v>7</v>
      </c>
      <c r="J7" t="s">
        <v>3</v>
      </c>
      <c r="K7" t="s">
        <v>9</v>
      </c>
      <c r="L7" t="s">
        <v>4</v>
      </c>
      <c r="M7">
        <v>8</v>
      </c>
      <c r="N7" t="s">
        <v>3</v>
      </c>
      <c r="O7" t="s">
        <v>11</v>
      </c>
      <c r="P7" s="1" t="s">
        <v>5</v>
      </c>
      <c r="Q7" t="s">
        <v>15</v>
      </c>
      <c r="R7">
        <f>I7</f>
        <v>7</v>
      </c>
      <c r="S7" t="s">
        <v>3</v>
      </c>
      <c r="T7" t="str">
        <f>K7</f>
        <v>d</v>
      </c>
      <c r="U7" t="s">
        <v>4</v>
      </c>
      <c r="V7">
        <f>M7</f>
        <v>8</v>
      </c>
      <c r="W7" t="s">
        <v>3</v>
      </c>
      <c r="X7" t="str">
        <f>O7</f>
        <v>tsne</v>
      </c>
      <c r="Y7" s="1" t="s">
        <v>16</v>
      </c>
      <c r="Z7">
        <f ca="1">RAND()</f>
        <v>0.22779230279811957</v>
      </c>
    </row>
    <row r="8" spans="1:26" x14ac:dyDescent="0.45">
      <c r="A8" t="s">
        <v>0</v>
      </c>
      <c r="B8">
        <v>4</v>
      </c>
      <c r="C8" t="s">
        <v>2</v>
      </c>
      <c r="D8">
        <v>5</v>
      </c>
      <c r="E8" t="s">
        <v>13</v>
      </c>
      <c r="F8" t="s">
        <v>17</v>
      </c>
      <c r="G8" t="s">
        <v>14</v>
      </c>
      <c r="H8" t="s">
        <v>15</v>
      </c>
      <c r="I8">
        <f>D8</f>
        <v>5</v>
      </c>
      <c r="J8" t="s">
        <v>3</v>
      </c>
      <c r="K8" t="s">
        <v>8</v>
      </c>
      <c r="L8" t="s">
        <v>4</v>
      </c>
      <c r="M8">
        <v>5</v>
      </c>
      <c r="N8" t="s">
        <v>3</v>
      </c>
      <c r="O8" t="s">
        <v>11</v>
      </c>
      <c r="P8" s="1" t="s">
        <v>5</v>
      </c>
      <c r="Q8" t="s">
        <v>15</v>
      </c>
      <c r="R8">
        <f>I8</f>
        <v>5</v>
      </c>
      <c r="S8" t="s">
        <v>3</v>
      </c>
      <c r="T8" t="str">
        <f>K8</f>
        <v>c</v>
      </c>
      <c r="U8" t="s">
        <v>4</v>
      </c>
      <c r="V8">
        <f>M8</f>
        <v>5</v>
      </c>
      <c r="W8" t="s">
        <v>3</v>
      </c>
      <c r="X8" t="str">
        <f>O8</f>
        <v>tsne</v>
      </c>
      <c r="Y8" s="1" t="s">
        <v>16</v>
      </c>
      <c r="Z8">
        <f ca="1">RAND()</f>
        <v>0.26262277171814086</v>
      </c>
    </row>
    <row r="9" spans="1:26" x14ac:dyDescent="0.45">
      <c r="A9" t="s">
        <v>0</v>
      </c>
      <c r="B9">
        <v>3</v>
      </c>
      <c r="C9" t="s">
        <v>2</v>
      </c>
      <c r="D9">
        <v>5</v>
      </c>
      <c r="E9" t="s">
        <v>13</v>
      </c>
      <c r="F9" t="s">
        <v>19</v>
      </c>
      <c r="G9" t="s">
        <v>14</v>
      </c>
      <c r="H9" t="s">
        <v>15</v>
      </c>
      <c r="I9">
        <f>D9</f>
        <v>5</v>
      </c>
      <c r="J9" t="s">
        <v>3</v>
      </c>
      <c r="K9" t="s">
        <v>8</v>
      </c>
      <c r="L9" t="s">
        <v>4</v>
      </c>
      <c r="M9">
        <v>6</v>
      </c>
      <c r="N9" t="s">
        <v>3</v>
      </c>
      <c r="O9" t="s">
        <v>10</v>
      </c>
      <c r="P9" s="1" t="s">
        <v>5</v>
      </c>
      <c r="Q9" t="s">
        <v>15</v>
      </c>
      <c r="R9">
        <f>I9</f>
        <v>5</v>
      </c>
      <c r="S9" t="s">
        <v>3</v>
      </c>
      <c r="T9" t="str">
        <f>K9</f>
        <v>c</v>
      </c>
      <c r="U9" t="s">
        <v>4</v>
      </c>
      <c r="V9">
        <f>M9</f>
        <v>6</v>
      </c>
      <c r="W9" t="s">
        <v>3</v>
      </c>
      <c r="X9" t="str">
        <f>O9</f>
        <v>ssm</v>
      </c>
      <c r="Y9" s="1" t="s">
        <v>16</v>
      </c>
      <c r="Z9">
        <f ca="1">RAND()</f>
        <v>0.85032302858656839</v>
      </c>
    </row>
    <row r="10" spans="1:26" x14ac:dyDescent="0.45">
      <c r="A10" t="s">
        <v>0</v>
      </c>
      <c r="B10">
        <v>10</v>
      </c>
      <c r="C10" t="s">
        <v>2</v>
      </c>
      <c r="D10">
        <v>7</v>
      </c>
      <c r="E10" t="s">
        <v>13</v>
      </c>
      <c r="F10" t="s">
        <v>22</v>
      </c>
      <c r="G10" t="s">
        <v>14</v>
      </c>
      <c r="H10" t="s">
        <v>15</v>
      </c>
      <c r="I10">
        <f>D10</f>
        <v>7</v>
      </c>
      <c r="J10" t="s">
        <v>3</v>
      </c>
      <c r="K10" t="s">
        <v>8</v>
      </c>
      <c r="L10" t="s">
        <v>4</v>
      </c>
      <c r="M10">
        <v>4</v>
      </c>
      <c r="N10" t="s">
        <v>3</v>
      </c>
      <c r="O10" t="s">
        <v>11</v>
      </c>
      <c r="P10" s="1" t="s">
        <v>5</v>
      </c>
      <c r="Q10" t="s">
        <v>15</v>
      </c>
      <c r="R10">
        <f>I10</f>
        <v>7</v>
      </c>
      <c r="S10" t="s">
        <v>3</v>
      </c>
      <c r="T10" t="str">
        <f>K10</f>
        <v>c</v>
      </c>
      <c r="U10" t="s">
        <v>4</v>
      </c>
      <c r="V10">
        <f>M10</f>
        <v>4</v>
      </c>
      <c r="W10" t="s">
        <v>3</v>
      </c>
      <c r="X10" t="str">
        <f>O10</f>
        <v>tsne</v>
      </c>
      <c r="Y10" s="1" t="s">
        <v>16</v>
      </c>
      <c r="Z10">
        <f ca="1">RAND()</f>
        <v>0.65296674292853973</v>
      </c>
    </row>
    <row r="11" spans="1:26" x14ac:dyDescent="0.45">
      <c r="A11" t="s">
        <v>0</v>
      </c>
      <c r="B11">
        <v>2</v>
      </c>
      <c r="C11" t="s">
        <v>2</v>
      </c>
      <c r="D11">
        <v>5</v>
      </c>
      <c r="E11" t="s">
        <v>13</v>
      </c>
      <c r="F11" t="s">
        <v>18</v>
      </c>
      <c r="G11" t="s">
        <v>14</v>
      </c>
      <c r="H11" t="s">
        <v>15</v>
      </c>
      <c r="I11">
        <f>D11</f>
        <v>5</v>
      </c>
      <c r="J11" t="s">
        <v>3</v>
      </c>
      <c r="K11" t="s">
        <v>7</v>
      </c>
      <c r="L11" t="s">
        <v>4</v>
      </c>
      <c r="M11">
        <v>6</v>
      </c>
      <c r="N11" t="s">
        <v>3</v>
      </c>
      <c r="O11" t="s">
        <v>11</v>
      </c>
      <c r="P11" s="1" t="s">
        <v>5</v>
      </c>
      <c r="Q11" t="s">
        <v>15</v>
      </c>
      <c r="R11">
        <f>I11</f>
        <v>5</v>
      </c>
      <c r="S11" t="s">
        <v>3</v>
      </c>
      <c r="T11" t="str">
        <f>K11</f>
        <v>b</v>
      </c>
      <c r="U11" t="s">
        <v>4</v>
      </c>
      <c r="V11">
        <f>M11</f>
        <v>6</v>
      </c>
      <c r="W11" t="s">
        <v>3</v>
      </c>
      <c r="X11" t="str">
        <f>O11</f>
        <v>tsne</v>
      </c>
      <c r="Y11" s="1" t="s">
        <v>16</v>
      </c>
      <c r="Z11">
        <f ca="1">RAND()</f>
        <v>0.86979501361613887</v>
      </c>
    </row>
    <row r="12" spans="1:26" x14ac:dyDescent="0.45">
      <c r="A12" t="s">
        <v>0</v>
      </c>
      <c r="B12">
        <v>9</v>
      </c>
      <c r="C12" t="s">
        <v>2</v>
      </c>
      <c r="D12">
        <v>7</v>
      </c>
      <c r="E12" t="s">
        <v>13</v>
      </c>
      <c r="F12" t="s">
        <v>20</v>
      </c>
      <c r="G12" t="s">
        <v>14</v>
      </c>
      <c r="H12" t="s">
        <v>15</v>
      </c>
      <c r="I12">
        <f>D12</f>
        <v>7</v>
      </c>
      <c r="J12" t="s">
        <v>3</v>
      </c>
      <c r="K12" t="s">
        <v>8</v>
      </c>
      <c r="L12" t="s">
        <v>4</v>
      </c>
      <c r="M12">
        <v>9</v>
      </c>
      <c r="N12" t="s">
        <v>3</v>
      </c>
      <c r="O12" t="s">
        <v>10</v>
      </c>
      <c r="P12" s="1" t="s">
        <v>5</v>
      </c>
      <c r="Q12" t="s">
        <v>15</v>
      </c>
      <c r="R12">
        <f>I12</f>
        <v>7</v>
      </c>
      <c r="S12" t="s">
        <v>3</v>
      </c>
      <c r="T12" t="str">
        <f>K12</f>
        <v>c</v>
      </c>
      <c r="U12" t="s">
        <v>4</v>
      </c>
      <c r="V12">
        <f>M12</f>
        <v>9</v>
      </c>
      <c r="W12" t="s">
        <v>3</v>
      </c>
      <c r="X12" t="str">
        <f>O12</f>
        <v>ssm</v>
      </c>
      <c r="Y12" s="1" t="s">
        <v>16</v>
      </c>
      <c r="Z12">
        <f ca="1">RAND()</f>
        <v>0.91120886711733218</v>
      </c>
    </row>
    <row r="13" spans="1:26" x14ac:dyDescent="0.45">
      <c r="A13" t="s">
        <v>0</v>
      </c>
      <c r="B13">
        <v>1</v>
      </c>
      <c r="C13" t="s">
        <v>2</v>
      </c>
      <c r="D13">
        <v>5</v>
      </c>
      <c r="E13" t="s">
        <v>13</v>
      </c>
      <c r="F13" t="s">
        <v>18</v>
      </c>
      <c r="G13" t="s">
        <v>14</v>
      </c>
      <c r="H13" t="s">
        <v>15</v>
      </c>
      <c r="I13">
        <f>D13</f>
        <v>5</v>
      </c>
      <c r="J13" t="s">
        <v>3</v>
      </c>
      <c r="K13" t="s">
        <v>7</v>
      </c>
      <c r="L13" t="s">
        <v>4</v>
      </c>
      <c r="M13">
        <v>5</v>
      </c>
      <c r="N13" t="s">
        <v>3</v>
      </c>
      <c r="O13" t="s">
        <v>10</v>
      </c>
      <c r="P13" s="1" t="s">
        <v>5</v>
      </c>
      <c r="Q13" t="s">
        <v>15</v>
      </c>
      <c r="R13">
        <f>I13</f>
        <v>5</v>
      </c>
      <c r="S13" t="s">
        <v>3</v>
      </c>
      <c r="T13" t="str">
        <f>K13</f>
        <v>b</v>
      </c>
      <c r="U13" t="s">
        <v>4</v>
      </c>
      <c r="V13">
        <f>M13</f>
        <v>5</v>
      </c>
      <c r="W13" t="s">
        <v>3</v>
      </c>
      <c r="X13" t="str">
        <f>O13</f>
        <v>ssm</v>
      </c>
      <c r="Y13" s="1" t="s">
        <v>16</v>
      </c>
      <c r="Z13">
        <f ca="1">RAND()</f>
        <v>0.56846351041250198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0C6B-C1A2-44CB-B4B7-6C460847214F}">
  <dimension ref="A1:N17"/>
  <sheetViews>
    <sheetView topLeftCell="C1" workbookViewId="0">
      <selection activeCell="M5" sqref="M5"/>
    </sheetView>
  </sheetViews>
  <sheetFormatPr baseColWidth="10" defaultRowHeight="14.25" x14ac:dyDescent="0.45"/>
  <cols>
    <col min="1" max="3" width="10.33203125" customWidth="1"/>
    <col min="4" max="4" width="44.6640625" bestFit="1" customWidth="1"/>
    <col min="5" max="5" width="18.19921875" bestFit="1" customWidth="1"/>
    <col min="6" max="9" width="10.33203125" customWidth="1"/>
    <col min="10" max="14" width="11.33203125" customWidth="1"/>
  </cols>
  <sheetData>
    <row r="1" spans="1:14" x14ac:dyDescent="0.4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s="1" t="s">
        <v>44</v>
      </c>
      <c r="N1" t="s">
        <v>45</v>
      </c>
    </row>
    <row r="2" spans="1:14" x14ac:dyDescent="0.45">
      <c r="A2" t="s">
        <v>0</v>
      </c>
      <c r="B2">
        <v>1</v>
      </c>
      <c r="C2" t="s">
        <v>26</v>
      </c>
      <c r="D2" t="s">
        <v>24</v>
      </c>
      <c r="E2" t="s">
        <v>25</v>
      </c>
      <c r="F2">
        <v>5</v>
      </c>
      <c r="G2" t="s">
        <v>3</v>
      </c>
      <c r="H2" t="s">
        <v>6</v>
      </c>
      <c r="I2" t="s">
        <v>4</v>
      </c>
      <c r="J2">
        <v>5</v>
      </c>
      <c r="K2" t="s">
        <v>3</v>
      </c>
      <c r="L2" t="s">
        <v>10</v>
      </c>
      <c r="M2" s="1" t="s">
        <v>5</v>
      </c>
      <c r="N2">
        <f ca="1">RAND()</f>
        <v>0.56114464600810199</v>
      </c>
    </row>
    <row r="3" spans="1:14" x14ac:dyDescent="0.45">
      <c r="A3" t="s">
        <v>0</v>
      </c>
      <c r="B3">
        <v>6</v>
      </c>
      <c r="C3" t="s">
        <v>26</v>
      </c>
      <c r="D3" t="s">
        <v>24</v>
      </c>
      <c r="E3" t="s">
        <v>25</v>
      </c>
      <c r="F3">
        <v>5</v>
      </c>
      <c r="G3" t="s">
        <v>3</v>
      </c>
      <c r="H3" t="s">
        <v>8</v>
      </c>
      <c r="I3" t="s">
        <v>4</v>
      </c>
      <c r="J3">
        <v>6</v>
      </c>
      <c r="K3" t="s">
        <v>3</v>
      </c>
      <c r="L3" t="s">
        <v>11</v>
      </c>
      <c r="M3" s="1" t="s">
        <v>5</v>
      </c>
      <c r="N3">
        <f ca="1">RAND()</f>
        <v>0.27459697773035929</v>
      </c>
    </row>
    <row r="4" spans="1:14" x14ac:dyDescent="0.45">
      <c r="A4" t="s">
        <v>0</v>
      </c>
      <c r="B4">
        <v>5</v>
      </c>
      <c r="C4" t="s">
        <v>26</v>
      </c>
      <c r="D4" t="s">
        <v>24</v>
      </c>
      <c r="E4" t="s">
        <v>25</v>
      </c>
      <c r="F4">
        <v>5</v>
      </c>
      <c r="G4" t="s">
        <v>3</v>
      </c>
      <c r="H4" t="s">
        <v>8</v>
      </c>
      <c r="I4" t="s">
        <v>4</v>
      </c>
      <c r="J4">
        <v>4</v>
      </c>
      <c r="K4" t="s">
        <v>3</v>
      </c>
      <c r="L4" t="s">
        <v>10</v>
      </c>
      <c r="M4" s="1" t="s">
        <v>5</v>
      </c>
      <c r="N4">
        <f ca="1">RAND()</f>
        <v>0.81743988450319593</v>
      </c>
    </row>
    <row r="5" spans="1:14" x14ac:dyDescent="0.45">
      <c r="A5" t="s">
        <v>0</v>
      </c>
      <c r="B5">
        <v>13</v>
      </c>
      <c r="C5" t="s">
        <v>26</v>
      </c>
      <c r="D5" t="s">
        <v>24</v>
      </c>
      <c r="E5" t="s">
        <v>25</v>
      </c>
      <c r="F5">
        <v>7</v>
      </c>
      <c r="G5" t="s">
        <v>3</v>
      </c>
      <c r="H5" t="s">
        <v>8</v>
      </c>
      <c r="I5" t="s">
        <v>4</v>
      </c>
      <c r="J5">
        <v>0</v>
      </c>
      <c r="K5" t="s">
        <v>3</v>
      </c>
      <c r="L5" t="s">
        <v>10</v>
      </c>
      <c r="M5" s="1" t="s">
        <v>5</v>
      </c>
      <c r="N5">
        <f ca="1">RAND()</f>
        <v>0.95562714622958322</v>
      </c>
    </row>
    <row r="6" spans="1:14" x14ac:dyDescent="0.45">
      <c r="A6" t="s">
        <v>0</v>
      </c>
      <c r="B6">
        <v>3</v>
      </c>
      <c r="C6" t="s">
        <v>26</v>
      </c>
      <c r="D6" t="s">
        <v>24</v>
      </c>
      <c r="E6" t="s">
        <v>25</v>
      </c>
      <c r="F6">
        <v>5</v>
      </c>
      <c r="G6" t="s">
        <v>3</v>
      </c>
      <c r="H6" t="s">
        <v>7</v>
      </c>
      <c r="I6" t="s">
        <v>4</v>
      </c>
      <c r="J6">
        <v>4</v>
      </c>
      <c r="K6" t="s">
        <v>3</v>
      </c>
      <c r="L6" t="s">
        <v>10</v>
      </c>
      <c r="M6" s="1" t="s">
        <v>5</v>
      </c>
      <c r="N6">
        <f ca="1">RAND()</f>
        <v>0.43640603178501991</v>
      </c>
    </row>
    <row r="7" spans="1:14" x14ac:dyDescent="0.45">
      <c r="A7" t="s">
        <v>0</v>
      </c>
      <c r="B7">
        <v>9</v>
      </c>
      <c r="C7" t="s">
        <v>26</v>
      </c>
      <c r="D7" t="s">
        <v>24</v>
      </c>
      <c r="E7" t="s">
        <v>25</v>
      </c>
      <c r="F7">
        <v>7</v>
      </c>
      <c r="G7" t="s">
        <v>3</v>
      </c>
      <c r="H7" t="s">
        <v>6</v>
      </c>
      <c r="I7" t="s">
        <v>4</v>
      </c>
      <c r="J7">
        <v>7</v>
      </c>
      <c r="K7" t="s">
        <v>3</v>
      </c>
      <c r="L7" t="s">
        <v>10</v>
      </c>
      <c r="M7" s="1" t="s">
        <v>5</v>
      </c>
      <c r="N7">
        <f ca="1">RAND()</f>
        <v>0.17448412995221751</v>
      </c>
    </row>
    <row r="8" spans="1:14" x14ac:dyDescent="0.45">
      <c r="A8" t="s">
        <v>0</v>
      </c>
      <c r="B8">
        <v>14</v>
      </c>
      <c r="C8" t="s">
        <v>26</v>
      </c>
      <c r="D8" t="s">
        <v>24</v>
      </c>
      <c r="E8" t="s">
        <v>25</v>
      </c>
      <c r="F8">
        <v>7</v>
      </c>
      <c r="G8" t="s">
        <v>3</v>
      </c>
      <c r="H8" t="s">
        <v>8</v>
      </c>
      <c r="I8" t="s">
        <v>4</v>
      </c>
      <c r="J8">
        <v>1</v>
      </c>
      <c r="K8" t="s">
        <v>3</v>
      </c>
      <c r="L8" t="s">
        <v>11</v>
      </c>
      <c r="M8" s="1" t="s">
        <v>5</v>
      </c>
      <c r="N8">
        <f ca="1">RAND()</f>
        <v>0.6468922178821831</v>
      </c>
    </row>
    <row r="9" spans="1:14" x14ac:dyDescent="0.45">
      <c r="A9" t="s">
        <v>0</v>
      </c>
      <c r="B9">
        <v>16</v>
      </c>
      <c r="C9" t="s">
        <v>26</v>
      </c>
      <c r="D9" t="s">
        <v>24</v>
      </c>
      <c r="E9" t="s">
        <v>25</v>
      </c>
      <c r="F9">
        <v>7</v>
      </c>
      <c r="G9" t="s">
        <v>3</v>
      </c>
      <c r="H9" t="s">
        <v>9</v>
      </c>
      <c r="I9" t="s">
        <v>4</v>
      </c>
      <c r="J9">
        <v>5</v>
      </c>
      <c r="K9" t="s">
        <v>3</v>
      </c>
      <c r="L9" t="s">
        <v>11</v>
      </c>
      <c r="M9" s="1" t="s">
        <v>5</v>
      </c>
      <c r="N9">
        <f ca="1">RAND()</f>
        <v>0.25235071732800862</v>
      </c>
    </row>
    <row r="10" spans="1:14" x14ac:dyDescent="0.45">
      <c r="A10" t="s">
        <v>0</v>
      </c>
      <c r="B10">
        <v>15</v>
      </c>
      <c r="C10" t="s">
        <v>26</v>
      </c>
      <c r="D10" t="s">
        <v>24</v>
      </c>
      <c r="E10" t="s">
        <v>25</v>
      </c>
      <c r="F10">
        <v>7</v>
      </c>
      <c r="G10" t="s">
        <v>3</v>
      </c>
      <c r="H10" t="s">
        <v>9</v>
      </c>
      <c r="I10" t="s">
        <v>4</v>
      </c>
      <c r="J10">
        <v>4</v>
      </c>
      <c r="K10" t="s">
        <v>3</v>
      </c>
      <c r="L10" t="s">
        <v>10</v>
      </c>
      <c r="M10" s="1" t="s">
        <v>5</v>
      </c>
      <c r="N10">
        <f ca="1">RAND()</f>
        <v>0.98042227332116472</v>
      </c>
    </row>
    <row r="11" spans="1:14" x14ac:dyDescent="0.45">
      <c r="A11" t="s">
        <v>0</v>
      </c>
      <c r="B11">
        <v>2</v>
      </c>
      <c r="C11" t="s">
        <v>26</v>
      </c>
      <c r="D11" t="s">
        <v>24</v>
      </c>
      <c r="E11" t="s">
        <v>25</v>
      </c>
      <c r="F11">
        <v>5</v>
      </c>
      <c r="G11" t="s">
        <v>3</v>
      </c>
      <c r="H11" t="s">
        <v>6</v>
      </c>
      <c r="I11" t="s">
        <v>4</v>
      </c>
      <c r="J11">
        <v>1</v>
      </c>
      <c r="K11" t="s">
        <v>3</v>
      </c>
      <c r="L11" t="s">
        <v>11</v>
      </c>
      <c r="M11" s="1" t="s">
        <v>5</v>
      </c>
      <c r="N11">
        <f ca="1">RAND()</f>
        <v>0.33958847293485206</v>
      </c>
    </row>
    <row r="12" spans="1:14" x14ac:dyDescent="0.45">
      <c r="A12" t="s">
        <v>0</v>
      </c>
      <c r="B12">
        <v>4</v>
      </c>
      <c r="C12" t="s">
        <v>26</v>
      </c>
      <c r="D12" t="s">
        <v>24</v>
      </c>
      <c r="E12" t="s">
        <v>25</v>
      </c>
      <c r="F12">
        <v>5</v>
      </c>
      <c r="G12" t="s">
        <v>3</v>
      </c>
      <c r="H12" t="s">
        <v>7</v>
      </c>
      <c r="I12" t="s">
        <v>4</v>
      </c>
      <c r="J12">
        <v>3</v>
      </c>
      <c r="K12" t="s">
        <v>3</v>
      </c>
      <c r="L12" t="s">
        <v>11</v>
      </c>
      <c r="M12" s="1" t="s">
        <v>5</v>
      </c>
      <c r="N12">
        <f ca="1">RAND()</f>
        <v>0.99975990100251355</v>
      </c>
    </row>
    <row r="13" spans="1:14" x14ac:dyDescent="0.45">
      <c r="A13" t="s">
        <v>0</v>
      </c>
      <c r="B13">
        <v>7</v>
      </c>
      <c r="C13" t="s">
        <v>26</v>
      </c>
      <c r="D13" t="s">
        <v>24</v>
      </c>
      <c r="E13" t="s">
        <v>25</v>
      </c>
      <c r="F13">
        <v>5</v>
      </c>
      <c r="G13" t="s">
        <v>3</v>
      </c>
      <c r="H13" t="s">
        <v>9</v>
      </c>
      <c r="I13" t="s">
        <v>4</v>
      </c>
      <c r="J13">
        <v>8</v>
      </c>
      <c r="K13" t="s">
        <v>3</v>
      </c>
      <c r="L13" t="s">
        <v>10</v>
      </c>
      <c r="M13" s="1" t="s">
        <v>5</v>
      </c>
      <c r="N13">
        <f ca="1">RAND()</f>
        <v>0.71908693925410117</v>
      </c>
    </row>
    <row r="14" spans="1:14" x14ac:dyDescent="0.45">
      <c r="A14" t="s">
        <v>0</v>
      </c>
      <c r="B14">
        <v>8</v>
      </c>
      <c r="C14" t="s">
        <v>26</v>
      </c>
      <c r="D14" t="s">
        <v>24</v>
      </c>
      <c r="E14" t="s">
        <v>25</v>
      </c>
      <c r="F14">
        <v>5</v>
      </c>
      <c r="G14" t="s">
        <v>3</v>
      </c>
      <c r="H14" t="s">
        <v>9</v>
      </c>
      <c r="I14" t="s">
        <v>4</v>
      </c>
      <c r="J14">
        <v>2</v>
      </c>
      <c r="K14" t="s">
        <v>3</v>
      </c>
      <c r="L14" t="s">
        <v>11</v>
      </c>
      <c r="M14" s="1" t="s">
        <v>5</v>
      </c>
      <c r="N14">
        <f ca="1">RAND()</f>
        <v>0.68735027878739074</v>
      </c>
    </row>
    <row r="15" spans="1:14" x14ac:dyDescent="0.45">
      <c r="A15" t="s">
        <v>0</v>
      </c>
      <c r="B15">
        <v>11</v>
      </c>
      <c r="C15" t="s">
        <v>26</v>
      </c>
      <c r="D15" t="s">
        <v>24</v>
      </c>
      <c r="E15" t="s">
        <v>25</v>
      </c>
      <c r="F15">
        <v>7</v>
      </c>
      <c r="G15" t="s">
        <v>3</v>
      </c>
      <c r="H15" t="s">
        <v>7</v>
      </c>
      <c r="I15" t="s">
        <v>4</v>
      </c>
      <c r="J15">
        <v>4</v>
      </c>
      <c r="K15" t="s">
        <v>3</v>
      </c>
      <c r="L15" t="s">
        <v>10</v>
      </c>
      <c r="M15" s="1" t="s">
        <v>5</v>
      </c>
      <c r="N15">
        <f ca="1">RAND()</f>
        <v>0.96508782392442294</v>
      </c>
    </row>
    <row r="16" spans="1:14" x14ac:dyDescent="0.45">
      <c r="A16" t="s">
        <v>0</v>
      </c>
      <c r="B16">
        <v>10</v>
      </c>
      <c r="C16" t="s">
        <v>26</v>
      </c>
      <c r="D16" t="s">
        <v>24</v>
      </c>
      <c r="E16" t="s">
        <v>25</v>
      </c>
      <c r="F16">
        <v>7</v>
      </c>
      <c r="G16" t="s">
        <v>3</v>
      </c>
      <c r="H16" t="s">
        <v>6</v>
      </c>
      <c r="I16" t="s">
        <v>4</v>
      </c>
      <c r="J16">
        <v>3</v>
      </c>
      <c r="K16" t="s">
        <v>3</v>
      </c>
      <c r="L16" t="s">
        <v>11</v>
      </c>
      <c r="M16" s="1" t="s">
        <v>5</v>
      </c>
      <c r="N16">
        <f ca="1">RAND()</f>
        <v>0.15547960091302004</v>
      </c>
    </row>
    <row r="17" spans="1:14" x14ac:dyDescent="0.45">
      <c r="A17" t="s">
        <v>0</v>
      </c>
      <c r="B17">
        <v>12</v>
      </c>
      <c r="C17" t="s">
        <v>26</v>
      </c>
      <c r="D17" t="s">
        <v>24</v>
      </c>
      <c r="E17" t="s">
        <v>25</v>
      </c>
      <c r="F17">
        <v>7</v>
      </c>
      <c r="G17" t="s">
        <v>3</v>
      </c>
      <c r="H17" t="s">
        <v>7</v>
      </c>
      <c r="I17" t="s">
        <v>4</v>
      </c>
      <c r="J17">
        <v>5</v>
      </c>
      <c r="K17" t="s">
        <v>3</v>
      </c>
      <c r="L17" t="s">
        <v>11</v>
      </c>
      <c r="M17" s="1" t="s">
        <v>5</v>
      </c>
      <c r="N17">
        <f ca="1">RAND()</f>
        <v>0.89359239433835913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6926-6635-4136-A301-83D9808B203E}">
  <dimension ref="A1:W17"/>
  <sheetViews>
    <sheetView topLeftCell="J1" workbookViewId="0">
      <selection activeCell="X1" sqref="X1"/>
    </sheetView>
  </sheetViews>
  <sheetFormatPr baseColWidth="10" defaultRowHeight="14.25" x14ac:dyDescent="0.45"/>
  <cols>
    <col min="1" max="2" width="10.33203125" customWidth="1"/>
    <col min="5" max="5" width="18.19921875" bestFit="1" customWidth="1"/>
    <col min="6" max="9" width="10.33203125" customWidth="1"/>
    <col min="10" max="23" width="11.33203125" customWidth="1"/>
  </cols>
  <sheetData>
    <row r="1" spans="1:23" x14ac:dyDescent="0.4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s="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s="1" t="s">
        <v>53</v>
      </c>
      <c r="W1" t="s">
        <v>54</v>
      </c>
    </row>
    <row r="2" spans="1:23" x14ac:dyDescent="0.45">
      <c r="A2" t="s">
        <v>0</v>
      </c>
      <c r="B2">
        <v>7</v>
      </c>
      <c r="C2" t="s">
        <v>26</v>
      </c>
      <c r="D2" t="s">
        <v>24</v>
      </c>
      <c r="E2" t="s">
        <v>25</v>
      </c>
      <c r="F2">
        <v>5</v>
      </c>
      <c r="G2" t="s">
        <v>3</v>
      </c>
      <c r="H2" t="s">
        <v>9</v>
      </c>
      <c r="I2" t="s">
        <v>4</v>
      </c>
      <c r="J2">
        <v>7</v>
      </c>
      <c r="K2" t="s">
        <v>3</v>
      </c>
      <c r="L2" t="s">
        <v>10</v>
      </c>
      <c r="M2" s="1" t="s">
        <v>5</v>
      </c>
      <c r="N2" t="str">
        <f>E2</f>
        <v>path:./public/final/t3/</v>
      </c>
      <c r="O2">
        <f>F2</f>
        <v>5</v>
      </c>
      <c r="P2" t="str">
        <f>G2</f>
        <v>-</v>
      </c>
      <c r="Q2" t="str">
        <f>H2</f>
        <v>d</v>
      </c>
      <c r="R2" t="str">
        <f>I2</f>
        <v>0-</v>
      </c>
      <c r="S2">
        <f>J2</f>
        <v>7</v>
      </c>
      <c r="T2" t="str">
        <f>K2</f>
        <v>-</v>
      </c>
      <c r="U2" t="str">
        <f>L2</f>
        <v>ssm</v>
      </c>
      <c r="V2" s="1" t="s">
        <v>16</v>
      </c>
      <c r="W2">
        <f ca="1">RAND()</f>
        <v>0.50259318242993678</v>
      </c>
    </row>
    <row r="3" spans="1:23" x14ac:dyDescent="0.45">
      <c r="A3" t="s">
        <v>0</v>
      </c>
      <c r="B3">
        <v>9</v>
      </c>
      <c r="C3" t="s">
        <v>26</v>
      </c>
      <c r="D3" t="s">
        <v>24</v>
      </c>
      <c r="E3" t="s">
        <v>25</v>
      </c>
      <c r="F3">
        <v>7</v>
      </c>
      <c r="G3" t="s">
        <v>3</v>
      </c>
      <c r="H3" t="s">
        <v>6</v>
      </c>
      <c r="I3" t="s">
        <v>4</v>
      </c>
      <c r="J3">
        <v>9</v>
      </c>
      <c r="K3" t="s">
        <v>3</v>
      </c>
      <c r="L3" t="s">
        <v>10</v>
      </c>
      <c r="M3" s="1" t="s">
        <v>5</v>
      </c>
      <c r="N3" t="str">
        <f>E3</f>
        <v>path:./public/final/t3/</v>
      </c>
      <c r="O3">
        <f>F3</f>
        <v>7</v>
      </c>
      <c r="P3" t="str">
        <f>G3</f>
        <v>-</v>
      </c>
      <c r="Q3" t="str">
        <f>H3</f>
        <v>a</v>
      </c>
      <c r="R3" t="str">
        <f>I3</f>
        <v>0-</v>
      </c>
      <c r="S3">
        <f>J3</f>
        <v>9</v>
      </c>
      <c r="T3" t="str">
        <f>K3</f>
        <v>-</v>
      </c>
      <c r="U3" t="str">
        <f>L3</f>
        <v>ssm</v>
      </c>
      <c r="V3" s="1" t="s">
        <v>16</v>
      </c>
      <c r="W3">
        <f ca="1">RAND()</f>
        <v>0.91231689399104643</v>
      </c>
    </row>
    <row r="4" spans="1:23" x14ac:dyDescent="0.45">
      <c r="A4" t="s">
        <v>0</v>
      </c>
      <c r="B4">
        <v>5</v>
      </c>
      <c r="C4" t="s">
        <v>26</v>
      </c>
      <c r="D4" t="s">
        <v>24</v>
      </c>
      <c r="E4" t="s">
        <v>25</v>
      </c>
      <c r="F4">
        <v>5</v>
      </c>
      <c r="G4" t="s">
        <v>3</v>
      </c>
      <c r="H4" t="s">
        <v>8</v>
      </c>
      <c r="I4" t="s">
        <v>4</v>
      </c>
      <c r="J4">
        <v>8</v>
      </c>
      <c r="K4" t="s">
        <v>3</v>
      </c>
      <c r="L4" t="s">
        <v>10</v>
      </c>
      <c r="M4" s="1" t="s">
        <v>5</v>
      </c>
      <c r="N4" t="str">
        <f>E4</f>
        <v>path:./public/final/t3/</v>
      </c>
      <c r="O4">
        <f>F4</f>
        <v>5</v>
      </c>
      <c r="P4" t="str">
        <f>G4</f>
        <v>-</v>
      </c>
      <c r="Q4" t="str">
        <f>H4</f>
        <v>c</v>
      </c>
      <c r="R4" t="str">
        <f>I4</f>
        <v>0-</v>
      </c>
      <c r="S4">
        <f>J4</f>
        <v>8</v>
      </c>
      <c r="T4" t="str">
        <f>K4</f>
        <v>-</v>
      </c>
      <c r="U4" t="str">
        <f>L4</f>
        <v>ssm</v>
      </c>
      <c r="V4" s="1" t="s">
        <v>16</v>
      </c>
      <c r="W4">
        <f ca="1">RAND()</f>
        <v>0.70053693865961175</v>
      </c>
    </row>
    <row r="5" spans="1:23" x14ac:dyDescent="0.45">
      <c r="A5" t="s">
        <v>0</v>
      </c>
      <c r="B5">
        <v>11</v>
      </c>
      <c r="C5" t="s">
        <v>26</v>
      </c>
      <c r="D5" t="s">
        <v>24</v>
      </c>
      <c r="E5" t="s">
        <v>25</v>
      </c>
      <c r="F5">
        <v>7</v>
      </c>
      <c r="G5" t="s">
        <v>3</v>
      </c>
      <c r="H5" t="s">
        <v>7</v>
      </c>
      <c r="I5" t="s">
        <v>4</v>
      </c>
      <c r="J5">
        <v>2</v>
      </c>
      <c r="K5" t="s">
        <v>3</v>
      </c>
      <c r="L5" t="s">
        <v>10</v>
      </c>
      <c r="M5" s="1" t="s">
        <v>5</v>
      </c>
      <c r="N5" t="str">
        <f>E5</f>
        <v>path:./public/final/t3/</v>
      </c>
      <c r="O5">
        <f>F5</f>
        <v>7</v>
      </c>
      <c r="P5" t="str">
        <f>G5</f>
        <v>-</v>
      </c>
      <c r="Q5" t="str">
        <f>H5</f>
        <v>b</v>
      </c>
      <c r="R5" t="str">
        <f>I5</f>
        <v>0-</v>
      </c>
      <c r="S5">
        <f>J5</f>
        <v>2</v>
      </c>
      <c r="T5" t="str">
        <f>K5</f>
        <v>-</v>
      </c>
      <c r="U5" t="str">
        <f>L5</f>
        <v>ssm</v>
      </c>
      <c r="V5" s="1" t="s">
        <v>16</v>
      </c>
      <c r="W5">
        <f ca="1">RAND()</f>
        <v>0.29914046709886233</v>
      </c>
    </row>
    <row r="6" spans="1:23" x14ac:dyDescent="0.45">
      <c r="A6" t="s">
        <v>0</v>
      </c>
      <c r="B6">
        <v>15</v>
      </c>
      <c r="C6" t="s">
        <v>26</v>
      </c>
      <c r="D6" t="s">
        <v>24</v>
      </c>
      <c r="E6" t="s">
        <v>25</v>
      </c>
      <c r="F6">
        <v>7</v>
      </c>
      <c r="G6" t="s">
        <v>3</v>
      </c>
      <c r="H6" t="s">
        <v>9</v>
      </c>
      <c r="I6" t="s">
        <v>4</v>
      </c>
      <c r="J6">
        <v>1</v>
      </c>
      <c r="K6" t="s">
        <v>3</v>
      </c>
      <c r="L6" t="s">
        <v>10</v>
      </c>
      <c r="M6" s="1" t="s">
        <v>5</v>
      </c>
      <c r="N6" t="str">
        <f>E6</f>
        <v>path:./public/final/t3/</v>
      </c>
      <c r="O6">
        <f>F6</f>
        <v>7</v>
      </c>
      <c r="P6" t="str">
        <f>G6</f>
        <v>-</v>
      </c>
      <c r="Q6" t="str">
        <f>H6</f>
        <v>d</v>
      </c>
      <c r="R6" t="str">
        <f>I6</f>
        <v>0-</v>
      </c>
      <c r="S6">
        <f>J6</f>
        <v>1</v>
      </c>
      <c r="T6" t="str">
        <f>K6</f>
        <v>-</v>
      </c>
      <c r="U6" t="str">
        <f>L6</f>
        <v>ssm</v>
      </c>
      <c r="V6" s="1" t="s">
        <v>16</v>
      </c>
      <c r="W6">
        <f ca="1">RAND()</f>
        <v>0.7350511752497827</v>
      </c>
    </row>
    <row r="7" spans="1:23" x14ac:dyDescent="0.45">
      <c r="A7" t="s">
        <v>0</v>
      </c>
      <c r="B7">
        <v>12</v>
      </c>
      <c r="C7" t="s">
        <v>26</v>
      </c>
      <c r="D7" t="s">
        <v>24</v>
      </c>
      <c r="E7" t="s">
        <v>25</v>
      </c>
      <c r="F7">
        <v>7</v>
      </c>
      <c r="G7" t="s">
        <v>3</v>
      </c>
      <c r="H7" t="s">
        <v>7</v>
      </c>
      <c r="I7" t="s">
        <v>4</v>
      </c>
      <c r="J7">
        <v>6</v>
      </c>
      <c r="K7" t="s">
        <v>3</v>
      </c>
      <c r="L7" t="s">
        <v>11</v>
      </c>
      <c r="M7" s="1" t="s">
        <v>5</v>
      </c>
      <c r="N7" t="str">
        <f>E7</f>
        <v>path:./public/final/t3/</v>
      </c>
      <c r="O7">
        <f>F7</f>
        <v>7</v>
      </c>
      <c r="P7" t="str">
        <f>G7</f>
        <v>-</v>
      </c>
      <c r="Q7" t="str">
        <f>H7</f>
        <v>b</v>
      </c>
      <c r="R7" t="str">
        <f>I7</f>
        <v>0-</v>
      </c>
      <c r="S7">
        <f>J7</f>
        <v>6</v>
      </c>
      <c r="T7" t="str">
        <f>K7</f>
        <v>-</v>
      </c>
      <c r="U7" t="str">
        <f>L7</f>
        <v>tsne</v>
      </c>
      <c r="V7" s="1" t="s">
        <v>16</v>
      </c>
      <c r="W7">
        <f ca="1">RAND()</f>
        <v>0.77656342693711211</v>
      </c>
    </row>
    <row r="8" spans="1:23" x14ac:dyDescent="0.45">
      <c r="A8" t="s">
        <v>0</v>
      </c>
      <c r="B8">
        <v>1</v>
      </c>
      <c r="C8" t="s">
        <v>26</v>
      </c>
      <c r="D8" t="s">
        <v>24</v>
      </c>
      <c r="E8" t="s">
        <v>25</v>
      </c>
      <c r="F8">
        <v>5</v>
      </c>
      <c r="G8" t="s">
        <v>3</v>
      </c>
      <c r="H8" t="s">
        <v>6</v>
      </c>
      <c r="I8" t="s">
        <v>4</v>
      </c>
      <c r="J8">
        <v>6</v>
      </c>
      <c r="K8" t="s">
        <v>3</v>
      </c>
      <c r="L8" t="s">
        <v>10</v>
      </c>
      <c r="M8" s="1" t="s">
        <v>5</v>
      </c>
      <c r="N8" t="str">
        <f>E8</f>
        <v>path:./public/final/t3/</v>
      </c>
      <c r="O8">
        <f>F8</f>
        <v>5</v>
      </c>
      <c r="P8" t="str">
        <f>G8</f>
        <v>-</v>
      </c>
      <c r="Q8" t="str">
        <f>H8</f>
        <v>a</v>
      </c>
      <c r="R8" t="str">
        <f>I8</f>
        <v>0-</v>
      </c>
      <c r="S8">
        <f>J8</f>
        <v>6</v>
      </c>
      <c r="T8" t="str">
        <f>K8</f>
        <v>-</v>
      </c>
      <c r="U8" t="str">
        <f>L8</f>
        <v>ssm</v>
      </c>
      <c r="V8" s="1" t="s">
        <v>16</v>
      </c>
      <c r="W8">
        <f ca="1">RAND()</f>
        <v>5.1800727295537197E-2</v>
      </c>
    </row>
    <row r="9" spans="1:23" x14ac:dyDescent="0.45">
      <c r="A9" t="s">
        <v>0</v>
      </c>
      <c r="B9">
        <v>6</v>
      </c>
      <c r="C9" t="s">
        <v>26</v>
      </c>
      <c r="D9" t="s">
        <v>24</v>
      </c>
      <c r="E9" t="s">
        <v>25</v>
      </c>
      <c r="F9">
        <v>5</v>
      </c>
      <c r="G9" t="s">
        <v>3</v>
      </c>
      <c r="H9" t="s">
        <v>8</v>
      </c>
      <c r="I9" t="s">
        <v>4</v>
      </c>
      <c r="J9">
        <v>1</v>
      </c>
      <c r="K9" t="s">
        <v>3</v>
      </c>
      <c r="L9" t="s">
        <v>11</v>
      </c>
      <c r="M9" s="1" t="s">
        <v>5</v>
      </c>
      <c r="N9" t="str">
        <f>E9</f>
        <v>path:./public/final/t3/</v>
      </c>
      <c r="O9">
        <f>F9</f>
        <v>5</v>
      </c>
      <c r="P9" t="str">
        <f>G9</f>
        <v>-</v>
      </c>
      <c r="Q9" t="str">
        <f>H9</f>
        <v>c</v>
      </c>
      <c r="R9" t="str">
        <f>I9</f>
        <v>0-</v>
      </c>
      <c r="S9">
        <f>J9</f>
        <v>1</v>
      </c>
      <c r="T9" t="str">
        <f>K9</f>
        <v>-</v>
      </c>
      <c r="U9" t="str">
        <f>L9</f>
        <v>tsne</v>
      </c>
      <c r="V9" s="1" t="s">
        <v>16</v>
      </c>
      <c r="W9">
        <f ca="1">RAND()</f>
        <v>4.0888128156665204E-2</v>
      </c>
    </row>
    <row r="10" spans="1:23" x14ac:dyDescent="0.45">
      <c r="A10" t="s">
        <v>0</v>
      </c>
      <c r="B10">
        <v>14</v>
      </c>
      <c r="C10" t="s">
        <v>26</v>
      </c>
      <c r="D10" t="s">
        <v>24</v>
      </c>
      <c r="E10" t="s">
        <v>25</v>
      </c>
      <c r="F10">
        <v>7</v>
      </c>
      <c r="G10" t="s">
        <v>3</v>
      </c>
      <c r="H10" t="s">
        <v>8</v>
      </c>
      <c r="I10" t="s">
        <v>4</v>
      </c>
      <c r="J10">
        <v>2</v>
      </c>
      <c r="K10" t="s">
        <v>3</v>
      </c>
      <c r="L10" t="s">
        <v>11</v>
      </c>
      <c r="M10" s="1" t="s">
        <v>5</v>
      </c>
      <c r="N10" t="str">
        <f>E10</f>
        <v>path:./public/final/t3/</v>
      </c>
      <c r="O10">
        <f>F10</f>
        <v>7</v>
      </c>
      <c r="P10" t="str">
        <f>G10</f>
        <v>-</v>
      </c>
      <c r="Q10" t="str">
        <f>H10</f>
        <v>c</v>
      </c>
      <c r="R10" t="str">
        <f>I10</f>
        <v>0-</v>
      </c>
      <c r="S10">
        <f>J10</f>
        <v>2</v>
      </c>
      <c r="T10" t="str">
        <f>K10</f>
        <v>-</v>
      </c>
      <c r="U10" t="str">
        <f>L10</f>
        <v>tsne</v>
      </c>
      <c r="V10" s="1" t="s">
        <v>16</v>
      </c>
      <c r="W10">
        <f ca="1">RAND()</f>
        <v>0.64901715306603258</v>
      </c>
    </row>
    <row r="11" spans="1:23" x14ac:dyDescent="0.45">
      <c r="A11" t="s">
        <v>0</v>
      </c>
      <c r="B11">
        <v>2</v>
      </c>
      <c r="C11" t="s">
        <v>26</v>
      </c>
      <c r="D11" t="s">
        <v>24</v>
      </c>
      <c r="E11" t="s">
        <v>25</v>
      </c>
      <c r="F11">
        <v>5</v>
      </c>
      <c r="G11" t="s">
        <v>3</v>
      </c>
      <c r="H11" t="s">
        <v>6</v>
      </c>
      <c r="I11" t="s">
        <v>4</v>
      </c>
      <c r="J11">
        <v>8</v>
      </c>
      <c r="K11" t="s">
        <v>3</v>
      </c>
      <c r="L11" t="s">
        <v>11</v>
      </c>
      <c r="M11" s="1" t="s">
        <v>5</v>
      </c>
      <c r="N11" t="str">
        <f>E11</f>
        <v>path:./public/final/t3/</v>
      </c>
      <c r="O11">
        <f>F11</f>
        <v>5</v>
      </c>
      <c r="P11" t="str">
        <f>G11</f>
        <v>-</v>
      </c>
      <c r="Q11" t="str">
        <f>H11</f>
        <v>a</v>
      </c>
      <c r="R11" t="str">
        <f>I11</f>
        <v>0-</v>
      </c>
      <c r="S11">
        <f>J11</f>
        <v>8</v>
      </c>
      <c r="T11" t="str">
        <f>K11</f>
        <v>-</v>
      </c>
      <c r="U11" t="str">
        <f>L11</f>
        <v>tsne</v>
      </c>
      <c r="V11" s="1" t="s">
        <v>16</v>
      </c>
      <c r="W11">
        <f ca="1">RAND()</f>
        <v>0.85173191991314545</v>
      </c>
    </row>
    <row r="12" spans="1:23" x14ac:dyDescent="0.45">
      <c r="A12" t="s">
        <v>0</v>
      </c>
      <c r="B12">
        <v>4</v>
      </c>
      <c r="C12" t="s">
        <v>26</v>
      </c>
      <c r="D12" t="s">
        <v>24</v>
      </c>
      <c r="E12" t="s">
        <v>25</v>
      </c>
      <c r="F12">
        <v>5</v>
      </c>
      <c r="G12" t="s">
        <v>3</v>
      </c>
      <c r="H12" t="s">
        <v>7</v>
      </c>
      <c r="I12" t="s">
        <v>4</v>
      </c>
      <c r="J12">
        <v>2</v>
      </c>
      <c r="K12" t="s">
        <v>3</v>
      </c>
      <c r="L12" t="s">
        <v>11</v>
      </c>
      <c r="M12" s="1" t="s">
        <v>5</v>
      </c>
      <c r="N12" t="str">
        <f>E12</f>
        <v>path:./public/final/t3/</v>
      </c>
      <c r="O12">
        <f>F12</f>
        <v>5</v>
      </c>
      <c r="P12" t="str">
        <f>G12</f>
        <v>-</v>
      </c>
      <c r="Q12" t="str">
        <f>H12</f>
        <v>b</v>
      </c>
      <c r="R12" t="str">
        <f>I12</f>
        <v>0-</v>
      </c>
      <c r="S12">
        <f>J12</f>
        <v>2</v>
      </c>
      <c r="T12" t="str">
        <f>K12</f>
        <v>-</v>
      </c>
      <c r="U12" t="str">
        <f>L12</f>
        <v>tsne</v>
      </c>
      <c r="V12" s="1" t="s">
        <v>16</v>
      </c>
      <c r="W12">
        <f ca="1">RAND()</f>
        <v>0.25234261342172815</v>
      </c>
    </row>
    <row r="13" spans="1:23" x14ac:dyDescent="0.45">
      <c r="A13" t="s">
        <v>0</v>
      </c>
      <c r="B13">
        <v>3</v>
      </c>
      <c r="C13" t="s">
        <v>26</v>
      </c>
      <c r="D13" t="s">
        <v>24</v>
      </c>
      <c r="E13" t="s">
        <v>25</v>
      </c>
      <c r="F13">
        <v>5</v>
      </c>
      <c r="G13" t="s">
        <v>3</v>
      </c>
      <c r="H13" t="s">
        <v>7</v>
      </c>
      <c r="I13" t="s">
        <v>4</v>
      </c>
      <c r="J13">
        <v>5</v>
      </c>
      <c r="K13" t="s">
        <v>3</v>
      </c>
      <c r="L13" t="s">
        <v>10</v>
      </c>
      <c r="M13" s="1" t="s">
        <v>5</v>
      </c>
      <c r="N13" t="str">
        <f>E13</f>
        <v>path:./public/final/t3/</v>
      </c>
      <c r="O13">
        <f>F13</f>
        <v>5</v>
      </c>
      <c r="P13" t="str">
        <f>G13</f>
        <v>-</v>
      </c>
      <c r="Q13" t="str">
        <f>H13</f>
        <v>b</v>
      </c>
      <c r="R13" t="str">
        <f>I13</f>
        <v>0-</v>
      </c>
      <c r="S13">
        <f>J13</f>
        <v>5</v>
      </c>
      <c r="T13" t="str">
        <f>K13</f>
        <v>-</v>
      </c>
      <c r="U13" t="str">
        <f>L13</f>
        <v>ssm</v>
      </c>
      <c r="V13" s="1" t="s">
        <v>16</v>
      </c>
      <c r="W13">
        <f ca="1">RAND()</f>
        <v>0.82111826890447737</v>
      </c>
    </row>
    <row r="14" spans="1:23" x14ac:dyDescent="0.45">
      <c r="A14" t="s">
        <v>0</v>
      </c>
      <c r="B14">
        <v>13</v>
      </c>
      <c r="C14" t="s">
        <v>26</v>
      </c>
      <c r="D14" t="s">
        <v>24</v>
      </c>
      <c r="E14" t="s">
        <v>25</v>
      </c>
      <c r="F14">
        <v>7</v>
      </c>
      <c r="G14" t="s">
        <v>3</v>
      </c>
      <c r="H14" t="s">
        <v>8</v>
      </c>
      <c r="I14" t="s">
        <v>4</v>
      </c>
      <c r="J14">
        <v>3</v>
      </c>
      <c r="K14" t="s">
        <v>3</v>
      </c>
      <c r="L14" t="s">
        <v>10</v>
      </c>
      <c r="M14" s="1" t="s">
        <v>5</v>
      </c>
      <c r="N14" t="str">
        <f>E14</f>
        <v>path:./public/final/t3/</v>
      </c>
      <c r="O14">
        <f>F14</f>
        <v>7</v>
      </c>
      <c r="P14" t="str">
        <f>G14</f>
        <v>-</v>
      </c>
      <c r="Q14" t="str">
        <f>H14</f>
        <v>c</v>
      </c>
      <c r="R14" t="str">
        <f>I14</f>
        <v>0-</v>
      </c>
      <c r="S14">
        <f>J14</f>
        <v>3</v>
      </c>
      <c r="T14" t="str">
        <f>K14</f>
        <v>-</v>
      </c>
      <c r="U14" t="str">
        <f>L14</f>
        <v>ssm</v>
      </c>
      <c r="V14" s="1" t="s">
        <v>16</v>
      </c>
      <c r="W14">
        <f ca="1">RAND()</f>
        <v>0.61303695355516341</v>
      </c>
    </row>
    <row r="15" spans="1:23" x14ac:dyDescent="0.45">
      <c r="A15" t="s">
        <v>0</v>
      </c>
      <c r="B15">
        <v>16</v>
      </c>
      <c r="C15" t="s">
        <v>26</v>
      </c>
      <c r="D15" t="s">
        <v>24</v>
      </c>
      <c r="E15" t="s">
        <v>25</v>
      </c>
      <c r="F15">
        <v>7</v>
      </c>
      <c r="G15" t="s">
        <v>3</v>
      </c>
      <c r="H15" t="s">
        <v>9</v>
      </c>
      <c r="I15" t="s">
        <v>4</v>
      </c>
      <c r="J15">
        <v>6</v>
      </c>
      <c r="K15" t="s">
        <v>3</v>
      </c>
      <c r="L15" t="s">
        <v>11</v>
      </c>
      <c r="M15" s="1" t="s">
        <v>5</v>
      </c>
      <c r="N15" t="str">
        <f>E15</f>
        <v>path:./public/final/t3/</v>
      </c>
      <c r="O15">
        <f>F15</f>
        <v>7</v>
      </c>
      <c r="P15" t="str">
        <f>G15</f>
        <v>-</v>
      </c>
      <c r="Q15" t="str">
        <f>H15</f>
        <v>d</v>
      </c>
      <c r="R15" t="str">
        <f>I15</f>
        <v>0-</v>
      </c>
      <c r="S15">
        <f>J15</f>
        <v>6</v>
      </c>
      <c r="T15" t="str">
        <f>K15</f>
        <v>-</v>
      </c>
      <c r="U15" t="str">
        <f>L15</f>
        <v>tsne</v>
      </c>
      <c r="V15" s="1" t="s">
        <v>16</v>
      </c>
      <c r="W15">
        <f ca="1">RAND()</f>
        <v>0.42819698543372409</v>
      </c>
    </row>
    <row r="16" spans="1:23" x14ac:dyDescent="0.45">
      <c r="A16" t="s">
        <v>0</v>
      </c>
      <c r="B16">
        <v>8</v>
      </c>
      <c r="C16" t="s">
        <v>26</v>
      </c>
      <c r="D16" t="s">
        <v>24</v>
      </c>
      <c r="E16" t="s">
        <v>25</v>
      </c>
      <c r="F16">
        <v>5</v>
      </c>
      <c r="G16" t="s">
        <v>3</v>
      </c>
      <c r="H16" t="s">
        <v>9</v>
      </c>
      <c r="I16" t="s">
        <v>4</v>
      </c>
      <c r="J16">
        <v>5</v>
      </c>
      <c r="K16" t="s">
        <v>3</v>
      </c>
      <c r="L16" t="s">
        <v>11</v>
      </c>
      <c r="M16" s="1" t="s">
        <v>5</v>
      </c>
      <c r="N16" t="str">
        <f>E16</f>
        <v>path:./public/final/t3/</v>
      </c>
      <c r="O16">
        <f>F16</f>
        <v>5</v>
      </c>
      <c r="P16" t="str">
        <f>G16</f>
        <v>-</v>
      </c>
      <c r="Q16" t="str">
        <f>H16</f>
        <v>d</v>
      </c>
      <c r="R16" t="str">
        <f>I16</f>
        <v>0-</v>
      </c>
      <c r="S16">
        <f>J16</f>
        <v>5</v>
      </c>
      <c r="T16" t="str">
        <f>K16</f>
        <v>-</v>
      </c>
      <c r="U16" t="str">
        <f>L16</f>
        <v>tsne</v>
      </c>
      <c r="V16" s="1" t="s">
        <v>16</v>
      </c>
      <c r="W16">
        <f ca="1">RAND()</f>
        <v>0.84529425531346802</v>
      </c>
    </row>
    <row r="17" spans="1:23" x14ac:dyDescent="0.45">
      <c r="A17" t="s">
        <v>0</v>
      </c>
      <c r="B17">
        <v>10</v>
      </c>
      <c r="C17" t="s">
        <v>26</v>
      </c>
      <c r="D17" t="s">
        <v>24</v>
      </c>
      <c r="E17" t="s">
        <v>25</v>
      </c>
      <c r="F17">
        <v>7</v>
      </c>
      <c r="G17" t="s">
        <v>3</v>
      </c>
      <c r="H17" t="s">
        <v>6</v>
      </c>
      <c r="I17" t="s">
        <v>4</v>
      </c>
      <c r="J17">
        <v>6</v>
      </c>
      <c r="K17" t="s">
        <v>3</v>
      </c>
      <c r="L17" t="s">
        <v>11</v>
      </c>
      <c r="M17" s="1" t="s">
        <v>5</v>
      </c>
      <c r="N17" t="str">
        <f>E17</f>
        <v>path:./public/final/t3/</v>
      </c>
      <c r="O17">
        <f>F17</f>
        <v>7</v>
      </c>
      <c r="P17" t="str">
        <f>G17</f>
        <v>-</v>
      </c>
      <c r="Q17" t="str">
        <f>H17</f>
        <v>a</v>
      </c>
      <c r="R17" t="str">
        <f>I17</f>
        <v>0-</v>
      </c>
      <c r="S17">
        <f>J17</f>
        <v>6</v>
      </c>
      <c r="T17" t="str">
        <f>K17</f>
        <v>-</v>
      </c>
      <c r="U17" t="str">
        <f>L17</f>
        <v>tsne</v>
      </c>
      <c r="V17" s="1" t="s">
        <v>16</v>
      </c>
      <c r="W17">
        <f ca="1">RAND()</f>
        <v>0.3688383942293445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C82F-3208-4F48-ACCE-06CA58E49AA9}">
  <dimension ref="A1:X13"/>
  <sheetViews>
    <sheetView topLeftCell="E1" workbookViewId="0">
      <selection activeCell="Q5" sqref="Q5"/>
    </sheetView>
  </sheetViews>
  <sheetFormatPr baseColWidth="10" defaultRowHeight="14.25" x14ac:dyDescent="0.45"/>
  <cols>
    <col min="1" max="3" width="10.33203125" customWidth="1"/>
    <col min="4" max="4" width="39.6640625" bestFit="1" customWidth="1"/>
    <col min="6" max="6" width="10.33203125" customWidth="1"/>
    <col min="7" max="7" width="18.19921875" bestFit="1" customWidth="1"/>
    <col min="8" max="9" width="10.33203125" customWidth="1"/>
    <col min="10" max="16" width="11.33203125" customWidth="1"/>
  </cols>
  <sheetData>
    <row r="1" spans="1:24" x14ac:dyDescent="0.4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s="1" t="s">
        <v>46</v>
      </c>
      <c r="P1" t="s">
        <v>47</v>
      </c>
      <c r="X1" s="1"/>
    </row>
    <row r="2" spans="1:24" x14ac:dyDescent="0.45">
      <c r="A2" t="s">
        <v>0</v>
      </c>
      <c r="B2">
        <v>12</v>
      </c>
      <c r="C2" t="s">
        <v>27</v>
      </c>
      <c r="D2" t="s">
        <v>28</v>
      </c>
      <c r="E2" t="s">
        <v>21</v>
      </c>
      <c r="F2" t="s">
        <v>29</v>
      </c>
      <c r="G2" t="s">
        <v>30</v>
      </c>
      <c r="H2">
        <v>8</v>
      </c>
      <c r="J2" t="s">
        <v>6</v>
      </c>
      <c r="K2" t="s">
        <v>31</v>
      </c>
      <c r="L2">
        <v>1</v>
      </c>
      <c r="M2" t="s">
        <v>3</v>
      </c>
      <c r="N2" t="s">
        <v>11</v>
      </c>
      <c r="O2" s="1" t="s">
        <v>5</v>
      </c>
      <c r="P2">
        <f ca="1">RAND()</f>
        <v>0.99649998943583518</v>
      </c>
    </row>
    <row r="3" spans="1:24" x14ac:dyDescent="0.45">
      <c r="A3" t="s">
        <v>0</v>
      </c>
      <c r="B3">
        <v>10</v>
      </c>
      <c r="C3" t="s">
        <v>27</v>
      </c>
      <c r="D3" t="s">
        <v>28</v>
      </c>
      <c r="E3" t="s">
        <v>21</v>
      </c>
      <c r="F3" t="s">
        <v>29</v>
      </c>
      <c r="G3" t="s">
        <v>30</v>
      </c>
      <c r="H3">
        <v>7</v>
      </c>
      <c r="J3" t="s">
        <v>6</v>
      </c>
      <c r="K3" t="s">
        <v>31</v>
      </c>
      <c r="L3">
        <v>8</v>
      </c>
      <c r="M3" t="s">
        <v>3</v>
      </c>
      <c r="N3" t="s">
        <v>11</v>
      </c>
      <c r="O3" s="1" t="s">
        <v>5</v>
      </c>
      <c r="P3">
        <f ca="1">RAND()</f>
        <v>0.89213576055427279</v>
      </c>
    </row>
    <row r="4" spans="1:24" x14ac:dyDescent="0.45">
      <c r="A4" t="s">
        <v>0</v>
      </c>
      <c r="B4">
        <v>5</v>
      </c>
      <c r="C4" t="s">
        <v>27</v>
      </c>
      <c r="D4" t="s">
        <v>28</v>
      </c>
      <c r="E4" t="s">
        <v>18</v>
      </c>
      <c r="F4" t="s">
        <v>29</v>
      </c>
      <c r="G4" t="s">
        <v>30</v>
      </c>
      <c r="H4">
        <v>5</v>
      </c>
      <c r="J4" t="s">
        <v>6</v>
      </c>
      <c r="K4" t="s">
        <v>31</v>
      </c>
      <c r="L4">
        <v>4</v>
      </c>
      <c r="M4" t="s">
        <v>3</v>
      </c>
      <c r="N4" t="s">
        <v>10</v>
      </c>
      <c r="O4" s="1" t="s">
        <v>5</v>
      </c>
      <c r="P4">
        <f ca="1">RAND()</f>
        <v>0.56080530535345152</v>
      </c>
    </row>
    <row r="5" spans="1:24" x14ac:dyDescent="0.45">
      <c r="A5" t="s">
        <v>0</v>
      </c>
      <c r="B5">
        <v>1</v>
      </c>
      <c r="C5" t="s">
        <v>27</v>
      </c>
      <c r="D5" t="s">
        <v>28</v>
      </c>
      <c r="E5" t="s">
        <v>17</v>
      </c>
      <c r="F5" t="s">
        <v>29</v>
      </c>
      <c r="G5" t="s">
        <v>30</v>
      </c>
      <c r="H5">
        <v>3</v>
      </c>
      <c r="I5" t="s">
        <v>3</v>
      </c>
      <c r="J5" t="s">
        <v>6</v>
      </c>
      <c r="K5" t="s">
        <v>31</v>
      </c>
      <c r="L5">
        <v>2</v>
      </c>
      <c r="M5" t="s">
        <v>3</v>
      </c>
      <c r="N5" t="s">
        <v>10</v>
      </c>
      <c r="O5" s="1" t="s">
        <v>5</v>
      </c>
      <c r="P5">
        <f ca="1">RAND()</f>
        <v>0.99222257587682261</v>
      </c>
    </row>
    <row r="6" spans="1:24" x14ac:dyDescent="0.45">
      <c r="A6" t="s">
        <v>0</v>
      </c>
      <c r="B6">
        <v>9</v>
      </c>
      <c r="C6" t="s">
        <v>27</v>
      </c>
      <c r="D6" t="s">
        <v>28</v>
      </c>
      <c r="E6" t="s">
        <v>18</v>
      </c>
      <c r="F6" t="s">
        <v>29</v>
      </c>
      <c r="G6" t="s">
        <v>30</v>
      </c>
      <c r="H6">
        <v>7</v>
      </c>
      <c r="J6" t="s">
        <v>6</v>
      </c>
      <c r="K6" t="s">
        <v>31</v>
      </c>
      <c r="L6">
        <v>3</v>
      </c>
      <c r="M6" t="s">
        <v>3</v>
      </c>
      <c r="N6" t="s">
        <v>10</v>
      </c>
      <c r="O6" s="1" t="s">
        <v>5</v>
      </c>
      <c r="P6">
        <f ca="1">RAND()</f>
        <v>0.70814276785902053</v>
      </c>
    </row>
    <row r="7" spans="1:24" x14ac:dyDescent="0.45">
      <c r="A7" t="s">
        <v>0</v>
      </c>
      <c r="B7">
        <v>8</v>
      </c>
      <c r="C7" t="s">
        <v>27</v>
      </c>
      <c r="D7" t="s">
        <v>28</v>
      </c>
      <c r="E7" t="s">
        <v>23</v>
      </c>
      <c r="F7" t="s">
        <v>29</v>
      </c>
      <c r="G7" t="s">
        <v>30</v>
      </c>
      <c r="H7">
        <v>6</v>
      </c>
      <c r="J7" t="s">
        <v>6</v>
      </c>
      <c r="K7" t="s">
        <v>31</v>
      </c>
      <c r="L7">
        <v>3</v>
      </c>
      <c r="M7" t="s">
        <v>3</v>
      </c>
      <c r="N7" t="s">
        <v>11</v>
      </c>
      <c r="O7" s="1" t="s">
        <v>5</v>
      </c>
      <c r="P7">
        <f ca="1">RAND()</f>
        <v>0.87720097525501683</v>
      </c>
    </row>
    <row r="8" spans="1:24" x14ac:dyDescent="0.45">
      <c r="A8" t="s">
        <v>0</v>
      </c>
      <c r="B8">
        <v>11</v>
      </c>
      <c r="C8" t="s">
        <v>27</v>
      </c>
      <c r="D8" t="s">
        <v>28</v>
      </c>
      <c r="E8" t="s">
        <v>17</v>
      </c>
      <c r="F8" t="s">
        <v>29</v>
      </c>
      <c r="G8" t="s">
        <v>30</v>
      </c>
      <c r="H8">
        <v>8</v>
      </c>
      <c r="J8" t="s">
        <v>6</v>
      </c>
      <c r="K8" t="s">
        <v>31</v>
      </c>
      <c r="L8">
        <v>7</v>
      </c>
      <c r="M8" t="s">
        <v>3</v>
      </c>
      <c r="N8" t="s">
        <v>10</v>
      </c>
      <c r="O8" s="1" t="s">
        <v>5</v>
      </c>
      <c r="P8">
        <f ca="1">RAND()</f>
        <v>6.8941640553670025E-2</v>
      </c>
    </row>
    <row r="9" spans="1:24" x14ac:dyDescent="0.45">
      <c r="A9" t="s">
        <v>0</v>
      </c>
      <c r="B9">
        <v>2</v>
      </c>
      <c r="C9" t="s">
        <v>27</v>
      </c>
      <c r="D9" t="s">
        <v>28</v>
      </c>
      <c r="E9" t="s">
        <v>21</v>
      </c>
      <c r="F9" t="s">
        <v>29</v>
      </c>
      <c r="G9" t="s">
        <v>30</v>
      </c>
      <c r="H9">
        <v>3</v>
      </c>
      <c r="J9" t="s">
        <v>6</v>
      </c>
      <c r="K9" t="s">
        <v>31</v>
      </c>
      <c r="L9">
        <v>5</v>
      </c>
      <c r="M9" t="s">
        <v>3</v>
      </c>
      <c r="N9" t="s">
        <v>11</v>
      </c>
      <c r="O9" s="1" t="s">
        <v>5</v>
      </c>
      <c r="P9">
        <f ca="1">RAND()</f>
        <v>0.62537346700097041</v>
      </c>
    </row>
    <row r="10" spans="1:24" x14ac:dyDescent="0.45">
      <c r="A10" t="s">
        <v>0</v>
      </c>
      <c r="B10">
        <v>6</v>
      </c>
      <c r="C10" t="s">
        <v>27</v>
      </c>
      <c r="D10" t="s">
        <v>28</v>
      </c>
      <c r="E10" t="s">
        <v>17</v>
      </c>
      <c r="F10" t="s">
        <v>29</v>
      </c>
      <c r="G10" t="s">
        <v>30</v>
      </c>
      <c r="H10">
        <v>5</v>
      </c>
      <c r="J10" t="s">
        <v>6</v>
      </c>
      <c r="K10" t="s">
        <v>31</v>
      </c>
      <c r="L10">
        <v>7</v>
      </c>
      <c r="M10" t="s">
        <v>3</v>
      </c>
      <c r="N10" t="s">
        <v>11</v>
      </c>
      <c r="O10" s="1" t="s">
        <v>5</v>
      </c>
      <c r="P10">
        <f ca="1">RAND()</f>
        <v>1.9981360716913144E-2</v>
      </c>
    </row>
    <row r="11" spans="1:24" x14ac:dyDescent="0.45">
      <c r="A11" t="s">
        <v>0</v>
      </c>
      <c r="B11">
        <v>4</v>
      </c>
      <c r="C11" t="s">
        <v>27</v>
      </c>
      <c r="D11" t="s">
        <v>28</v>
      </c>
      <c r="E11" t="s">
        <v>21</v>
      </c>
      <c r="F11" t="s">
        <v>29</v>
      </c>
      <c r="G11" t="s">
        <v>30</v>
      </c>
      <c r="H11">
        <v>4</v>
      </c>
      <c r="J11" t="s">
        <v>6</v>
      </c>
      <c r="K11" t="s">
        <v>31</v>
      </c>
      <c r="L11">
        <v>1</v>
      </c>
      <c r="M11" t="s">
        <v>3</v>
      </c>
      <c r="N11" t="s">
        <v>11</v>
      </c>
      <c r="O11" s="1" t="s">
        <v>5</v>
      </c>
      <c r="P11">
        <f ca="1">RAND()</f>
        <v>0.48739675319570686</v>
      </c>
    </row>
    <row r="12" spans="1:24" x14ac:dyDescent="0.45">
      <c r="A12" t="s">
        <v>0</v>
      </c>
      <c r="B12">
        <v>3</v>
      </c>
      <c r="C12" t="s">
        <v>27</v>
      </c>
      <c r="D12" t="s">
        <v>28</v>
      </c>
      <c r="E12" t="s">
        <v>19</v>
      </c>
      <c r="F12" t="s">
        <v>29</v>
      </c>
      <c r="G12" t="s">
        <v>30</v>
      </c>
      <c r="H12">
        <v>4</v>
      </c>
      <c r="J12" t="s">
        <v>6</v>
      </c>
      <c r="K12" t="s">
        <v>31</v>
      </c>
      <c r="L12">
        <v>7</v>
      </c>
      <c r="M12" t="s">
        <v>3</v>
      </c>
      <c r="N12" t="s">
        <v>10</v>
      </c>
      <c r="O12" s="1" t="s">
        <v>5</v>
      </c>
      <c r="P12">
        <f ca="1">RAND()</f>
        <v>0.95575144642064758</v>
      </c>
    </row>
    <row r="13" spans="1:24" x14ac:dyDescent="0.45">
      <c r="A13" t="s">
        <v>0</v>
      </c>
      <c r="B13">
        <v>7</v>
      </c>
      <c r="C13" t="s">
        <v>27</v>
      </c>
      <c r="D13" t="s">
        <v>28</v>
      </c>
      <c r="E13" t="s">
        <v>21</v>
      </c>
      <c r="F13" t="s">
        <v>29</v>
      </c>
      <c r="G13" t="s">
        <v>30</v>
      </c>
      <c r="H13">
        <v>6</v>
      </c>
      <c r="J13" t="s">
        <v>6</v>
      </c>
      <c r="K13" t="s">
        <v>31</v>
      </c>
      <c r="L13">
        <v>8</v>
      </c>
      <c r="M13" t="s">
        <v>3</v>
      </c>
      <c r="N13" t="s">
        <v>10</v>
      </c>
      <c r="O13" s="1" t="s">
        <v>5</v>
      </c>
      <c r="P13">
        <f ca="1">RAND()</f>
        <v>0.203983760122317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029E13-3027-404F-9A80-1DDFD22CDC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Output</vt:lpstr>
      <vt:lpstr>T1 - Trouver groupe GP</vt:lpstr>
      <vt:lpstr>T2.1 - Trouver plus proche</vt:lpstr>
      <vt:lpstr>T2.2 - Trouver plus proche</vt:lpstr>
      <vt:lpstr>T3.1 - Trouver la structure</vt:lpstr>
      <vt:lpstr>T3.2 - Trouver la structure</vt:lpstr>
      <vt:lpstr>T4 - Compter les outliers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eiko fee</dc:creator>
  <cp:lastModifiedBy>eiko fee</cp:lastModifiedBy>
  <dcterms:created xsi:type="dcterms:W3CDTF">2022-05-04T13:56:17Z</dcterms:created>
  <dcterms:modified xsi:type="dcterms:W3CDTF">2022-05-04T15:36:13Z</dcterms:modified>
</cp:coreProperties>
</file>