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59BAD181-CE31-446F-A7D1-39795ABBF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  <sheet name="Pivot 1" sheetId="2" r:id="rId2"/>
    <sheet name="Pivot 2" sheetId="3" r:id="rId3"/>
    <sheet name="Pivot 3" sheetId="4" r:id="rId4"/>
  </sheets>
  <definedNames>
    <definedName name="_xlnm._FilterDatabase" localSheetId="0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7" i="1"/>
  <c r="C56" i="1"/>
  <c r="C55" i="1"/>
  <c r="C54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<sst xmlns="http://schemas.openxmlformats.org/spreadsheetml/2006/main" count="165" uniqueCount="37">
  <si>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</si>
  <si>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</si>
  <si>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</si>
  <si>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</si>
  <si>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</si>
  <si>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</si>
  <si>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</si>
  <si>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</si>
  <si>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</si>
  <si>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</si>
  <si>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</si>
  <si>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</si>
  <si>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</si>
  <si>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</si>
  <si>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</si>
  <si>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</si>
  <si>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</si>
  <si>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</si>
  <si>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</si>
  <si>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</si>
  <si>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</si>
  <si>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</si>
  <si>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</si>
  <si>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</si>
  <si>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</si>
  <si>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</si>
  <si>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</si>
  <si>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</si>
  <si>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</si>
  <si>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</si>
  <si>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Average</t>
  </si>
  <si>
    <t>Count</t>
  </si>
  <si>
    <t>Max</t>
  </si>
  <si>
    <t>Min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</si>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</sst>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7254" refreshedDate="45081.047457638888" createdVersion="8" refreshedVersion="8" minRefreshableVersion="3" recordCount="49" xr:uid="{9C57CCAF-1FAE-4826-A3AC-BEF9A68CE235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96354-46E9-4013-9A3B-E93244524C7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217D79-5122-4682-A7B1-9D362807586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791A4-6558-4692-9BBA-139F382F0D9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9DE98-CF83-413D-99D6-29D349CCAAD2}" name="Table1" displayName="Table1" ref="A1:C50" totalsRowShown="0">
  <autoFilter ref="A1:C50" xr:uid="{4DC9DE98-CF83-413D-99D6-29D349CCAAD2}"/>
  <tableColumns count="3">
    <tableColumn id="1" xr3:uid="{F7E23D75-648D-4C87-AD2A-62B7CD07DDB8}" name="Department"/>
    <tableColumn id="2" xr3:uid="{9996BB16-7060-49E5-8ABA-B36B3E07D092}" name="Equipment Class"/>
    <tableColumn id="3" xr3:uid="{5EA0F78C-8BF3-47C2-95EF-E27BD181D3D9}" name="Equipment C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sqref="A1:C50"/>
    </sheetView>
  </sheetViews>
  <sheetFormatPr defaultRowHeight="14.4" x14ac:dyDescent="0.3"/>
  <cols>
    <col min="1" max="1" width="29.44140625" bestFit="1" customWidth="1"/>
    <col min="2" max="2" width="26.109375" bestFit="1" customWidth="1"/>
    <col min="3" max="3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3" spans="1:3" x14ac:dyDescent="0.3">
      <c r="B53" t="s">
        <v>29</v>
      </c>
      <c r="C53">
        <f>SUM(C2:C52)</f>
        <v>1582</v>
      </c>
    </row>
    <row r="54" spans="1:3" x14ac:dyDescent="0.3">
      <c r="B54" t="s">
        <v>30</v>
      </c>
      <c r="C54">
        <f>AVERAGE(Table1[Equipment Count])</f>
        <v>32.285714285714285</v>
      </c>
    </row>
    <row r="55" spans="1:3" x14ac:dyDescent="0.3">
      <c r="B55" t="s">
        <v>31</v>
      </c>
      <c r="C55">
        <f>COUNT(Table1[Equipment Count])</f>
        <v>49</v>
      </c>
    </row>
    <row r="56" spans="1:3" x14ac:dyDescent="0.3">
      <c r="B56" t="s">
        <v>32</v>
      </c>
      <c r="C56">
        <f>MAX(Table1[Equipment Count])</f>
        <v>379</v>
      </c>
    </row>
    <row r="57" spans="1:3" x14ac:dyDescent="0.3">
      <c r="B57" t="s">
        <v>33</v>
      </c>
      <c r="C57">
        <f>MIN(Table1[Equipment Count])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F0E0-22D7-4ED4-A86A-5312DA9576CB}">
  <dimension ref="A3:B16"/>
  <sheetViews>
    <sheetView workbookViewId="0">
      <selection activeCell="B3" sqref="B3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>
        <v>1221</v>
      </c>
    </row>
    <row r="5" spans="1:2" x14ac:dyDescent="0.3">
      <c r="A5" s="2" t="s">
        <v>15</v>
      </c>
      <c r="B5">
        <v>109</v>
      </c>
    </row>
    <row r="6" spans="1:2" x14ac:dyDescent="0.3">
      <c r="A6" s="2" t="s">
        <v>19</v>
      </c>
      <c r="B6">
        <v>85</v>
      </c>
    </row>
    <row r="7" spans="1:2" x14ac:dyDescent="0.3">
      <c r="A7" s="2" t="s">
        <v>12</v>
      </c>
      <c r="B7">
        <v>56</v>
      </c>
    </row>
    <row r="8" spans="1:2" x14ac:dyDescent="0.3">
      <c r="A8" s="2" t="s">
        <v>5</v>
      </c>
      <c r="B8">
        <v>45</v>
      </c>
    </row>
    <row r="9" spans="1:2" x14ac:dyDescent="0.3">
      <c r="A9" s="2" t="s">
        <v>18</v>
      </c>
      <c r="B9">
        <v>35</v>
      </c>
    </row>
    <row r="10" spans="1:2" x14ac:dyDescent="0.3">
      <c r="A10" s="2" t="s">
        <v>25</v>
      </c>
      <c r="B10">
        <v>16</v>
      </c>
    </row>
    <row r="11" spans="1:2" x14ac:dyDescent="0.3">
      <c r="A11" s="2" t="s">
        <v>9</v>
      </c>
      <c r="B11">
        <v>6</v>
      </c>
    </row>
    <row r="12" spans="1:2" x14ac:dyDescent="0.3">
      <c r="A12" s="2" t="s">
        <v>24</v>
      </c>
      <c r="B12">
        <v>5</v>
      </c>
    </row>
    <row r="13" spans="1:2" x14ac:dyDescent="0.3">
      <c r="A13" s="2" t="s">
        <v>8</v>
      </c>
      <c r="B13">
        <v>2</v>
      </c>
    </row>
    <row r="14" spans="1:2" x14ac:dyDescent="0.3">
      <c r="A14" s="2" t="s">
        <v>14</v>
      </c>
      <c r="B14">
        <v>1</v>
      </c>
    </row>
    <row r="15" spans="1:2" x14ac:dyDescent="0.3">
      <c r="A15" s="2" t="s">
        <v>17</v>
      </c>
      <c r="B15">
        <v>1</v>
      </c>
    </row>
    <row r="16" spans="1:2" x14ac:dyDescent="0.3">
      <c r="A16" s="2" t="s">
        <v>35</v>
      </c>
      <c r="B1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DD14-1CAB-485A-A7B6-3ECEB39F6364}">
  <dimension ref="A3:B25"/>
  <sheetViews>
    <sheetView workbookViewId="0">
      <selection activeCell="A4" sqref="A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26</v>
      </c>
      <c r="B4">
        <v>1221</v>
      </c>
    </row>
    <row r="5" spans="1:2" x14ac:dyDescent="0.3">
      <c r="A5" s="3" t="s">
        <v>16</v>
      </c>
      <c r="B5">
        <v>5</v>
      </c>
    </row>
    <row r="6" spans="1:2" x14ac:dyDescent="0.3">
      <c r="A6" s="3" t="s">
        <v>13</v>
      </c>
      <c r="B6">
        <v>248</v>
      </c>
    </row>
    <row r="7" spans="1:2" x14ac:dyDescent="0.3">
      <c r="A7" s="3" t="s">
        <v>11</v>
      </c>
      <c r="B7">
        <v>98</v>
      </c>
    </row>
    <row r="8" spans="1:2" x14ac:dyDescent="0.3">
      <c r="A8" s="3" t="s">
        <v>28</v>
      </c>
      <c r="B8">
        <v>276</v>
      </c>
    </row>
    <row r="9" spans="1:2" x14ac:dyDescent="0.3">
      <c r="A9" s="3" t="s">
        <v>6</v>
      </c>
      <c r="B9">
        <v>93</v>
      </c>
    </row>
    <row r="10" spans="1:2" x14ac:dyDescent="0.3">
      <c r="A10" s="3" t="s">
        <v>4</v>
      </c>
      <c r="B10">
        <v>37</v>
      </c>
    </row>
    <row r="11" spans="1:2" x14ac:dyDescent="0.3">
      <c r="A11" s="3" t="s">
        <v>7</v>
      </c>
      <c r="B11">
        <v>53</v>
      </c>
    </row>
    <row r="12" spans="1:2" x14ac:dyDescent="0.3">
      <c r="A12" s="3" t="s">
        <v>27</v>
      </c>
      <c r="B12">
        <v>379</v>
      </c>
    </row>
    <row r="13" spans="1:2" x14ac:dyDescent="0.3">
      <c r="A13" s="3" t="s">
        <v>10</v>
      </c>
      <c r="B13">
        <v>32</v>
      </c>
    </row>
    <row r="14" spans="1:2" x14ac:dyDescent="0.3">
      <c r="A14" s="2" t="s">
        <v>15</v>
      </c>
      <c r="B14">
        <v>109</v>
      </c>
    </row>
    <row r="15" spans="1:2" x14ac:dyDescent="0.3">
      <c r="A15" s="2" t="s">
        <v>19</v>
      </c>
      <c r="B15">
        <v>85</v>
      </c>
    </row>
    <row r="16" spans="1:2" x14ac:dyDescent="0.3">
      <c r="A16" s="2" t="s">
        <v>12</v>
      </c>
      <c r="B16">
        <v>56</v>
      </c>
    </row>
    <row r="17" spans="1:2" x14ac:dyDescent="0.3">
      <c r="A17" s="2" t="s">
        <v>5</v>
      </c>
      <c r="B17">
        <v>45</v>
      </c>
    </row>
    <row r="18" spans="1:2" x14ac:dyDescent="0.3">
      <c r="A18" s="2" t="s">
        <v>18</v>
      </c>
      <c r="B18">
        <v>35</v>
      </c>
    </row>
    <row r="19" spans="1:2" x14ac:dyDescent="0.3">
      <c r="A19" s="2" t="s">
        <v>25</v>
      </c>
      <c r="B19">
        <v>16</v>
      </c>
    </row>
    <row r="20" spans="1:2" x14ac:dyDescent="0.3">
      <c r="A20" s="2" t="s">
        <v>9</v>
      </c>
      <c r="B20">
        <v>6</v>
      </c>
    </row>
    <row r="21" spans="1:2" x14ac:dyDescent="0.3">
      <c r="A21" s="2" t="s">
        <v>24</v>
      </c>
      <c r="B21">
        <v>5</v>
      </c>
    </row>
    <row r="22" spans="1:2" x14ac:dyDescent="0.3">
      <c r="A22" s="2" t="s">
        <v>8</v>
      </c>
      <c r="B22">
        <v>2</v>
      </c>
    </row>
    <row r="23" spans="1:2" x14ac:dyDescent="0.3">
      <c r="A23" s="2" t="s">
        <v>14</v>
      </c>
      <c r="B23">
        <v>1</v>
      </c>
    </row>
    <row r="24" spans="1:2" x14ac:dyDescent="0.3">
      <c r="A24" s="2" t="s">
        <v>17</v>
      </c>
      <c r="B24">
        <v>1</v>
      </c>
    </row>
    <row r="25" spans="1:2" x14ac:dyDescent="0.3">
      <c r="A25" s="2" t="s">
        <v>35</v>
      </c>
      <c r="B25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E704-7EE5-4E8D-8990-9603FE7C3F93}">
  <dimension ref="A3:B21"/>
  <sheetViews>
    <sheetView workbookViewId="0">
      <selection activeCell="A4" sqref="A4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1" t="s">
        <v>34</v>
      </c>
      <c r="B3" t="s">
        <v>36</v>
      </c>
    </row>
    <row r="4" spans="1:2" x14ac:dyDescent="0.3">
      <c r="A4" s="2" t="s">
        <v>16</v>
      </c>
      <c r="B4">
        <v>15</v>
      </c>
    </row>
    <row r="5" spans="1:2" x14ac:dyDescent="0.3">
      <c r="A5" s="3" t="s">
        <v>15</v>
      </c>
      <c r="B5">
        <v>9</v>
      </c>
    </row>
    <row r="6" spans="1:2" x14ac:dyDescent="0.3">
      <c r="A6" s="3" t="s">
        <v>26</v>
      </c>
      <c r="B6">
        <v>5</v>
      </c>
    </row>
    <row r="7" spans="1:2" x14ac:dyDescent="0.3">
      <c r="A7" s="3" t="s">
        <v>25</v>
      </c>
      <c r="B7">
        <v>1</v>
      </c>
    </row>
    <row r="8" spans="1:2" x14ac:dyDescent="0.3">
      <c r="A8" s="2" t="s">
        <v>13</v>
      </c>
      <c r="B8">
        <v>290</v>
      </c>
    </row>
    <row r="9" spans="1:2" x14ac:dyDescent="0.3">
      <c r="A9" s="2" t="s">
        <v>11</v>
      </c>
      <c r="B9">
        <v>100</v>
      </c>
    </row>
    <row r="10" spans="1:2" x14ac:dyDescent="0.3">
      <c r="A10" s="2" t="s">
        <v>28</v>
      </c>
      <c r="B10">
        <v>283</v>
      </c>
    </row>
    <row r="11" spans="1:2" x14ac:dyDescent="0.3">
      <c r="A11" s="2" t="s">
        <v>6</v>
      </c>
      <c r="B11">
        <v>150</v>
      </c>
    </row>
    <row r="12" spans="1:2" x14ac:dyDescent="0.3">
      <c r="A12" s="2" t="s">
        <v>21</v>
      </c>
      <c r="B12">
        <v>4</v>
      </c>
    </row>
    <row r="13" spans="1:2" x14ac:dyDescent="0.3">
      <c r="A13" s="2" t="s">
        <v>23</v>
      </c>
      <c r="B13">
        <v>1</v>
      </c>
    </row>
    <row r="14" spans="1:2" x14ac:dyDescent="0.3">
      <c r="A14" s="2" t="s">
        <v>22</v>
      </c>
      <c r="B14">
        <v>47</v>
      </c>
    </row>
    <row r="15" spans="1:2" x14ac:dyDescent="0.3">
      <c r="A15" s="2" t="s">
        <v>3</v>
      </c>
      <c r="B15">
        <v>20</v>
      </c>
    </row>
    <row r="16" spans="1:2" x14ac:dyDescent="0.3">
      <c r="A16" s="2" t="s">
        <v>20</v>
      </c>
      <c r="B16">
        <v>8</v>
      </c>
    </row>
    <row r="17" spans="1:2" x14ac:dyDescent="0.3">
      <c r="A17" s="2" t="s">
        <v>4</v>
      </c>
      <c r="B17">
        <v>130</v>
      </c>
    </row>
    <row r="18" spans="1:2" x14ac:dyDescent="0.3">
      <c r="A18" s="2" t="s">
        <v>7</v>
      </c>
      <c r="B18">
        <v>90</v>
      </c>
    </row>
    <row r="19" spans="1:2" x14ac:dyDescent="0.3">
      <c r="A19" s="2" t="s">
        <v>27</v>
      </c>
      <c r="B19">
        <v>379</v>
      </c>
    </row>
    <row r="20" spans="1:2" x14ac:dyDescent="0.3">
      <c r="A20" s="2" t="s">
        <v>10</v>
      </c>
      <c r="B20">
        <v>65</v>
      </c>
    </row>
    <row r="21" spans="1:2" x14ac:dyDescent="0.3">
      <c r="A21" s="2" t="s">
        <v>35</v>
      </c>
      <c r="B2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1</vt:lpstr>
      <vt:lpstr>Pivot 2</vt:lpstr>
      <vt:lpstr>Pivot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97254</dc:creator>
  <cp:lastModifiedBy>97254</cp:lastModifiedBy>
  <dcterms:created xsi:type="dcterms:W3CDTF">2020-09-01T17:18:12Z</dcterms:created>
  <dcterms:modified xsi:type="dcterms:W3CDTF">2023-08-05T20:14:57Z</dcterms:modified>
</cp:coreProperties>
</file>