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97254\Downloads\"/>
    </mc:Choice>
  </mc:AlternateContent>
  <xr:revisionPtr revIDLastSave="0" documentId="13_ncr:1_{05E919A0-78FA-4AC6-96F5-ED08D05A3377}" xr6:coauthVersionLast="47" xr6:coauthVersionMax="47" xr10:uidLastSave="{00000000-0000-0000-0000-000000000000}"/>
  <bookViews>
    <workbookView xWindow="-108" yWindow="-108" windowWidth="23256" windowHeight="12576"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M27" i="17"/>
  <c r="M71" i="17"/>
  <c r="M80" i="17"/>
  <c r="M83" i="17"/>
  <c r="M120" i="17"/>
  <c r="M161" i="17"/>
  <c r="M169" i="17"/>
  <c r="M202" i="17"/>
  <c r="M240" i="17"/>
  <c r="M248" i="17"/>
  <c r="M349" i="17"/>
  <c r="M383" i="17"/>
  <c r="M408"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L72" i="17"/>
  <c r="M72" i="17" s="1"/>
  <c r="L73" i="17"/>
  <c r="M73" i="17" s="1"/>
  <c r="L74" i="17"/>
  <c r="M74" i="17" s="1"/>
  <c r="L75" i="17"/>
  <c r="M75" i="17" s="1"/>
  <c r="L76" i="17"/>
  <c r="M76" i="17" s="1"/>
  <c r="L77" i="17"/>
  <c r="M77" i="17" s="1"/>
  <c r="L78" i="17"/>
  <c r="M78" i="17" s="1"/>
  <c r="L79" i="17"/>
  <c r="M79" i="17" s="1"/>
  <c r="L80" i="17"/>
  <c r="L81" i="17"/>
  <c r="M81" i="17" s="1"/>
  <c r="L82" i="17"/>
  <c r="M82" i="17" s="1"/>
  <c r="L83" i="17"/>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L162" i="17"/>
  <c r="M162" i="17" s="1"/>
  <c r="L163" i="17"/>
  <c r="M163" i="17" s="1"/>
  <c r="L164" i="17"/>
  <c r="M164" i="17" s="1"/>
  <c r="L165" i="17"/>
  <c r="M165" i="17" s="1"/>
  <c r="L166" i="17"/>
  <c r="M166" i="17" s="1"/>
  <c r="L167" i="17"/>
  <c r="M167" i="17" s="1"/>
  <c r="L168" i="17"/>
  <c r="M168" i="17" s="1"/>
  <c r="L169" i="17"/>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<sst xmlns="http://schemas.openxmlformats.org/spreadsheetml/2006/main" count="11129" uniqueCount="6222">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</sst>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409]d\-mmm\-yyyy;@"/>
    <numFmt numFmtId="170" formatCode="0.0\ \k"/>
    <numFmt numFmtId="171"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3C1464"/>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70" fontId="0" fillId="0" borderId="0" xfId="0" applyNumberFormat="1"/>
    <xf numFmtId="44" fontId="0" fillId="0" borderId="0" xfId="1" applyFont="1"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0" fillId="0" borderId="0" xfId="0" pivotButton="1"/>
    <xf numFmtId="3" fontId="0" fillId="0" borderId="0" xfId="0" applyNumberFormat="1"/>
    <xf numFmtId="171" fontId="0" fillId="0" borderId="0" xfId="0" applyNumberFormat="1"/>
    <xf numFmtId="0" fontId="0" fillId="2" borderId="0" xfId="0" applyFill="1" applyAlignment="1">
      <alignment horizontal="center"/>
    </xf>
    <xf numFmtId="0" fontId="4" fillId="2" borderId="0" xfId="0" applyFont="1" applyFill="1" applyAlignment="1">
      <alignment horizontal="center"/>
    </xf>
    <xf numFmtId="0" fontId="3" fillId="0" borderId="0" xfId="0" applyFont="1"/>
  </cellXfs>
  <cellStyles count="2">
    <cellStyle name="Currency" xfId="1" builtinId="4"/>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Light"/>
        <family val="2"/>
        <scheme val="maj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170"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BA8746B7-E885-433A-8F63-726446C15EFC}">
      <tableStyleElement type="wholeTable" dxfId="1"/>
      <tableStyleElement type="headerRow" dxfId="0"/>
    </tableStyle>
    <tableStyle name="Purple Timeline Style" pivot="0" table="0" count="8" xr9:uid="{13F4605D-1790-46A2-BB4E-D79E6A3F689A}">
      <tableStyleElement type="wholeTable" dxfId="6"/>
      <tableStyleElement type="headerRow" dxfId="5"/>
    </tableStyle>
    <tableStyle name="Purple Timeline Style 2" pivot="0" table="0" count="8" xr9:uid="{0220F7FE-2914-4D1A-8287-1BFD26120E63}">
      <tableStyleElement type="wholeTable" dxfId="4"/>
      <tableStyleElement type="headerRow" dxfId="3"/>
    </tableStyle>
  </tableStyles>
  <colors>
    <mruColors>
      <color rgb="FF3C1464"/>
      <color rgb="FF009E47"/>
      <color rgb="FF00DE64"/>
      <color rgb="FF005024"/>
      <color rgb="FF9650DC"/>
      <color rgb="FF68C2EA"/>
      <color rgb="FFA2B9E2"/>
      <color rgb="FFA24A0E"/>
      <color rgb="FFE0CBF5"/>
    </mruColors>
  </colors>
  <extLst>
    <ext xmlns:x14="http://schemas.microsoft.com/office/spreadsheetml/2009/9/main" uri="{46F421CA-312F-682f-3DD2-61675219B42D}">
      <x14:dxfs count="4">
        <dxf>
          <font>
            <b val="0"/>
            <i val="0"/>
            <color theme="0" tint="-4.9989318521683403E-2"/>
            <name val="Calibri"/>
            <family val="2"/>
            <scheme val="minor"/>
          </font>
        </dxf>
        <dxf>
          <font>
            <b val="0"/>
            <i val="0"/>
            <color theme="0" tint="-4.9989318521683403E-2"/>
            <name val="Calibri"/>
            <family val="2"/>
            <scheme val="minor"/>
          </font>
        </dxf>
        <dxf>
          <font>
            <b/>
            <i val="0"/>
            <color theme="0"/>
            <name val="Calibri"/>
            <family val="2"/>
            <scheme val="minor"/>
          </font>
          <border diagonalUp="1">
            <left style="thin">
              <color theme="0"/>
            </left>
            <right style="thin">
              <color theme="0"/>
            </right>
            <top style="thin">
              <color theme="0"/>
            </top>
            <bottom style="thin">
              <color theme="0"/>
            </bottom>
            <diagonal style="thin">
              <color theme="0"/>
            </diagonal>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a:p>
            <a:pPr>
              <a:defRPr/>
            </a:pPr>
            <a:endParaRPr lang="en-US"/>
          </a:p>
        </c:rich>
      </c:tx>
      <c:layout>
        <c:manualLayout>
          <c:xMode val="edge"/>
          <c:yMode val="edge"/>
          <c:x val="0.37620369347015215"/>
          <c:y val="2.2218748980984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8C2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8C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8C2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82345517413995E-2"/>
          <c:y val="0.10801096522676915"/>
          <c:w val="0.74314757555184152"/>
          <c:h val="0.68257486646457088"/>
        </c:manualLayout>
      </c:layout>
      <c:lineChart>
        <c:grouping val="standard"/>
        <c:varyColors val="0"/>
        <c:ser>
          <c:idx val="0"/>
          <c:order val="0"/>
          <c:tx>
            <c:strRef>
              <c:f>TotalSales!$C$3:$C$4</c:f>
              <c:strCache>
                <c:ptCount val="1"/>
                <c:pt idx="0">
                  <c:v>Arabica</c:v>
                </c:pt>
              </c:strCache>
            </c:strRef>
          </c:tx>
          <c:spPr>
            <a:ln w="28575" cap="rnd">
              <a:solidFill>
                <a:srgbClr val="68C2E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B7-40F2-BF0F-D829E736F0AF}"/>
            </c:ext>
          </c:extLst>
        </c:ser>
        <c:ser>
          <c:idx val="1"/>
          <c:order val="1"/>
          <c:tx>
            <c:strRef>
              <c:f>TotalSales!$D$3:$D$4</c:f>
              <c:strCache>
                <c:ptCount val="1"/>
                <c:pt idx="0">
                  <c:v>Excelsa</c:v>
                </c:pt>
              </c:strCache>
            </c:strRef>
          </c:tx>
          <c:spPr>
            <a:ln w="28575" cap="rnd">
              <a:solidFill>
                <a:srgbClr val="A24A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B7-40F2-BF0F-D829E736F0A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EB7-40F2-BF0F-D829E736F0A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EB7-40F2-BF0F-D829E736F0AF}"/>
            </c:ext>
          </c:extLst>
        </c:ser>
        <c:dLbls>
          <c:showLegendKey val="0"/>
          <c:showVal val="0"/>
          <c:showCatName val="0"/>
          <c:showSerName val="0"/>
          <c:showPercent val="0"/>
          <c:showBubbleSize val="0"/>
        </c:dLbls>
        <c:smooth val="0"/>
        <c:axId val="361582224"/>
        <c:axId val="361582928"/>
      </c:lineChart>
      <c:catAx>
        <c:axId val="36158222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1582928"/>
        <c:crosses val="autoZero"/>
        <c:auto val="1"/>
        <c:lblAlgn val="ctr"/>
        <c:lblOffset val="100"/>
        <c:noMultiLvlLbl val="0"/>
      </c:catAx>
      <c:valAx>
        <c:axId val="3615829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6158222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E47"/>
          </a:solidFill>
          <a:ln w="25400">
            <a:solidFill>
              <a:schemeClr val="bg1">
                <a:lumMod val="95000"/>
              </a:schemeClr>
            </a:solidFill>
          </a:ln>
          <a:effectLst/>
        </c:spPr>
      </c:pivotFmt>
      <c:pivotFmt>
        <c:idx val="2"/>
        <c:spPr>
          <a:solidFill>
            <a:srgbClr val="00DE64"/>
          </a:solidFill>
          <a:ln w="25400">
            <a:solidFill>
              <a:schemeClr val="bg1">
                <a:lumMod val="95000"/>
              </a:schemeClr>
            </a:solidFill>
          </a:ln>
          <a:effectLst/>
        </c:spPr>
      </c:pivotFmt>
      <c:pivotFmt>
        <c:idx val="3"/>
        <c:spPr>
          <a:solidFill>
            <a:srgbClr val="00502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DE64"/>
          </a:solidFill>
          <a:ln w="25400">
            <a:solidFill>
              <a:schemeClr val="bg1">
                <a:lumMod val="95000"/>
              </a:schemeClr>
            </a:solidFill>
          </a:ln>
          <a:effectLst/>
        </c:spPr>
      </c:pivotFmt>
      <c:pivotFmt>
        <c:idx val="5"/>
        <c:spPr>
          <a:solidFill>
            <a:srgbClr val="009E47"/>
          </a:solidFill>
          <a:ln w="25400">
            <a:solidFill>
              <a:schemeClr val="bg1">
                <a:lumMod val="95000"/>
              </a:schemeClr>
            </a:solidFill>
          </a:ln>
          <a:effectLst/>
        </c:spPr>
      </c:pivotFmt>
      <c:pivotFmt>
        <c:idx val="6"/>
        <c:spPr>
          <a:solidFill>
            <a:srgbClr val="00502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DE64"/>
          </a:solidFill>
          <a:ln w="25400">
            <a:solidFill>
              <a:schemeClr val="bg1">
                <a:lumMod val="95000"/>
              </a:schemeClr>
            </a:solidFill>
          </a:ln>
          <a:effectLst/>
        </c:spPr>
      </c:pivotFmt>
      <c:pivotFmt>
        <c:idx val="8"/>
        <c:spPr>
          <a:solidFill>
            <a:srgbClr val="009E47"/>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5024"/>
            </a:solidFill>
            <a:ln w="25400">
              <a:solidFill>
                <a:schemeClr val="bg1">
                  <a:lumMod val="95000"/>
                </a:schemeClr>
              </a:solidFill>
            </a:ln>
            <a:effectLst/>
          </c:spPr>
          <c:invertIfNegative val="0"/>
          <c:dPt>
            <c:idx val="0"/>
            <c:invertIfNegative val="0"/>
            <c:bubble3D val="0"/>
            <c:spPr>
              <a:solidFill>
                <a:srgbClr val="00DE64"/>
              </a:solidFill>
              <a:ln w="25400">
                <a:solidFill>
                  <a:schemeClr val="bg1">
                    <a:lumMod val="95000"/>
                  </a:schemeClr>
                </a:solidFill>
              </a:ln>
              <a:effectLst/>
            </c:spPr>
            <c:extLst>
              <c:ext xmlns:c16="http://schemas.microsoft.com/office/drawing/2014/chart" uri="{C3380CC4-5D6E-409C-BE32-E72D297353CC}">
                <c16:uniqueId val="{00000001-51BE-4283-86CB-C544C3C4F0DF}"/>
              </c:ext>
            </c:extLst>
          </c:dPt>
          <c:dPt>
            <c:idx val="1"/>
            <c:invertIfNegative val="0"/>
            <c:bubble3D val="0"/>
            <c:spPr>
              <a:solidFill>
                <a:srgbClr val="009E47"/>
              </a:solidFill>
              <a:ln w="25400">
                <a:solidFill>
                  <a:schemeClr val="bg1">
                    <a:lumMod val="95000"/>
                  </a:schemeClr>
                </a:solidFill>
              </a:ln>
              <a:effectLst/>
            </c:spPr>
            <c:extLst>
              <c:ext xmlns:c16="http://schemas.microsoft.com/office/drawing/2014/chart" uri="{C3380CC4-5D6E-409C-BE32-E72D297353CC}">
                <c16:uniqueId val="{00000003-51BE-4283-86CB-C544C3C4F0DF}"/>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1BE-4283-86CB-C544C3C4F0DF}"/>
            </c:ext>
          </c:extLst>
        </c:ser>
        <c:dLbls>
          <c:showLegendKey val="0"/>
          <c:showVal val="0"/>
          <c:showCatName val="0"/>
          <c:showSerName val="0"/>
          <c:showPercent val="0"/>
          <c:showBubbleSize val="0"/>
        </c:dLbls>
        <c:gapWidth val="182"/>
        <c:axId val="428491024"/>
        <c:axId val="428489616"/>
      </c:barChart>
      <c:catAx>
        <c:axId val="42849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489616"/>
        <c:crosses val="autoZero"/>
        <c:auto val="1"/>
        <c:lblAlgn val="ctr"/>
        <c:lblOffset val="100"/>
        <c:noMultiLvlLbl val="0"/>
      </c:catAx>
      <c:valAx>
        <c:axId val="4284896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49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502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9E47"/>
          </a:solidFill>
          <a:ln w="25400">
            <a:solidFill>
              <a:schemeClr val="bg1">
                <a:lumMod val="95000"/>
              </a:schemeClr>
            </a:solidFill>
          </a:ln>
          <a:effectLst/>
        </c:spPr>
      </c:pivotFmt>
      <c:pivotFmt>
        <c:idx val="2"/>
        <c:spPr>
          <a:solidFill>
            <a:srgbClr val="00DE64"/>
          </a:solidFill>
          <a:ln w="25400">
            <a:solidFill>
              <a:schemeClr val="bg1">
                <a:lumMod val="95000"/>
              </a:schemeClr>
            </a:solidFill>
          </a:ln>
          <a:effectLst/>
        </c:spPr>
      </c:pivotFmt>
      <c:pivotFmt>
        <c:idx val="3"/>
        <c:spPr>
          <a:solidFill>
            <a:srgbClr val="009E4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DE64"/>
          </a:solidFill>
          <a:ln w="25400">
            <a:solidFill>
              <a:schemeClr val="bg1">
                <a:lumMod val="95000"/>
              </a:schemeClr>
            </a:solidFill>
          </a:ln>
          <a:effectLst/>
        </c:spPr>
      </c:pivotFmt>
      <c:pivotFmt>
        <c:idx val="5"/>
        <c:spPr>
          <a:solidFill>
            <a:srgbClr val="009E47"/>
          </a:solidFill>
          <a:ln w="25400">
            <a:solidFill>
              <a:schemeClr val="bg1">
                <a:lumMod val="95000"/>
              </a:schemeClr>
            </a:solidFill>
          </a:ln>
          <a:effectLst/>
        </c:spPr>
      </c:pivotFmt>
      <c:pivotFmt>
        <c:idx val="6"/>
        <c:spPr>
          <a:solidFill>
            <a:srgbClr val="009E4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9E47"/>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5448950252713"/>
          <c:y val="0.16749999999999998"/>
          <c:w val="0.82857505440784007"/>
          <c:h val="0.72510061242344703"/>
        </c:manualLayout>
      </c:layout>
      <c:barChart>
        <c:barDir val="bar"/>
        <c:grouping val="clustered"/>
        <c:varyColors val="0"/>
        <c:ser>
          <c:idx val="0"/>
          <c:order val="0"/>
          <c:tx>
            <c:strRef>
              <c:f>Top5Customers!$B$3</c:f>
              <c:strCache>
                <c:ptCount val="1"/>
                <c:pt idx="0">
                  <c:v>Total</c:v>
                </c:pt>
              </c:strCache>
            </c:strRef>
          </c:tx>
          <c:spPr>
            <a:solidFill>
              <a:srgbClr val="009E47"/>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C161-45C4-8C0F-75F2342A0436}"/>
              </c:ext>
            </c:extLst>
          </c:dPt>
          <c:dPt>
            <c:idx val="1"/>
            <c:invertIfNegative val="0"/>
            <c:bubble3D val="0"/>
            <c:extLst>
              <c:ext xmlns:c16="http://schemas.microsoft.com/office/drawing/2014/chart" uri="{C3380CC4-5D6E-409C-BE32-E72D297353CC}">
                <c16:uniqueId val="{00000001-C161-45C4-8C0F-75F2342A0436}"/>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161-45C4-8C0F-75F2342A0436}"/>
            </c:ext>
          </c:extLst>
        </c:ser>
        <c:dLbls>
          <c:showLegendKey val="0"/>
          <c:showVal val="0"/>
          <c:showCatName val="0"/>
          <c:showSerName val="0"/>
          <c:showPercent val="0"/>
          <c:showBubbleSize val="0"/>
        </c:dLbls>
        <c:gapWidth val="182"/>
        <c:axId val="428491024"/>
        <c:axId val="428489616"/>
      </c:barChart>
      <c:catAx>
        <c:axId val="428491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489616"/>
        <c:crosses val="autoZero"/>
        <c:auto val="1"/>
        <c:lblAlgn val="ctr"/>
        <c:lblOffset val="100"/>
        <c:noMultiLvlLbl val="0"/>
      </c:catAx>
      <c:valAx>
        <c:axId val="42848961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849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141814</xdr:colOff>
      <xdr:row>13</xdr:row>
      <xdr:rowOff>107948</xdr:rowOff>
    </xdr:from>
    <xdr:to>
      <xdr:col>15</xdr:col>
      <xdr:colOff>200024</xdr:colOff>
      <xdr:row>41</xdr:row>
      <xdr:rowOff>19050</xdr:rowOff>
    </xdr:to>
    <xdr:graphicFrame macro="">
      <xdr:nvGraphicFramePr>
        <xdr:cNvPr id="2" name="Chart 1">
          <a:extLst>
            <a:ext uri="{FF2B5EF4-FFF2-40B4-BE49-F238E27FC236}">
              <a16:creationId xmlns:a16="http://schemas.microsoft.com/office/drawing/2014/main" id="{FDB2E3E6-B67F-4A5E-9F61-4BD6A8EEC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135466</xdr:colOff>
      <xdr:row>4</xdr:row>
      <xdr:rowOff>57574</xdr:rowOff>
    </xdr:from>
    <xdr:to>
      <xdr:col>17</xdr:col>
      <xdr:colOff>160867</xdr:colOff>
      <xdr:row>12</xdr:row>
      <xdr:rowOff>177801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36B790A-3B23-4D21-8ADB-4C8831D973E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466" y="781474"/>
              <a:ext cx="9921876" cy="15680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304800</xdr:colOff>
      <xdr:row>8</xdr:row>
      <xdr:rowOff>26883</xdr:rowOff>
    </xdr:from>
    <xdr:to>
      <xdr:col>21</xdr:col>
      <xdr:colOff>295275</xdr:colOff>
      <xdr:row>13</xdr:row>
      <xdr:rowOff>7408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22DE384-8655-4432-BBD7-C3B4906AAC6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01275" y="1474683"/>
              <a:ext cx="2428875" cy="88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313265</xdr:colOff>
      <xdr:row>4</xdr:row>
      <xdr:rowOff>67734</xdr:rowOff>
    </xdr:from>
    <xdr:to>
      <xdr:col>26</xdr:col>
      <xdr:colOff>8467</xdr:colOff>
      <xdr:row>7</xdr:row>
      <xdr:rowOff>158327</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EC346711-43E0-4DF6-A68A-18B68AF4E0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209740" y="791634"/>
              <a:ext cx="5181602" cy="633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8</xdr:row>
      <xdr:rowOff>26248</xdr:rowOff>
    </xdr:from>
    <xdr:to>
      <xdr:col>25</xdr:col>
      <xdr:colOff>590973</xdr:colOff>
      <xdr:row>13</xdr:row>
      <xdr:rowOff>8466</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8967486-42BA-4608-A438-EFB2BDB72A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715875" y="1474048"/>
              <a:ext cx="2648373" cy="887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342900</xdr:colOff>
      <xdr:row>27</xdr:row>
      <xdr:rowOff>133350</xdr:rowOff>
    </xdr:from>
    <xdr:to>
      <xdr:col>26</xdr:col>
      <xdr:colOff>28576</xdr:colOff>
      <xdr:row>41</xdr:row>
      <xdr:rowOff>0</xdr:rowOff>
    </xdr:to>
    <xdr:graphicFrame macro="">
      <xdr:nvGraphicFramePr>
        <xdr:cNvPr id="7" name="Chart 6">
          <a:extLst>
            <a:ext uri="{FF2B5EF4-FFF2-40B4-BE49-F238E27FC236}">
              <a16:creationId xmlns:a16="http://schemas.microsoft.com/office/drawing/2014/main" id="{2ACC879B-B663-4309-BE70-AFDF3A7AB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342900</xdr:colOff>
      <xdr:row>13</xdr:row>
      <xdr:rowOff>142875</xdr:rowOff>
    </xdr:from>
    <xdr:to>
      <xdr:col>26</xdr:col>
      <xdr:colOff>9525</xdr:colOff>
      <xdr:row>26</xdr:row>
      <xdr:rowOff>169333</xdr:rowOff>
    </xdr:to>
    <xdr:graphicFrame macro="">
      <xdr:nvGraphicFramePr>
        <xdr:cNvPr id="8" name="Chart 7">
          <a:extLst>
            <a:ext uri="{FF2B5EF4-FFF2-40B4-BE49-F238E27FC236}">
              <a16:creationId xmlns:a16="http://schemas.microsoft.com/office/drawing/2014/main" id="{03C1AC4A-2864-44AD-8283-31CA1FAA9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7254" refreshedDate="45145.056296180555" createdVersion="8" refreshedVersion="8" minRefreshableVersion="3" recordCount="1000" xr:uid="{0D95AE71-6F1B-4338-9F0C-EF27631D64B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0">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7255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690505-AAFC-48A2-8B60-5C7FDA01DB85}"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C3C569-AEA3-4798-B7D7-EA283C97266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5236576" numFmtId="171"/>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1"/>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A4FF1A-2700-4CE8-9CA2-377B7FC49016}"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0"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5236576" numFmtId="171"/>
  </dataFields>
  <chartFormats count="6">
    <chartFormat chart="2"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D47AA5-6894-4483-B5AA-4A8419EFDAFA}" sourceName="Size">
  <pivotTables>
    <pivotTable tabId="18" name="TotalSales"/>
    <pivotTable tabId="19" name="TotalSales"/>
    <pivotTable tabId="21" name="TotalSales"/>
  </pivotTables>
  <data>
    <tabular pivotCacheId="36725576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66C326-4AB8-439B-80B1-1E1BB7732529}" sourceName="Roast Type Name">
  <pivotTables>
    <pivotTable tabId="18" name="TotalSales"/>
    <pivotTable tabId="19" name="TotalSales"/>
    <pivotTable tabId="21" name="TotalSales"/>
  </pivotTables>
  <data>
    <tabular pivotCacheId="36725576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5558F88-FD43-46FE-8A67-CAE48C63429C}" sourceName="Loyalty Card">
  <pivotTables>
    <pivotTable tabId="18" name="TotalSales"/>
    <pivotTable tabId="19" name="TotalSales"/>
    <pivotTable tabId="21" name="TotalSales"/>
  </pivotTables>
  <data>
    <tabular pivotCacheId="36725576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A72BE7A-CC17-4597-9F1C-BAB236CB2991}" cache="Slicer_Size" caption="Size" columnCount="2" style="Purple Slicer" rowHeight="234950"/>
  <slicer name="Roast Type Name" xr10:uid="{C3B78B0A-2A9B-40F2-BAE5-280FECE571F8}" cache="Slicer_Roast_Type_Name" caption="Roast Type Name" columnCount="3" style="Purple Slicer" rowHeight="234950"/>
  <slicer name="Loyalty Card" xr10:uid="{26B68320-FD71-4B23-8AB9-D0903ACC8F0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39E344-C287-4EBF-9019-193EB4F8475F}" name="Orders" displayName="Orders" ref="A1:P1001" totalsRowShown="0" headerRowDxfId="7">
  <autoFilter ref="A1:P1001" xr:uid="{8339E344-C287-4EBF-9019-193EB4F8475F}"/>
  <tableColumns count="16">
    <tableColumn id="1" xr3:uid="{FDE4C413-D475-4F11-8FB7-8CAC8C805352}" name="Order ID" dataDxfId="17"/>
    <tableColumn id="2" xr3:uid="{9F4A7E2F-49BD-4268-8E80-15E64E87BE64}" name="Order Date" dataDxfId="16"/>
    <tableColumn id="3" xr3:uid="{302D7EAE-0514-416D-BD07-681B92E1A189}" name="Customer ID" dataDxfId="15"/>
    <tableColumn id="4" xr3:uid="{6CC215D2-C9D0-42EC-BEBA-B1D3CA77F02E}" name="Product ID"/>
    <tableColumn id="5" xr3:uid="{CC38845A-C5DF-4E20-AD94-B6BEA31074E0}" name="Quantity" dataDxfId="14"/>
    <tableColumn id="6" xr3:uid="{E7A43E3A-E897-40FB-BC35-2E3BAA9F0C4F}" name="Customer Name" dataDxfId="13">
      <calculatedColumnFormula>_xlfn.XLOOKUP(C2,customers!$A$1:$A$1001,customers!$B$1:$B$1001,0)</calculatedColumnFormula>
    </tableColumn>
    <tableColumn id="7" xr3:uid="{A25BCE6B-67F3-43DE-9EE3-918BF978E861}" name="Email" dataDxfId="12">
      <calculatedColumnFormula>IF(_xlfn.XLOOKUP(C2,customers!$A$1:$A$1001,customers!$C$1:$C$1001,,0)=0,"",_xlfn.XLOOKUP(C2,customers!$A$1:$A$1001,customers!$C$1:$C$1001,,0))</calculatedColumnFormula>
    </tableColumn>
    <tableColumn id="8" xr3:uid="{F04635AA-D6C2-4343-A2F9-AE96C26BDFFA}" name="Country" dataDxfId="11">
      <calculatedColumnFormula>_xlfn.XLOOKUP(C2,customers!$A$1:$A$1001,customers!$G$1:$G$1001,,0)</calculatedColumnFormula>
    </tableColumn>
    <tableColumn id="9" xr3:uid="{13C07F95-AD6E-4BAD-8087-3A841B2F61A4}" name="Coffee Type">
      <calculatedColumnFormula>_xlfn.XLOOKUP(D2,products!$A$1:$A$49,products!$B$1:$B$49,,)</calculatedColumnFormula>
    </tableColumn>
    <tableColumn id="10" xr3:uid="{C52C84E2-F537-4BB0-8E07-1D02387CE81B}" name="Roast Type">
      <calculatedColumnFormula>_xlfn.XLOOKUP(D2,products!$A$1:$A$49,products!$C$1:$C$49,,0)</calculatedColumnFormula>
    </tableColumn>
    <tableColumn id="11" xr3:uid="{7370449E-C53F-4340-8880-C2259119B2ED}" name="Size" dataDxfId="10">
      <calculatedColumnFormula>_xlfn.XLOOKUP(D2,products!$A$1:$A$49,products!$D$1:$D$49,,0)</calculatedColumnFormula>
    </tableColumn>
    <tableColumn id="12" xr3:uid="{8ADCFED8-C9C2-4A87-9E51-086DA1E9C68A}" name="Unit Price" dataDxfId="9" dataCellStyle="Currency">
      <calculatedColumnFormula>_xlfn.XLOOKUP(D2,products!$A$1:$A$49,products!$E$1:$E$49,,0)</calculatedColumnFormula>
    </tableColumn>
    <tableColumn id="13" xr3:uid="{FDEDD9C4-9B83-47AD-9708-3675E9F620C6}" name="Sales" dataDxfId="8" dataCellStyle="Currency">
      <calculatedColumnFormula>L2*E2</calculatedColumnFormula>
    </tableColumn>
    <tableColumn id="14" xr3:uid="{D56E9D45-0B93-4BFD-8755-95CE496673E2}" name="Coffe Type Name">
      <calculatedColumnFormula>IF(I2="Rob","Robusta",IF(I2="EXC","Excelsa",IF(I2="Ara","Arabica",IF(I2="Lib","Liberica",""))))</calculatedColumnFormula>
    </tableColumn>
    <tableColumn id="15" xr3:uid="{F38A04B0-A38F-40EC-A355-AC99064A603C}" name="Roast Type Name">
      <calculatedColumnFormula>IF(J2="M","Medium",IF(J2="L","Light",IF(J2="D","Dark")))</calculatedColumnFormula>
    </tableColumn>
    <tableColumn id="16" xr3:uid="{F2C54AAB-5F35-413C-BAE1-8DEC1BE4E8E8}"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CA9FC67-D989-4922-A34E-0F2AF7634A79}" sourceName="Order Date">
  <pivotTables>
    <pivotTable tabId="18" name="TotalSales"/>
    <pivotTable tabId="19" name="TotalSales"/>
    <pivotTable tabId="21" name="TotalSales"/>
  </pivotTables>
  <state minimalRefreshVersion="6" lastRefreshVersion="6" pivotCacheId="36725576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C796E3-E2EF-4056-AC10-8911F6662752}" cache="NativeTimeline_Order_Date" caption="Order Date" level="2" selectionLevel="2" scrollPosition="2019-01-01T00:00:00" style="Purple 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D7D3-847D-4D9E-8E95-6F59323DFBD5}">
  <dimension ref="B1:Z11"/>
  <sheetViews>
    <sheetView showGridLines="0" tabSelected="1" zoomScale="80" zoomScaleNormal="80" workbookViewId="0">
      <selection activeCell="AC22" sqref="AC22"/>
    </sheetView>
  </sheetViews>
  <sheetFormatPr defaultRowHeight="14.4" x14ac:dyDescent="0.3"/>
  <cols>
    <col min="1" max="1" width="2.109375" customWidth="1"/>
  </cols>
  <sheetData>
    <row r="1" spans="2:26" x14ac:dyDescent="0.3">
      <c r="B1" s="13" t="s">
        <v>6221</v>
      </c>
      <c r="C1" s="12"/>
      <c r="D1" s="12"/>
      <c r="E1" s="12"/>
      <c r="F1" s="12"/>
      <c r="G1" s="12"/>
      <c r="H1" s="12"/>
      <c r="I1" s="12"/>
      <c r="J1" s="12"/>
      <c r="K1" s="12"/>
      <c r="L1" s="12"/>
      <c r="M1" s="12"/>
      <c r="N1" s="12"/>
      <c r="O1" s="12"/>
      <c r="P1" s="12"/>
      <c r="Q1" s="12"/>
      <c r="R1" s="12"/>
      <c r="S1" s="12"/>
      <c r="T1" s="12"/>
      <c r="U1" s="12"/>
      <c r="V1" s="12"/>
      <c r="W1" s="12"/>
      <c r="X1" s="12"/>
      <c r="Y1" s="12"/>
      <c r="Z1" s="12"/>
    </row>
    <row r="2" spans="2:26" x14ac:dyDescent="0.3">
      <c r="B2" s="12"/>
      <c r="C2" s="12"/>
      <c r="D2" s="12"/>
      <c r="E2" s="12"/>
      <c r="F2" s="12"/>
      <c r="G2" s="12"/>
      <c r="H2" s="12"/>
      <c r="I2" s="12"/>
      <c r="J2" s="12"/>
      <c r="K2" s="12"/>
      <c r="L2" s="12"/>
      <c r="M2" s="12"/>
      <c r="N2" s="12"/>
      <c r="O2" s="12"/>
      <c r="P2" s="12"/>
      <c r="Q2" s="12"/>
      <c r="R2" s="12"/>
      <c r="S2" s="12"/>
      <c r="T2" s="12"/>
      <c r="U2" s="12"/>
      <c r="V2" s="12"/>
      <c r="W2" s="12"/>
      <c r="X2" s="12"/>
      <c r="Y2" s="12"/>
      <c r="Z2" s="12"/>
    </row>
    <row r="3" spans="2:26" x14ac:dyDescent="0.3">
      <c r="B3" s="12"/>
      <c r="C3" s="12"/>
      <c r="D3" s="12"/>
      <c r="E3" s="12"/>
      <c r="F3" s="12"/>
      <c r="G3" s="12"/>
      <c r="H3" s="12"/>
      <c r="I3" s="12"/>
      <c r="J3" s="12"/>
      <c r="K3" s="12"/>
      <c r="L3" s="12"/>
      <c r="M3" s="12"/>
      <c r="N3" s="12"/>
      <c r="O3" s="12"/>
      <c r="P3" s="12"/>
      <c r="Q3" s="12"/>
      <c r="R3" s="12"/>
      <c r="S3" s="12"/>
      <c r="T3" s="12"/>
      <c r="U3" s="12"/>
      <c r="V3" s="12"/>
      <c r="W3" s="12"/>
      <c r="X3" s="12"/>
      <c r="Y3" s="12"/>
      <c r="Z3" s="12"/>
    </row>
    <row r="4" spans="2:26" x14ac:dyDescent="0.3">
      <c r="B4" s="12"/>
      <c r="C4" s="12"/>
      <c r="D4" s="12"/>
      <c r="E4" s="12"/>
      <c r="F4" s="12"/>
      <c r="G4" s="12"/>
      <c r="H4" s="12"/>
      <c r="I4" s="12"/>
      <c r="J4" s="12"/>
      <c r="K4" s="12"/>
      <c r="L4" s="12"/>
      <c r="M4" s="12"/>
      <c r="N4" s="12"/>
      <c r="O4" s="12"/>
      <c r="P4" s="12"/>
      <c r="Q4" s="12"/>
      <c r="R4" s="12"/>
      <c r="S4" s="12"/>
      <c r="T4" s="12"/>
      <c r="U4" s="12"/>
      <c r="V4" s="12"/>
      <c r="W4" s="12"/>
      <c r="X4" s="12"/>
      <c r="Y4" s="12"/>
      <c r="Z4" s="12"/>
    </row>
    <row r="11" spans="2:26" x14ac:dyDescent="0.3">
      <c r="W11" s="14"/>
    </row>
  </sheetData>
  <mergeCells count="1">
    <mergeCell ref="B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2CF7E-E67C-48DB-83F4-32C1907B3DCB}">
  <dimension ref="A3:F48"/>
  <sheetViews>
    <sheetView topLeftCell="B7" zoomScale="90" zoomScaleNormal="90" workbookViewId="0">
      <selection activeCell="M5" sqref="M5"/>
    </sheetView>
  </sheetViews>
  <sheetFormatPr defaultRowHeight="14.4" x14ac:dyDescent="0.3"/>
  <cols>
    <col min="1" max="1" width="12.5546875" bestFit="1" customWidth="1"/>
    <col min="2" max="2" width="22.21875" bestFit="1" customWidth="1"/>
    <col min="3" max="3" width="18.6640625" bestFit="1" customWidth="1"/>
    <col min="4" max="4" width="7.44140625" bestFit="1" customWidth="1"/>
    <col min="5" max="5" width="7.77734375" bestFit="1" customWidth="1"/>
    <col min="6" max="6" width="8.2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6204</v>
      </c>
      <c r="C10" s="10">
        <v>163.01999999999998</v>
      </c>
      <c r="D10" s="10">
        <v>678.3599999999999</v>
      </c>
      <c r="E10" s="10">
        <v>171.04500000000002</v>
      </c>
      <c r="F10" s="10">
        <v>372.255</v>
      </c>
    </row>
    <row r="11" spans="1:6" x14ac:dyDescent="0.3">
      <c r="B11" t="s">
        <v>6205</v>
      </c>
      <c r="C11" s="10">
        <v>345.02</v>
      </c>
      <c r="D11" s="10">
        <v>273.86999999999995</v>
      </c>
      <c r="E11" s="10">
        <v>184.12999999999997</v>
      </c>
      <c r="F11" s="10">
        <v>201.11499999999998</v>
      </c>
    </row>
    <row r="12" spans="1:6" x14ac:dyDescent="0.3">
      <c r="B12" t="s">
        <v>6206</v>
      </c>
      <c r="C12" s="10">
        <v>334.89</v>
      </c>
      <c r="D12" s="10">
        <v>70.95</v>
      </c>
      <c r="E12" s="10">
        <v>134.23000000000002</v>
      </c>
      <c r="F12" s="10">
        <v>166.27499999999998</v>
      </c>
    </row>
    <row r="13" spans="1:6" x14ac:dyDescent="0.3">
      <c r="B13" t="s">
        <v>6207</v>
      </c>
      <c r="C13" s="10">
        <v>178.70999999999998</v>
      </c>
      <c r="D13" s="10">
        <v>166.1</v>
      </c>
      <c r="E13" s="10">
        <v>439.30999999999995</v>
      </c>
      <c r="F13" s="10">
        <v>492.9</v>
      </c>
    </row>
    <row r="14" spans="1:6" x14ac:dyDescent="0.3">
      <c r="B14" t="s">
        <v>6208</v>
      </c>
      <c r="C14" s="10">
        <v>301.98500000000001</v>
      </c>
      <c r="D14" s="10">
        <v>153.76499999999999</v>
      </c>
      <c r="E14" s="10">
        <v>215.55499999999998</v>
      </c>
      <c r="F14" s="10">
        <v>213.66499999999999</v>
      </c>
    </row>
    <row r="15" spans="1:6" x14ac:dyDescent="0.3">
      <c r="B15" t="s">
        <v>6209</v>
      </c>
      <c r="C15" s="10">
        <v>312.83499999999998</v>
      </c>
      <c r="D15" s="10">
        <v>63.249999999999993</v>
      </c>
      <c r="E15" s="10">
        <v>350.89500000000004</v>
      </c>
      <c r="F15" s="10">
        <v>96.405000000000001</v>
      </c>
    </row>
    <row r="16" spans="1:6" x14ac:dyDescent="0.3">
      <c r="B16" t="s">
        <v>6210</v>
      </c>
      <c r="C16" s="10">
        <v>265.62</v>
      </c>
      <c r="D16" s="10">
        <v>526.51499999999987</v>
      </c>
      <c r="E16" s="10">
        <v>187.06</v>
      </c>
      <c r="F16" s="10">
        <v>210.58999999999997</v>
      </c>
    </row>
    <row r="17" spans="1:6" x14ac:dyDescent="0.3">
      <c r="A17" t="s">
        <v>6211</v>
      </c>
      <c r="B17" t="s">
        <v>6199</v>
      </c>
      <c r="C17" s="10">
        <v>47.25</v>
      </c>
      <c r="D17" s="10">
        <v>65.805000000000007</v>
      </c>
      <c r="E17" s="10">
        <v>274.67500000000001</v>
      </c>
      <c r="F17" s="10">
        <v>179.22</v>
      </c>
    </row>
    <row r="18" spans="1:6" x14ac:dyDescent="0.3">
      <c r="B18" t="s">
        <v>6200</v>
      </c>
      <c r="C18" s="10">
        <v>745.44999999999993</v>
      </c>
      <c r="D18" s="10">
        <v>428.88499999999999</v>
      </c>
      <c r="E18" s="10">
        <v>194.17499999999998</v>
      </c>
      <c r="F18" s="10">
        <v>429.82999999999993</v>
      </c>
    </row>
    <row r="19" spans="1:6" x14ac:dyDescent="0.3">
      <c r="B19" t="s">
        <v>6201</v>
      </c>
      <c r="C19" s="10">
        <v>130.47</v>
      </c>
      <c r="D19" s="10">
        <v>271.48500000000001</v>
      </c>
      <c r="E19" s="10">
        <v>281.20499999999998</v>
      </c>
      <c r="F19" s="10">
        <v>231.63000000000002</v>
      </c>
    </row>
    <row r="20" spans="1:6" x14ac:dyDescent="0.3">
      <c r="B20" t="s">
        <v>6202</v>
      </c>
      <c r="C20" s="10">
        <v>27</v>
      </c>
      <c r="D20" s="10">
        <v>347.26</v>
      </c>
      <c r="E20" s="10">
        <v>147.51</v>
      </c>
      <c r="F20" s="10">
        <v>240.04</v>
      </c>
    </row>
    <row r="21" spans="1:6" x14ac:dyDescent="0.3">
      <c r="B21" t="s">
        <v>6203</v>
      </c>
      <c r="C21" s="10">
        <v>255.11499999999995</v>
      </c>
      <c r="D21" s="10">
        <v>541.73</v>
      </c>
      <c r="E21" s="10">
        <v>83.43</v>
      </c>
      <c r="F21" s="10">
        <v>59.079999999999991</v>
      </c>
    </row>
    <row r="22" spans="1:6" x14ac:dyDescent="0.3">
      <c r="B22" t="s">
        <v>6204</v>
      </c>
      <c r="C22" s="10">
        <v>584.78999999999985</v>
      </c>
      <c r="D22" s="10">
        <v>357.42999999999995</v>
      </c>
      <c r="E22" s="10">
        <v>355.34</v>
      </c>
      <c r="F22" s="10">
        <v>140.88</v>
      </c>
    </row>
    <row r="23" spans="1:6" x14ac:dyDescent="0.3">
      <c r="B23" t="s">
        <v>6205</v>
      </c>
      <c r="C23" s="10">
        <v>430.62</v>
      </c>
      <c r="D23" s="10">
        <v>227.42500000000001</v>
      </c>
      <c r="E23" s="10">
        <v>236.315</v>
      </c>
      <c r="F23" s="10">
        <v>414.58499999999992</v>
      </c>
    </row>
    <row r="24" spans="1:6" x14ac:dyDescent="0.3">
      <c r="B24" t="s">
        <v>6206</v>
      </c>
      <c r="C24" s="10">
        <v>22.5</v>
      </c>
      <c r="D24" s="10">
        <v>77.72</v>
      </c>
      <c r="E24" s="10">
        <v>60.5</v>
      </c>
      <c r="F24" s="10">
        <v>139.67999999999998</v>
      </c>
    </row>
    <row r="25" spans="1:6" x14ac:dyDescent="0.3">
      <c r="B25" t="s">
        <v>6207</v>
      </c>
      <c r="C25" s="10">
        <v>126.14999999999999</v>
      </c>
      <c r="D25" s="10">
        <v>195.11</v>
      </c>
      <c r="E25" s="10">
        <v>89.13</v>
      </c>
      <c r="F25" s="10">
        <v>302.65999999999997</v>
      </c>
    </row>
    <row r="26" spans="1:6" x14ac:dyDescent="0.3">
      <c r="B26" t="s">
        <v>6208</v>
      </c>
      <c r="C26" s="10">
        <v>376.03</v>
      </c>
      <c r="D26" s="10">
        <v>523.24</v>
      </c>
      <c r="E26" s="10">
        <v>440.96499999999997</v>
      </c>
      <c r="F26" s="10">
        <v>174.46999999999997</v>
      </c>
    </row>
    <row r="27" spans="1:6" x14ac:dyDescent="0.3">
      <c r="B27" t="s">
        <v>6209</v>
      </c>
      <c r="C27" s="10">
        <v>515.17999999999995</v>
      </c>
      <c r="D27" s="10">
        <v>142.56</v>
      </c>
      <c r="E27" s="10">
        <v>347.03999999999996</v>
      </c>
      <c r="F27" s="10">
        <v>104.08499999999999</v>
      </c>
    </row>
    <row r="28" spans="1:6" x14ac:dyDescent="0.3">
      <c r="B28" t="s">
        <v>6210</v>
      </c>
      <c r="C28" s="10">
        <v>95.859999999999985</v>
      </c>
      <c r="D28" s="10">
        <v>484.76</v>
      </c>
      <c r="E28" s="10">
        <v>94.17</v>
      </c>
      <c r="F28" s="10">
        <v>77.10499999999999</v>
      </c>
    </row>
    <row r="29" spans="1:6" x14ac:dyDescent="0.3">
      <c r="A29" t="s">
        <v>6212</v>
      </c>
      <c r="B29" t="s">
        <v>6199</v>
      </c>
      <c r="C29" s="10">
        <v>258.34500000000003</v>
      </c>
      <c r="D29" s="10">
        <v>139.625</v>
      </c>
      <c r="E29" s="10">
        <v>279.52000000000004</v>
      </c>
      <c r="F29" s="10">
        <v>160.19499999999999</v>
      </c>
    </row>
    <row r="30" spans="1:6" x14ac:dyDescent="0.3">
      <c r="B30" t="s">
        <v>6200</v>
      </c>
      <c r="C30" s="10">
        <v>342.2</v>
      </c>
      <c r="D30" s="10">
        <v>284.24999999999994</v>
      </c>
      <c r="E30" s="10">
        <v>251.83</v>
      </c>
      <c r="F30" s="10">
        <v>80.550000000000011</v>
      </c>
    </row>
    <row r="31" spans="1:6" x14ac:dyDescent="0.3">
      <c r="B31" t="s">
        <v>6201</v>
      </c>
      <c r="C31" s="10">
        <v>418.30499999999989</v>
      </c>
      <c r="D31" s="10">
        <v>468.125</v>
      </c>
      <c r="E31" s="10">
        <v>405.05500000000006</v>
      </c>
      <c r="F31" s="10">
        <v>253.15499999999997</v>
      </c>
    </row>
    <row r="32" spans="1:6" x14ac:dyDescent="0.3">
      <c r="B32" t="s">
        <v>6202</v>
      </c>
      <c r="C32" s="10">
        <v>102.32999999999998</v>
      </c>
      <c r="D32" s="10">
        <v>242.14000000000001</v>
      </c>
      <c r="E32" s="10">
        <v>554.875</v>
      </c>
      <c r="F32" s="10">
        <v>106.23999999999998</v>
      </c>
    </row>
    <row r="33" spans="1:6" x14ac:dyDescent="0.3">
      <c r="B33" t="s">
        <v>6203</v>
      </c>
      <c r="C33" s="10">
        <v>234.71999999999997</v>
      </c>
      <c r="D33" s="10">
        <v>133.08000000000001</v>
      </c>
      <c r="E33" s="10">
        <v>267.2</v>
      </c>
      <c r="F33" s="10">
        <v>272.68999999999994</v>
      </c>
    </row>
    <row r="34" spans="1:6" x14ac:dyDescent="0.3">
      <c r="B34" t="s">
        <v>6204</v>
      </c>
      <c r="C34" s="10">
        <v>430.39</v>
      </c>
      <c r="D34" s="10">
        <v>136.20500000000001</v>
      </c>
      <c r="E34" s="10">
        <v>209.6</v>
      </c>
      <c r="F34" s="10">
        <v>88.334999999999994</v>
      </c>
    </row>
    <row r="35" spans="1:6" x14ac:dyDescent="0.3">
      <c r="B35" t="s">
        <v>6205</v>
      </c>
      <c r="C35" s="10">
        <v>109.005</v>
      </c>
      <c r="D35" s="10">
        <v>393.57499999999999</v>
      </c>
      <c r="E35" s="10">
        <v>61.034999999999997</v>
      </c>
      <c r="F35" s="10">
        <v>199.48999999999998</v>
      </c>
    </row>
    <row r="36" spans="1:6" x14ac:dyDescent="0.3">
      <c r="B36" t="s">
        <v>6206</v>
      </c>
      <c r="C36" s="10">
        <v>287.52499999999998</v>
      </c>
      <c r="D36" s="10">
        <v>288.67</v>
      </c>
      <c r="E36" s="10">
        <v>125.58</v>
      </c>
      <c r="F36" s="10">
        <v>374.13499999999999</v>
      </c>
    </row>
    <row r="37" spans="1:6" x14ac:dyDescent="0.3">
      <c r="B37" t="s">
        <v>6207</v>
      </c>
      <c r="C37" s="10">
        <v>840.92999999999984</v>
      </c>
      <c r="D37" s="10">
        <v>409.875</v>
      </c>
      <c r="E37" s="10">
        <v>171.32999999999998</v>
      </c>
      <c r="F37" s="10">
        <v>221.43999999999997</v>
      </c>
    </row>
    <row r="38" spans="1:6" x14ac:dyDescent="0.3">
      <c r="B38" t="s">
        <v>6208</v>
      </c>
      <c r="C38" s="10">
        <v>299.07</v>
      </c>
      <c r="D38" s="10">
        <v>260.32499999999999</v>
      </c>
      <c r="E38" s="10">
        <v>584.64</v>
      </c>
      <c r="F38" s="10">
        <v>256.36500000000001</v>
      </c>
    </row>
    <row r="39" spans="1:6" x14ac:dyDescent="0.3">
      <c r="B39" t="s">
        <v>6209</v>
      </c>
      <c r="C39" s="10">
        <v>323.32499999999999</v>
      </c>
      <c r="D39" s="10">
        <v>565.57000000000005</v>
      </c>
      <c r="E39" s="10">
        <v>537.80999999999995</v>
      </c>
      <c r="F39" s="10">
        <v>189.47499999999999</v>
      </c>
    </row>
    <row r="40" spans="1:6" x14ac:dyDescent="0.3">
      <c r="B40" t="s">
        <v>6210</v>
      </c>
      <c r="C40" s="10">
        <v>399.48499999999996</v>
      </c>
      <c r="D40" s="10">
        <v>148.19999999999999</v>
      </c>
      <c r="E40" s="10">
        <v>388.21999999999997</v>
      </c>
      <c r="F40" s="10">
        <v>212.07499999999999</v>
      </c>
    </row>
    <row r="41" spans="1:6" x14ac:dyDescent="0.3">
      <c r="A41" t="s">
        <v>6213</v>
      </c>
      <c r="B41" t="s">
        <v>6199</v>
      </c>
      <c r="C41" s="10">
        <v>112.69499999999999</v>
      </c>
      <c r="D41" s="10">
        <v>166.32</v>
      </c>
      <c r="E41" s="10">
        <v>843.71499999999992</v>
      </c>
      <c r="F41" s="10">
        <v>146.685</v>
      </c>
    </row>
    <row r="42" spans="1:6" x14ac:dyDescent="0.3">
      <c r="B42" t="s">
        <v>6200</v>
      </c>
      <c r="C42" s="10">
        <v>114.87999999999998</v>
      </c>
      <c r="D42" s="10">
        <v>133.815</v>
      </c>
      <c r="E42" s="10">
        <v>91.175000000000011</v>
      </c>
      <c r="F42" s="10">
        <v>53.759999999999991</v>
      </c>
    </row>
    <row r="43" spans="1:6" x14ac:dyDescent="0.3">
      <c r="B43" t="s">
        <v>6201</v>
      </c>
      <c r="C43" s="10">
        <v>277.76</v>
      </c>
      <c r="D43" s="10">
        <v>175.41</v>
      </c>
      <c r="E43" s="10">
        <v>462.50999999999993</v>
      </c>
      <c r="F43" s="10">
        <v>399.52499999999998</v>
      </c>
    </row>
    <row r="44" spans="1:6" x14ac:dyDescent="0.3">
      <c r="B44" t="s">
        <v>6202</v>
      </c>
      <c r="C44" s="10">
        <v>197.89499999999998</v>
      </c>
      <c r="D44" s="10">
        <v>289.755</v>
      </c>
      <c r="E44" s="10">
        <v>88.545000000000002</v>
      </c>
      <c r="F44" s="10">
        <v>200.25499999999997</v>
      </c>
    </row>
    <row r="45" spans="1:6" x14ac:dyDescent="0.3">
      <c r="B45" t="s">
        <v>6203</v>
      </c>
      <c r="C45" s="10">
        <v>193.11499999999998</v>
      </c>
      <c r="D45" s="10">
        <v>212.49499999999998</v>
      </c>
      <c r="E45" s="10">
        <v>292.29000000000002</v>
      </c>
      <c r="F45" s="10">
        <v>304.46999999999997</v>
      </c>
    </row>
    <row r="46" spans="1:6" x14ac:dyDescent="0.3">
      <c r="B46" t="s">
        <v>6204</v>
      </c>
      <c r="C46" s="10">
        <v>179.79</v>
      </c>
      <c r="D46" s="10">
        <v>426.2</v>
      </c>
      <c r="E46" s="10">
        <v>170.08999999999997</v>
      </c>
      <c r="F46" s="10">
        <v>379.31</v>
      </c>
    </row>
    <row r="47" spans="1:6" x14ac:dyDescent="0.3">
      <c r="B47" t="s">
        <v>6205</v>
      </c>
      <c r="C47" s="10">
        <v>247.28999999999996</v>
      </c>
      <c r="D47" s="10">
        <v>246.685</v>
      </c>
      <c r="E47" s="10">
        <v>271.05499999999995</v>
      </c>
      <c r="F47" s="10">
        <v>141.69999999999999</v>
      </c>
    </row>
    <row r="48" spans="1:6" x14ac:dyDescent="0.3">
      <c r="B48"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A9AA-EBED-4E67-90BC-D4A923218EDF}">
  <dimension ref="A3:B6"/>
  <sheetViews>
    <sheetView zoomScale="90" zoomScaleNormal="90" workbookViewId="0">
      <selection activeCell="N7" sqref="N7"/>
    </sheetView>
  </sheetViews>
  <sheetFormatPr defaultRowHeight="14.4" x14ac:dyDescent="0.3"/>
  <cols>
    <col min="1" max="1" width="15.2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9"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D1B4B-CF4F-4A59-925F-EA92D6021772}">
  <dimension ref="A3:B8"/>
  <sheetViews>
    <sheetView zoomScale="90" zoomScaleNormal="90" workbookViewId="0">
      <selection activeCell="R24" sqref="R24"/>
    </sheetView>
  </sheetViews>
  <sheetFormatPr defaultRowHeight="14.4" x14ac:dyDescent="0.3"/>
  <cols>
    <col min="1" max="1" width="17.88671875" bestFit="1" customWidth="1"/>
    <col min="2" max="2" width="12.109375" bestFit="1" customWidth="1"/>
    <col min="3" max="3" width="7.44140625" bestFit="1" customWidth="1"/>
    <col min="4" max="4" width="7.77734375" bestFit="1" customWidth="1"/>
    <col min="5" max="6" width="8.21875" bestFit="1" customWidth="1"/>
  </cols>
  <sheetData>
    <row r="3" spans="1:2" x14ac:dyDescent="0.3">
      <c r="A3" s="9"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P3" sqref="P3"/>
    </sheetView>
  </sheetViews>
  <sheetFormatPr defaultRowHeight="14.4" x14ac:dyDescent="0.3"/>
  <cols>
    <col min="1" max="1" width="16.5546875" bestFit="1" customWidth="1"/>
    <col min="2" max="2" width="12" style="4" customWidth="1"/>
    <col min="3" max="3" width="17.44140625" bestFit="1" customWidth="1"/>
    <col min="4" max="4" width="11.77734375" customWidth="1"/>
    <col min="5" max="5" width="10.21875" customWidth="1"/>
    <col min="6" max="6" width="16.44140625" customWidth="1"/>
    <col min="7" max="7" width="36" bestFit="1" customWidth="1"/>
    <col min="8" max="8" width="12" customWidth="1"/>
    <col min="9" max="9" width="13" customWidth="1"/>
    <col min="10" max="10" width="12.109375" customWidth="1"/>
    <col min="11" max="11" width="6.88671875" bestFit="1" customWidth="1"/>
    <col min="12" max="12" width="11" style="8" customWidth="1"/>
    <col min="13" max="13" width="8.6640625" style="8" bestFit="1" customWidth="1"/>
    <col min="14" max="14" width="17.4414062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7" t="s">
        <v>13</v>
      </c>
      <c r="M1" s="7"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97254</cp:lastModifiedBy>
  <cp:revision/>
  <dcterms:created xsi:type="dcterms:W3CDTF">2022-11-26T09:51:45Z</dcterms:created>
  <dcterms:modified xsi:type="dcterms:W3CDTF">2023-08-06T22:58:57Z</dcterms:modified>
  <cp:category/>
  <cp:contentStatus/>
</cp:coreProperties>
</file>