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eilishmcmaster/Documents/ProAska/ProAska/meta/"/>
    </mc:Choice>
  </mc:AlternateContent>
  <xr:revisionPtr revIDLastSave="0" documentId="13_ncr:1_{A75D88A3-EE7B-094E-AC3C-D4956F64A3DD}" xr6:coauthVersionLast="47" xr6:coauthVersionMax="47" xr10:uidLastSave="{00000000-0000-0000-0000-000000000000}"/>
  <bookViews>
    <workbookView xWindow="0" yWindow="500" windowWidth="28800" windowHeight="16300" xr2:uid="{00000000-000D-0000-FFFF-FFFF00000000}"/>
  </bookViews>
  <sheets>
    <sheet name="DPro23-8557_Prostanthera specie" sheetId="1" r:id="rId1"/>
    <sheet name="Sheet2" sheetId="5" r:id="rId2"/>
    <sheet name="Sheet1" sheetId="4" r:id="rId3"/>
    <sheet name="General notes" sheetId="2" r:id="rId4"/>
    <sheet name="Trevor notes" sheetId="3" r:id="rId5"/>
  </sheets>
  <definedNames>
    <definedName name="_xlnm._FilterDatabase" localSheetId="0" hidden="1">'DPro23-8557_Prostanthera specie'!$A$1:$Q$194</definedName>
    <definedName name="_xlnm._FilterDatabase" localSheetId="3" hidden="1">'General notes'!$E$1:$E$189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3" l="1"/>
  <c r="H56" i="3"/>
  <c r="G56"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 r="J56" i="3" s="1"/>
</calcChain>
</file>

<file path=xl/sharedStrings.xml><?xml version="1.0" encoding="utf-8"?>
<sst xmlns="http://schemas.openxmlformats.org/spreadsheetml/2006/main" count="2664" uniqueCount="581">
  <si>
    <t>NSW1159941</t>
  </si>
  <si>
    <t>NSW1159679</t>
  </si>
  <si>
    <t>NSW1151841</t>
  </si>
  <si>
    <t>NSW1159917</t>
  </si>
  <si>
    <t>NSW1159935</t>
  </si>
  <si>
    <t>NSW1159691</t>
  </si>
  <si>
    <t>NSW1159709</t>
  </si>
  <si>
    <t>NSW1159708</t>
  </si>
  <si>
    <t>NSW1160022</t>
  </si>
  <si>
    <t>NSW1159785</t>
  </si>
  <si>
    <t>NSW1159747</t>
  </si>
  <si>
    <t>NSW1159914</t>
  </si>
  <si>
    <t>NSW1159660</t>
  </si>
  <si>
    <t>NSW1159769</t>
  </si>
  <si>
    <t>NSW1159737</t>
  </si>
  <si>
    <t>NSW1159687</t>
  </si>
  <si>
    <t>NSW1159700</t>
  </si>
  <si>
    <t>NSW1159915</t>
  </si>
  <si>
    <t>NSW1160011</t>
  </si>
  <si>
    <t>NSW1159920</t>
  </si>
  <si>
    <t>NSW1159702</t>
  </si>
  <si>
    <t>NSW1159669</t>
  </si>
  <si>
    <t>NSW1159686</t>
  </si>
  <si>
    <t>NSW1159750</t>
  </si>
  <si>
    <t>NSW1159911</t>
  </si>
  <si>
    <t>NSW1159659</t>
  </si>
  <si>
    <t>NSW1119884</t>
  </si>
  <si>
    <t>NSW1160027</t>
  </si>
  <si>
    <t>NSW1159927</t>
  </si>
  <si>
    <t>NSW1159759</t>
  </si>
  <si>
    <t>NSW1159779</t>
  </si>
  <si>
    <t>NSW1159681</t>
  </si>
  <si>
    <t>NSW1160046</t>
  </si>
  <si>
    <t>NSW1159715</t>
  </si>
  <si>
    <t>NSW1159960</t>
  </si>
  <si>
    <t>NSW1159719</t>
  </si>
  <si>
    <t>NSW1159787</t>
  </si>
  <si>
    <t>NSW1159913</t>
  </si>
  <si>
    <t>NSW1159704</t>
  </si>
  <si>
    <t>NSW1119883</t>
  </si>
  <si>
    <t>NSW1159697</t>
  </si>
  <si>
    <t>NSW1159764</t>
  </si>
  <si>
    <t>NSW1159742</t>
  </si>
  <si>
    <t>NSW1159712</t>
  </si>
  <si>
    <t>NSW1159732</t>
  </si>
  <si>
    <t>NSW1159724</t>
  </si>
  <si>
    <t>NSW1159655</t>
  </si>
  <si>
    <t>NSW1151792</t>
  </si>
  <si>
    <t>NSW1164155</t>
  </si>
  <si>
    <t>NSW1159791</t>
  </si>
  <si>
    <t>NSW1159670</t>
  </si>
  <si>
    <t>NSW1160031</t>
  </si>
  <si>
    <t>NSW1159925</t>
  </si>
  <si>
    <t>NSW1159955</t>
  </si>
  <si>
    <t>NSW1159661</t>
  </si>
  <si>
    <t>NSW1159707</t>
  </si>
  <si>
    <t>NSW1159664</t>
  </si>
  <si>
    <t>NSW1159668</t>
  </si>
  <si>
    <t>NSW1159919</t>
  </si>
  <si>
    <t>NSW1159743</t>
  </si>
  <si>
    <t>NSW1159945</t>
  </si>
  <si>
    <t>NSW1159780</t>
  </si>
  <si>
    <t>NSW1119887</t>
  </si>
  <si>
    <t>NSW1159666</t>
  </si>
  <si>
    <t>NSW1159996</t>
  </si>
  <si>
    <t>NSW1159683</t>
  </si>
  <si>
    <t>NSW1159942</t>
  </si>
  <si>
    <t>NSW1159658</t>
  </si>
  <si>
    <t>NSW1159699</t>
  </si>
  <si>
    <t>NSW1159672</t>
  </si>
  <si>
    <t>NSW1159775</t>
  </si>
  <si>
    <t>NSW1159931</t>
  </si>
  <si>
    <t>NSW1159778</t>
  </si>
  <si>
    <t>NSW1159950</t>
  </si>
  <si>
    <t>NSW1159781</t>
  </si>
  <si>
    <t>NSW1160032</t>
  </si>
  <si>
    <t>NSW1160021</t>
  </si>
  <si>
    <t>NSW1159910</t>
  </si>
  <si>
    <t>NSW1159923</t>
  </si>
  <si>
    <t>NSW1119886</t>
  </si>
  <si>
    <t>NSW1159912</t>
  </si>
  <si>
    <t>NSW1159698</t>
  </si>
  <si>
    <t>NSW1159654</t>
  </si>
  <si>
    <t>NSW1159916</t>
  </si>
  <si>
    <t>NSW1159918</t>
  </si>
  <si>
    <t>NSW1159977</t>
  </si>
  <si>
    <t>NSW1159675</t>
  </si>
  <si>
    <t>NSW1159714</t>
  </si>
  <si>
    <t>NSW1159726</t>
  </si>
  <si>
    <t>NSW1159957</t>
  </si>
  <si>
    <t>NSW1159674</t>
  </si>
  <si>
    <t>NSW1160026</t>
  </si>
  <si>
    <t>NSW1159684</t>
  </si>
  <si>
    <t>NSW1119885</t>
  </si>
  <si>
    <t>NSW1130957</t>
  </si>
  <si>
    <t>NSW1130942</t>
  </si>
  <si>
    <t>NSW1159951</t>
  </si>
  <si>
    <t>NSW1159753</t>
  </si>
  <si>
    <t>NSW1190097</t>
  </si>
  <si>
    <t>NSW1190098</t>
  </si>
  <si>
    <t>NSW1187088</t>
  </si>
  <si>
    <t>NSW1159733</t>
  </si>
  <si>
    <t>NSW1159761</t>
  </si>
  <si>
    <t>NSW1190096</t>
  </si>
  <si>
    <t>NSW1190099</t>
  </si>
  <si>
    <t>NSW1159768</t>
  </si>
  <si>
    <t>NSW1190083</t>
  </si>
  <si>
    <t>NSW1159933</t>
  </si>
  <si>
    <t>NSW1159748</t>
  </si>
  <si>
    <t>NSW1159720</t>
  </si>
  <si>
    <t>NSW1190103</t>
  </si>
  <si>
    <t>NSW1130940</t>
  </si>
  <si>
    <t>NSW1130945</t>
  </si>
  <si>
    <t>NSW1190078</t>
  </si>
  <si>
    <t>NSW1159756</t>
  </si>
  <si>
    <t>NSW1159738</t>
  </si>
  <si>
    <t>NSW1130939</t>
  </si>
  <si>
    <t>NSW1159908</t>
  </si>
  <si>
    <t>NSW1190079</t>
  </si>
  <si>
    <t>NSW1190087</t>
  </si>
  <si>
    <t>NSW1130944</t>
  </si>
  <si>
    <t>NSW1159741</t>
  </si>
  <si>
    <t>NSW1159909</t>
  </si>
  <si>
    <t>NSW1159754</t>
  </si>
  <si>
    <t>NSW1130956</t>
  </si>
  <si>
    <t>NSW1190086</t>
  </si>
  <si>
    <t>NSW1190102</t>
  </si>
  <si>
    <t>NSW1187089</t>
  </si>
  <si>
    <t>NSW1159663</t>
  </si>
  <si>
    <t>NSW1159924</t>
  </si>
  <si>
    <t>NSW1159729</t>
  </si>
  <si>
    <t>NSW1159932</t>
  </si>
  <si>
    <t>NSW1159783</t>
  </si>
  <si>
    <t>NSW1190084</t>
  </si>
  <si>
    <t>NSW1159728</t>
  </si>
  <si>
    <t>NSW1159690</t>
  </si>
  <si>
    <t>NSW1159665</t>
  </si>
  <si>
    <t>NSW1159731</t>
  </si>
  <si>
    <t>NSW1130958</t>
  </si>
  <si>
    <t>NSW1187086</t>
  </si>
  <si>
    <t>NSW1159784</t>
  </si>
  <si>
    <t>NSW1159788</t>
  </si>
  <si>
    <t>NSW1190090</t>
  </si>
  <si>
    <t>NSW1159956</t>
  </si>
  <si>
    <t>NSW1190092</t>
  </si>
  <si>
    <t>NSW1159723</t>
  </si>
  <si>
    <t>NSW1069679</t>
  </si>
  <si>
    <t>NSW1190081</t>
  </si>
  <si>
    <t>NSW1159713</t>
  </si>
  <si>
    <t>NSW1190101</t>
  </si>
  <si>
    <t>NSW1190091</t>
  </si>
  <si>
    <t>NSW1190089</t>
  </si>
  <si>
    <t>NSW1159944</t>
  </si>
  <si>
    <t>NSW1159763</t>
  </si>
  <si>
    <t>NSW1187091</t>
  </si>
  <si>
    <t>NSW1190076</t>
  </si>
  <si>
    <t>NSW1159739</t>
  </si>
  <si>
    <t>NSW1130943</t>
  </si>
  <si>
    <t>NSW1187092</t>
  </si>
  <si>
    <t>NSW1187090</t>
  </si>
  <si>
    <t>NSW1159907</t>
  </si>
  <si>
    <t>NSW1190093</t>
  </si>
  <si>
    <t>NSW1172708</t>
  </si>
  <si>
    <t>NSW1159746</t>
  </si>
  <si>
    <t>NSW1159954</t>
  </si>
  <si>
    <t>NSW1029645</t>
  </si>
  <si>
    <t>NSW1159943</t>
  </si>
  <si>
    <t>NSW1159926</t>
  </si>
  <si>
    <t>NSW1130955</t>
  </si>
  <si>
    <t>NSW1190082</t>
  </si>
  <si>
    <t>NSW1190074</t>
  </si>
  <si>
    <t>NSW1159758</t>
  </si>
  <si>
    <t>NSW1159928</t>
  </si>
  <si>
    <t>NSW1190075</t>
  </si>
  <si>
    <t>NSW1190088</t>
  </si>
  <si>
    <t>NSW1159718</t>
  </si>
  <si>
    <t>NSW1190077</t>
  </si>
  <si>
    <t>NSW1190080</t>
  </si>
  <si>
    <t>NSW1159921</t>
  </si>
  <si>
    <t>NSW1130954</t>
  </si>
  <si>
    <t>NSW1159751</t>
  </si>
  <si>
    <t>NSW1159749</t>
  </si>
  <si>
    <t>NSW1190095</t>
  </si>
  <si>
    <t>NSW1159688</t>
  </si>
  <si>
    <t>NSW1159930</t>
  </si>
  <si>
    <t>NSW1190094</t>
  </si>
  <si>
    <t>NSW1159929</t>
  </si>
  <si>
    <t>NSW1159949</t>
  </si>
  <si>
    <t>lat</t>
  </si>
  <si>
    <t>long</t>
  </si>
  <si>
    <t>Niagara Park</t>
  </si>
  <si>
    <t>Ourimbah</t>
  </si>
  <si>
    <t>Bomaderry</t>
  </si>
  <si>
    <t>Berrys Lane Reserve</t>
  </si>
  <si>
    <t>Watagans</t>
  </si>
  <si>
    <t>The Ridgeway Reserve</t>
  </si>
  <si>
    <t>Glenning Valley</t>
  </si>
  <si>
    <t>Blue Mountains NP</t>
  </si>
  <si>
    <t>Bulahdelah</t>
  </si>
  <si>
    <t>Katoomba</t>
  </si>
  <si>
    <t>NgambaaNR</t>
  </si>
  <si>
    <t>Ngambaa NR</t>
  </si>
  <si>
    <t>Barrington Tops</t>
  </si>
  <si>
    <t>StricklandWest</t>
  </si>
  <si>
    <t>MortonNP</t>
  </si>
  <si>
    <t>BouddiNP</t>
  </si>
  <si>
    <t>StricklandEast</t>
  </si>
  <si>
    <t>Landslide Katoomba</t>
  </si>
  <si>
    <t>Blackheath</t>
  </si>
  <si>
    <t>Tomerong</t>
  </si>
  <si>
    <t>Frog Hollow lookout</t>
  </si>
  <si>
    <t>Warrimoo</t>
  </si>
  <si>
    <t>MtKeiraRingTrack</t>
  </si>
  <si>
    <t>Mulgoa</t>
  </si>
  <si>
    <t>Bundanoon</t>
  </si>
  <si>
    <t>Eden Twofold Bay</t>
  </si>
  <si>
    <t>Tallowa Dam</t>
  </si>
  <si>
    <t>Dr GeorgeMtn</t>
  </si>
  <si>
    <t>RoyalNP</t>
  </si>
  <si>
    <t>Bermagui</t>
  </si>
  <si>
    <t>Mogo</t>
  </si>
  <si>
    <t>Grose river</t>
  </si>
  <si>
    <t>Buddawang</t>
  </si>
  <si>
    <t>Barwon River</t>
  </si>
  <si>
    <t>Joadja</t>
  </si>
  <si>
    <t>Bournda</t>
  </si>
  <si>
    <t>Morton</t>
  </si>
  <si>
    <t>Patersons Range Road</t>
  </si>
  <si>
    <t>Urbenville</t>
  </si>
  <si>
    <t>Berry's Lane</t>
  </si>
  <si>
    <t>Mt Kiera</t>
  </si>
  <si>
    <t>The Ridgeway</t>
  </si>
  <si>
    <t>The Sheepwalk</t>
  </si>
  <si>
    <t>RBG Sydney</t>
  </si>
  <si>
    <t>Belangalo</t>
  </si>
  <si>
    <t>Mt Emerald</t>
  </si>
  <si>
    <t>Termeil SF</t>
  </si>
  <si>
    <t>Gibraltar Range SF</t>
  </si>
  <si>
    <t>ex situ Mt Annan</t>
  </si>
  <si>
    <t>Berrys Lane</t>
  </si>
  <si>
    <t>sample</t>
  </si>
  <si>
    <t>species</t>
  </si>
  <si>
    <t>site</t>
  </si>
  <si>
    <t>askania_Ourimbah</t>
  </si>
  <si>
    <t>incana_Bomaderry</t>
  </si>
  <si>
    <t>askania_StricklandWest</t>
  </si>
  <si>
    <t>incana_Watagans</t>
  </si>
  <si>
    <t>askania_BouddiNP</t>
  </si>
  <si>
    <t>incana_Bulahdelah</t>
  </si>
  <si>
    <t>incisa_Katoomba</t>
  </si>
  <si>
    <t>violacea_MortonNP</t>
  </si>
  <si>
    <t>askania_StricklandEast</t>
  </si>
  <si>
    <t>incana_Blackheath</t>
  </si>
  <si>
    <t>violacea_Tomerong</t>
  </si>
  <si>
    <t>askania_NgambaaNR</t>
  </si>
  <si>
    <t>incisa_Watagans</t>
  </si>
  <si>
    <t>violacea_Warrimoo</t>
  </si>
  <si>
    <t>incisa_Ourimbah</t>
  </si>
  <si>
    <t>incisa_MtKeiraRingTrack</t>
  </si>
  <si>
    <t>incana_Mulgoa</t>
  </si>
  <si>
    <t>incana_Bundanoon</t>
  </si>
  <si>
    <t>incisa_RoyalNP</t>
  </si>
  <si>
    <t>incisa_Bermagui</t>
  </si>
  <si>
    <t>incana_Mogo</t>
  </si>
  <si>
    <t>incana_Buddawang</t>
  </si>
  <si>
    <t>rugosa_Joadja</t>
  </si>
  <si>
    <t>incisa_Bournda</t>
  </si>
  <si>
    <t>incana_Urbenville</t>
  </si>
  <si>
    <t>rugosa_Belangalo</t>
  </si>
  <si>
    <t>incisa_DrGeorgeMtn</t>
  </si>
  <si>
    <t>incisa_BerrysLane</t>
  </si>
  <si>
    <t>incisa_TheRidgeway</t>
  </si>
  <si>
    <t xml:space="preserve">askania_BerrysLane </t>
  </si>
  <si>
    <t>albohirta_MtEmerald</t>
  </si>
  <si>
    <t>askania_exsituMtAnnan</t>
  </si>
  <si>
    <t>askania_GlenningValley</t>
  </si>
  <si>
    <t>askania_NiagaraPark</t>
  </si>
  <si>
    <t>askania_RBGSydney</t>
  </si>
  <si>
    <t>askania_TheRidgeway</t>
  </si>
  <si>
    <t>incana_BarringtonTops</t>
  </si>
  <si>
    <t>incana_EdenTwofoldBay</t>
  </si>
  <si>
    <t>incana_GibraltarRangeSF</t>
  </si>
  <si>
    <t>incisa_BlueMountainsNP</t>
  </si>
  <si>
    <t>incana_LandslideKatoomba</t>
  </si>
  <si>
    <t>incisa_GroseRiver</t>
  </si>
  <si>
    <t>incisa_MtKiera</t>
  </si>
  <si>
    <t>melissifolia_BarwonRiver</t>
  </si>
  <si>
    <t>lasiangustata_TheSheepwalk</t>
  </si>
  <si>
    <t>sp_FrogHollowLookout</t>
  </si>
  <si>
    <t>tallowa_TallowaDam</t>
  </si>
  <si>
    <t>violacea_BlueMountainsNP</t>
  </si>
  <si>
    <t>violacea_PatersonsRangeRoad</t>
  </si>
  <si>
    <t>violacea_TermeilSF</t>
  </si>
  <si>
    <t>N</t>
  </si>
  <si>
    <t>Latitude</t>
  </si>
  <si>
    <t>Longitude</t>
  </si>
  <si>
    <t>DArT Plate 1 (Y/N)</t>
  </si>
  <si>
    <t>DArT Plate 1</t>
  </si>
  <si>
    <t>DArT Plate 2</t>
  </si>
  <si>
    <t>DArT Plate 2 notes (Trevor suggests subtracting)</t>
  </si>
  <si>
    <t>NSW # selected</t>
  </si>
  <si>
    <t>New NSW</t>
  </si>
  <si>
    <t>Prostanthera askania</t>
  </si>
  <si>
    <t>RBGSYD ex situ</t>
  </si>
  <si>
    <t>unk</t>
  </si>
  <si>
    <t>TBD</t>
  </si>
  <si>
    <t>Y</t>
  </si>
  <si>
    <t>ANBG Glenning Valley</t>
  </si>
  <si>
    <t>Brush Road</t>
  </si>
  <si>
    <t>Niagra Park</t>
  </si>
  <si>
    <t>ANBG Niagra Park</t>
  </si>
  <si>
    <t>Niagra Park West</t>
  </si>
  <si>
    <t>Strickland East</t>
  </si>
  <si>
    <t>Strickland West</t>
  </si>
  <si>
    <t>ANBG Kendalls Rock</t>
  </si>
  <si>
    <t>Bouddi NP</t>
  </si>
  <si>
    <t>ANBG Boudii NP</t>
  </si>
  <si>
    <t>Prostanthera incana</t>
  </si>
  <si>
    <t>acquired</t>
  </si>
  <si>
    <t>Turners Walking Track, Watagans</t>
  </si>
  <si>
    <t>TW124, Federal Pass, Landslide Katoomba, close to Golden Staircase of landsclide closest to staircase.</t>
  </si>
  <si>
    <t>type locality</t>
  </si>
  <si>
    <t>TW397, voucher NSW901025, Bundanoon, Meryla State Forest, Approximately 300 - 400 metres along Glow Worm Glen track,…</t>
  </si>
  <si>
    <t>"nowra"</t>
  </si>
  <si>
    <t>NSW844193 Buddawang NP 35 33 50 S, 150 3 40 E</t>
  </si>
  <si>
    <t>NSW844193</t>
  </si>
  <si>
    <t>Bournda - Lat: -36.820878, 149.924637 - https://www.inaturalist.org/observations/97971904</t>
  </si>
  <si>
    <t>bermagui and bodalla are nearby and all match morphologically: they are all P. incana</t>
  </si>
  <si>
    <t>morphologically like P. incana but different smell</t>
  </si>
  <si>
    <t>MOGO</t>
  </si>
  <si>
    <t xml:space="preserve">Prostanthera incana </t>
  </si>
  <si>
    <t>North Coast, South Obelisk near Urbenville/Tooloom Ck (near Qld border). (28 28 S, 152 33 E)</t>
  </si>
  <si>
    <t>NSW432278</t>
  </si>
  <si>
    <t>Prostanthera incisa</t>
  </si>
  <si>
    <t>Watagans SF</t>
  </si>
  <si>
    <t>Ourimbah SF</t>
  </si>
  <si>
    <t>Grose River</t>
  </si>
  <si>
    <t>Springwood</t>
  </si>
  <si>
    <t xml:space="preserve">TW125 Katoomba, Tallus slope along the Federal Pass Walking Track 100 m from the base of Golden ... </t>
  </si>
  <si>
    <t>"sieberi form" Mt Keira Ring Track</t>
  </si>
  <si>
    <t>"sieberi form from Royal NP</t>
  </si>
  <si>
    <t>Prostanthera incana (incisa  var pubescens)</t>
  </si>
  <si>
    <t>south coast (Guy to inform where Mueller collected) - this is most likely P. incana confused by Mueller</t>
  </si>
  <si>
    <r>
      <rPr>
        <b/>
        <sz val="11"/>
        <color theme="1"/>
        <rFont val="Calibri"/>
        <family val="2"/>
        <scheme val="minor"/>
      </rPr>
      <t>NSW403371</t>
    </r>
    <r>
      <rPr>
        <sz val="11"/>
        <color theme="1"/>
        <rFont val="Calibri"/>
        <family val="2"/>
        <scheme val="minor"/>
      </rPr>
      <t>: this is closest to Type: "Forest rivulets near Twofold Bay, F. Mueller; Port Macquarrie, C. Moore."</t>
    </r>
  </si>
  <si>
    <t xml:space="preserve">EDEN: NSW403371; </t>
  </si>
  <si>
    <t>PORTMACQUARIE</t>
  </si>
  <si>
    <t>NSW2NSW234132, 57992, NSW243342, NSW236263 (Planceolata), NSW257989 (Planceolata)</t>
  </si>
  <si>
    <t>Dr George Mountain</t>
  </si>
  <si>
    <t>Prostanthera tallowa</t>
  </si>
  <si>
    <t>Tallowa dam</t>
  </si>
  <si>
    <t>NSW861931</t>
  </si>
  <si>
    <t>Prostanthera rugosa</t>
  </si>
  <si>
    <t>Bargo area</t>
  </si>
  <si>
    <t>acquired - likely incana</t>
  </si>
  <si>
    <t>NSW844198, Joadja</t>
  </si>
  <si>
    <t>NSW844198</t>
  </si>
  <si>
    <t>Prostanthera sp. Froghollow</t>
  </si>
  <si>
    <t>TW435, Frog Hollow lookout, from NSW845914, 5/3/2013, , Glen Elgin State Forest, Frog Hollow Lookout. About 200m SW downslope from the communications tower.</t>
  </si>
  <si>
    <t>Gibraltar Range</t>
  </si>
  <si>
    <t>NSW251546</t>
  </si>
  <si>
    <t>Prostanthera violacea</t>
  </si>
  <si>
    <t>TW401 from NSW904871,  , Blue Mountains National Park, Approximately 1.4 km N of Winmalee along Blue Gum walk from Ridgeview reserve ca..</t>
  </si>
  <si>
    <t>banks of Grose is the type locality</t>
  </si>
  <si>
    <t>upper Grose river - Blackheath bridal veil falls</t>
  </si>
  <si>
    <t>NSW85473</t>
  </si>
  <si>
    <t>Bridal veil falls , uppder grose</t>
  </si>
  <si>
    <t>use a sample from extra population lower grose</t>
  </si>
  <si>
    <t>NSW198402</t>
  </si>
  <si>
    <t>Paterson's range road off of Bells Line of Road just west of Bowen Mountain</t>
  </si>
  <si>
    <t>Morton NP</t>
  </si>
  <si>
    <t>Prostanthera albohirta</t>
  </si>
  <si>
    <t>NSW920635 Mt Emerald summit area, Herberton Range, W of Tolga. (17 12 13 S, 145 24 25 E)</t>
  </si>
  <si>
    <t>NSW920635</t>
  </si>
  <si>
    <t>Prostanthera melissifolia</t>
  </si>
  <si>
    <t>Otway NP</t>
  </si>
  <si>
    <t>NSW272107</t>
  </si>
  <si>
    <t>Prostanthera lasiangustata</t>
  </si>
  <si>
    <t>The Sheepwalk, west of the dam in Burragorang Valley</t>
  </si>
  <si>
    <t xml:space="preserve">NSW997090 </t>
  </si>
  <si>
    <t>TOTAL</t>
  </si>
  <si>
    <t>Colo</t>
  </si>
  <si>
    <r>
      <rPr>
        <b/>
        <sz val="11"/>
        <color theme="1"/>
        <rFont val="Calibri"/>
        <family val="2"/>
        <scheme val="minor"/>
      </rPr>
      <t>NSW746278</t>
    </r>
    <r>
      <rPr>
        <sz val="11"/>
        <color theme="1"/>
        <rFont val="Calibri"/>
        <family val="2"/>
        <scheme val="minor"/>
      </rPr>
      <t xml:space="preserve"> or </t>
    </r>
    <r>
      <rPr>
        <b/>
        <sz val="11"/>
        <color theme="1"/>
        <rFont val="Calibri"/>
        <family val="2"/>
        <scheme val="minor"/>
      </rPr>
      <t>NSW440709</t>
    </r>
    <r>
      <rPr>
        <sz val="11"/>
        <color theme="1"/>
        <rFont val="Calibri"/>
        <family val="2"/>
        <scheme val="minor"/>
      </rPr>
      <t>( Colo river)/</t>
    </r>
    <r>
      <rPr>
        <b/>
        <sz val="11"/>
        <color theme="1"/>
        <rFont val="Calibri"/>
        <family val="2"/>
        <scheme val="minor"/>
      </rPr>
      <t>NSW211652</t>
    </r>
    <r>
      <rPr>
        <sz val="11"/>
        <color theme="1"/>
        <rFont val="Calibri"/>
        <family val="2"/>
        <scheme val="minor"/>
      </rPr>
      <t>(Kurrajong),</t>
    </r>
    <r>
      <rPr>
        <b/>
        <sz val="11"/>
        <color theme="1"/>
        <rFont val="Calibri"/>
        <family val="2"/>
        <scheme val="minor"/>
      </rPr>
      <t>NSW1101614</t>
    </r>
    <r>
      <rPr>
        <sz val="11"/>
        <color theme="1"/>
        <rFont val="Calibri"/>
        <family val="2"/>
        <scheme val="minor"/>
      </rPr>
      <t xml:space="preserve">(Bilpin), </t>
    </r>
  </si>
  <si>
    <t>NSW403371</t>
  </si>
  <si>
    <t>NSW272107east of   from the upper Barwon river (type locallity; closest too just south of forrest</t>
  </si>
  <si>
    <t xml:space="preserve">NSW781632 </t>
  </si>
  <si>
    <t>NSW78618</t>
  </si>
  <si>
    <r>
      <rPr>
        <b/>
        <sz val="11"/>
        <color theme="1"/>
        <rFont val="Calibri"/>
        <family val="2"/>
        <scheme val="minor"/>
      </rPr>
      <t>NSW746278</t>
    </r>
    <r>
      <rPr>
        <sz val="11"/>
        <color theme="1"/>
        <rFont val="Calibri"/>
        <family val="2"/>
        <scheme val="minor"/>
      </rPr>
      <t xml:space="preserve">  </t>
    </r>
  </si>
  <si>
    <t>NSW440709</t>
  </si>
  <si>
    <t>NSW211652</t>
  </si>
  <si>
    <t>NSW1101614</t>
  </si>
  <si>
    <t>Notes</t>
  </si>
  <si>
    <t>likely incana</t>
  </si>
  <si>
    <t>samples 6, Lot 57 DP713715 (Sylvan Valley Close Reserve), Lot 58 DP 713715 (Perratt Close Bush Reserve) and Lot 99 DP800255 (Siletta Road Reserve), Niagara Park</t>
  </si>
  <si>
    <t>Sample 7. Taken from middle of very large patch, 2m from sample 6 and 7m from sample 5. Lot 11 DP 755227, Lot 3 DP 600570 and Lot 12 DP 111929 (known as the 'Forest of Tranquility'), Whistle Hill Lane, Ourimbah</t>
  </si>
  <si>
    <t>1599B. Bomaderry Creek Regional Park. Along the walking track behind the amenities block.</t>
  </si>
  <si>
    <r>
      <t xml:space="preserve">Sample 6. </t>
    </r>
    <r>
      <rPr>
        <b/>
        <sz val="11"/>
        <color rgb="FFFF0000"/>
        <rFont val="Calibri"/>
        <family val="2"/>
        <scheme val="minor"/>
      </rPr>
      <t>Probable P.askania x incisa hybrid</t>
    </r>
    <r>
      <rPr>
        <sz val="11"/>
        <color theme="1"/>
        <rFont val="Calibri"/>
        <family val="2"/>
        <scheme val="minor"/>
      </rPr>
      <t>. Taken 3m from sample 5 and is possibly the same plant. South-west part of Lot 5 DP 808955 (Berrys Lane Reserve) and adjoining road reserve, Fountaindale</t>
    </r>
  </si>
  <si>
    <t>sample 4. Along Wangat Road between Chichester State Forest and Barrington Tops National Park</t>
  </si>
  <si>
    <t>Sample 23. Taken from large patch in plot Ou3. Lot 11 DP 755227, Lot 3 DP 600570 and Lot 12 DP 111929 (known as the 'Forest of Tranquility'), Whistle Hill Lane, Ourimbah</t>
  </si>
  <si>
    <t>Sample 6. From plot St3. Upper reaches of Narara Creek on western side of Strickland State Forest. Approx. 1km from western end of Bellbird Trail.</t>
  </si>
  <si>
    <t xml:space="preserve">sample 4. End of Turners Walking Track, Watagans National Park. </t>
  </si>
  <si>
    <t>1695A. Ngambaa Nature Reserve. Along Allgomera Creek. Approximately 1.7 kms North along Allgomera Rd, from its junction with Jacks Rd and Stockyard Creek Rd.</t>
  </si>
  <si>
    <t>sample 6. Eastern side of Lot 5 DP 711148 (The Ridgeway Reserve) at headwaters of Fires Creek, Matcham</t>
  </si>
  <si>
    <t>sample 7. Lot 57 DP713715 (Sylvan Valley Close Reserve), Lot 58 DP 713715 (Perratt Close Bush Reserve) and Lot 99 DP800255 (Siletta Road Reserve), Niagara Park</t>
  </si>
  <si>
    <t>sample 2. Brush Road reserve under powerlines; adjacent to 505 Brush Road (Lot 41 DP788704), Glenning Valley</t>
  </si>
  <si>
    <t>sample 3. South-west part of Lot 5 DP 808955 (Berrys Lane Reserve) and adjoining road reserve, Fountaindale</t>
  </si>
  <si>
    <t>sample 1. Approx. 300m from end of Grose River Walking Track, Blue Mountains National Park</t>
  </si>
  <si>
    <t>sample 3. Approximately 150m west of Mourawaring Moor Trail</t>
  </si>
  <si>
    <t>sample 3. Along south-east boundary of Lot 2 DP1069735 (Siletta Road Bush Reserve), Niagara Park</t>
  </si>
  <si>
    <t>Sample 8. Large patch of west side of track. Within 300m east of Stoney Creek Carpark, along Ridge to Rainforest Track on eastern side of Strickland State Forest</t>
  </si>
  <si>
    <t>sample 1. Brush Road reserve under powerlines; adjacent to 505 Brush Road (Lot 41 DP788704), Glenning Valley</t>
  </si>
  <si>
    <t>1671B. Bulahdelah. On the slopes of Mt Alum, near old mine diggings. Approximately xx metres along the Boolah-Dillah track from the carpark.</t>
  </si>
  <si>
    <t>sample 3. Eastern side of Lot 5 DP 711148 (The Ridgeway Reserve) at headwaters of Fires Creek, Matcham</t>
  </si>
  <si>
    <t>Sample 1. Taken from patch within plot Np2. Lot 57 DP713715 (Sylvan Valley Close Reserve), Lot 58 DP 713715 (Perratt Close Bush Reserve) and Lot 99 DP800255 (Siletta Road Reserve), Niagara Park</t>
  </si>
  <si>
    <r>
      <t xml:space="preserve">Sample 1. </t>
    </r>
    <r>
      <rPr>
        <b/>
        <sz val="11"/>
        <color rgb="FFFF0000"/>
        <rFont val="Calibri"/>
        <family val="2"/>
        <scheme val="minor"/>
      </rPr>
      <t>Non-hybrid</t>
    </r>
    <r>
      <rPr>
        <sz val="11"/>
        <color theme="1"/>
        <rFont val="Calibri"/>
        <family val="2"/>
        <scheme val="minor"/>
      </rPr>
      <t>. South-west part of Lot 5 DP 808955 (Berrys Lane Reserve) and adjoining road reserve, Fountaindale</t>
    </r>
  </si>
  <si>
    <t>sample2. Along south-east boundary of Lot 2 DP1069735 (Siletta Road Bush Reserve), Niagara Park</t>
  </si>
  <si>
    <t>sample 4. Along south-east boundary of Lot 2 DP1069735 (Siletta Road Bush Reserve), Niagara Park</t>
  </si>
  <si>
    <t>sample 5. Brush Road reserve under powerlines; adjacent to 505 Brush Road (Lot 41 DP788704), Glenning Valley</t>
  </si>
  <si>
    <t>Sample 3. Taken from other edge of large patch within plot Ou4, 4m from sample 2. Lot 11 DP 755227, Lot 3 DP 600570 and Lot 12 DP 111929 (known as the 'Forest of Tranquility'), Whistle Hill Lane, Ourimbah</t>
  </si>
  <si>
    <t>AUSTRALIA, NSW, Central Tablelands, Katoomba, Tallus slope along the Federal Pass Walking Track 100 m from the base of Golden ... (33 44 17 S, 150 17 1 E)</t>
  </si>
  <si>
    <t>1695C. Ngambaa Nature Reserve. Along Allgomera Creek. Approximately 1.7 kms North along Allgomera Rd, from its junction with Jacks Rd and Stockyard Creek Rd.</t>
  </si>
  <si>
    <t>Sample 4. From plot St6. Upper reaches of Narara Creek on western side of Strickland State Forest. Approx. 1km from western end of Bellbird Trail.</t>
  </si>
  <si>
    <t>Sample 3. In between plots St5 and St6. Upper reaches of Narara Creek on western side of Strickland State Forest. Approx. 1km from western end of Bellbird Trail.</t>
  </si>
  <si>
    <t>Sample 10. Taken from plant within monitoringn plot Ou5. Lot 11 DP 755227, Lot 3 DP 600570 and Lot 12 DP 111929 (known as the 'Forest of Tranquility'), Whistle Hill Lane, Ourimbah</t>
  </si>
  <si>
    <r>
      <t xml:space="preserve">likely incana. </t>
    </r>
    <r>
      <rPr>
        <sz val="11"/>
        <rFont val="Calibri"/>
        <family val="2"/>
        <scheme val="minor"/>
      </rPr>
      <t>1697D. Pointer Gap. Morton National Park. Approximately 7.9km along Pointer Gap Rd from the Princes Hwy.</t>
    </r>
  </si>
  <si>
    <t>Sample 14. Taken from other side of large patch in Ou6. Lot 11 DP 755227, Lot 3 DP 600570 and Lot 12 DP 111929 (known as the 'Forest of Tranquility'), Whistle Hill Lane, Ourimbah</t>
  </si>
  <si>
    <t>sample 4. South-east part of Lot 95 DP 755263 (Council Reserve), Rutherford Drive, Glenning Valley</t>
  </si>
  <si>
    <t>sample 5. Eastern side of Lot 5 DP 711148 (The Ridgeway Reserve) at headwaters of Fires Creek, Matcham</t>
  </si>
  <si>
    <t>sample 1. Approximately 150m west of Mourawaring Moor Trail</t>
  </si>
  <si>
    <t>sample 3. Brush Road reserve under powerlines; adjacent to 505 Brush Road (Lot 41 DP788704), Glenning Valley</t>
  </si>
  <si>
    <t>Sample 7. Plant on west side of track within plot St1. Within 300m east of Stoney Creek Carpark, along Ridge to Rainforest Track on eastern side of Strickland State Forest</t>
  </si>
  <si>
    <t>AUSTRALIA, NSW, Central Tablelands, Katoomba, Tallus slope along the Federal Pass Walking Track midway between the Furber step... (33 43 52 S, 150 17 36 E)</t>
  </si>
  <si>
    <t>sample 2. Lot 57 DP713715 (Sylvan Valley Close Reserve), Lot 58 DP 713715 (Perratt Close Bush Reserve) and Lot 99 DP800255 (Siletta Road Reserve), Niagara Park</t>
  </si>
  <si>
    <t>sample 3. South-east part of Lot 95 DP 755263 (Council Reserve), Rutherford Drive, Glenning Valley</t>
  </si>
  <si>
    <t>sample 6. Approximately 150m west of Mourawaring Moor Trail</t>
  </si>
  <si>
    <t>Sample 5. Northern edge of a large interconnected patch. Approximately 150m west of Mourawaring Moor Trail</t>
  </si>
  <si>
    <t>Sample 4. Taken from southern edge of a large dense patch, approx. 5m from sample 5. Approximately 150m west of Mourawaring Moor Trail</t>
  </si>
  <si>
    <t>Sample 1. Note: the majority of plants in this population appear to have smaller leaves than typical P.askania. South-east part of Lot 95 DP 755263 (Council Reserve), Rutherford Drive, Glenning Valley</t>
  </si>
  <si>
    <t>sample 1. Lot 11 DP 755227, Lot 3 DP 600570 and Lot 12 DP 111929 (known as the 'Forest of Tranquility'), Whistle Hill Lane, Ourimbah</t>
  </si>
  <si>
    <t>1556B. Blackheath. Along Megalong Rd, where the road crosses Pulpit Hill Creek</t>
  </si>
  <si>
    <t>sample 4. Eastern side of Lot 5 DP 711148 (The Ridgeway Reserve) at headwaters of Fires Creek, Matcham</t>
  </si>
  <si>
    <r>
      <t>Sample 3.</t>
    </r>
    <r>
      <rPr>
        <b/>
        <sz val="11"/>
        <color rgb="FFFF0000"/>
        <rFont val="Calibri"/>
        <family val="2"/>
        <scheme val="minor"/>
      </rPr>
      <t xml:space="preserve"> Probable P.askania x incisa hybrid. </t>
    </r>
    <r>
      <rPr>
        <sz val="11"/>
        <rFont val="Calibri"/>
        <family val="2"/>
        <scheme val="minor"/>
      </rPr>
      <t>South-west part of Lot 5 DP 808955 (Berrys Lane Reserve) and adjoining road reserve, Fountaindale</t>
    </r>
  </si>
  <si>
    <t>1695D. Ngambaa Nature Reserve. Along Allgomera Creek. Approximately 1.7 kms North along Allgomera Rd, from its junction with Jacks Rd and Stockyard Creek Rd.</t>
  </si>
  <si>
    <t>Sample 5. Taken from edge of large patch, 5m from sample 6. South-east part of Lot 95 DP 755263 (Council Reserve), Rutherford Drive, Glenning Valley</t>
  </si>
  <si>
    <t>sample 1. Along south-east boundary of Lot 2 DP1069735 (Siletta Road Bush Reserve), Niagara Park</t>
  </si>
  <si>
    <t>sample 24. Lot 11 DP 755227, Lot 3 DP 600570 and Lot 12 DP 111929 (known as the 'Forest of Tranquility'), Whistle Hill Lane, Ourimbah</t>
  </si>
  <si>
    <r>
      <t xml:space="preserve">Sample 2. </t>
    </r>
    <r>
      <rPr>
        <b/>
        <sz val="11"/>
        <color rgb="FFFF0000"/>
        <rFont val="Calibri"/>
        <family val="2"/>
        <scheme val="minor"/>
      </rPr>
      <t>Non-hybrid P.askania. Within 2m of probable P.askania x incisa hybrid.</t>
    </r>
  </si>
  <si>
    <t>sample 5. South-west part of Lot 5 DP 808955 (Berrys Lane Reserve) and adjoining road reserve, Fountaindale</t>
  </si>
  <si>
    <r>
      <t xml:space="preserve">Sample 2. </t>
    </r>
    <r>
      <rPr>
        <b/>
        <sz val="11"/>
        <color rgb="FFFF0000"/>
        <rFont val="Calibri"/>
        <family val="2"/>
        <scheme val="minor"/>
      </rPr>
      <t>1m from probable P.askania x incisa hybrid (sample 1).</t>
    </r>
    <r>
      <rPr>
        <sz val="11"/>
        <rFont val="Calibri"/>
        <family val="2"/>
        <scheme val="minor"/>
      </rPr>
      <t xml:space="preserve"> Eastern side of Lot 5 DP 711148 (The Ridgeway Reserve) at headwaters of Fires Creek, Matcham</t>
    </r>
  </si>
  <si>
    <t>sample 1. Approx. 50m north of Wollombi Forest Road and Boggy Point Road intersection in native forestry plantation, Watagan State Forest</t>
  </si>
  <si>
    <t>Sample 1. From plot St4. Upper reaches of Narara Creek on western side of Strickland State Forest. Approx. 1km from western end of Bellbird Trail.</t>
  </si>
  <si>
    <t>Sample 2. From plot St5. Upper reaches of Narara Creek on western side of Strickland State Forest. Approx. 1km from western end of Bellbird Trail.</t>
  </si>
  <si>
    <t>AUSTRALIA, NSW, Northern Tablelands, Glen Elgin State Forest, Frog Hollow Lookout. About 200m SW downslope from the communications tower. (29 39 3 S, 152 8 25 E)</t>
  </si>
  <si>
    <t>sample 5. Along south-east boundary of Lot 2 DP1069735 (Siletta Road Bush Reserve), Niagara Park</t>
  </si>
  <si>
    <t>1631B. Warrimoo. Near Florabella Pass. Approximately 850 metres along the trail from the end of Florabella Street.</t>
  </si>
  <si>
    <t>Sample 2. Taken from other side of large dense patch, approx. 5m from sample 1. Within 300m east of Stoney Creek Carpark, along Ridge to Rainforest Track on eastern side of Strickland State Forest</t>
  </si>
  <si>
    <t>sample 1. Aaron Mulcahy, Lucinda Ransom</t>
  </si>
  <si>
    <r>
      <t xml:space="preserve">Sample 4. </t>
    </r>
    <r>
      <rPr>
        <b/>
        <sz val="11"/>
        <color rgb="FFFF0000"/>
        <rFont val="Calibri"/>
        <family val="2"/>
        <scheme val="minor"/>
      </rPr>
      <t>Non-hybrid</t>
    </r>
    <r>
      <rPr>
        <sz val="11"/>
        <color theme="1"/>
        <rFont val="Calibri"/>
        <family val="2"/>
        <scheme val="minor"/>
      </rPr>
      <t xml:space="preserve">. </t>
    </r>
    <r>
      <rPr>
        <sz val="11"/>
        <rFont val="Calibri"/>
        <family val="2"/>
        <scheme val="minor"/>
      </rPr>
      <t>South-west part of Lot 5 DP 808955 (Berrys Lane Reserve) and adjoining road reserve, Fountaindale</t>
    </r>
  </si>
  <si>
    <t>Sample 6. Plant on eastern edge of track within monitoring plot St1. Within 300m east of Stoney Creek Carpark, along Ridge to Rainforest Track on eastern side of Strickland State Forest</t>
  </si>
  <si>
    <t>Sample 8. Taken from largest patch within plot Np3. Lot 57 DP713715 (Sylvan Valley Close Reserve), Lot 58 DP 713715 (Perratt Close Bush Reserve) and Lot 99 DP800255 (Siletta Road Reserve), Niagara Park</t>
  </si>
  <si>
    <t>Sample 7. From plot St3. Upper reaches of Narara Creek on western side of Strickland State Forest. Approx. 1km from western end of Bellbird Trail.</t>
  </si>
  <si>
    <r>
      <t xml:space="preserve">Sample 2. </t>
    </r>
    <r>
      <rPr>
        <b/>
        <sz val="11"/>
        <color rgb="FFFF0000"/>
        <rFont val="Calibri"/>
        <family val="2"/>
        <scheme val="minor"/>
      </rPr>
      <t xml:space="preserve">Possible P.askania x incisa hybrid. </t>
    </r>
    <r>
      <rPr>
        <sz val="11"/>
        <rFont val="Calibri"/>
        <family val="2"/>
        <scheme val="minor"/>
      </rPr>
      <t>Eastern side of Lot 5 DP 711148 (The Ridgeway Reserve) at headwaters of Fires Creek, Matcham</t>
    </r>
  </si>
  <si>
    <t>Along Harolds Point Road, Ourimbah State Forest</t>
  </si>
  <si>
    <t>Sample 1. Taken from one side of large dense patch, approx. 5m from sample 2. Within 300m east of Stoney Creek Carpark, along Ridge to Rainforest Track on eastern side of Strickland State Forest</t>
  </si>
  <si>
    <t>sample 7. Approximately 150m west of Mourawaring Moor Trail</t>
  </si>
  <si>
    <t>1695E. Ngambaa Nature Reserve. Along Allgomera Creek. Approximately 1.7 kms North along Allgomera Rd, from its junction with Jacks Rd and Stockyard Creek Rd.</t>
  </si>
  <si>
    <t>1695. Ngambaa Nature Reserve. Along Allgomera Creek. Approximately 1.7 kms North along Allgomera Rd, from its junction with Jacks Rd and Stockyard Creek Rd.</t>
  </si>
  <si>
    <t>sample 6. Brush Road reserve under powerlines; adjacent to 505 Brush Road (Lot 41 DP788704), Glenning Valley</t>
  </si>
  <si>
    <t>sample 3. Along edge of Mount Keira Ring Track on southern side of Mount Keira Road</t>
  </si>
  <si>
    <t>AUSTRALIA, NSW, central tablelands, Blue Mountains National Park, Approximately 1.4 km N of Winmalee along Blue Gum walk from Ridgeview reserve ca... (33 38 53 S, 150 36 24 E)</t>
  </si>
  <si>
    <t>Brush Road reserve under powerlines; adjacent to 505 Brush Road (Lot 41 DP788704), Glenning Valley</t>
  </si>
  <si>
    <t>Within 300m east of Stoney Creek Carpark, along Ridge to Rainforest Track on eastern side of Strickland State Forest</t>
  </si>
  <si>
    <t>Sample 4. Taken from large patch in between samples 3 and 5. Lot 57 DP713715 (Sylvan Valley Close Reserve), Lot 58 DP 713715 (Perratt Close Bush Reserve) and Lot 99 DP800255 (Siletta Road Reserve), Niagara Park</t>
  </si>
  <si>
    <r>
      <t xml:space="preserve">Sample 7. </t>
    </r>
    <r>
      <rPr>
        <b/>
        <sz val="11"/>
        <color rgb="FFFF0000"/>
        <rFont val="Calibri"/>
        <family val="2"/>
        <scheme val="minor"/>
      </rPr>
      <t>Non-hybrid.</t>
    </r>
    <r>
      <rPr>
        <sz val="11"/>
        <color theme="1"/>
        <rFont val="Calibri"/>
        <family val="2"/>
        <scheme val="minor"/>
      </rPr>
      <t xml:space="preserve"> South-west part of Lot 5 DP 808955 (Berrys Lane Reserve) and adjoining road reserve, Fountaindale</t>
    </r>
  </si>
  <si>
    <r>
      <t xml:space="preserve">Sample 1. </t>
    </r>
    <r>
      <rPr>
        <b/>
        <sz val="11"/>
        <color rgb="FFFF0000"/>
        <rFont val="Calibri"/>
        <family val="2"/>
        <scheme val="minor"/>
      </rPr>
      <t>Probable P.askania x incisa hybrid</t>
    </r>
    <r>
      <rPr>
        <sz val="11"/>
        <color theme="1"/>
        <rFont val="Calibri"/>
        <family val="2"/>
        <scheme val="minor"/>
      </rPr>
      <t>. Eastern side of Lot 5 DP 711148 (The Ridgeway Reserve) at headwaters of Fires Creek, Matcham</t>
    </r>
  </si>
  <si>
    <t>1605A. Mulgoa. Nortons Basin. On steep slope above the old river guage station.</t>
  </si>
  <si>
    <t>Sample 6. Possibly same plant as sample 5, 3m from sample 5. Along south-east boundary of Lot 2 DP1069735 (Siletta Road Bush Reserve), Niagara Park</t>
  </si>
  <si>
    <t>sample 2. South-east part of Lot 95 DP 755263 (Council Reserve), Rutherford Drive, Glenning Valley</t>
  </si>
  <si>
    <t>Sample 19. Taken from plant in monitoring plot Ou1. Lot 11 DP 755227, Lot 3 DP 600570 and Lot 12 DP 111929 (known as the 'Forest of Tranquility'), Whistle Hill Lane, Ourimbah</t>
  </si>
  <si>
    <t>sample 1. South-west part of Lot 5 DP 808955 (Berrys Lane Reserve) and adjoining road reserve, Fountaindale</t>
  </si>
  <si>
    <t>1695B. Ngambaa Nature Reserve. Along Allgomera Creek. Approximately 1.7 kms North along Allgomera Rd, from its junction with Jacks Rd and Stockyard Creek Rd.</t>
  </si>
  <si>
    <t>Sample 7. This plant is growing in dry grassy forest habitat. South-east part of Lot 95 DP 755263 (Council Reserve), Rutherford Drive, Glenning Valley</t>
  </si>
  <si>
    <t>AUSTRALIA, NSW, Southern Tablelands, Bundanoon, Meryla State Forest, Approximately 300 - 400 metres along Glow Worm Glen track, which begins at Willi... (34 39 25 S, 150 19 7 E)</t>
  </si>
  <si>
    <r>
      <t xml:space="preserve">this is most likely P. incana confused by Mueller. </t>
    </r>
    <r>
      <rPr>
        <sz val="11"/>
        <rFont val="Calibri"/>
        <family val="2"/>
        <scheme val="minor"/>
      </rPr>
      <t>South Coast, Banks of Bellbird Creek, Princess Highway, N of Eden</t>
    </r>
  </si>
  <si>
    <t>Central Tablelands, Morton National Park, along escarpment on Tallowa Dam Road, Tallowa Dam. 400 metres along road from the dam parking lot heading toward Kangaroo Valley</t>
  </si>
  <si>
    <t>sample 1. Approx. 250m north of Doctor George Mountain Road on northern side of unnamed creek</t>
  </si>
  <si>
    <t>sample 5. End of Turners Walking Track, Watagans National Park</t>
  </si>
  <si>
    <t>Bomaderry. Bomaderry Creek Regional Park. Along the walking track behind the amenities block.</t>
  </si>
  <si>
    <t>Forest loop path, Royal NP</t>
  </si>
  <si>
    <t>sample 2. End of Turners Walking Track, Watagans National Park</t>
  </si>
  <si>
    <r>
      <t xml:space="preserve">morphologically like P. incana but different smell. </t>
    </r>
    <r>
      <rPr>
        <sz val="11"/>
        <rFont val="Calibri"/>
        <family val="2"/>
        <scheme val="minor"/>
      </rPr>
      <t>Along Wills Road, Bermagui State Forest</t>
    </r>
  </si>
  <si>
    <t>Bulahdelah. On the slopes of Mt Alum, near old mine diggings. Approximately xx metres along the Boolah-Dillah track from the carpark.</t>
  </si>
  <si>
    <t>sample 3. On edge of powerline easement on northern side of Deep Creek, approx. 250m west of Princes Highway, Mogo State Forest</t>
  </si>
  <si>
    <t>Mulgoa. Nortons Basin. On steep slope above the old river guage station.</t>
  </si>
  <si>
    <t>sample 1. On edge of powerline easement on northern side of Deep Creek, approx. 250m west of Princes Highway, Mogo State Forest</t>
  </si>
  <si>
    <t>Approx. 50m north of Wollombi Forest Road and Boggy Point Road intersection in native forestry plantation, Watagan State Forest</t>
  </si>
  <si>
    <t>Approx. 300m from end of Grose River Walking Track, Blue Mountains National Park</t>
  </si>
  <si>
    <t>South Coast, Creekline on Road off of the Western distributor, south of Buddawang N.P</t>
  </si>
  <si>
    <t>VIC, Otway Range, Otway Range, 43 km from Camperdown, between Deans Marsh and Lorne</t>
  </si>
  <si>
    <t>Warrimoo. Near Florabella Pass. Approximately 850 metres along the trail from the end of Florabella Street.</t>
  </si>
  <si>
    <t>sample 3. End of Turners Walking Track, Watagans National Park</t>
  </si>
  <si>
    <t>Joadja Fire Trail from Wombeyan Caves Rd.  Plants are found at roadside at sharp bend in the fire trail</t>
  </si>
  <si>
    <r>
      <t>bermagui and bodalla are nearby and all match morphologically: they are all P. incana.</t>
    </r>
    <r>
      <rPr>
        <sz val="11"/>
        <rFont val="Calibri"/>
        <family val="2"/>
        <scheme val="minor"/>
      </rPr>
      <t xml:space="preserve"> Sample 5. Along Sandy Creek Walking Track on northern side of Sandy Beach Creek</t>
    </r>
  </si>
  <si>
    <r>
      <t xml:space="preserve">likely incana. </t>
    </r>
    <r>
      <rPr>
        <sz val="11"/>
        <rFont val="Calibri"/>
        <family val="2"/>
        <scheme val="minor"/>
      </rPr>
      <t>Pointer Gap. Morton National Park. Approximately 7.9km along Pointer Gap Rd from the Princes Hwy.</t>
    </r>
  </si>
  <si>
    <t>Central Coast, Blue Mountains National Park, Near end of first Paterson Range Road, 5.5 km from Bells Line of Road</t>
  </si>
  <si>
    <r>
      <t>bermagui and bodalla are nearby and all match morphologically: they are all P. incana.</t>
    </r>
    <r>
      <rPr>
        <sz val="11"/>
        <rFont val="Calibri"/>
        <family val="2"/>
        <scheme val="minor"/>
      </rPr>
      <t xml:space="preserve"> Sample 4 Along Sandy Creek Walking Track on northern side of Sandy Beach Creek</t>
    </r>
  </si>
  <si>
    <t>sample 1. Along Harolds Point Road, Ourimbah State Forest</t>
  </si>
  <si>
    <t>North Coast, South Obelisk near Urbenville/Tooloom Ck (near Qld border)</t>
  </si>
  <si>
    <t>sample 4. South-west part of Lot 5 DP 808955 (Berrys Lane Reserve) and adjoining road reserve, Fountaindale</t>
  </si>
  <si>
    <t>sample 6. Along edge of Mount Keira Ring Track on southern side of Mount Keira Road</t>
  </si>
  <si>
    <r>
      <t>Sample 1.</t>
    </r>
    <r>
      <rPr>
        <b/>
        <sz val="11"/>
        <color rgb="FFFF0000"/>
        <rFont val="Calibri"/>
        <family val="2"/>
        <scheme val="minor"/>
      </rPr>
      <t xml:space="preserve"> Within 1m of possible P.askania x incisa hybrid (sample 2).</t>
    </r>
  </si>
  <si>
    <t>sample 1. End of Turners Walking Track, Watagans National Park</t>
  </si>
  <si>
    <t>sample 5. On edge of powerline easement on northern side of Deep Creek, approx. 250m west of Princes Highway, Mogo State Forest</t>
  </si>
  <si>
    <t>sample 2. South-west part of Lot 5 DP 808955 (Berrys Lane Reserve) and adjoining road reserve, Fountaindale</t>
  </si>
  <si>
    <t>Central Coast, The Sheepwalk, West of the dam in Burragorang Valley</t>
  </si>
  <si>
    <t>sample1. Approx. 50m north of Wollombi Forest Road and Boggy Point Road intersection in native forestry plantation, Watagan State Forest</t>
  </si>
  <si>
    <t>Blackheath. Along Megalong Rd, where the road crosses Pulpit Hill Creek</t>
  </si>
  <si>
    <t>sample 2. Approx. 250m north of Doctor George Mountain Road on northern side of unnamed creek</t>
  </si>
  <si>
    <r>
      <t>likely incana.</t>
    </r>
    <r>
      <rPr>
        <sz val="11"/>
        <rFont val="Calibri"/>
        <family val="2"/>
        <scheme val="minor"/>
      </rPr>
      <t xml:space="preserve"> Pointer Gap. Morton National Park. Approximately 7.9km along Pointer Gap Rd from the Princes Hwy.</t>
    </r>
  </si>
  <si>
    <t>sample 5. Along edge of Mount Keira Ring Track on southern side of Mount Keira Road</t>
  </si>
  <si>
    <t>RBGSYD ex situ collection</t>
  </si>
  <si>
    <t>sample 2. On edge of powerline easement on northern side of Deep Creek, approx. 250m west of Princes Highway, Mogo State Forest</t>
  </si>
  <si>
    <r>
      <t>bermagui and bodalla are nearby and all match morphologically: they are all P. incana.</t>
    </r>
    <r>
      <rPr>
        <b/>
        <sz val="11"/>
        <rFont val="Calibri"/>
        <family val="2"/>
        <scheme val="minor"/>
      </rPr>
      <t xml:space="preserve"> Sample 3 Along Sandy Creek Walking Track on northern side of Sandy Beach Creek</t>
    </r>
  </si>
  <si>
    <t>sample 5 Approx. 250m north of Doctor George Mountain Road on northern side of unnamed creek</t>
  </si>
  <si>
    <t>sample 1 Approx. 300m from end of Grose River Walking Track, Blue Mountains National Park</t>
  </si>
  <si>
    <t>South Coast, Termeil State Forest, on un-named tributary creek of Lemon Tree Creek, forst drainage line crossing on E-W running compartment road off Lemon Tree Creek Road, NW of Termeil, between Batemans Bay and Ulladulla</t>
  </si>
  <si>
    <r>
      <t xml:space="preserve">bermagui and bodalla are nearby and all match morphologically: they are all P. incana. </t>
    </r>
    <r>
      <rPr>
        <sz val="11"/>
        <rFont val="Calibri"/>
        <family val="2"/>
        <scheme val="minor"/>
      </rPr>
      <t>Sample 6 Along Sandy Creek Walking Track on northern side of Sandy Beach Creek</t>
    </r>
  </si>
  <si>
    <t>ex situ from RBGSYD: S2016-0587/1, no locality in IRIS</t>
  </si>
  <si>
    <r>
      <t xml:space="preserve">bermagui and bodalla are nearby and all match morphologically: they are all P. incana. </t>
    </r>
    <r>
      <rPr>
        <sz val="11"/>
        <rFont val="Calibri"/>
        <family val="2"/>
        <scheme val="minor"/>
      </rPr>
      <t>Sample 2 Along Sandy Creek Walking Track on northern side of Sandy Beach Creek</t>
    </r>
  </si>
  <si>
    <t>AUSTRALIA, NSW, Central Tablelands, Belangalo State Forest, Belangalo. At the top of the escarpment that follows Meredith Park Gully.</t>
  </si>
  <si>
    <t>sample 3. Approx. 250m north of Doctor George Mountain Road on northern side of unnamed creek</t>
  </si>
  <si>
    <t>sample5. Eastern side of Lot 5 DP 711148 (The Ridgeway Reserve) at headwaters of Fires Creek, Matcham</t>
  </si>
  <si>
    <t>QLD, Cook, Mt Emerald summit area, Herberton Range, W of Tolga</t>
  </si>
  <si>
    <t>Warrimoo. Near Florabella Pass. Approximately 850 metres along the trail from the end of Florabella Street</t>
  </si>
  <si>
    <t>sample 6 End of Turners Walking Track, Watagans National Park</t>
  </si>
  <si>
    <t>sample2 Along edge of Mount Keira Ring Track on southern side of Mount Keira Road</t>
  </si>
  <si>
    <t>sample 1. Along edge of Mount Keira Ring Track on southern side of Mount Keira Road</t>
  </si>
  <si>
    <t>sample 6. South-west part of Lot 5 DP 808955 (Berrys Lane Reserve) and adjoining road reserve, Fountaindale</t>
  </si>
  <si>
    <t>Northern Tablelands, Gibraltar Range State Forest, Four Mile Trig</t>
  </si>
  <si>
    <t>sample 4 Approx. 250m north of Doctor George Mountain Road on northern side of unnamed creek</t>
  </si>
  <si>
    <t>sample 4 On edge of powerline easement on northern side of Deep Creek, approx. 250m west of Princes Highway, Mogo State Forest</t>
  </si>
  <si>
    <t>sample 4 Along edge of Mount Keira Ring Track on southern side of Mount Keira Road</t>
  </si>
  <si>
    <t>sample 6 Approx. 250m north of Doctor George Mountain Road on northern side of unnamed creek</t>
  </si>
  <si>
    <t>Splitstree Comments</t>
  </si>
  <si>
    <t>possible hybrid</t>
  </si>
  <si>
    <t>non-hybrid</t>
  </si>
  <si>
    <t>possibly incana</t>
  </si>
  <si>
    <t>possible hybrid?</t>
  </si>
  <si>
    <t>incana?</t>
  </si>
  <si>
    <t>possible incana</t>
  </si>
  <si>
    <t>Analysis 2 N</t>
  </si>
  <si>
    <t xml:space="preserve">Analysis 3 </t>
  </si>
  <si>
    <t>Analysis 1</t>
  </si>
  <si>
    <t>removed</t>
  </si>
  <si>
    <t>PINC_0032</t>
  </si>
  <si>
    <t xml:space="preserve">HarrisonCreekCroajingalongNP </t>
  </si>
  <si>
    <t>PINC_0033</t>
  </si>
  <si>
    <t>PINC_0034</t>
  </si>
  <si>
    <t>PINC_0035</t>
  </si>
  <si>
    <t>PINC_0036</t>
  </si>
  <si>
    <t xml:space="preserve">incisa_HarrisonCreekCroajingalongNP </t>
  </si>
  <si>
    <t>analysis 5</t>
  </si>
  <si>
    <t>No hybrids</t>
  </si>
  <si>
    <t>incisa_HarrisonCreekCroajingalongNP</t>
  </si>
  <si>
    <t>New hybrids</t>
  </si>
  <si>
    <t>Analysis 4</t>
  </si>
  <si>
    <t>Analysis 7</t>
  </si>
  <si>
    <t>analysis 8</t>
  </si>
  <si>
    <t>analysis 9</t>
  </si>
  <si>
    <t>strickland_west_only</t>
  </si>
  <si>
    <t>sp</t>
  </si>
  <si>
    <t>askania</t>
  </si>
  <si>
    <t>incana</t>
  </si>
  <si>
    <t>incisa</t>
  </si>
  <si>
    <t>violacea</t>
  </si>
  <si>
    <t>rugosa</t>
  </si>
  <si>
    <t>albohirta</t>
  </si>
  <si>
    <t>no_bouddi</t>
  </si>
  <si>
    <t xml:space="preserve">BerrysLane </t>
  </si>
  <si>
    <t>GlenningValley</t>
  </si>
  <si>
    <t>NiagaraPark</t>
  </si>
  <si>
    <t>TheRidgeway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</si>
</sst>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0"/>
      <color theme="1"/>
      <name val="Arial"/>
      <family val="2"/>
    </font>
    <font>
      <sz val="12"/>
      <color theme="1"/>
      <name val="Times New Roman"/>
      <family val="1"/>
    </font>
    <font>
      <sz val="7"/>
      <color rgb="FF212121"/>
      <name val="Roboto"/>
    </font>
    <font>
      <b/>
      <sz val="11"/>
      <color rgb="FFFF0000"/>
      <name val="Calibri"/>
      <family val="2"/>
      <scheme val="minor"/>
    </font>
    <font>
      <sz val="11"/>
      <name val="Calibri"/>
      <family val="2"/>
      <scheme val="minor"/>
    </font>
    <font>
      <b/>
      <sz val="11"/>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66FF33"/>
        <bgColor indexed="64"/>
      </patternFill>
    </fill>
    <fill>
      <patternFill patternType="solid">
        <fgColor rgb="FF00B050"/>
        <bgColor indexed="64"/>
      </patternFill>
    </fill>
    <fill>
      <patternFill patternType="solid">
        <fgColor rgb="FFFF3399"/>
        <bgColor indexed="64"/>
      </patternFill>
    </fill>
    <fill>
      <patternFill patternType="solid">
        <fgColor rgb="FF92D050"/>
        <bgColor indexed="64"/>
      </patternFill>
    </fill>
    <fill>
      <patternFill patternType="solid">
        <fgColor theme="2" tint="-0.499984740745262"/>
        <bgColor indexed="64"/>
      </patternFill>
    </fill>
    <fill>
      <patternFill patternType="solid">
        <fgColor rgb="FFFF66FF"/>
        <bgColor indexed="64"/>
      </patternFill>
    </fill>
    <fill>
      <patternFill patternType="solid">
        <fgColor rgb="FF0070C0"/>
        <bgColor indexed="64"/>
      </patternFill>
    </fill>
    <fill>
      <patternFill patternType="solid">
        <fgColor rgb="FFFF9933"/>
        <bgColor indexed="64"/>
      </patternFill>
    </fill>
    <fill>
      <patternFill patternType="solid">
        <fgColor rgb="FFFFFF00"/>
        <bgColor indexed="64"/>
      </patternFill>
    </fill>
    <fill>
      <patternFill patternType="solid">
        <fgColor rgb="FF990099"/>
        <bgColor indexed="64"/>
      </patternFill>
    </fill>
    <fill>
      <patternFill patternType="solid">
        <fgColor theme="9" tint="0.59999389629810485"/>
        <bgColor indexed="64"/>
      </patternFill>
    </fill>
    <fill>
      <patternFill patternType="solid">
        <fgColor rgb="FFFF6699"/>
        <bgColor indexed="64"/>
      </patternFill>
    </fill>
    <fill>
      <patternFill patternType="solid">
        <fgColor theme="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34">
    <xf numFmtId="0" fontId="0" fillId="0" borderId="0" xfId="0"/>
    <xf numFmtId="0" fontId="19" fillId="0" borderId="0" xfId="42" applyFon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6" borderId="10" xfId="0" applyFill="1" applyBorder="1"/>
    <xf numFmtId="0" fontId="0" fillId="0" borderId="11" xfId="0" applyBorder="1"/>
    <xf numFmtId="0" fontId="0" fillId="0" borderId="12" xfId="0" applyBorder="1"/>
    <xf numFmtId="0" fontId="16" fillId="35" borderId="0" xfId="0" applyFont="1" applyFill="1"/>
    <xf numFmtId="0" fontId="20" fillId="35" borderId="0" xfId="0" applyFont="1" applyFill="1"/>
    <xf numFmtId="0" fontId="0" fillId="38" borderId="0" xfId="0" applyFill="1"/>
    <xf numFmtId="0" fontId="0" fillId="39" borderId="0" xfId="0" applyFill="1"/>
    <xf numFmtId="0" fontId="0" fillId="38" borderId="10" xfId="0" applyFill="1" applyBorder="1"/>
    <xf numFmtId="0" fontId="0" fillId="40" borderId="0" xfId="0" applyFill="1"/>
    <xf numFmtId="0" fontId="0" fillId="41" borderId="0" xfId="0" applyFill="1"/>
    <xf numFmtId="0" fontId="21" fillId="0" borderId="0" xfId="0" applyFont="1"/>
    <xf numFmtId="0" fontId="0" fillId="42" borderId="0" xfId="0" applyFill="1"/>
    <xf numFmtId="0" fontId="0" fillId="43" borderId="10" xfId="0" applyFill="1" applyBorder="1"/>
    <xf numFmtId="0" fontId="0" fillId="34" borderId="11" xfId="0" applyFill="1" applyBorder="1"/>
    <xf numFmtId="0" fontId="0" fillId="43" borderId="0" xfId="0" applyFill="1"/>
    <xf numFmtId="0" fontId="19" fillId="44" borderId="0" xfId="0" applyFont="1" applyFill="1"/>
    <xf numFmtId="0" fontId="0" fillId="44" borderId="0" xfId="0" applyFill="1"/>
    <xf numFmtId="0" fontId="0" fillId="45" borderId="10" xfId="0" applyFill="1" applyBorder="1"/>
    <xf numFmtId="0" fontId="0" fillId="45" borderId="0" xfId="0" applyFill="1"/>
    <xf numFmtId="0" fontId="0" fillId="46" borderId="0" xfId="0" applyFill="1"/>
    <xf numFmtId="0" fontId="0" fillId="47" borderId="0" xfId="0" applyFill="1"/>
    <xf numFmtId="0" fontId="0" fillId="48" borderId="0" xfId="0" applyFill="1"/>
    <xf numFmtId="0" fontId="16" fillId="0" borderId="0" xfId="0" applyFont="1"/>
    <xf numFmtId="0" fontId="22" fillId="0" borderId="0" xfId="0" applyFont="1"/>
    <xf numFmtId="0" fontId="23" fillId="0" borderId="0" xfId="0" applyFont="1"/>
    <xf numFmtId="0" fontId="23" fillId="0" borderId="0" xfId="0" applyFont="1" applyAlignment="1">
      <alignment horizontal="left"/>
    </xf>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94"/>
  <sheetViews>
    <sheetView tabSelected="1" zoomScaleNormal="100" workbookViewId="0">
      <selection activeCell="G1" sqref="G1:G1048576"/>
    </sheetView>
  </sheetViews>
  <sheetFormatPr baseColWidth="10" defaultColWidth="8.83203125" defaultRowHeight="15" x14ac:dyDescent="0.2"/>
  <cols>
    <col min="1" max="1" width="11.83203125" bestFit="1" customWidth="1"/>
    <col min="2" max="2" width="22.1640625" bestFit="1" customWidth="1"/>
    <col min="4" max="4" width="11.6640625" bestFit="1" customWidth="1"/>
    <col min="5" max="5" width="11.6640625" customWidth="1"/>
    <col min="6" max="6" width="32.83203125" bestFit="1" customWidth="1"/>
    <col min="7" max="7" width="26.5" customWidth="1"/>
    <col min="8" max="8" width="20.33203125" bestFit="1" customWidth="1"/>
    <col min="9" max="9" width="26.5" bestFit="1" customWidth="1"/>
    <col min="10" max="10" width="26.5" customWidth="1"/>
    <col min="11" max="11" width="22.1640625" customWidth="1"/>
    <col min="12" max="12" width="32.5" bestFit="1" customWidth="1"/>
    <col min="13" max="13" width="20.5" bestFit="1" customWidth="1"/>
    <col min="14" max="15" width="22.1640625" customWidth="1"/>
    <col min="16" max="16" width="19.83203125" bestFit="1" customWidth="1"/>
    <col min="17" max="17" width="26.5" customWidth="1"/>
  </cols>
  <sheetData>
    <row r="1" spans="1:17" x14ac:dyDescent="0.2">
      <c r="A1" t="s">
        <v>240</v>
      </c>
      <c r="B1" t="s">
        <v>242</v>
      </c>
      <c r="C1" t="s">
        <v>188</v>
      </c>
      <c r="D1" t="s">
        <v>189</v>
      </c>
      <c r="E1" t="s">
        <v>569</v>
      </c>
      <c r="F1" t="s">
        <v>241</v>
      </c>
      <c r="G1" t="s">
        <v>551</v>
      </c>
      <c r="H1" t="s">
        <v>549</v>
      </c>
      <c r="I1" t="s">
        <v>550</v>
      </c>
      <c r="J1" t="s">
        <v>564</v>
      </c>
      <c r="K1" t="s">
        <v>560</v>
      </c>
      <c r="L1" t="s">
        <v>561</v>
      </c>
      <c r="M1" t="s">
        <v>565</v>
      </c>
      <c r="N1" t="s">
        <v>566</v>
      </c>
      <c r="O1" t="s">
        <v>567</v>
      </c>
      <c r="P1" t="s">
        <v>568</v>
      </c>
      <c r="Q1" t="s">
        <v>576</v>
      </c>
    </row>
    <row r="2" spans="1:17" x14ac:dyDescent="0.2">
      <c r="A2" t="s">
        <v>21</v>
      </c>
      <c r="B2" t="s">
        <v>193</v>
      </c>
      <c r="C2">
        <v>-33.355125999999998</v>
      </c>
      <c r="D2">
        <v>151.39528000000001</v>
      </c>
      <c r="E2" t="s">
        <v>570</v>
      </c>
      <c r="F2" t="s">
        <v>272</v>
      </c>
      <c r="G2" t="s">
        <v>577</v>
      </c>
      <c r="H2" t="s">
        <v>272</v>
      </c>
      <c r="I2" t="s">
        <v>272</v>
      </c>
      <c r="J2" t="s">
        <v>272</v>
      </c>
      <c r="K2" t="s">
        <v>272</v>
      </c>
      <c r="L2" t="s">
        <v>272</v>
      </c>
      <c r="M2" t="s">
        <v>272</v>
      </c>
      <c r="Q2" t="s">
        <v>272</v>
      </c>
    </row>
    <row r="3" spans="1:17" x14ac:dyDescent="0.2">
      <c r="A3" t="s">
        <v>56</v>
      </c>
      <c r="B3" t="s">
        <v>193</v>
      </c>
      <c r="C3">
        <v>-33.355286999999997</v>
      </c>
      <c r="D3">
        <v>151.39578900000001</v>
      </c>
      <c r="E3" t="s">
        <v>570</v>
      </c>
      <c r="F3" t="s">
        <v>272</v>
      </c>
      <c r="G3" t="s">
        <v>577</v>
      </c>
      <c r="H3" t="s">
        <v>272</v>
      </c>
      <c r="I3" t="s">
        <v>272</v>
      </c>
      <c r="J3" t="s">
        <v>272</v>
      </c>
      <c r="K3" t="s">
        <v>272</v>
      </c>
      <c r="L3" t="s">
        <v>272</v>
      </c>
      <c r="M3" t="s">
        <v>272</v>
      </c>
      <c r="Q3" t="s">
        <v>272</v>
      </c>
    </row>
    <row r="4" spans="1:17" x14ac:dyDescent="0.2">
      <c r="A4" t="s">
        <v>83</v>
      </c>
      <c r="B4" t="s">
        <v>193</v>
      </c>
      <c r="C4">
        <v>-33.355072999999997</v>
      </c>
      <c r="D4">
        <v>151.395644</v>
      </c>
      <c r="E4" t="s">
        <v>570</v>
      </c>
      <c r="F4" t="s">
        <v>272</v>
      </c>
      <c r="G4" t="s">
        <v>577</v>
      </c>
      <c r="H4" t="s">
        <v>272</v>
      </c>
      <c r="I4" t="s">
        <v>272</v>
      </c>
      <c r="J4" t="s">
        <v>272</v>
      </c>
      <c r="K4" t="s">
        <v>272</v>
      </c>
      <c r="L4" t="s">
        <v>272</v>
      </c>
      <c r="M4" t="s">
        <v>272</v>
      </c>
      <c r="Q4" t="s">
        <v>272</v>
      </c>
    </row>
    <row r="5" spans="1:17" x14ac:dyDescent="0.2">
      <c r="A5" t="s">
        <v>11</v>
      </c>
      <c r="B5" t="s">
        <v>196</v>
      </c>
      <c r="C5">
        <v>-33.356707</v>
      </c>
      <c r="D5">
        <v>151.412993</v>
      </c>
      <c r="E5" t="s">
        <v>570</v>
      </c>
      <c r="F5" t="s">
        <v>275</v>
      </c>
      <c r="G5" t="s">
        <v>578</v>
      </c>
      <c r="H5" t="s">
        <v>275</v>
      </c>
      <c r="I5" t="s">
        <v>275</v>
      </c>
      <c r="J5" t="s">
        <v>275</v>
      </c>
      <c r="K5" t="s">
        <v>275</v>
      </c>
      <c r="L5" t="s">
        <v>275</v>
      </c>
      <c r="M5" t="s">
        <v>275</v>
      </c>
      <c r="Q5" t="s">
        <v>275</v>
      </c>
    </row>
    <row r="6" spans="1:17" x14ac:dyDescent="0.2">
      <c r="A6" t="s">
        <v>24</v>
      </c>
      <c r="B6" t="s">
        <v>196</v>
      </c>
      <c r="C6">
        <v>-33.357053999999998</v>
      </c>
      <c r="D6">
        <v>151.413377</v>
      </c>
      <c r="E6" t="s">
        <v>570</v>
      </c>
      <c r="F6" t="s">
        <v>275</v>
      </c>
      <c r="G6" t="s">
        <v>578</v>
      </c>
      <c r="H6" t="s">
        <v>275</v>
      </c>
      <c r="I6" t="s">
        <v>275</v>
      </c>
      <c r="J6" t="s">
        <v>275</v>
      </c>
      <c r="K6" t="s">
        <v>275</v>
      </c>
      <c r="L6" t="s">
        <v>275</v>
      </c>
      <c r="M6" t="s">
        <v>275</v>
      </c>
      <c r="Q6" t="s">
        <v>275</v>
      </c>
    </row>
    <row r="7" spans="1:17" x14ac:dyDescent="0.2">
      <c r="A7" t="s">
        <v>77</v>
      </c>
      <c r="B7" t="s">
        <v>196</v>
      </c>
      <c r="C7">
        <v>-33.357101999999998</v>
      </c>
      <c r="D7">
        <v>151.41341600000001</v>
      </c>
      <c r="E7" t="s">
        <v>570</v>
      </c>
      <c r="F7" t="s">
        <v>275</v>
      </c>
      <c r="G7" t="s">
        <v>578</v>
      </c>
      <c r="H7" t="s">
        <v>275</v>
      </c>
      <c r="I7" t="s">
        <v>275</v>
      </c>
      <c r="J7" t="s">
        <v>275</v>
      </c>
      <c r="K7" t="s">
        <v>275</v>
      </c>
      <c r="L7" t="s">
        <v>275</v>
      </c>
      <c r="M7" t="s">
        <v>275</v>
      </c>
      <c r="Q7" t="s">
        <v>275</v>
      </c>
    </row>
    <row r="8" spans="1:17" x14ac:dyDescent="0.2">
      <c r="A8" t="s">
        <v>80</v>
      </c>
      <c r="B8" t="s">
        <v>196</v>
      </c>
      <c r="C8">
        <v>-33.357033000000001</v>
      </c>
      <c r="D8">
        <v>151.41332199999999</v>
      </c>
      <c r="E8" t="s">
        <v>570</v>
      </c>
      <c r="F8" t="s">
        <v>275</v>
      </c>
      <c r="G8" t="s">
        <v>578</v>
      </c>
      <c r="H8" t="s">
        <v>275</v>
      </c>
      <c r="I8" t="s">
        <v>275</v>
      </c>
      <c r="J8" t="s">
        <v>275</v>
      </c>
      <c r="K8" t="s">
        <v>275</v>
      </c>
      <c r="L8" t="s">
        <v>275</v>
      </c>
      <c r="M8" t="s">
        <v>275</v>
      </c>
      <c r="Q8" t="s">
        <v>275</v>
      </c>
    </row>
    <row r="9" spans="1:17" x14ac:dyDescent="0.2">
      <c r="A9" t="s">
        <v>81</v>
      </c>
      <c r="B9" t="s">
        <v>196</v>
      </c>
      <c r="C9">
        <v>-33.381310999999997</v>
      </c>
      <c r="D9">
        <v>151.32604499999999</v>
      </c>
      <c r="E9" t="s">
        <v>570</v>
      </c>
      <c r="F9" t="s">
        <v>275</v>
      </c>
      <c r="G9" t="s">
        <v>578</v>
      </c>
      <c r="H9" t="s">
        <v>275</v>
      </c>
      <c r="I9" t="s">
        <v>275</v>
      </c>
      <c r="J9" t="s">
        <v>275</v>
      </c>
      <c r="K9" t="s">
        <v>275</v>
      </c>
      <c r="L9" t="s">
        <v>275</v>
      </c>
      <c r="M9" t="s">
        <v>275</v>
      </c>
      <c r="Q9" t="s">
        <v>275</v>
      </c>
    </row>
    <row r="10" spans="1:17" x14ac:dyDescent="0.2">
      <c r="A10" t="s">
        <v>87</v>
      </c>
      <c r="B10" t="s">
        <v>196</v>
      </c>
      <c r="C10">
        <v>-33.343743000000003</v>
      </c>
      <c r="D10">
        <v>151.41551000000001</v>
      </c>
      <c r="E10" t="s">
        <v>570</v>
      </c>
      <c r="F10" t="s">
        <v>275</v>
      </c>
      <c r="G10" t="s">
        <v>578</v>
      </c>
      <c r="H10" t="s">
        <v>275</v>
      </c>
      <c r="I10" t="s">
        <v>275</v>
      </c>
      <c r="J10" t="s">
        <v>275</v>
      </c>
      <c r="K10" t="s">
        <v>275</v>
      </c>
      <c r="L10" t="s">
        <v>275</v>
      </c>
      <c r="M10" t="s">
        <v>275</v>
      </c>
      <c r="Q10" t="s">
        <v>275</v>
      </c>
    </row>
    <row r="11" spans="1:17" x14ac:dyDescent="0.2">
      <c r="A11" t="s">
        <v>92</v>
      </c>
      <c r="B11" t="s">
        <v>196</v>
      </c>
      <c r="C11">
        <v>-33.343218</v>
      </c>
      <c r="D11">
        <v>151.41396900000001</v>
      </c>
      <c r="E11" t="s">
        <v>570</v>
      </c>
      <c r="F11" t="s">
        <v>275</v>
      </c>
      <c r="G11" t="s">
        <v>578</v>
      </c>
      <c r="H11" t="s">
        <v>275</v>
      </c>
      <c r="I11" t="s">
        <v>275</v>
      </c>
      <c r="J11" t="s">
        <v>275</v>
      </c>
      <c r="K11" t="s">
        <v>275</v>
      </c>
      <c r="L11" t="s">
        <v>275</v>
      </c>
      <c r="M11" t="s">
        <v>275</v>
      </c>
      <c r="Q11" t="s">
        <v>275</v>
      </c>
    </row>
    <row r="12" spans="1:17" x14ac:dyDescent="0.2">
      <c r="A12" t="s">
        <v>14</v>
      </c>
      <c r="B12" t="s">
        <v>205</v>
      </c>
      <c r="C12">
        <v>-33.507801000000001</v>
      </c>
      <c r="D12">
        <v>151.418453</v>
      </c>
      <c r="E12" t="s">
        <v>570</v>
      </c>
      <c r="F12" t="s">
        <v>247</v>
      </c>
      <c r="G12" t="s">
        <v>205</v>
      </c>
      <c r="H12" t="s">
        <v>247</v>
      </c>
      <c r="I12" t="s">
        <v>247</v>
      </c>
      <c r="J12" t="s">
        <v>247</v>
      </c>
      <c r="K12" t="s">
        <v>247</v>
      </c>
      <c r="L12" t="s">
        <v>247</v>
      </c>
    </row>
    <row r="13" spans="1:17" x14ac:dyDescent="0.2">
      <c r="A13" t="s">
        <v>0</v>
      </c>
      <c r="B13" t="s">
        <v>190</v>
      </c>
      <c r="C13">
        <v>-33.376435999999998</v>
      </c>
      <c r="D13">
        <v>151.35556700000001</v>
      </c>
      <c r="E13" t="s">
        <v>570</v>
      </c>
      <c r="F13" t="s">
        <v>276</v>
      </c>
      <c r="G13" t="s">
        <v>579</v>
      </c>
      <c r="H13" t="s">
        <v>276</v>
      </c>
      <c r="I13" t="s">
        <v>276</v>
      </c>
      <c r="J13" t="s">
        <v>276</v>
      </c>
      <c r="K13" t="s">
        <v>276</v>
      </c>
      <c r="L13" t="s">
        <v>276</v>
      </c>
      <c r="M13" t="s">
        <v>276</v>
      </c>
      <c r="Q13" t="s">
        <v>276</v>
      </c>
    </row>
    <row r="14" spans="1:17" x14ac:dyDescent="0.2">
      <c r="A14" t="s">
        <v>10</v>
      </c>
      <c r="B14" t="s">
        <v>190</v>
      </c>
      <c r="C14">
        <v>-33.374612999999997</v>
      </c>
      <c r="D14">
        <v>151.355311</v>
      </c>
      <c r="E14" t="s">
        <v>570</v>
      </c>
      <c r="F14" t="s">
        <v>276</v>
      </c>
      <c r="G14" t="s">
        <v>579</v>
      </c>
      <c r="H14" t="s">
        <v>276</v>
      </c>
      <c r="I14" t="s">
        <v>276</v>
      </c>
      <c r="J14" t="s">
        <v>276</v>
      </c>
      <c r="K14" t="s">
        <v>276</v>
      </c>
      <c r="L14" t="s">
        <v>276</v>
      </c>
      <c r="M14" t="s">
        <v>276</v>
      </c>
      <c r="Q14" t="s">
        <v>276</v>
      </c>
    </row>
    <row r="15" spans="1:17" x14ac:dyDescent="0.2">
      <c r="A15" t="s">
        <v>15</v>
      </c>
      <c r="B15" t="s">
        <v>190</v>
      </c>
      <c r="C15">
        <v>-33.375590000000003</v>
      </c>
      <c r="D15">
        <v>151.347691</v>
      </c>
      <c r="E15" t="s">
        <v>570</v>
      </c>
      <c r="F15" t="s">
        <v>276</v>
      </c>
      <c r="G15" t="s">
        <v>579</v>
      </c>
      <c r="H15" t="s">
        <v>276</v>
      </c>
      <c r="I15" t="s">
        <v>276</v>
      </c>
      <c r="J15" t="s">
        <v>276</v>
      </c>
      <c r="K15" t="s">
        <v>276</v>
      </c>
      <c r="L15" t="s">
        <v>276</v>
      </c>
      <c r="M15" t="s">
        <v>276</v>
      </c>
      <c r="Q15" t="s">
        <v>276</v>
      </c>
    </row>
    <row r="16" spans="1:17" x14ac:dyDescent="0.2">
      <c r="A16" t="s">
        <v>20</v>
      </c>
      <c r="B16" t="s">
        <v>190</v>
      </c>
      <c r="C16">
        <v>-33.375005000000002</v>
      </c>
      <c r="D16">
        <v>151.35671199999999</v>
      </c>
      <c r="E16" t="s">
        <v>570</v>
      </c>
      <c r="F16" t="s">
        <v>276</v>
      </c>
      <c r="G16" t="s">
        <v>579</v>
      </c>
      <c r="H16" t="s">
        <v>276</v>
      </c>
      <c r="I16" t="s">
        <v>276</v>
      </c>
      <c r="J16" t="s">
        <v>276</v>
      </c>
      <c r="K16" t="s">
        <v>276</v>
      </c>
      <c r="L16" t="s">
        <v>276</v>
      </c>
      <c r="M16" t="s">
        <v>276</v>
      </c>
      <c r="Q16" t="s">
        <v>276</v>
      </c>
    </row>
    <row r="17" spans="1:17" x14ac:dyDescent="0.2">
      <c r="A17" t="s">
        <v>22</v>
      </c>
      <c r="B17" t="s">
        <v>190</v>
      </c>
      <c r="C17">
        <v>-33.375521999999997</v>
      </c>
      <c r="D17">
        <v>151.34765100000001</v>
      </c>
      <c r="E17" t="s">
        <v>570</v>
      </c>
      <c r="F17" t="s">
        <v>276</v>
      </c>
      <c r="G17" t="s">
        <v>579</v>
      </c>
      <c r="H17" t="s">
        <v>276</v>
      </c>
      <c r="I17" t="s">
        <v>276</v>
      </c>
      <c r="J17" t="s">
        <v>276</v>
      </c>
      <c r="K17" t="s">
        <v>276</v>
      </c>
      <c r="L17" t="s">
        <v>276</v>
      </c>
      <c r="M17" t="s">
        <v>276</v>
      </c>
      <c r="Q17" t="s">
        <v>276</v>
      </c>
    </row>
    <row r="18" spans="1:17" x14ac:dyDescent="0.2">
      <c r="A18" t="s">
        <v>23</v>
      </c>
      <c r="B18" t="s">
        <v>190</v>
      </c>
      <c r="C18">
        <v>-33.375777999999997</v>
      </c>
      <c r="D18">
        <v>151.34765999999999</v>
      </c>
      <c r="E18" t="s">
        <v>570</v>
      </c>
      <c r="F18" t="s">
        <v>276</v>
      </c>
      <c r="G18" t="s">
        <v>579</v>
      </c>
      <c r="H18" t="s">
        <v>276</v>
      </c>
      <c r="I18" t="s">
        <v>276</v>
      </c>
      <c r="J18" t="s">
        <v>276</v>
      </c>
      <c r="K18" t="s">
        <v>276</v>
      </c>
      <c r="L18" t="s">
        <v>276</v>
      </c>
      <c r="M18" t="s">
        <v>276</v>
      </c>
      <c r="Q18" t="s">
        <v>276</v>
      </c>
    </row>
    <row r="19" spans="1:17" x14ac:dyDescent="0.2">
      <c r="A19" t="s">
        <v>40</v>
      </c>
      <c r="B19" t="s">
        <v>190</v>
      </c>
      <c r="C19">
        <v>-33.375050999999999</v>
      </c>
      <c r="D19">
        <v>151.35661999999999</v>
      </c>
      <c r="E19" t="s">
        <v>570</v>
      </c>
      <c r="F19" t="s">
        <v>276</v>
      </c>
      <c r="G19" t="s">
        <v>579</v>
      </c>
      <c r="H19" t="s">
        <v>276</v>
      </c>
      <c r="I19" t="s">
        <v>276</v>
      </c>
      <c r="J19" t="s">
        <v>276</v>
      </c>
      <c r="K19" t="s">
        <v>276</v>
      </c>
      <c r="L19" t="s">
        <v>276</v>
      </c>
      <c r="M19" t="s">
        <v>276</v>
      </c>
      <c r="Q19" t="s">
        <v>276</v>
      </c>
    </row>
    <row r="20" spans="1:17" x14ac:dyDescent="0.2">
      <c r="A20" t="s">
        <v>54</v>
      </c>
      <c r="B20" t="s">
        <v>190</v>
      </c>
      <c r="C20">
        <v>-33.375658999999999</v>
      </c>
      <c r="D20">
        <v>151.34756300000001</v>
      </c>
      <c r="E20" t="s">
        <v>570</v>
      </c>
      <c r="F20" t="s">
        <v>276</v>
      </c>
      <c r="G20" t="s">
        <v>579</v>
      </c>
      <c r="H20" t="s">
        <v>276</v>
      </c>
      <c r="I20" t="s">
        <v>276</v>
      </c>
      <c r="J20" t="s">
        <v>276</v>
      </c>
      <c r="K20" t="s">
        <v>276</v>
      </c>
      <c r="L20" t="s">
        <v>276</v>
      </c>
      <c r="M20" t="s">
        <v>276</v>
      </c>
      <c r="Q20" t="s">
        <v>276</v>
      </c>
    </row>
    <row r="21" spans="1:17" x14ac:dyDescent="0.2">
      <c r="A21" t="s">
        <v>63</v>
      </c>
      <c r="B21" t="s">
        <v>190</v>
      </c>
      <c r="C21">
        <v>-33.375852000000002</v>
      </c>
      <c r="D21">
        <v>151.34757400000001</v>
      </c>
      <c r="E21" t="s">
        <v>570</v>
      </c>
      <c r="F21" t="s">
        <v>276</v>
      </c>
      <c r="G21" t="s">
        <v>579</v>
      </c>
      <c r="H21" t="s">
        <v>276</v>
      </c>
      <c r="I21" t="s">
        <v>276</v>
      </c>
      <c r="J21" t="s">
        <v>276</v>
      </c>
      <c r="K21" t="s">
        <v>276</v>
      </c>
      <c r="L21" t="s">
        <v>276</v>
      </c>
      <c r="M21" t="s">
        <v>276</v>
      </c>
      <c r="Q21" t="s">
        <v>276</v>
      </c>
    </row>
    <row r="22" spans="1:17" x14ac:dyDescent="0.2">
      <c r="A22" t="s">
        <v>69</v>
      </c>
      <c r="B22" t="s">
        <v>190</v>
      </c>
      <c r="C22">
        <v>-33.374327000000001</v>
      </c>
      <c r="D22">
        <v>151.355086</v>
      </c>
      <c r="E22" t="s">
        <v>570</v>
      </c>
      <c r="F22" t="s">
        <v>276</v>
      </c>
      <c r="G22" t="s">
        <v>579</v>
      </c>
      <c r="H22" t="s">
        <v>276</v>
      </c>
      <c r="I22" t="s">
        <v>276</v>
      </c>
      <c r="J22" t="s">
        <v>276</v>
      </c>
      <c r="K22" t="s">
        <v>276</v>
      </c>
      <c r="L22" t="s">
        <v>276</v>
      </c>
      <c r="M22" t="s">
        <v>276</v>
      </c>
      <c r="Q22" t="s">
        <v>276</v>
      </c>
    </row>
    <row r="23" spans="1:17" x14ac:dyDescent="0.2">
      <c r="A23" t="s">
        <v>82</v>
      </c>
      <c r="B23" t="s">
        <v>190</v>
      </c>
      <c r="C23">
        <v>-33.375444999999999</v>
      </c>
      <c r="D23">
        <v>151.355966</v>
      </c>
      <c r="E23" t="s">
        <v>570</v>
      </c>
      <c r="F23" t="s">
        <v>276</v>
      </c>
      <c r="G23" t="s">
        <v>579</v>
      </c>
      <c r="H23" t="s">
        <v>276</v>
      </c>
      <c r="I23" t="s">
        <v>276</v>
      </c>
      <c r="J23" t="s">
        <v>276</v>
      </c>
      <c r="K23" t="s">
        <v>276</v>
      </c>
      <c r="L23" t="s">
        <v>276</v>
      </c>
      <c r="M23" t="s">
        <v>276</v>
      </c>
      <c r="Q23" t="s">
        <v>276</v>
      </c>
    </row>
    <row r="24" spans="1:17" x14ac:dyDescent="0.2">
      <c r="A24" t="s">
        <v>86</v>
      </c>
      <c r="B24" t="s">
        <v>190</v>
      </c>
      <c r="C24">
        <v>-33.375782999999998</v>
      </c>
      <c r="D24">
        <v>151.347509</v>
      </c>
      <c r="E24" t="s">
        <v>570</v>
      </c>
      <c r="F24" t="s">
        <v>276</v>
      </c>
      <c r="G24" t="s">
        <v>579</v>
      </c>
      <c r="H24" t="s">
        <v>276</v>
      </c>
      <c r="I24" t="s">
        <v>276</v>
      </c>
      <c r="J24" t="s">
        <v>276</v>
      </c>
      <c r="K24" t="s">
        <v>276</v>
      </c>
      <c r="L24" t="s">
        <v>276</v>
      </c>
      <c r="M24" t="s">
        <v>276</v>
      </c>
      <c r="Q24" t="s">
        <v>276</v>
      </c>
    </row>
    <row r="25" spans="1:17" x14ac:dyDescent="0.2">
      <c r="A25" t="s">
        <v>1</v>
      </c>
      <c r="B25" t="s">
        <v>191</v>
      </c>
      <c r="C25">
        <v>-33.354121999999997</v>
      </c>
      <c r="D25">
        <v>151.32588799999999</v>
      </c>
      <c r="E25" t="s">
        <v>570</v>
      </c>
      <c r="F25" t="s">
        <v>243</v>
      </c>
      <c r="G25" t="s">
        <v>191</v>
      </c>
      <c r="H25" t="s">
        <v>243</v>
      </c>
      <c r="I25" t="s">
        <v>243</v>
      </c>
      <c r="J25" t="s">
        <v>243</v>
      </c>
      <c r="K25" t="s">
        <v>243</v>
      </c>
      <c r="L25" t="s">
        <v>243</v>
      </c>
      <c r="M25" t="s">
        <v>243</v>
      </c>
      <c r="Q25" t="s">
        <v>243</v>
      </c>
    </row>
    <row r="26" spans="1:17" x14ac:dyDescent="0.2">
      <c r="A26" t="s">
        <v>5</v>
      </c>
      <c r="B26" t="s">
        <v>191</v>
      </c>
      <c r="C26">
        <v>-33.350900000000003</v>
      </c>
      <c r="D26">
        <v>151.32533100000001</v>
      </c>
      <c r="E26" t="s">
        <v>570</v>
      </c>
      <c r="F26" t="s">
        <v>243</v>
      </c>
      <c r="G26" t="s">
        <v>191</v>
      </c>
      <c r="H26" t="s">
        <v>243</v>
      </c>
      <c r="I26" t="s">
        <v>243</v>
      </c>
      <c r="J26" t="s">
        <v>243</v>
      </c>
      <c r="K26" t="s">
        <v>243</v>
      </c>
      <c r="L26" t="s">
        <v>243</v>
      </c>
      <c r="M26" t="s">
        <v>243</v>
      </c>
      <c r="Q26" t="s">
        <v>243</v>
      </c>
    </row>
    <row r="27" spans="1:17" x14ac:dyDescent="0.2">
      <c r="A27" t="s">
        <v>25</v>
      </c>
      <c r="B27" t="s">
        <v>191</v>
      </c>
      <c r="C27">
        <v>-33.353679</v>
      </c>
      <c r="D27">
        <v>151.325771</v>
      </c>
      <c r="E27" t="s">
        <v>570</v>
      </c>
      <c r="F27" t="s">
        <v>243</v>
      </c>
      <c r="G27" t="s">
        <v>191</v>
      </c>
      <c r="H27" t="s">
        <v>243</v>
      </c>
      <c r="I27" t="s">
        <v>243</v>
      </c>
      <c r="J27" t="s">
        <v>243</v>
      </c>
      <c r="K27" t="s">
        <v>243</v>
      </c>
      <c r="L27" t="s">
        <v>243</v>
      </c>
      <c r="M27" t="s">
        <v>243</v>
      </c>
      <c r="Q27" t="s">
        <v>243</v>
      </c>
    </row>
    <row r="28" spans="1:17" x14ac:dyDescent="0.2">
      <c r="A28" t="s">
        <v>31</v>
      </c>
      <c r="B28" t="s">
        <v>191</v>
      </c>
      <c r="C28">
        <v>-33.354488000000003</v>
      </c>
      <c r="D28">
        <v>151.32387499999999</v>
      </c>
      <c r="E28" t="s">
        <v>570</v>
      </c>
      <c r="F28" t="s">
        <v>243</v>
      </c>
      <c r="G28" t="s">
        <v>191</v>
      </c>
      <c r="H28" t="s">
        <v>243</v>
      </c>
      <c r="I28" t="s">
        <v>243</v>
      </c>
      <c r="J28" t="s">
        <v>243</v>
      </c>
      <c r="K28" t="s">
        <v>243</v>
      </c>
      <c r="L28" t="s">
        <v>243</v>
      </c>
      <c r="M28" t="s">
        <v>243</v>
      </c>
      <c r="Q28" t="s">
        <v>243</v>
      </c>
    </row>
    <row r="29" spans="1:17" x14ac:dyDescent="0.2">
      <c r="A29" t="s">
        <v>33</v>
      </c>
      <c r="B29" t="s">
        <v>191</v>
      </c>
      <c r="C29">
        <v>-33.358289999999997</v>
      </c>
      <c r="D29">
        <v>151.32903200000001</v>
      </c>
      <c r="E29" t="s">
        <v>570</v>
      </c>
      <c r="F29" t="s">
        <v>243</v>
      </c>
      <c r="G29" t="s">
        <v>191</v>
      </c>
      <c r="H29" t="s">
        <v>243</v>
      </c>
      <c r="I29" t="s">
        <v>243</v>
      </c>
      <c r="J29" t="s">
        <v>243</v>
      </c>
      <c r="K29" t="s">
        <v>243</v>
      </c>
      <c r="L29" t="s">
        <v>243</v>
      </c>
      <c r="M29" t="s">
        <v>243</v>
      </c>
      <c r="Q29" t="s">
        <v>243</v>
      </c>
    </row>
    <row r="30" spans="1:17" x14ac:dyDescent="0.2">
      <c r="A30" t="s">
        <v>36</v>
      </c>
      <c r="B30" t="s">
        <v>205</v>
      </c>
      <c r="C30">
        <v>-33.507755000000003</v>
      </c>
      <c r="D30">
        <v>151.41814500000001</v>
      </c>
      <c r="E30" t="s">
        <v>570</v>
      </c>
      <c r="F30" t="s">
        <v>247</v>
      </c>
      <c r="G30" t="s">
        <v>205</v>
      </c>
      <c r="H30" t="s">
        <v>247</v>
      </c>
      <c r="I30" t="s">
        <v>247</v>
      </c>
      <c r="J30" t="s">
        <v>247</v>
      </c>
      <c r="K30" t="s">
        <v>247</v>
      </c>
      <c r="L30" t="s">
        <v>247</v>
      </c>
      <c r="Q30" t="s">
        <v>247</v>
      </c>
    </row>
    <row r="31" spans="1:17" x14ac:dyDescent="0.2">
      <c r="A31" t="s">
        <v>46</v>
      </c>
      <c r="B31" t="s">
        <v>191</v>
      </c>
      <c r="C31">
        <v>-33.352795</v>
      </c>
      <c r="D31">
        <v>151.32585900000001</v>
      </c>
      <c r="E31" t="s">
        <v>570</v>
      </c>
      <c r="F31" t="s">
        <v>243</v>
      </c>
      <c r="G31" t="s">
        <v>191</v>
      </c>
      <c r="H31" t="s">
        <v>243</v>
      </c>
      <c r="I31" t="s">
        <v>243</v>
      </c>
      <c r="J31" t="s">
        <v>243</v>
      </c>
      <c r="K31" t="s">
        <v>243</v>
      </c>
      <c r="L31" t="s">
        <v>243</v>
      </c>
      <c r="M31" t="s">
        <v>243</v>
      </c>
      <c r="Q31" t="s">
        <v>243</v>
      </c>
    </row>
    <row r="32" spans="1:17" x14ac:dyDescent="0.2">
      <c r="A32" t="s">
        <v>55</v>
      </c>
      <c r="B32" t="s">
        <v>191</v>
      </c>
      <c r="C32">
        <v>-33.350144999999998</v>
      </c>
      <c r="D32">
        <v>151.32641899999999</v>
      </c>
      <c r="E32" t="s">
        <v>570</v>
      </c>
      <c r="F32" t="s">
        <v>243</v>
      </c>
      <c r="G32" t="s">
        <v>191</v>
      </c>
      <c r="H32" t="s">
        <v>243</v>
      </c>
      <c r="I32" t="s">
        <v>243</v>
      </c>
      <c r="J32" t="s">
        <v>243</v>
      </c>
      <c r="K32" t="s">
        <v>243</v>
      </c>
      <c r="L32" t="s">
        <v>243</v>
      </c>
      <c r="M32" t="s">
        <v>243</v>
      </c>
      <c r="Q32" t="s">
        <v>243</v>
      </c>
    </row>
    <row r="33" spans="1:17" x14ac:dyDescent="0.2">
      <c r="A33" t="s">
        <v>88</v>
      </c>
      <c r="B33" t="s">
        <v>191</v>
      </c>
      <c r="C33">
        <v>-33.350158999999998</v>
      </c>
      <c r="D33">
        <v>151.32225199999999</v>
      </c>
      <c r="E33" t="s">
        <v>570</v>
      </c>
      <c r="F33" t="s">
        <v>243</v>
      </c>
      <c r="G33" t="s">
        <v>191</v>
      </c>
      <c r="H33" t="s">
        <v>243</v>
      </c>
      <c r="I33" t="s">
        <v>243</v>
      </c>
      <c r="J33" t="s">
        <v>243</v>
      </c>
      <c r="K33" t="s">
        <v>243</v>
      </c>
      <c r="L33" t="s">
        <v>243</v>
      </c>
      <c r="M33" t="s">
        <v>243</v>
      </c>
      <c r="Q33" t="s">
        <v>243</v>
      </c>
    </row>
    <row r="34" spans="1:17" x14ac:dyDescent="0.2">
      <c r="A34" t="s">
        <v>38</v>
      </c>
      <c r="B34" t="s">
        <v>206</v>
      </c>
      <c r="C34">
        <v>-33.379902999999999</v>
      </c>
      <c r="D34">
        <v>151.32647700000001</v>
      </c>
      <c r="E34" t="s">
        <v>570</v>
      </c>
      <c r="F34" t="s">
        <v>251</v>
      </c>
      <c r="G34" t="s">
        <v>206</v>
      </c>
      <c r="H34" t="s">
        <v>251</v>
      </c>
      <c r="I34" t="s">
        <v>251</v>
      </c>
      <c r="J34" t="s">
        <v>251</v>
      </c>
      <c r="K34" t="s">
        <v>251</v>
      </c>
      <c r="L34" t="s">
        <v>251</v>
      </c>
      <c r="M34" t="s">
        <v>251</v>
      </c>
      <c r="Q34" t="s">
        <v>251</v>
      </c>
    </row>
    <row r="35" spans="1:17" x14ac:dyDescent="0.2">
      <c r="A35" t="s">
        <v>42</v>
      </c>
      <c r="B35" t="s">
        <v>205</v>
      </c>
      <c r="C35">
        <v>-33.507810999999997</v>
      </c>
      <c r="D35">
        <v>151.41859099999999</v>
      </c>
      <c r="E35" t="s">
        <v>570</v>
      </c>
      <c r="F35" t="s">
        <v>247</v>
      </c>
      <c r="G35" t="s">
        <v>205</v>
      </c>
      <c r="H35" t="s">
        <v>247</v>
      </c>
      <c r="I35" t="s">
        <v>247</v>
      </c>
      <c r="J35" t="s">
        <v>247</v>
      </c>
      <c r="K35" t="s">
        <v>247</v>
      </c>
      <c r="L35" t="s">
        <v>247</v>
      </c>
    </row>
    <row r="36" spans="1:17" x14ac:dyDescent="0.2">
      <c r="A36" t="s">
        <v>43</v>
      </c>
      <c r="B36" t="s">
        <v>205</v>
      </c>
      <c r="C36">
        <v>-33.507973999999997</v>
      </c>
      <c r="D36">
        <v>151.418451</v>
      </c>
      <c r="E36" t="s">
        <v>570</v>
      </c>
      <c r="F36" t="s">
        <v>247</v>
      </c>
      <c r="G36" t="s">
        <v>205</v>
      </c>
      <c r="H36" t="s">
        <v>247</v>
      </c>
      <c r="I36" t="s">
        <v>247</v>
      </c>
      <c r="J36" t="s">
        <v>247</v>
      </c>
      <c r="K36" t="s">
        <v>247</v>
      </c>
      <c r="L36" t="s">
        <v>247</v>
      </c>
    </row>
    <row r="37" spans="1:17" x14ac:dyDescent="0.2">
      <c r="A37" t="s">
        <v>44</v>
      </c>
      <c r="B37" t="s">
        <v>205</v>
      </c>
      <c r="C37">
        <v>-33.507945999999997</v>
      </c>
      <c r="D37">
        <v>151.41848899999999</v>
      </c>
      <c r="E37" t="s">
        <v>570</v>
      </c>
      <c r="F37" t="s">
        <v>247</v>
      </c>
      <c r="G37" t="s">
        <v>205</v>
      </c>
      <c r="H37" t="s">
        <v>247</v>
      </c>
      <c r="I37" t="s">
        <v>247</v>
      </c>
      <c r="J37" t="s">
        <v>247</v>
      </c>
      <c r="K37" t="s">
        <v>247</v>
      </c>
      <c r="L37" t="s">
        <v>247</v>
      </c>
    </row>
    <row r="38" spans="1:17" x14ac:dyDescent="0.2">
      <c r="A38" t="s">
        <v>65</v>
      </c>
      <c r="B38" t="s">
        <v>206</v>
      </c>
      <c r="C38">
        <v>-33.381042000000001</v>
      </c>
      <c r="D38">
        <v>151.32594499999999</v>
      </c>
      <c r="E38" t="s">
        <v>570</v>
      </c>
      <c r="F38" t="s">
        <v>251</v>
      </c>
      <c r="G38" t="s">
        <v>206</v>
      </c>
      <c r="H38" t="s">
        <v>251</v>
      </c>
      <c r="I38" t="s">
        <v>251</v>
      </c>
      <c r="J38" t="s">
        <v>251</v>
      </c>
      <c r="K38" t="s">
        <v>251</v>
      </c>
      <c r="L38" t="s">
        <v>251</v>
      </c>
      <c r="M38" t="s">
        <v>251</v>
      </c>
      <c r="P38" t="s">
        <v>251</v>
      </c>
      <c r="Q38" t="s">
        <v>251</v>
      </c>
    </row>
    <row r="39" spans="1:17" x14ac:dyDescent="0.2">
      <c r="A39" t="s">
        <v>68</v>
      </c>
      <c r="B39" t="s">
        <v>206</v>
      </c>
      <c r="C39">
        <v>-33.379930000000002</v>
      </c>
      <c r="D39">
        <v>151.32646099999999</v>
      </c>
      <c r="E39" t="s">
        <v>570</v>
      </c>
      <c r="F39" t="s">
        <v>251</v>
      </c>
      <c r="G39" t="s">
        <v>206</v>
      </c>
      <c r="H39" t="s">
        <v>251</v>
      </c>
      <c r="I39" t="s">
        <v>251</v>
      </c>
      <c r="J39" t="s">
        <v>251</v>
      </c>
      <c r="K39" t="s">
        <v>251</v>
      </c>
      <c r="L39" t="s">
        <v>251</v>
      </c>
      <c r="M39" t="s">
        <v>251</v>
      </c>
      <c r="P39" t="s">
        <v>251</v>
      </c>
      <c r="Q39" t="s">
        <v>251</v>
      </c>
    </row>
    <row r="40" spans="1:17" x14ac:dyDescent="0.2">
      <c r="A40" t="s">
        <v>73</v>
      </c>
      <c r="B40" t="s">
        <v>206</v>
      </c>
      <c r="C40">
        <v>-33.381062</v>
      </c>
      <c r="D40">
        <v>151.32597200000001</v>
      </c>
      <c r="E40" t="s">
        <v>570</v>
      </c>
      <c r="F40" t="s">
        <v>251</v>
      </c>
      <c r="G40" t="s">
        <v>206</v>
      </c>
      <c r="H40" t="s">
        <v>251</v>
      </c>
      <c r="I40" t="s">
        <v>251</v>
      </c>
      <c r="J40" t="s">
        <v>251</v>
      </c>
      <c r="K40" t="s">
        <v>251</v>
      </c>
      <c r="L40" t="s">
        <v>251</v>
      </c>
      <c r="M40" t="s">
        <v>251</v>
      </c>
      <c r="P40" t="s">
        <v>251</v>
      </c>
      <c r="Q40" t="s">
        <v>251</v>
      </c>
    </row>
    <row r="41" spans="1:17" x14ac:dyDescent="0.2">
      <c r="A41" t="s">
        <v>6</v>
      </c>
      <c r="B41" t="s">
        <v>203</v>
      </c>
      <c r="C41">
        <v>-33.382863</v>
      </c>
      <c r="D41">
        <v>151.310576</v>
      </c>
      <c r="E41" t="s">
        <v>570</v>
      </c>
      <c r="F41" t="s">
        <v>245</v>
      </c>
      <c r="G41" t="s">
        <v>203</v>
      </c>
      <c r="H41" t="s">
        <v>245</v>
      </c>
      <c r="I41" t="s">
        <v>245</v>
      </c>
      <c r="K41" t="s">
        <v>245</v>
      </c>
      <c r="L41" t="s">
        <v>245</v>
      </c>
      <c r="P41" t="s">
        <v>245</v>
      </c>
      <c r="Q41" t="s">
        <v>245</v>
      </c>
    </row>
    <row r="42" spans="1:17" x14ac:dyDescent="0.2">
      <c r="A42" t="s">
        <v>16</v>
      </c>
      <c r="B42" t="s">
        <v>203</v>
      </c>
      <c r="C42">
        <v>-33.378324999999997</v>
      </c>
      <c r="D42">
        <v>151.32780199999999</v>
      </c>
      <c r="E42" t="s">
        <v>570</v>
      </c>
      <c r="F42" t="s">
        <v>245</v>
      </c>
      <c r="G42" t="s">
        <v>203</v>
      </c>
      <c r="H42" t="s">
        <v>245</v>
      </c>
      <c r="I42" t="s">
        <v>245</v>
      </c>
      <c r="K42" t="s">
        <v>245</v>
      </c>
      <c r="L42" t="s">
        <v>245</v>
      </c>
      <c r="P42" t="s">
        <v>245</v>
      </c>
      <c r="Q42" t="s">
        <v>245</v>
      </c>
    </row>
    <row r="43" spans="1:17" x14ac:dyDescent="0.2">
      <c r="A43" t="s">
        <v>29</v>
      </c>
      <c r="B43" t="s">
        <v>203</v>
      </c>
      <c r="C43">
        <v>-33.384205000000001</v>
      </c>
      <c r="D43">
        <v>151.309304</v>
      </c>
      <c r="E43" t="s">
        <v>570</v>
      </c>
      <c r="F43" t="s">
        <v>245</v>
      </c>
      <c r="G43" t="s">
        <v>203</v>
      </c>
      <c r="H43" t="s">
        <v>245</v>
      </c>
      <c r="I43" t="s">
        <v>245</v>
      </c>
      <c r="K43" t="s">
        <v>245</v>
      </c>
      <c r="L43" t="s">
        <v>245</v>
      </c>
      <c r="P43" t="s">
        <v>245</v>
      </c>
      <c r="Q43" t="s">
        <v>245</v>
      </c>
    </row>
    <row r="44" spans="1:17" x14ac:dyDescent="0.2">
      <c r="A44" t="s">
        <v>30</v>
      </c>
      <c r="B44" t="s">
        <v>203</v>
      </c>
      <c r="C44">
        <v>-33.384107</v>
      </c>
      <c r="D44">
        <v>151.30956499999999</v>
      </c>
      <c r="E44" t="s">
        <v>570</v>
      </c>
      <c r="F44" t="s">
        <v>245</v>
      </c>
      <c r="G44" t="s">
        <v>203</v>
      </c>
      <c r="H44" t="s">
        <v>245</v>
      </c>
      <c r="I44" t="s">
        <v>245</v>
      </c>
      <c r="K44" t="s">
        <v>245</v>
      </c>
      <c r="L44" t="s">
        <v>245</v>
      </c>
      <c r="P44" t="s">
        <v>245</v>
      </c>
      <c r="Q44" t="s">
        <v>245</v>
      </c>
    </row>
    <row r="45" spans="1:17" x14ac:dyDescent="0.2">
      <c r="A45" t="s">
        <v>60</v>
      </c>
      <c r="B45" t="s">
        <v>203</v>
      </c>
      <c r="C45">
        <v>-33.384819999999998</v>
      </c>
      <c r="D45">
        <v>151.312973</v>
      </c>
      <c r="E45" t="s">
        <v>570</v>
      </c>
      <c r="F45" t="s">
        <v>245</v>
      </c>
      <c r="G45" t="s">
        <v>203</v>
      </c>
      <c r="H45" t="s">
        <v>245</v>
      </c>
      <c r="I45" t="s">
        <v>245</v>
      </c>
      <c r="K45" t="s">
        <v>245</v>
      </c>
      <c r="L45" t="s">
        <v>245</v>
      </c>
      <c r="P45" t="s">
        <v>245</v>
      </c>
      <c r="Q45" t="s">
        <v>245</v>
      </c>
    </row>
    <row r="46" spans="1:17" x14ac:dyDescent="0.2">
      <c r="A46" t="s">
        <v>61</v>
      </c>
      <c r="B46" t="s">
        <v>203</v>
      </c>
      <c r="C46">
        <v>-33.383904999999999</v>
      </c>
      <c r="D46">
        <v>151.310025</v>
      </c>
      <c r="E46" t="s">
        <v>570</v>
      </c>
      <c r="F46" t="s">
        <v>245</v>
      </c>
      <c r="G46" t="s">
        <v>203</v>
      </c>
      <c r="H46" t="s">
        <v>245</v>
      </c>
      <c r="I46" t="s">
        <v>245</v>
      </c>
      <c r="K46" t="s">
        <v>245</v>
      </c>
      <c r="L46" t="s">
        <v>245</v>
      </c>
      <c r="P46" t="s">
        <v>245</v>
      </c>
      <c r="Q46" t="s">
        <v>245</v>
      </c>
    </row>
    <row r="47" spans="1:17" x14ac:dyDescent="0.2">
      <c r="A47" t="s">
        <v>70</v>
      </c>
      <c r="B47" t="s">
        <v>203</v>
      </c>
      <c r="C47">
        <v>-33.382789000000002</v>
      </c>
      <c r="D47">
        <v>151.310554</v>
      </c>
      <c r="E47" t="s">
        <v>570</v>
      </c>
      <c r="F47" t="s">
        <v>245</v>
      </c>
      <c r="G47" t="s">
        <v>203</v>
      </c>
      <c r="H47" t="s">
        <v>245</v>
      </c>
      <c r="I47" t="s">
        <v>245</v>
      </c>
      <c r="K47" t="s">
        <v>245</v>
      </c>
      <c r="L47" t="s">
        <v>245</v>
      </c>
      <c r="P47" t="s">
        <v>245</v>
      </c>
      <c r="Q47" t="s">
        <v>245</v>
      </c>
    </row>
    <row r="48" spans="1:17" x14ac:dyDescent="0.2">
      <c r="A48" t="s">
        <v>9</v>
      </c>
      <c r="B48" t="s">
        <v>195</v>
      </c>
      <c r="C48">
        <v>-33.385947999999999</v>
      </c>
      <c r="D48">
        <v>151.43521899999999</v>
      </c>
      <c r="E48" t="s">
        <v>570</v>
      </c>
      <c r="F48" t="s">
        <v>278</v>
      </c>
      <c r="G48" t="s">
        <v>580</v>
      </c>
      <c r="H48" t="s">
        <v>278</v>
      </c>
      <c r="I48" t="s">
        <v>278</v>
      </c>
      <c r="J48" t="s">
        <v>278</v>
      </c>
      <c r="K48" t="s">
        <v>278</v>
      </c>
      <c r="L48" t="s">
        <v>278</v>
      </c>
      <c r="M48" t="s">
        <v>278</v>
      </c>
      <c r="Q48" t="s">
        <v>278</v>
      </c>
    </row>
    <row r="49" spans="1:17" x14ac:dyDescent="0.2">
      <c r="A49" t="s">
        <v>35</v>
      </c>
      <c r="B49" t="s">
        <v>195</v>
      </c>
      <c r="C49">
        <v>-33.386445999999999</v>
      </c>
      <c r="D49">
        <v>151.43518800000001</v>
      </c>
      <c r="E49" t="s">
        <v>570</v>
      </c>
      <c r="F49" t="s">
        <v>278</v>
      </c>
      <c r="G49" t="s">
        <v>580</v>
      </c>
      <c r="H49" t="s">
        <v>278</v>
      </c>
      <c r="I49" t="s">
        <v>278</v>
      </c>
      <c r="J49" t="s">
        <v>278</v>
      </c>
      <c r="K49" t="s">
        <v>278</v>
      </c>
      <c r="L49" t="s">
        <v>278</v>
      </c>
      <c r="M49" t="s">
        <v>278</v>
      </c>
      <c r="Q49" t="s">
        <v>278</v>
      </c>
    </row>
    <row r="50" spans="1:17" x14ac:dyDescent="0.2">
      <c r="A50" t="s">
        <v>49</v>
      </c>
      <c r="B50" t="s">
        <v>195</v>
      </c>
      <c r="C50">
        <v>-33.386898000000002</v>
      </c>
      <c r="D50">
        <v>151.43453</v>
      </c>
      <c r="E50" t="s">
        <v>570</v>
      </c>
      <c r="F50" t="s">
        <v>278</v>
      </c>
      <c r="G50" t="s">
        <v>580</v>
      </c>
      <c r="H50" t="s">
        <v>278</v>
      </c>
      <c r="I50" t="s">
        <v>278</v>
      </c>
      <c r="J50" t="s">
        <v>278</v>
      </c>
      <c r="K50" t="s">
        <v>278</v>
      </c>
      <c r="L50" t="s">
        <v>278</v>
      </c>
      <c r="M50" t="s">
        <v>278</v>
      </c>
      <c r="Q50" t="s">
        <v>278</v>
      </c>
    </row>
    <row r="51" spans="1:17" x14ac:dyDescent="0.2">
      <c r="A51" t="s">
        <v>168</v>
      </c>
      <c r="B51" t="s">
        <v>235</v>
      </c>
      <c r="C51">
        <v>-17.203610999999999</v>
      </c>
      <c r="D51">
        <v>145.40694400000001</v>
      </c>
      <c r="E51" t="s">
        <v>575</v>
      </c>
      <c r="F51" t="s">
        <v>273</v>
      </c>
      <c r="L51" t="s">
        <v>273</v>
      </c>
    </row>
    <row r="52" spans="1:17" x14ac:dyDescent="0.2">
      <c r="A52" t="s">
        <v>3</v>
      </c>
      <c r="B52" t="s">
        <v>193</v>
      </c>
      <c r="C52">
        <v>-33.354889999999997</v>
      </c>
      <c r="D52">
        <v>151.395353</v>
      </c>
      <c r="E52" t="s">
        <v>570</v>
      </c>
      <c r="F52" t="s">
        <v>272</v>
      </c>
      <c r="H52" t="s">
        <v>272</v>
      </c>
      <c r="I52" t="s">
        <v>272</v>
      </c>
    </row>
    <row r="53" spans="1:17" x14ac:dyDescent="0.2">
      <c r="A53" t="s">
        <v>8</v>
      </c>
      <c r="B53" t="s">
        <v>201</v>
      </c>
      <c r="C53">
        <v>-30.852216670000001</v>
      </c>
      <c r="D53">
        <v>152.76621940000001</v>
      </c>
      <c r="E53" t="s">
        <v>570</v>
      </c>
      <c r="F53" t="s">
        <v>254</v>
      </c>
      <c r="K53" t="s">
        <v>254</v>
      </c>
    </row>
    <row r="54" spans="1:17" x14ac:dyDescent="0.2">
      <c r="A54" t="s">
        <v>17</v>
      </c>
      <c r="B54" t="s">
        <v>196</v>
      </c>
      <c r="C54">
        <v>-33.356659000000001</v>
      </c>
      <c r="D54">
        <v>151.41300000000001</v>
      </c>
      <c r="E54" t="s">
        <v>570</v>
      </c>
      <c r="F54" t="s">
        <v>275</v>
      </c>
      <c r="H54" t="s">
        <v>275</v>
      </c>
      <c r="I54" t="s">
        <v>275</v>
      </c>
    </row>
    <row r="55" spans="1:17" x14ac:dyDescent="0.2">
      <c r="A55" t="s">
        <v>19</v>
      </c>
      <c r="B55" t="s">
        <v>195</v>
      </c>
      <c r="C55">
        <v>-33.387358999999996</v>
      </c>
      <c r="D55">
        <v>151.43526800000001</v>
      </c>
      <c r="E55" t="s">
        <v>570</v>
      </c>
      <c r="F55" t="s">
        <v>278</v>
      </c>
      <c r="H55" t="s">
        <v>278</v>
      </c>
      <c r="I55" t="s">
        <v>278</v>
      </c>
    </row>
    <row r="56" spans="1:17" x14ac:dyDescent="0.2">
      <c r="A56" t="s">
        <v>27</v>
      </c>
      <c r="B56" t="s">
        <v>201</v>
      </c>
      <c r="C56">
        <v>-30.851544440000001</v>
      </c>
      <c r="D56">
        <v>152.7666639</v>
      </c>
      <c r="E56" t="s">
        <v>570</v>
      </c>
      <c r="F56" t="s">
        <v>254</v>
      </c>
      <c r="K56" t="s">
        <v>254</v>
      </c>
    </row>
    <row r="57" spans="1:17" x14ac:dyDescent="0.2">
      <c r="A57" t="s">
        <v>74</v>
      </c>
      <c r="B57" t="s">
        <v>205</v>
      </c>
      <c r="C57">
        <v>-33.507961000000002</v>
      </c>
      <c r="D57">
        <v>151.41870700000001</v>
      </c>
      <c r="E57" t="s">
        <v>570</v>
      </c>
      <c r="F57" t="s">
        <v>247</v>
      </c>
      <c r="G57" t="s">
        <v>205</v>
      </c>
      <c r="H57" t="s">
        <v>247</v>
      </c>
      <c r="I57" t="s">
        <v>247</v>
      </c>
      <c r="J57" t="s">
        <v>247</v>
      </c>
      <c r="K57" t="s">
        <v>247</v>
      </c>
      <c r="L57" t="s">
        <v>247</v>
      </c>
    </row>
    <row r="58" spans="1:17" x14ac:dyDescent="0.2">
      <c r="A58" t="s">
        <v>34</v>
      </c>
      <c r="B58" t="s">
        <v>196</v>
      </c>
      <c r="C58">
        <v>-33.343783000000002</v>
      </c>
      <c r="D58">
        <v>151.41454400000001</v>
      </c>
      <c r="E58" t="s">
        <v>570</v>
      </c>
      <c r="F58" t="s">
        <v>275</v>
      </c>
      <c r="H58" t="s">
        <v>275</v>
      </c>
      <c r="I58" t="s">
        <v>275</v>
      </c>
      <c r="J58" t="s">
        <v>275</v>
      </c>
      <c r="L58" t="s">
        <v>275</v>
      </c>
      <c r="M58" t="s">
        <v>275</v>
      </c>
    </row>
    <row r="59" spans="1:17" x14ac:dyDescent="0.2">
      <c r="A59" t="s">
        <v>37</v>
      </c>
      <c r="B59" t="s">
        <v>196</v>
      </c>
      <c r="C59">
        <v>-33.356900000000003</v>
      </c>
      <c r="D59">
        <v>151.41311400000001</v>
      </c>
      <c r="E59" t="s">
        <v>570</v>
      </c>
      <c r="F59" t="s">
        <v>275</v>
      </c>
      <c r="H59" t="s">
        <v>275</v>
      </c>
      <c r="I59" t="s">
        <v>275</v>
      </c>
    </row>
    <row r="60" spans="1:17" x14ac:dyDescent="0.2">
      <c r="A60" t="s">
        <v>41</v>
      </c>
      <c r="B60" t="s">
        <v>196</v>
      </c>
      <c r="C60">
        <v>-33.343713999999999</v>
      </c>
      <c r="D60">
        <v>151.41483400000001</v>
      </c>
      <c r="E60" t="s">
        <v>570</v>
      </c>
      <c r="F60" t="s">
        <v>275</v>
      </c>
      <c r="H60" t="s">
        <v>275</v>
      </c>
      <c r="I60" t="s">
        <v>275</v>
      </c>
      <c r="L60" t="s">
        <v>275</v>
      </c>
    </row>
    <row r="61" spans="1:17" x14ac:dyDescent="0.2">
      <c r="A61" t="s">
        <v>45</v>
      </c>
      <c r="B61" t="s">
        <v>196</v>
      </c>
      <c r="C61">
        <v>-33.344344999999997</v>
      </c>
      <c r="D61">
        <v>151.41564099999999</v>
      </c>
      <c r="E61" t="s">
        <v>570</v>
      </c>
      <c r="F61" t="s">
        <v>275</v>
      </c>
      <c r="H61" t="s">
        <v>275</v>
      </c>
      <c r="I61" t="s">
        <v>275</v>
      </c>
      <c r="J61" t="s">
        <v>275</v>
      </c>
      <c r="L61" t="s">
        <v>275</v>
      </c>
      <c r="M61" t="s">
        <v>275</v>
      </c>
    </row>
    <row r="62" spans="1:17" x14ac:dyDescent="0.2">
      <c r="A62" t="s">
        <v>50</v>
      </c>
      <c r="B62" t="s">
        <v>193</v>
      </c>
      <c r="C62">
        <v>-33.355251000000003</v>
      </c>
      <c r="D62">
        <v>151.395794</v>
      </c>
      <c r="E62" t="s">
        <v>570</v>
      </c>
      <c r="F62" t="s">
        <v>272</v>
      </c>
      <c r="H62" t="s">
        <v>272</v>
      </c>
      <c r="I62" t="s">
        <v>272</v>
      </c>
      <c r="L62" t="s">
        <v>272</v>
      </c>
    </row>
    <row r="63" spans="1:17" x14ac:dyDescent="0.2">
      <c r="A63" t="s">
        <v>51</v>
      </c>
      <c r="B63" t="s">
        <v>200</v>
      </c>
      <c r="C63">
        <v>-30.85197222</v>
      </c>
      <c r="D63">
        <v>152.76586940000001</v>
      </c>
      <c r="E63" t="s">
        <v>570</v>
      </c>
      <c r="F63" t="s">
        <v>254</v>
      </c>
      <c r="K63" t="s">
        <v>254</v>
      </c>
    </row>
    <row r="64" spans="1:17" x14ac:dyDescent="0.2">
      <c r="A64" t="s">
        <v>53</v>
      </c>
      <c r="B64" t="s">
        <v>196</v>
      </c>
      <c r="C64">
        <v>-33.343905999999997</v>
      </c>
      <c r="D64">
        <v>151.413118</v>
      </c>
      <c r="E64" t="s">
        <v>570</v>
      </c>
      <c r="F64" t="s">
        <v>275</v>
      </c>
      <c r="H64" t="s">
        <v>275</v>
      </c>
      <c r="I64" t="s">
        <v>275</v>
      </c>
      <c r="L64" t="s">
        <v>275</v>
      </c>
    </row>
    <row r="65" spans="1:14" x14ac:dyDescent="0.2">
      <c r="A65" t="s">
        <v>58</v>
      </c>
      <c r="B65" t="s">
        <v>195</v>
      </c>
      <c r="C65">
        <v>-33.387306000000002</v>
      </c>
      <c r="D65">
        <v>151.43533600000001</v>
      </c>
      <c r="E65" t="s">
        <v>570</v>
      </c>
      <c r="F65" t="s">
        <v>278</v>
      </c>
      <c r="H65" t="s">
        <v>278</v>
      </c>
      <c r="I65" t="s">
        <v>278</v>
      </c>
    </row>
    <row r="66" spans="1:14" x14ac:dyDescent="0.2">
      <c r="A66" t="s">
        <v>67</v>
      </c>
      <c r="B66" t="s">
        <v>193</v>
      </c>
      <c r="C66">
        <v>-33.354874000000002</v>
      </c>
      <c r="D66">
        <v>151.395883</v>
      </c>
      <c r="E66" t="s">
        <v>570</v>
      </c>
      <c r="F66" t="s">
        <v>272</v>
      </c>
      <c r="H66" t="s">
        <v>272</v>
      </c>
      <c r="I66" t="s">
        <v>272</v>
      </c>
    </row>
    <row r="67" spans="1:14" x14ac:dyDescent="0.2">
      <c r="A67" t="s">
        <v>75</v>
      </c>
      <c r="B67" t="s">
        <v>200</v>
      </c>
      <c r="C67">
        <v>-30.85203611</v>
      </c>
      <c r="D67">
        <v>152.76571670000001</v>
      </c>
      <c r="E67" t="s">
        <v>570</v>
      </c>
      <c r="F67" t="s">
        <v>254</v>
      </c>
      <c r="K67" t="s">
        <v>254</v>
      </c>
    </row>
    <row r="68" spans="1:14" x14ac:dyDescent="0.2">
      <c r="A68" t="s">
        <v>76</v>
      </c>
      <c r="B68" t="s">
        <v>200</v>
      </c>
      <c r="C68">
        <v>-30.85256944</v>
      </c>
      <c r="D68">
        <v>152.7656389</v>
      </c>
      <c r="E68" t="s">
        <v>570</v>
      </c>
      <c r="F68" t="s">
        <v>254</v>
      </c>
      <c r="K68" t="s">
        <v>254</v>
      </c>
    </row>
    <row r="69" spans="1:14" x14ac:dyDescent="0.2">
      <c r="A69" t="s">
        <v>84</v>
      </c>
      <c r="B69" t="s">
        <v>195</v>
      </c>
      <c r="C69">
        <v>-33.387227000000003</v>
      </c>
      <c r="D69">
        <v>151.43581800000001</v>
      </c>
      <c r="E69" t="s">
        <v>570</v>
      </c>
      <c r="F69" t="s">
        <v>278</v>
      </c>
      <c r="H69" t="s">
        <v>278</v>
      </c>
      <c r="I69" t="s">
        <v>278</v>
      </c>
    </row>
    <row r="70" spans="1:14" x14ac:dyDescent="0.2">
      <c r="A70" t="s">
        <v>91</v>
      </c>
      <c r="B70" t="s">
        <v>200</v>
      </c>
      <c r="C70">
        <v>-30.851575</v>
      </c>
      <c r="D70">
        <v>152.7665111</v>
      </c>
      <c r="E70" t="s">
        <v>570</v>
      </c>
      <c r="F70" t="s">
        <v>254</v>
      </c>
      <c r="K70" t="s">
        <v>254</v>
      </c>
    </row>
    <row r="71" spans="1:14" x14ac:dyDescent="0.2">
      <c r="A71" t="s">
        <v>146</v>
      </c>
      <c r="B71" t="s">
        <v>238</v>
      </c>
      <c r="C71">
        <v>-34.069699999999997</v>
      </c>
      <c r="D71">
        <v>150.76732999999999</v>
      </c>
      <c r="E71" t="s">
        <v>570</v>
      </c>
      <c r="F71" t="s">
        <v>274</v>
      </c>
      <c r="H71" t="s">
        <v>274</v>
      </c>
      <c r="I71" t="s">
        <v>274</v>
      </c>
    </row>
    <row r="72" spans="1:14" x14ac:dyDescent="0.2">
      <c r="A72" t="s">
        <v>162</v>
      </c>
      <c r="B72" t="s">
        <v>233</v>
      </c>
      <c r="C72">
        <v>-33.865808000000001</v>
      </c>
      <c r="D72">
        <v>151.21685400000001</v>
      </c>
      <c r="E72" t="s">
        <v>570</v>
      </c>
      <c r="F72" t="s">
        <v>277</v>
      </c>
      <c r="H72" t="s">
        <v>277</v>
      </c>
      <c r="I72" t="s">
        <v>277</v>
      </c>
    </row>
    <row r="73" spans="1:14" x14ac:dyDescent="0.2">
      <c r="A73" t="s">
        <v>2</v>
      </c>
      <c r="B73" t="s">
        <v>192</v>
      </c>
      <c r="C73">
        <v>-34.845969439999998</v>
      </c>
      <c r="D73">
        <v>150.5903778</v>
      </c>
      <c r="E73" t="s">
        <v>571</v>
      </c>
      <c r="F73" t="s">
        <v>244</v>
      </c>
      <c r="K73" t="s">
        <v>244</v>
      </c>
      <c r="L73" t="s">
        <v>244</v>
      </c>
      <c r="N73" t="s">
        <v>244</v>
      </c>
    </row>
    <row r="74" spans="1:14" x14ac:dyDescent="0.2">
      <c r="A74" t="s">
        <v>4</v>
      </c>
      <c r="B74" t="s">
        <v>202</v>
      </c>
      <c r="C74">
        <v>-32.220914999999998</v>
      </c>
      <c r="D74">
        <v>151.72287600000001</v>
      </c>
      <c r="E74" t="s">
        <v>571</v>
      </c>
      <c r="F74" t="s">
        <v>279</v>
      </c>
      <c r="H74" t="s">
        <v>279</v>
      </c>
      <c r="L74" t="s">
        <v>279</v>
      </c>
    </row>
    <row r="75" spans="1:14" x14ac:dyDescent="0.2">
      <c r="A75" t="s">
        <v>7</v>
      </c>
      <c r="B75" t="s">
        <v>194</v>
      </c>
      <c r="C75">
        <v>-32.989136999999999</v>
      </c>
      <c r="D75">
        <v>151.395781</v>
      </c>
      <c r="E75" t="s">
        <v>571</v>
      </c>
      <c r="F75" t="s">
        <v>246</v>
      </c>
      <c r="H75" t="s">
        <v>246</v>
      </c>
      <c r="K75" t="s">
        <v>246</v>
      </c>
      <c r="L75" t="s">
        <v>246</v>
      </c>
      <c r="N75" t="s">
        <v>246</v>
      </c>
    </row>
    <row r="76" spans="1:14" x14ac:dyDescent="0.2">
      <c r="A76" t="s">
        <v>18</v>
      </c>
      <c r="B76" t="s">
        <v>198</v>
      </c>
      <c r="C76">
        <v>-32.41375833</v>
      </c>
      <c r="D76">
        <v>152.2224583</v>
      </c>
      <c r="E76" t="s">
        <v>571</v>
      </c>
      <c r="F76" t="s">
        <v>248</v>
      </c>
      <c r="H76" t="s">
        <v>248</v>
      </c>
      <c r="K76" t="s">
        <v>248</v>
      </c>
      <c r="L76" t="s">
        <v>248</v>
      </c>
      <c r="N76" t="s">
        <v>248</v>
      </c>
    </row>
    <row r="77" spans="1:14" x14ac:dyDescent="0.2">
      <c r="A77" t="s">
        <v>39</v>
      </c>
      <c r="B77" t="s">
        <v>207</v>
      </c>
      <c r="C77">
        <v>-33.731110999999999</v>
      </c>
      <c r="D77">
        <v>150.29333299999999</v>
      </c>
      <c r="E77" t="s">
        <v>571</v>
      </c>
      <c r="F77" t="s">
        <v>283</v>
      </c>
      <c r="K77" t="s">
        <v>283</v>
      </c>
      <c r="L77" t="s">
        <v>283</v>
      </c>
      <c r="N77" t="s">
        <v>283</v>
      </c>
    </row>
    <row r="78" spans="1:14" x14ac:dyDescent="0.2">
      <c r="A78" t="s">
        <v>47</v>
      </c>
      <c r="B78" t="s">
        <v>208</v>
      </c>
      <c r="C78">
        <v>-33.667074999999997</v>
      </c>
      <c r="D78">
        <v>150.2718667</v>
      </c>
      <c r="E78" t="s">
        <v>571</v>
      </c>
      <c r="F78" t="s">
        <v>252</v>
      </c>
      <c r="K78" t="s">
        <v>252</v>
      </c>
      <c r="L78" t="s">
        <v>252</v>
      </c>
      <c r="N78" t="s">
        <v>252</v>
      </c>
    </row>
    <row r="79" spans="1:14" x14ac:dyDescent="0.2">
      <c r="A79" t="s">
        <v>85</v>
      </c>
      <c r="B79" t="s">
        <v>213</v>
      </c>
      <c r="C79">
        <v>-33.860416669999999</v>
      </c>
      <c r="D79">
        <v>150.61282220000001</v>
      </c>
      <c r="E79" t="s">
        <v>571</v>
      </c>
      <c r="F79" t="s">
        <v>259</v>
      </c>
      <c r="K79" t="s">
        <v>259</v>
      </c>
      <c r="L79" t="s">
        <v>259</v>
      </c>
      <c r="N79" t="s">
        <v>259</v>
      </c>
    </row>
    <row r="80" spans="1:14" x14ac:dyDescent="0.2">
      <c r="A80" t="s">
        <v>93</v>
      </c>
      <c r="B80" t="s">
        <v>214</v>
      </c>
      <c r="C80">
        <v>-34.656944000000003</v>
      </c>
      <c r="D80">
        <v>150.318611</v>
      </c>
      <c r="E80" t="s">
        <v>571</v>
      </c>
      <c r="F80" t="s">
        <v>260</v>
      </c>
      <c r="K80" t="s">
        <v>260</v>
      </c>
      <c r="L80" t="s">
        <v>260</v>
      </c>
      <c r="N80" t="s">
        <v>260</v>
      </c>
    </row>
    <row r="81" spans="1:14" x14ac:dyDescent="0.2">
      <c r="A81" t="s">
        <v>94</v>
      </c>
      <c r="B81" t="s">
        <v>215</v>
      </c>
      <c r="C81">
        <v>-37.016666999999998</v>
      </c>
      <c r="D81">
        <v>149.9</v>
      </c>
      <c r="E81" t="s">
        <v>571</v>
      </c>
      <c r="F81" t="s">
        <v>280</v>
      </c>
      <c r="K81" t="s">
        <v>280</v>
      </c>
      <c r="L81" t="s">
        <v>280</v>
      </c>
      <c r="N81" t="s">
        <v>280</v>
      </c>
    </row>
    <row r="82" spans="1:14" x14ac:dyDescent="0.2">
      <c r="A82" t="s">
        <v>97</v>
      </c>
      <c r="B82" t="s">
        <v>194</v>
      </c>
      <c r="C82">
        <v>-32.989221999999998</v>
      </c>
      <c r="D82">
        <v>151.395714</v>
      </c>
      <c r="E82" t="s">
        <v>571</v>
      </c>
      <c r="F82" t="s">
        <v>246</v>
      </c>
      <c r="K82" t="s">
        <v>246</v>
      </c>
      <c r="L82" t="s">
        <v>246</v>
      </c>
      <c r="N82" t="s">
        <v>246</v>
      </c>
    </row>
    <row r="83" spans="1:14" x14ac:dyDescent="0.2">
      <c r="A83" t="s">
        <v>98</v>
      </c>
      <c r="B83" t="s">
        <v>192</v>
      </c>
      <c r="C83">
        <v>-34.845956000000001</v>
      </c>
      <c r="D83">
        <v>150.59030300000001</v>
      </c>
      <c r="E83" t="s">
        <v>571</v>
      </c>
      <c r="F83" t="s">
        <v>244</v>
      </c>
      <c r="K83" t="s">
        <v>244</v>
      </c>
      <c r="L83" t="s">
        <v>244</v>
      </c>
      <c r="N83" t="s">
        <v>244</v>
      </c>
    </row>
    <row r="84" spans="1:14" x14ac:dyDescent="0.2">
      <c r="A84" t="s">
        <v>99</v>
      </c>
      <c r="B84" t="s">
        <v>192</v>
      </c>
      <c r="C84">
        <v>-34.845877999999999</v>
      </c>
      <c r="D84">
        <v>150.590272</v>
      </c>
      <c r="E84" t="s">
        <v>571</v>
      </c>
      <c r="F84" t="s">
        <v>244</v>
      </c>
      <c r="K84" t="s">
        <v>244</v>
      </c>
      <c r="L84" t="s">
        <v>244</v>
      </c>
      <c r="N84" t="s">
        <v>244</v>
      </c>
    </row>
    <row r="85" spans="1:14" x14ac:dyDescent="0.2">
      <c r="A85" t="s">
        <v>101</v>
      </c>
      <c r="B85" t="s">
        <v>194</v>
      </c>
      <c r="C85">
        <v>-32.989091999999999</v>
      </c>
      <c r="D85">
        <v>151.39585400000001</v>
      </c>
      <c r="E85" t="s">
        <v>571</v>
      </c>
      <c r="F85" t="s">
        <v>246</v>
      </c>
      <c r="H85" t="s">
        <v>246</v>
      </c>
      <c r="K85" t="s">
        <v>246</v>
      </c>
      <c r="L85" t="s">
        <v>246</v>
      </c>
      <c r="N85" t="s">
        <v>246</v>
      </c>
    </row>
    <row r="86" spans="1:14" x14ac:dyDescent="0.2">
      <c r="A86" t="s">
        <v>103</v>
      </c>
      <c r="B86" t="s">
        <v>192</v>
      </c>
      <c r="C86">
        <v>-34.845950000000002</v>
      </c>
      <c r="D86">
        <v>150.59046900000001</v>
      </c>
      <c r="E86" t="s">
        <v>571</v>
      </c>
      <c r="F86" t="s">
        <v>244</v>
      </c>
      <c r="K86" t="s">
        <v>244</v>
      </c>
      <c r="L86" t="s">
        <v>244</v>
      </c>
      <c r="N86" t="s">
        <v>244</v>
      </c>
    </row>
    <row r="87" spans="1:14" x14ac:dyDescent="0.2">
      <c r="A87" t="s">
        <v>104</v>
      </c>
      <c r="B87" t="s">
        <v>198</v>
      </c>
      <c r="C87">
        <v>-32.413727999999999</v>
      </c>
      <c r="D87">
        <v>152.22267199999999</v>
      </c>
      <c r="E87" t="s">
        <v>571</v>
      </c>
      <c r="F87" t="s">
        <v>248</v>
      </c>
      <c r="H87" t="s">
        <v>248</v>
      </c>
      <c r="L87" t="s">
        <v>248</v>
      </c>
    </row>
    <row r="88" spans="1:14" x14ac:dyDescent="0.2">
      <c r="A88" t="s">
        <v>105</v>
      </c>
      <c r="B88" t="s">
        <v>220</v>
      </c>
      <c r="C88">
        <v>-35.746006999999999</v>
      </c>
      <c r="D88">
        <v>150.15745999999999</v>
      </c>
      <c r="E88" t="s">
        <v>571</v>
      </c>
      <c r="F88" t="s">
        <v>263</v>
      </c>
      <c r="K88" t="s">
        <v>263</v>
      </c>
      <c r="L88" t="s">
        <v>263</v>
      </c>
      <c r="N88" t="s">
        <v>263</v>
      </c>
    </row>
    <row r="89" spans="1:14" x14ac:dyDescent="0.2">
      <c r="A89" t="s">
        <v>106</v>
      </c>
      <c r="B89" t="s">
        <v>213</v>
      </c>
      <c r="C89">
        <v>-33.860436</v>
      </c>
      <c r="D89">
        <v>150.612808</v>
      </c>
      <c r="E89" t="s">
        <v>571</v>
      </c>
      <c r="F89" t="s">
        <v>259</v>
      </c>
      <c r="K89" t="s">
        <v>259</v>
      </c>
      <c r="L89" t="s">
        <v>259</v>
      </c>
      <c r="N89" t="s">
        <v>259</v>
      </c>
    </row>
    <row r="90" spans="1:14" x14ac:dyDescent="0.2">
      <c r="A90" t="s">
        <v>107</v>
      </c>
      <c r="B90" t="s">
        <v>220</v>
      </c>
      <c r="C90">
        <v>-35.746015</v>
      </c>
      <c r="D90">
        <v>150.15753900000001</v>
      </c>
      <c r="E90" t="s">
        <v>571</v>
      </c>
      <c r="F90" t="s">
        <v>263</v>
      </c>
      <c r="K90" t="s">
        <v>263</v>
      </c>
      <c r="L90" t="s">
        <v>263</v>
      </c>
      <c r="N90" t="s">
        <v>263</v>
      </c>
    </row>
    <row r="91" spans="1:14" x14ac:dyDescent="0.2">
      <c r="A91" t="s">
        <v>110</v>
      </c>
      <c r="B91" t="s">
        <v>198</v>
      </c>
      <c r="C91">
        <v>-32.413792000000001</v>
      </c>
      <c r="D91">
        <v>152.222533</v>
      </c>
      <c r="E91" t="s">
        <v>571</v>
      </c>
      <c r="F91" t="s">
        <v>248</v>
      </c>
      <c r="H91" t="s">
        <v>248</v>
      </c>
      <c r="K91" t="s">
        <v>248</v>
      </c>
      <c r="L91" t="s">
        <v>248</v>
      </c>
      <c r="N91" t="s">
        <v>248</v>
      </c>
    </row>
    <row r="92" spans="1:14" x14ac:dyDescent="0.2">
      <c r="A92" t="s">
        <v>111</v>
      </c>
      <c r="B92" t="s">
        <v>222</v>
      </c>
      <c r="C92">
        <v>-35.563889000000003</v>
      </c>
      <c r="D92">
        <v>150.06111100000001</v>
      </c>
      <c r="E92" t="s">
        <v>571</v>
      </c>
      <c r="F92" t="s">
        <v>264</v>
      </c>
      <c r="K92" t="s">
        <v>264</v>
      </c>
      <c r="L92" t="s">
        <v>264</v>
      </c>
      <c r="N92" t="s">
        <v>264</v>
      </c>
    </row>
    <row r="93" spans="1:14" x14ac:dyDescent="0.2">
      <c r="A93" t="s">
        <v>115</v>
      </c>
      <c r="B93" t="s">
        <v>194</v>
      </c>
      <c r="C93">
        <v>-32.989198999999999</v>
      </c>
      <c r="D93">
        <v>151.39585299999999</v>
      </c>
      <c r="E93" t="s">
        <v>571</v>
      </c>
      <c r="F93" t="s">
        <v>246</v>
      </c>
      <c r="H93" t="s">
        <v>246</v>
      </c>
      <c r="K93" t="s">
        <v>246</v>
      </c>
      <c r="L93" t="s">
        <v>246</v>
      </c>
      <c r="N93" t="s">
        <v>246</v>
      </c>
    </row>
    <row r="94" spans="1:14" x14ac:dyDescent="0.2">
      <c r="A94" t="s">
        <v>118</v>
      </c>
      <c r="B94" t="s">
        <v>213</v>
      </c>
      <c r="C94">
        <v>-33.859783</v>
      </c>
      <c r="D94">
        <v>150.613281</v>
      </c>
      <c r="E94" t="s">
        <v>571</v>
      </c>
      <c r="F94" t="s">
        <v>259</v>
      </c>
      <c r="K94" t="s">
        <v>259</v>
      </c>
      <c r="L94" t="s">
        <v>259</v>
      </c>
      <c r="N94" t="s">
        <v>259</v>
      </c>
    </row>
    <row r="95" spans="1:14" x14ac:dyDescent="0.2">
      <c r="A95" t="s">
        <v>124</v>
      </c>
      <c r="B95" t="s">
        <v>228</v>
      </c>
      <c r="C95">
        <v>-28.466667000000001</v>
      </c>
      <c r="D95">
        <v>152.55000000000001</v>
      </c>
      <c r="E95" t="s">
        <v>571</v>
      </c>
      <c r="F95" t="s">
        <v>267</v>
      </c>
      <c r="K95" t="s">
        <v>267</v>
      </c>
      <c r="L95" t="s">
        <v>267</v>
      </c>
      <c r="N95" t="s">
        <v>267</v>
      </c>
    </row>
    <row r="96" spans="1:14" x14ac:dyDescent="0.2">
      <c r="A96" t="s">
        <v>126</v>
      </c>
      <c r="B96" t="s">
        <v>198</v>
      </c>
      <c r="C96">
        <v>-32.413891999999997</v>
      </c>
      <c r="D96">
        <v>152.22264200000001</v>
      </c>
      <c r="E96" t="s">
        <v>571</v>
      </c>
      <c r="F96" t="s">
        <v>248</v>
      </c>
      <c r="H96" t="s">
        <v>248</v>
      </c>
      <c r="L96" t="s">
        <v>248</v>
      </c>
    </row>
    <row r="97" spans="1:14" x14ac:dyDescent="0.2">
      <c r="A97" t="s">
        <v>134</v>
      </c>
      <c r="B97" t="s">
        <v>194</v>
      </c>
      <c r="C97">
        <v>-32.991520000000001</v>
      </c>
      <c r="D97">
        <v>151.39954499999999</v>
      </c>
      <c r="E97" t="s">
        <v>571</v>
      </c>
      <c r="F97" t="s">
        <v>246</v>
      </c>
      <c r="H97" t="s">
        <v>246</v>
      </c>
      <c r="K97" t="s">
        <v>246</v>
      </c>
      <c r="L97" t="s">
        <v>246</v>
      </c>
      <c r="N97" t="s">
        <v>246</v>
      </c>
    </row>
    <row r="98" spans="1:14" x14ac:dyDescent="0.2">
      <c r="A98" t="s">
        <v>135</v>
      </c>
      <c r="B98" t="s">
        <v>220</v>
      </c>
      <c r="C98">
        <v>-35.746023000000001</v>
      </c>
      <c r="D98">
        <v>150.15740099999999</v>
      </c>
      <c r="E98" t="s">
        <v>571</v>
      </c>
      <c r="F98" t="s">
        <v>263</v>
      </c>
      <c r="K98" t="s">
        <v>263</v>
      </c>
      <c r="L98" t="s">
        <v>263</v>
      </c>
      <c r="N98" t="s">
        <v>263</v>
      </c>
    </row>
    <row r="99" spans="1:14" x14ac:dyDescent="0.2">
      <c r="A99" t="s">
        <v>142</v>
      </c>
      <c r="B99" t="s">
        <v>208</v>
      </c>
      <c r="C99">
        <v>-33.666860999999997</v>
      </c>
      <c r="D99">
        <v>150.27188100000001</v>
      </c>
      <c r="E99" t="s">
        <v>571</v>
      </c>
      <c r="F99" t="s">
        <v>252</v>
      </c>
      <c r="K99" t="s">
        <v>252</v>
      </c>
      <c r="L99" t="s">
        <v>252</v>
      </c>
      <c r="N99" t="s">
        <v>252</v>
      </c>
    </row>
    <row r="100" spans="1:14" x14ac:dyDescent="0.2">
      <c r="A100" t="s">
        <v>147</v>
      </c>
      <c r="B100" t="s">
        <v>213</v>
      </c>
      <c r="C100">
        <v>-33.860353000000003</v>
      </c>
      <c r="D100">
        <v>150.61282199999999</v>
      </c>
      <c r="E100" t="s">
        <v>571</v>
      </c>
      <c r="F100" t="s">
        <v>259</v>
      </c>
      <c r="K100" t="s">
        <v>259</v>
      </c>
      <c r="L100" t="s">
        <v>259</v>
      </c>
      <c r="N100" t="s">
        <v>259</v>
      </c>
    </row>
    <row r="101" spans="1:14" x14ac:dyDescent="0.2">
      <c r="A101" t="s">
        <v>148</v>
      </c>
      <c r="B101" t="s">
        <v>220</v>
      </c>
      <c r="C101">
        <v>-35.745990999999997</v>
      </c>
      <c r="D101">
        <v>150.157501</v>
      </c>
      <c r="E101" t="s">
        <v>571</v>
      </c>
      <c r="F101" t="s">
        <v>263</v>
      </c>
      <c r="K101" t="s">
        <v>263</v>
      </c>
      <c r="L101" t="s">
        <v>263</v>
      </c>
      <c r="N101" t="s">
        <v>263</v>
      </c>
    </row>
    <row r="102" spans="1:14" x14ac:dyDescent="0.2">
      <c r="A102" t="s">
        <v>149</v>
      </c>
      <c r="B102" t="s">
        <v>198</v>
      </c>
      <c r="C102">
        <v>-32.413657999999998</v>
      </c>
      <c r="D102">
        <v>152.22276400000001</v>
      </c>
      <c r="E102" t="s">
        <v>571</v>
      </c>
      <c r="F102" t="s">
        <v>248</v>
      </c>
      <c r="H102" t="s">
        <v>248</v>
      </c>
      <c r="K102" t="s">
        <v>248</v>
      </c>
      <c r="L102" t="s">
        <v>248</v>
      </c>
      <c r="N102" t="s">
        <v>248</v>
      </c>
    </row>
    <row r="103" spans="1:14" x14ac:dyDescent="0.2">
      <c r="A103" t="s">
        <v>150</v>
      </c>
      <c r="B103" t="s">
        <v>208</v>
      </c>
      <c r="C103">
        <v>-33.667321999999999</v>
      </c>
      <c r="D103">
        <v>150.27183600000001</v>
      </c>
      <c r="E103" t="s">
        <v>571</v>
      </c>
      <c r="F103" t="s">
        <v>252</v>
      </c>
      <c r="H103" t="s">
        <v>252</v>
      </c>
      <c r="K103" t="s">
        <v>252</v>
      </c>
      <c r="L103" t="s">
        <v>252</v>
      </c>
      <c r="N103" t="s">
        <v>252</v>
      </c>
    </row>
    <row r="104" spans="1:14" x14ac:dyDescent="0.2">
      <c r="A104" t="s">
        <v>151</v>
      </c>
      <c r="B104" t="s">
        <v>208</v>
      </c>
      <c r="C104">
        <v>-33.666643999999998</v>
      </c>
      <c r="D104">
        <v>150.271422</v>
      </c>
      <c r="E104" t="s">
        <v>571</v>
      </c>
      <c r="F104" t="s">
        <v>252</v>
      </c>
      <c r="H104" t="s">
        <v>252</v>
      </c>
      <c r="K104" t="s">
        <v>252</v>
      </c>
      <c r="L104" t="s">
        <v>252</v>
      </c>
      <c r="N104" t="s">
        <v>252</v>
      </c>
    </row>
    <row r="105" spans="1:14" x14ac:dyDescent="0.2">
      <c r="A105" t="s">
        <v>161</v>
      </c>
      <c r="B105" t="s">
        <v>208</v>
      </c>
      <c r="C105">
        <v>-33.666839000000003</v>
      </c>
      <c r="D105">
        <v>150.271286</v>
      </c>
      <c r="E105" t="s">
        <v>571</v>
      </c>
      <c r="F105" t="s">
        <v>252</v>
      </c>
      <c r="K105" t="s">
        <v>252</v>
      </c>
      <c r="L105" t="s">
        <v>252</v>
      </c>
      <c r="N105" t="s">
        <v>252</v>
      </c>
    </row>
    <row r="106" spans="1:14" x14ac:dyDescent="0.2">
      <c r="A106" t="s">
        <v>169</v>
      </c>
      <c r="B106" t="s">
        <v>213</v>
      </c>
      <c r="C106">
        <v>-33.860508000000003</v>
      </c>
      <c r="D106">
        <v>150.61261099999999</v>
      </c>
      <c r="E106" t="s">
        <v>571</v>
      </c>
      <c r="F106" t="s">
        <v>259</v>
      </c>
      <c r="K106" t="s">
        <v>259</v>
      </c>
      <c r="L106" t="s">
        <v>259</v>
      </c>
      <c r="N106" t="s">
        <v>259</v>
      </c>
    </row>
    <row r="107" spans="1:14" x14ac:dyDescent="0.2">
      <c r="A107" t="s">
        <v>171</v>
      </c>
      <c r="B107" t="s">
        <v>194</v>
      </c>
      <c r="C107">
        <v>-32.988720000000001</v>
      </c>
      <c r="D107">
        <v>151.39555100000001</v>
      </c>
      <c r="E107" t="s">
        <v>571</v>
      </c>
      <c r="F107" t="s">
        <v>246</v>
      </c>
      <c r="H107" t="s">
        <v>246</v>
      </c>
      <c r="K107" t="s">
        <v>246</v>
      </c>
      <c r="L107" t="s">
        <v>246</v>
      </c>
      <c r="N107" t="s">
        <v>246</v>
      </c>
    </row>
    <row r="108" spans="1:14" x14ac:dyDescent="0.2">
      <c r="A108" t="s">
        <v>174</v>
      </c>
      <c r="B108" t="s">
        <v>208</v>
      </c>
      <c r="C108">
        <v>-33.667825000000001</v>
      </c>
      <c r="D108">
        <v>150.272019</v>
      </c>
      <c r="E108" t="s">
        <v>571</v>
      </c>
      <c r="F108" t="s">
        <v>252</v>
      </c>
      <c r="K108" t="s">
        <v>252</v>
      </c>
      <c r="L108" t="s">
        <v>252</v>
      </c>
      <c r="N108" t="s">
        <v>252</v>
      </c>
    </row>
    <row r="109" spans="1:14" x14ac:dyDescent="0.2">
      <c r="A109" t="s">
        <v>177</v>
      </c>
      <c r="B109" t="s">
        <v>213</v>
      </c>
      <c r="C109">
        <v>-33.860346999999997</v>
      </c>
      <c r="D109">
        <v>150.612672</v>
      </c>
      <c r="E109" t="s">
        <v>571</v>
      </c>
      <c r="F109" t="s">
        <v>259</v>
      </c>
      <c r="K109" t="s">
        <v>259</v>
      </c>
      <c r="L109" t="s">
        <v>259</v>
      </c>
      <c r="N109" t="s">
        <v>259</v>
      </c>
    </row>
    <row r="110" spans="1:14" x14ac:dyDescent="0.2">
      <c r="A110" t="s">
        <v>179</v>
      </c>
      <c r="B110" t="s">
        <v>237</v>
      </c>
      <c r="C110">
        <v>-29.714444</v>
      </c>
      <c r="D110">
        <v>152.201944</v>
      </c>
      <c r="E110" t="s">
        <v>571</v>
      </c>
      <c r="F110" t="s">
        <v>281</v>
      </c>
      <c r="K110" t="s">
        <v>281</v>
      </c>
      <c r="L110" t="s">
        <v>281</v>
      </c>
      <c r="N110" t="s">
        <v>281</v>
      </c>
    </row>
    <row r="111" spans="1:14" x14ac:dyDescent="0.2">
      <c r="A111" t="s">
        <v>182</v>
      </c>
      <c r="B111" t="s">
        <v>192</v>
      </c>
      <c r="C111">
        <v>-34.846083</v>
      </c>
      <c r="D111">
        <v>150.59051099999999</v>
      </c>
      <c r="E111" t="s">
        <v>571</v>
      </c>
      <c r="F111" t="s">
        <v>244</v>
      </c>
      <c r="K111" t="s">
        <v>244</v>
      </c>
      <c r="L111" t="s">
        <v>244</v>
      </c>
      <c r="N111" t="s">
        <v>244</v>
      </c>
    </row>
    <row r="112" spans="1:14" x14ac:dyDescent="0.2">
      <c r="A112" t="s">
        <v>183</v>
      </c>
      <c r="B112" t="s">
        <v>220</v>
      </c>
      <c r="C112">
        <v>-35.745975999999999</v>
      </c>
      <c r="D112">
        <v>150.157431</v>
      </c>
      <c r="E112" t="s">
        <v>571</v>
      </c>
      <c r="F112" t="s">
        <v>263</v>
      </c>
      <c r="K112" t="s">
        <v>263</v>
      </c>
      <c r="L112" t="s">
        <v>263</v>
      </c>
      <c r="N112" t="s">
        <v>263</v>
      </c>
    </row>
    <row r="113" spans="1:15" x14ac:dyDescent="0.2">
      <c r="A113" t="s">
        <v>185</v>
      </c>
      <c r="B113" t="s">
        <v>192</v>
      </c>
      <c r="C113">
        <v>-34.846083</v>
      </c>
      <c r="D113">
        <v>150.59051400000001</v>
      </c>
      <c r="E113" t="s">
        <v>571</v>
      </c>
      <c r="F113" t="s">
        <v>244</v>
      </c>
      <c r="K113" t="s">
        <v>244</v>
      </c>
      <c r="L113" t="s">
        <v>244</v>
      </c>
      <c r="N113" t="s">
        <v>244</v>
      </c>
    </row>
    <row r="114" spans="1:15" x14ac:dyDescent="0.2">
      <c r="A114" t="s">
        <v>12</v>
      </c>
      <c r="B114" t="s">
        <v>193</v>
      </c>
      <c r="C114">
        <v>-33.355355000000003</v>
      </c>
      <c r="D114">
        <v>151.396871</v>
      </c>
      <c r="E114" t="s">
        <v>572</v>
      </c>
      <c r="F114" t="s">
        <v>270</v>
      </c>
      <c r="I114" t="s">
        <v>270</v>
      </c>
      <c r="K114" t="s">
        <v>270</v>
      </c>
      <c r="L114" t="s">
        <v>270</v>
      </c>
      <c r="O114" t="s">
        <v>270</v>
      </c>
    </row>
    <row r="115" spans="1:15" x14ac:dyDescent="0.2">
      <c r="A115" t="s">
        <v>13</v>
      </c>
      <c r="B115" t="s">
        <v>197</v>
      </c>
      <c r="C115">
        <v>-33.623474000000002</v>
      </c>
      <c r="D115">
        <v>150.57713899999999</v>
      </c>
      <c r="E115" t="s">
        <v>572</v>
      </c>
      <c r="F115" t="s">
        <v>282</v>
      </c>
      <c r="K115" t="s">
        <v>282</v>
      </c>
      <c r="L115" t="s">
        <v>282</v>
      </c>
      <c r="O115" t="s">
        <v>282</v>
      </c>
    </row>
    <row r="116" spans="1:15" x14ac:dyDescent="0.2">
      <c r="A116" t="s">
        <v>26</v>
      </c>
      <c r="B116" t="s">
        <v>199</v>
      </c>
      <c r="C116">
        <v>-33.738056</v>
      </c>
      <c r="D116">
        <v>150.28361100000001</v>
      </c>
      <c r="E116" t="s">
        <v>572</v>
      </c>
      <c r="F116" t="s">
        <v>249</v>
      </c>
      <c r="I116" t="s">
        <v>249</v>
      </c>
      <c r="K116" t="s">
        <v>249</v>
      </c>
      <c r="L116" t="s">
        <v>249</v>
      </c>
      <c r="O116" t="s">
        <v>249</v>
      </c>
    </row>
    <row r="117" spans="1:15" x14ac:dyDescent="0.2">
      <c r="A117" t="s">
        <v>28</v>
      </c>
      <c r="B117" t="s">
        <v>195</v>
      </c>
      <c r="C117">
        <v>-33.386938000000001</v>
      </c>
      <c r="D117">
        <v>151.43573000000001</v>
      </c>
      <c r="E117" t="s">
        <v>572</v>
      </c>
      <c r="F117" t="s">
        <v>271</v>
      </c>
      <c r="I117" t="s">
        <v>271</v>
      </c>
      <c r="K117" t="s">
        <v>271</v>
      </c>
      <c r="L117" t="s">
        <v>271</v>
      </c>
      <c r="O117" t="s">
        <v>271</v>
      </c>
    </row>
    <row r="118" spans="1:15" x14ac:dyDescent="0.2">
      <c r="A118" t="s">
        <v>52</v>
      </c>
      <c r="B118" t="s">
        <v>195</v>
      </c>
      <c r="C118">
        <v>-33.386806</v>
      </c>
      <c r="D118">
        <v>151.43572599999999</v>
      </c>
      <c r="E118" t="s">
        <v>572</v>
      </c>
      <c r="F118" t="s">
        <v>271</v>
      </c>
      <c r="I118" t="s">
        <v>271</v>
      </c>
      <c r="K118" t="s">
        <v>271</v>
      </c>
      <c r="L118" t="s">
        <v>271</v>
      </c>
      <c r="O118" t="s">
        <v>271</v>
      </c>
    </row>
    <row r="119" spans="1:15" x14ac:dyDescent="0.2">
      <c r="A119" t="s">
        <v>57</v>
      </c>
      <c r="B119" t="s">
        <v>193</v>
      </c>
      <c r="C119">
        <v>-33.354695999999997</v>
      </c>
      <c r="D119">
        <v>151.395522</v>
      </c>
      <c r="E119" t="s">
        <v>572</v>
      </c>
      <c r="F119" t="s">
        <v>270</v>
      </c>
      <c r="I119" t="s">
        <v>270</v>
      </c>
      <c r="K119" t="s">
        <v>270</v>
      </c>
      <c r="L119" t="s">
        <v>270</v>
      </c>
      <c r="O119" t="s">
        <v>270</v>
      </c>
    </row>
    <row r="120" spans="1:15" x14ac:dyDescent="0.2">
      <c r="A120" t="s">
        <v>59</v>
      </c>
      <c r="B120" t="s">
        <v>194</v>
      </c>
      <c r="C120">
        <v>-33.059553999999999</v>
      </c>
      <c r="D120">
        <v>151.32602299999999</v>
      </c>
      <c r="E120" t="s">
        <v>572</v>
      </c>
      <c r="F120" t="s">
        <v>255</v>
      </c>
      <c r="I120" t="s">
        <v>255</v>
      </c>
      <c r="K120" t="s">
        <v>255</v>
      </c>
      <c r="L120" t="s">
        <v>255</v>
      </c>
      <c r="O120" t="s">
        <v>255</v>
      </c>
    </row>
    <row r="121" spans="1:15" x14ac:dyDescent="0.2">
      <c r="A121" t="s">
        <v>66</v>
      </c>
      <c r="B121" t="s">
        <v>191</v>
      </c>
      <c r="C121">
        <v>-33.295192999999998</v>
      </c>
      <c r="D121">
        <v>151.32214200000001</v>
      </c>
      <c r="E121" t="s">
        <v>572</v>
      </c>
      <c r="F121" t="s">
        <v>257</v>
      </c>
      <c r="I121" t="s">
        <v>257</v>
      </c>
      <c r="K121" t="s">
        <v>257</v>
      </c>
      <c r="L121" t="s">
        <v>257</v>
      </c>
      <c r="O121" t="s">
        <v>257</v>
      </c>
    </row>
    <row r="122" spans="1:15" x14ac:dyDescent="0.2">
      <c r="A122" t="s">
        <v>71</v>
      </c>
      <c r="B122" t="s">
        <v>195</v>
      </c>
      <c r="C122">
        <v>-33.386795999999997</v>
      </c>
      <c r="D122">
        <v>151.43571700000001</v>
      </c>
      <c r="E122" t="s">
        <v>572</v>
      </c>
      <c r="F122" t="s">
        <v>271</v>
      </c>
      <c r="I122" t="s">
        <v>271</v>
      </c>
      <c r="L122" t="s">
        <v>271</v>
      </c>
    </row>
    <row r="123" spans="1:15" x14ac:dyDescent="0.2">
      <c r="A123" t="s">
        <v>72</v>
      </c>
      <c r="B123" t="s">
        <v>191</v>
      </c>
      <c r="C123">
        <v>-33.296056</v>
      </c>
      <c r="D123">
        <v>151.32268999999999</v>
      </c>
      <c r="E123" t="s">
        <v>572</v>
      </c>
      <c r="F123" t="s">
        <v>257</v>
      </c>
      <c r="I123" t="s">
        <v>257</v>
      </c>
      <c r="K123" t="s">
        <v>257</v>
      </c>
      <c r="L123" t="s">
        <v>257</v>
      </c>
      <c r="O123" t="s">
        <v>257</v>
      </c>
    </row>
    <row r="124" spans="1:15" x14ac:dyDescent="0.2">
      <c r="A124" t="s">
        <v>78</v>
      </c>
      <c r="B124" t="s">
        <v>212</v>
      </c>
      <c r="C124">
        <v>-34.396858999999999</v>
      </c>
      <c r="D124">
        <v>150.84908300000001</v>
      </c>
      <c r="E124" t="s">
        <v>572</v>
      </c>
      <c r="F124" t="s">
        <v>258</v>
      </c>
      <c r="I124" t="s">
        <v>258</v>
      </c>
      <c r="K124" t="s">
        <v>258</v>
      </c>
      <c r="L124" t="s">
        <v>258</v>
      </c>
      <c r="O124" t="s">
        <v>258</v>
      </c>
    </row>
    <row r="125" spans="1:15" x14ac:dyDescent="0.2">
      <c r="A125" t="s">
        <v>89</v>
      </c>
      <c r="B125" t="s">
        <v>191</v>
      </c>
      <c r="C125">
        <v>-33.295175</v>
      </c>
      <c r="D125">
        <v>151.32221200000001</v>
      </c>
      <c r="E125" t="s">
        <v>572</v>
      </c>
      <c r="F125" t="s">
        <v>257</v>
      </c>
      <c r="I125" t="s">
        <v>257</v>
      </c>
      <c r="K125" t="s">
        <v>257</v>
      </c>
      <c r="L125" t="s">
        <v>257</v>
      </c>
      <c r="O125" t="s">
        <v>257</v>
      </c>
    </row>
    <row r="126" spans="1:15" x14ac:dyDescent="0.2">
      <c r="A126" t="s">
        <v>90</v>
      </c>
      <c r="B126" t="s">
        <v>193</v>
      </c>
      <c r="C126">
        <v>-33.355136000000002</v>
      </c>
      <c r="D126">
        <v>151.395275</v>
      </c>
      <c r="E126" t="s">
        <v>572</v>
      </c>
      <c r="F126" t="s">
        <v>270</v>
      </c>
      <c r="I126" t="s">
        <v>270</v>
      </c>
      <c r="K126" t="s">
        <v>270</v>
      </c>
      <c r="L126" t="s">
        <v>270</v>
      </c>
      <c r="O126" t="s">
        <v>270</v>
      </c>
    </row>
    <row r="127" spans="1:15" x14ac:dyDescent="0.2">
      <c r="A127" t="s">
        <v>96</v>
      </c>
      <c r="B127" t="s">
        <v>217</v>
      </c>
      <c r="C127">
        <v>-36.664915000000001</v>
      </c>
      <c r="D127">
        <v>149.90085999999999</v>
      </c>
      <c r="E127" t="s">
        <v>572</v>
      </c>
      <c r="F127" t="s">
        <v>269</v>
      </c>
      <c r="I127" t="s">
        <v>269</v>
      </c>
      <c r="K127" t="s">
        <v>269</v>
      </c>
      <c r="L127" t="s">
        <v>269</v>
      </c>
      <c r="O127" t="s">
        <v>269</v>
      </c>
    </row>
    <row r="128" spans="1:15" x14ac:dyDescent="0.2">
      <c r="A128" t="s">
        <v>100</v>
      </c>
      <c r="B128" t="s">
        <v>218</v>
      </c>
      <c r="C128">
        <v>-34.142960600000002</v>
      </c>
      <c r="D128">
        <v>151.02178029999999</v>
      </c>
      <c r="E128" t="s">
        <v>572</v>
      </c>
      <c r="F128" t="s">
        <v>261</v>
      </c>
      <c r="I128" t="s">
        <v>261</v>
      </c>
      <c r="K128" t="s">
        <v>261</v>
      </c>
      <c r="L128" t="s">
        <v>261</v>
      </c>
      <c r="O128" t="s">
        <v>261</v>
      </c>
    </row>
    <row r="129" spans="1:15" x14ac:dyDescent="0.2">
      <c r="A129" t="s">
        <v>102</v>
      </c>
      <c r="B129" t="s">
        <v>219</v>
      </c>
      <c r="C129">
        <v>-36.414472000000004</v>
      </c>
      <c r="D129">
        <v>150.04086599999999</v>
      </c>
      <c r="E129" t="s">
        <v>572</v>
      </c>
      <c r="F129" t="s">
        <v>262</v>
      </c>
      <c r="K129" t="s">
        <v>262</v>
      </c>
      <c r="L129" t="s">
        <v>262</v>
      </c>
      <c r="O129" t="s">
        <v>262</v>
      </c>
    </row>
    <row r="130" spans="1:15" x14ac:dyDescent="0.2">
      <c r="A130" t="s">
        <v>108</v>
      </c>
      <c r="B130" t="s">
        <v>194</v>
      </c>
      <c r="C130">
        <v>-33.059296000000003</v>
      </c>
      <c r="D130">
        <v>151.32609299999999</v>
      </c>
      <c r="E130" t="s">
        <v>572</v>
      </c>
      <c r="F130" t="s">
        <v>255</v>
      </c>
      <c r="I130" t="s">
        <v>255</v>
      </c>
      <c r="K130" t="s">
        <v>255</v>
      </c>
      <c r="L130" t="s">
        <v>255</v>
      </c>
      <c r="O130" t="s">
        <v>255</v>
      </c>
    </row>
    <row r="131" spans="1:15" x14ac:dyDescent="0.2">
      <c r="A131" t="s">
        <v>109</v>
      </c>
      <c r="B131" t="s">
        <v>221</v>
      </c>
      <c r="C131">
        <v>-33.623237000000003</v>
      </c>
      <c r="D131">
        <v>150.57752300000001</v>
      </c>
      <c r="E131" t="s">
        <v>572</v>
      </c>
      <c r="F131" t="s">
        <v>284</v>
      </c>
      <c r="L131" t="s">
        <v>284</v>
      </c>
    </row>
    <row r="132" spans="1:15" x14ac:dyDescent="0.2">
      <c r="A132" t="s">
        <v>114</v>
      </c>
      <c r="B132" t="s">
        <v>194</v>
      </c>
      <c r="C132">
        <v>-33.059384000000001</v>
      </c>
      <c r="D132">
        <v>151.32605599999999</v>
      </c>
      <c r="E132" t="s">
        <v>572</v>
      </c>
      <c r="F132" t="s">
        <v>255</v>
      </c>
      <c r="I132" t="s">
        <v>255</v>
      </c>
      <c r="K132" t="s">
        <v>255</v>
      </c>
      <c r="L132" t="s">
        <v>255</v>
      </c>
      <c r="O132" t="s">
        <v>255</v>
      </c>
    </row>
    <row r="133" spans="1:15" x14ac:dyDescent="0.2">
      <c r="A133" t="s">
        <v>117</v>
      </c>
      <c r="B133" t="s">
        <v>225</v>
      </c>
      <c r="C133">
        <v>-36.820977999999997</v>
      </c>
      <c r="D133">
        <v>149.924666</v>
      </c>
      <c r="E133" t="s">
        <v>572</v>
      </c>
      <c r="F133" t="s">
        <v>266</v>
      </c>
      <c r="K133" t="s">
        <v>266</v>
      </c>
      <c r="L133" t="s">
        <v>266</v>
      </c>
      <c r="O133" t="s">
        <v>266</v>
      </c>
    </row>
    <row r="134" spans="1:15" x14ac:dyDescent="0.2">
      <c r="A134" t="s">
        <v>121</v>
      </c>
      <c r="B134" t="s">
        <v>221</v>
      </c>
      <c r="C134">
        <v>-33.623362999999998</v>
      </c>
      <c r="D134">
        <v>150.577439</v>
      </c>
      <c r="E134" t="s">
        <v>572</v>
      </c>
      <c r="F134" t="s">
        <v>284</v>
      </c>
      <c r="L134" t="s">
        <v>284</v>
      </c>
    </row>
    <row r="135" spans="1:15" x14ac:dyDescent="0.2">
      <c r="A135" t="s">
        <v>122</v>
      </c>
      <c r="B135" t="s">
        <v>225</v>
      </c>
      <c r="C135">
        <v>-36.820993000000001</v>
      </c>
      <c r="D135">
        <v>149.924745</v>
      </c>
      <c r="E135" t="s">
        <v>572</v>
      </c>
      <c r="F135" t="s">
        <v>266</v>
      </c>
      <c r="K135" t="s">
        <v>266</v>
      </c>
      <c r="L135" t="s">
        <v>266</v>
      </c>
      <c r="O135" t="s">
        <v>266</v>
      </c>
    </row>
    <row r="136" spans="1:15" x14ac:dyDescent="0.2">
      <c r="A136" t="s">
        <v>123</v>
      </c>
      <c r="B136" t="s">
        <v>191</v>
      </c>
      <c r="C136">
        <v>-33.295121999999999</v>
      </c>
      <c r="D136">
        <v>151.322115</v>
      </c>
      <c r="E136" t="s">
        <v>572</v>
      </c>
      <c r="F136" t="s">
        <v>257</v>
      </c>
      <c r="I136" t="s">
        <v>257</v>
      </c>
      <c r="K136" t="s">
        <v>257</v>
      </c>
      <c r="L136" t="s">
        <v>257</v>
      </c>
      <c r="O136" t="s">
        <v>257</v>
      </c>
    </row>
    <row r="137" spans="1:15" x14ac:dyDescent="0.2">
      <c r="A137" t="s">
        <v>127</v>
      </c>
      <c r="B137" t="s">
        <v>218</v>
      </c>
      <c r="C137">
        <v>-34.142962900000001</v>
      </c>
      <c r="D137">
        <v>151.02173020000001</v>
      </c>
      <c r="E137" t="s">
        <v>572</v>
      </c>
      <c r="F137" t="s">
        <v>261</v>
      </c>
      <c r="I137" t="s">
        <v>261</v>
      </c>
      <c r="K137" t="s">
        <v>261</v>
      </c>
      <c r="L137" t="s">
        <v>261</v>
      </c>
      <c r="O137" t="s">
        <v>261</v>
      </c>
    </row>
    <row r="138" spans="1:15" x14ac:dyDescent="0.2">
      <c r="A138" t="s">
        <v>128</v>
      </c>
      <c r="B138" t="s">
        <v>239</v>
      </c>
      <c r="C138">
        <v>-33.354829000000002</v>
      </c>
      <c r="D138">
        <v>151.39585199999999</v>
      </c>
      <c r="E138" t="s">
        <v>572</v>
      </c>
      <c r="F138" t="s">
        <v>270</v>
      </c>
      <c r="I138" t="s">
        <v>270</v>
      </c>
      <c r="K138" t="s">
        <v>270</v>
      </c>
      <c r="L138" t="s">
        <v>270</v>
      </c>
      <c r="O138" t="s">
        <v>270</v>
      </c>
    </row>
    <row r="139" spans="1:15" x14ac:dyDescent="0.2">
      <c r="A139" t="s">
        <v>129</v>
      </c>
      <c r="B139" t="s">
        <v>230</v>
      </c>
      <c r="C139">
        <v>-34.396366999999998</v>
      </c>
      <c r="D139">
        <v>150.84838199999999</v>
      </c>
      <c r="E139" t="s">
        <v>572</v>
      </c>
      <c r="F139" t="s">
        <v>285</v>
      </c>
      <c r="I139" t="s">
        <v>285</v>
      </c>
      <c r="K139" t="s">
        <v>285</v>
      </c>
      <c r="L139" t="s">
        <v>285</v>
      </c>
      <c r="O139" t="s">
        <v>285</v>
      </c>
    </row>
    <row r="140" spans="1:15" x14ac:dyDescent="0.2">
      <c r="A140" t="s">
        <v>130</v>
      </c>
      <c r="B140" t="s">
        <v>194</v>
      </c>
      <c r="C140">
        <v>-33.059353999999999</v>
      </c>
      <c r="D140">
        <v>151.32614000000001</v>
      </c>
      <c r="E140" t="s">
        <v>572</v>
      </c>
      <c r="F140" t="s">
        <v>255</v>
      </c>
      <c r="I140" t="s">
        <v>255</v>
      </c>
      <c r="K140" t="s">
        <v>255</v>
      </c>
      <c r="L140" t="s">
        <v>255</v>
      </c>
      <c r="O140" t="s">
        <v>255</v>
      </c>
    </row>
    <row r="141" spans="1:15" x14ac:dyDescent="0.2">
      <c r="A141" t="s">
        <v>131</v>
      </c>
      <c r="B141" t="s">
        <v>231</v>
      </c>
      <c r="C141">
        <v>-33.386834</v>
      </c>
      <c r="D141">
        <v>151.435744</v>
      </c>
      <c r="E141" t="s">
        <v>572</v>
      </c>
      <c r="F141" t="s">
        <v>271</v>
      </c>
      <c r="I141" t="s">
        <v>271</v>
      </c>
      <c r="L141" t="s">
        <v>271</v>
      </c>
    </row>
    <row r="142" spans="1:15" x14ac:dyDescent="0.2">
      <c r="A142" t="s">
        <v>132</v>
      </c>
      <c r="B142" t="s">
        <v>191</v>
      </c>
      <c r="C142">
        <v>-33.296238000000002</v>
      </c>
      <c r="D142">
        <v>151.32271399999999</v>
      </c>
      <c r="E142" t="s">
        <v>572</v>
      </c>
      <c r="F142" t="s">
        <v>257</v>
      </c>
      <c r="I142" t="s">
        <v>257</v>
      </c>
      <c r="K142" t="s">
        <v>257</v>
      </c>
      <c r="L142" t="s">
        <v>257</v>
      </c>
      <c r="O142" t="s">
        <v>257</v>
      </c>
    </row>
    <row r="143" spans="1:15" x14ac:dyDescent="0.2">
      <c r="A143" t="s">
        <v>136</v>
      </c>
      <c r="B143" t="s">
        <v>239</v>
      </c>
      <c r="C143">
        <v>-33.355176</v>
      </c>
      <c r="D143">
        <v>151.39617000000001</v>
      </c>
      <c r="E143" t="s">
        <v>572</v>
      </c>
      <c r="F143" t="s">
        <v>270</v>
      </c>
      <c r="I143" t="s">
        <v>270</v>
      </c>
      <c r="K143" t="s">
        <v>270</v>
      </c>
      <c r="L143" t="s">
        <v>270</v>
      </c>
      <c r="O143" t="s">
        <v>270</v>
      </c>
    </row>
    <row r="144" spans="1:15" x14ac:dyDescent="0.2">
      <c r="A144" t="s">
        <v>137</v>
      </c>
      <c r="B144" t="s">
        <v>221</v>
      </c>
      <c r="C144">
        <v>-33.623446000000001</v>
      </c>
      <c r="D144">
        <v>150.576717</v>
      </c>
      <c r="E144" t="s">
        <v>572</v>
      </c>
      <c r="F144" t="s">
        <v>284</v>
      </c>
      <c r="L144" t="s">
        <v>284</v>
      </c>
    </row>
    <row r="145" spans="1:15" x14ac:dyDescent="0.2">
      <c r="A145" t="s">
        <v>139</v>
      </c>
      <c r="B145" t="s">
        <v>218</v>
      </c>
      <c r="C145">
        <v>-34.1435095</v>
      </c>
      <c r="D145">
        <v>151.02214119999999</v>
      </c>
      <c r="E145" t="s">
        <v>572</v>
      </c>
      <c r="F145" t="s">
        <v>261</v>
      </c>
      <c r="I145" t="s">
        <v>261</v>
      </c>
      <c r="K145" t="s">
        <v>261</v>
      </c>
      <c r="L145" t="s">
        <v>261</v>
      </c>
      <c r="O145" t="s">
        <v>261</v>
      </c>
    </row>
    <row r="146" spans="1:15" x14ac:dyDescent="0.2">
      <c r="A146" t="s">
        <v>140</v>
      </c>
      <c r="B146" t="s">
        <v>221</v>
      </c>
      <c r="C146">
        <v>-33.623331</v>
      </c>
      <c r="D146">
        <v>150.57747599999999</v>
      </c>
      <c r="E146" t="s">
        <v>572</v>
      </c>
      <c r="F146" t="s">
        <v>284</v>
      </c>
      <c r="L146" t="s">
        <v>284</v>
      </c>
    </row>
    <row r="147" spans="1:15" x14ac:dyDescent="0.2">
      <c r="A147" t="s">
        <v>141</v>
      </c>
      <c r="B147" t="s">
        <v>194</v>
      </c>
      <c r="C147">
        <v>-33.059697</v>
      </c>
      <c r="D147">
        <v>151.325988</v>
      </c>
      <c r="E147" t="s">
        <v>572</v>
      </c>
      <c r="F147" t="s">
        <v>255</v>
      </c>
      <c r="I147" t="s">
        <v>255</v>
      </c>
      <c r="K147" t="s">
        <v>255</v>
      </c>
      <c r="L147" t="s">
        <v>255</v>
      </c>
      <c r="O147" t="s">
        <v>255</v>
      </c>
    </row>
    <row r="148" spans="1:15" x14ac:dyDescent="0.2">
      <c r="A148" t="s">
        <v>143</v>
      </c>
      <c r="B148" t="s">
        <v>217</v>
      </c>
      <c r="C148">
        <v>-36.664957999999999</v>
      </c>
      <c r="D148">
        <v>149.90090499999999</v>
      </c>
      <c r="E148" t="s">
        <v>572</v>
      </c>
      <c r="F148" t="s">
        <v>269</v>
      </c>
      <c r="I148" t="s">
        <v>269</v>
      </c>
      <c r="K148" t="s">
        <v>269</v>
      </c>
      <c r="L148" t="s">
        <v>269</v>
      </c>
      <c r="O148" t="s">
        <v>269</v>
      </c>
    </row>
    <row r="149" spans="1:15" x14ac:dyDescent="0.2">
      <c r="A149" t="s">
        <v>145</v>
      </c>
      <c r="B149" t="s">
        <v>230</v>
      </c>
      <c r="C149">
        <v>-34.396580999999998</v>
      </c>
      <c r="D149">
        <v>150.84877800000001</v>
      </c>
      <c r="E149" t="s">
        <v>572</v>
      </c>
      <c r="F149" t="s">
        <v>285</v>
      </c>
      <c r="I149" t="s">
        <v>285</v>
      </c>
      <c r="K149" t="s">
        <v>285</v>
      </c>
      <c r="L149" t="s">
        <v>285</v>
      </c>
      <c r="O149" t="s">
        <v>285</v>
      </c>
    </row>
    <row r="150" spans="1:15" x14ac:dyDescent="0.2">
      <c r="A150" t="s">
        <v>152</v>
      </c>
      <c r="B150" t="s">
        <v>225</v>
      </c>
      <c r="C150">
        <v>-36.820962999999999</v>
      </c>
      <c r="D150">
        <v>149.92476500000001</v>
      </c>
      <c r="E150" t="s">
        <v>572</v>
      </c>
      <c r="F150" t="s">
        <v>266</v>
      </c>
      <c r="K150" t="s">
        <v>266</v>
      </c>
      <c r="L150" t="s">
        <v>266</v>
      </c>
      <c r="O150" t="s">
        <v>266</v>
      </c>
    </row>
    <row r="151" spans="1:15" x14ac:dyDescent="0.2">
      <c r="A151" t="s">
        <v>153</v>
      </c>
      <c r="B151" t="s">
        <v>217</v>
      </c>
      <c r="C151">
        <v>-36.664928000000003</v>
      </c>
      <c r="D151">
        <v>149.90088299999999</v>
      </c>
      <c r="E151" t="s">
        <v>572</v>
      </c>
      <c r="F151" t="s">
        <v>269</v>
      </c>
      <c r="I151" t="s">
        <v>269</v>
      </c>
      <c r="K151" t="s">
        <v>269</v>
      </c>
      <c r="L151" t="s">
        <v>269</v>
      </c>
      <c r="O151" t="s">
        <v>269</v>
      </c>
    </row>
    <row r="152" spans="1:15" x14ac:dyDescent="0.2">
      <c r="A152" t="s">
        <v>154</v>
      </c>
      <c r="B152" t="s">
        <v>218</v>
      </c>
      <c r="C152">
        <v>-34.143263400000002</v>
      </c>
      <c r="D152">
        <v>151.02201410000001</v>
      </c>
      <c r="E152" t="s">
        <v>572</v>
      </c>
      <c r="F152" t="s">
        <v>261</v>
      </c>
      <c r="I152" t="s">
        <v>261</v>
      </c>
      <c r="K152" t="s">
        <v>261</v>
      </c>
      <c r="L152" t="s">
        <v>261</v>
      </c>
      <c r="O152" t="s">
        <v>261</v>
      </c>
    </row>
    <row r="153" spans="1:15" x14ac:dyDescent="0.2">
      <c r="A153" t="s">
        <v>156</v>
      </c>
      <c r="B153" t="s">
        <v>221</v>
      </c>
      <c r="C153">
        <v>-33.623432000000001</v>
      </c>
      <c r="D153">
        <v>150.576851</v>
      </c>
      <c r="E153" t="s">
        <v>572</v>
      </c>
      <c r="F153" t="s">
        <v>284</v>
      </c>
      <c r="L153" t="s">
        <v>284</v>
      </c>
    </row>
    <row r="154" spans="1:15" x14ac:dyDescent="0.2">
      <c r="A154" t="s">
        <v>158</v>
      </c>
      <c r="B154" t="s">
        <v>218</v>
      </c>
      <c r="C154">
        <v>-34.143120600000003</v>
      </c>
      <c r="D154">
        <v>151.021872</v>
      </c>
      <c r="E154" t="s">
        <v>572</v>
      </c>
      <c r="F154" t="s">
        <v>261</v>
      </c>
      <c r="I154" t="s">
        <v>261</v>
      </c>
      <c r="K154" t="s">
        <v>261</v>
      </c>
      <c r="L154" t="s">
        <v>261</v>
      </c>
      <c r="O154" t="s">
        <v>261</v>
      </c>
    </row>
    <row r="155" spans="1:15" x14ac:dyDescent="0.2">
      <c r="A155" t="s">
        <v>159</v>
      </c>
      <c r="B155" t="s">
        <v>218</v>
      </c>
      <c r="C155">
        <v>-34.1431197</v>
      </c>
      <c r="D155">
        <v>151.0219898</v>
      </c>
      <c r="E155" t="s">
        <v>572</v>
      </c>
      <c r="F155" t="s">
        <v>261</v>
      </c>
      <c r="I155" t="s">
        <v>261</v>
      </c>
      <c r="K155" t="s">
        <v>261</v>
      </c>
      <c r="L155" t="s">
        <v>261</v>
      </c>
      <c r="O155" t="s">
        <v>261</v>
      </c>
    </row>
    <row r="156" spans="1:15" x14ac:dyDescent="0.2">
      <c r="A156" t="s">
        <v>160</v>
      </c>
      <c r="B156" t="s">
        <v>225</v>
      </c>
      <c r="C156">
        <v>-36.820914000000002</v>
      </c>
      <c r="D156">
        <v>149.92466300000001</v>
      </c>
      <c r="E156" t="s">
        <v>572</v>
      </c>
      <c r="F156" t="s">
        <v>266</v>
      </c>
      <c r="K156" t="s">
        <v>266</v>
      </c>
      <c r="L156" t="s">
        <v>266</v>
      </c>
      <c r="O156" t="s">
        <v>266</v>
      </c>
    </row>
    <row r="157" spans="1:15" x14ac:dyDescent="0.2">
      <c r="A157" t="s">
        <v>163</v>
      </c>
      <c r="B157" t="s">
        <v>191</v>
      </c>
      <c r="C157">
        <v>-33.295259999999999</v>
      </c>
      <c r="D157">
        <v>151.32217900000001</v>
      </c>
      <c r="E157" t="s">
        <v>572</v>
      </c>
      <c r="F157" t="s">
        <v>257</v>
      </c>
      <c r="I157" t="s">
        <v>257</v>
      </c>
      <c r="K157" t="s">
        <v>257</v>
      </c>
      <c r="L157" t="s">
        <v>257</v>
      </c>
      <c r="O157" t="s">
        <v>257</v>
      </c>
    </row>
    <row r="158" spans="1:15" x14ac:dyDescent="0.2">
      <c r="A158" t="s">
        <v>164</v>
      </c>
      <c r="B158" t="s">
        <v>225</v>
      </c>
      <c r="C158">
        <v>-36.820967000000003</v>
      </c>
      <c r="D158">
        <v>149.92479700000001</v>
      </c>
      <c r="E158" t="s">
        <v>572</v>
      </c>
      <c r="F158" t="s">
        <v>266</v>
      </c>
      <c r="K158" t="s">
        <v>266</v>
      </c>
      <c r="L158" t="s">
        <v>266</v>
      </c>
      <c r="O158" t="s">
        <v>266</v>
      </c>
    </row>
    <row r="159" spans="1:15" x14ac:dyDescent="0.2">
      <c r="A159" t="s">
        <v>166</v>
      </c>
      <c r="B159" t="s">
        <v>217</v>
      </c>
      <c r="C159">
        <v>-36.664928000000003</v>
      </c>
      <c r="D159">
        <v>149.900936</v>
      </c>
      <c r="E159" t="s">
        <v>572</v>
      </c>
      <c r="F159" t="s">
        <v>269</v>
      </c>
      <c r="I159" t="s">
        <v>269</v>
      </c>
      <c r="K159" t="s">
        <v>269</v>
      </c>
      <c r="L159" t="s">
        <v>269</v>
      </c>
      <c r="O159" t="s">
        <v>269</v>
      </c>
    </row>
    <row r="160" spans="1:15" x14ac:dyDescent="0.2">
      <c r="A160" t="s">
        <v>167</v>
      </c>
      <c r="B160" t="s">
        <v>231</v>
      </c>
      <c r="C160">
        <v>-33.386772999999998</v>
      </c>
      <c r="D160">
        <v>151.43557200000001</v>
      </c>
      <c r="E160" t="s">
        <v>572</v>
      </c>
      <c r="F160" t="s">
        <v>271</v>
      </c>
      <c r="I160" t="s">
        <v>271</v>
      </c>
      <c r="K160" t="s">
        <v>271</v>
      </c>
      <c r="L160" t="s">
        <v>271</v>
      </c>
      <c r="O160" t="s">
        <v>271</v>
      </c>
    </row>
    <row r="161" spans="1:15" x14ac:dyDescent="0.2">
      <c r="A161" t="s">
        <v>172</v>
      </c>
      <c r="B161" t="s">
        <v>230</v>
      </c>
      <c r="C161">
        <v>-34.396763999999997</v>
      </c>
      <c r="D161">
        <v>150.84898899999999</v>
      </c>
      <c r="E161" t="s">
        <v>572</v>
      </c>
      <c r="F161" t="s">
        <v>285</v>
      </c>
      <c r="I161" t="s">
        <v>285</v>
      </c>
      <c r="K161" t="s">
        <v>285</v>
      </c>
      <c r="L161" t="s">
        <v>285</v>
      </c>
      <c r="O161" t="s">
        <v>285</v>
      </c>
    </row>
    <row r="162" spans="1:15" x14ac:dyDescent="0.2">
      <c r="A162" t="s">
        <v>175</v>
      </c>
      <c r="B162" t="s">
        <v>230</v>
      </c>
      <c r="C162">
        <v>-34.396695000000001</v>
      </c>
      <c r="D162">
        <v>150.84886700000001</v>
      </c>
      <c r="E162" t="s">
        <v>572</v>
      </c>
      <c r="F162" t="s">
        <v>285</v>
      </c>
      <c r="I162" t="s">
        <v>285</v>
      </c>
      <c r="K162" t="s">
        <v>285</v>
      </c>
      <c r="L162" t="s">
        <v>285</v>
      </c>
      <c r="O162" t="s">
        <v>285</v>
      </c>
    </row>
    <row r="163" spans="1:15" x14ac:dyDescent="0.2">
      <c r="A163" t="s">
        <v>178</v>
      </c>
      <c r="B163" t="s">
        <v>229</v>
      </c>
      <c r="C163">
        <v>-33.354619999999997</v>
      </c>
      <c r="D163">
        <v>151.39524599999999</v>
      </c>
      <c r="E163" t="s">
        <v>572</v>
      </c>
      <c r="F163" t="s">
        <v>270</v>
      </c>
      <c r="I163" t="s">
        <v>270</v>
      </c>
      <c r="K163" t="s">
        <v>270</v>
      </c>
      <c r="L163" t="s">
        <v>270</v>
      </c>
      <c r="O163" t="s">
        <v>270</v>
      </c>
    </row>
    <row r="164" spans="1:15" x14ac:dyDescent="0.2">
      <c r="A164" t="s">
        <v>180</v>
      </c>
      <c r="B164" t="s">
        <v>194</v>
      </c>
      <c r="C164">
        <v>-33.059510000000003</v>
      </c>
      <c r="D164">
        <v>151.32605699999999</v>
      </c>
      <c r="E164" t="s">
        <v>572</v>
      </c>
      <c r="F164" t="s">
        <v>255</v>
      </c>
      <c r="I164" t="s">
        <v>255</v>
      </c>
      <c r="K164" t="s">
        <v>255</v>
      </c>
      <c r="L164" t="s">
        <v>255</v>
      </c>
      <c r="O164" t="s">
        <v>255</v>
      </c>
    </row>
    <row r="165" spans="1:15" x14ac:dyDescent="0.2">
      <c r="A165" t="s">
        <v>181</v>
      </c>
      <c r="B165" t="s">
        <v>217</v>
      </c>
      <c r="C165">
        <v>-36.664926000000001</v>
      </c>
      <c r="D165">
        <v>149.90093999999999</v>
      </c>
      <c r="E165" t="s">
        <v>572</v>
      </c>
      <c r="F165" t="s">
        <v>269</v>
      </c>
      <c r="I165" t="s">
        <v>269</v>
      </c>
      <c r="K165" t="s">
        <v>269</v>
      </c>
      <c r="L165" t="s">
        <v>269</v>
      </c>
      <c r="O165" t="s">
        <v>269</v>
      </c>
    </row>
    <row r="166" spans="1:15" x14ac:dyDescent="0.2">
      <c r="A166" t="s">
        <v>184</v>
      </c>
      <c r="B166" t="s">
        <v>231</v>
      </c>
      <c r="C166">
        <v>-33.386826999999997</v>
      </c>
      <c r="D166">
        <v>151.43573599999999</v>
      </c>
      <c r="E166" t="s">
        <v>572</v>
      </c>
      <c r="F166" t="s">
        <v>271</v>
      </c>
      <c r="I166" t="s">
        <v>271</v>
      </c>
      <c r="K166" t="s">
        <v>271</v>
      </c>
      <c r="L166" t="s">
        <v>271</v>
      </c>
      <c r="O166" t="s">
        <v>271</v>
      </c>
    </row>
    <row r="167" spans="1:15" x14ac:dyDescent="0.2">
      <c r="A167" t="s">
        <v>186</v>
      </c>
      <c r="B167" t="s">
        <v>230</v>
      </c>
      <c r="C167">
        <v>-34.397156000000003</v>
      </c>
      <c r="D167">
        <v>150.849492</v>
      </c>
      <c r="E167" t="s">
        <v>572</v>
      </c>
      <c r="F167" t="s">
        <v>285</v>
      </c>
      <c r="I167" t="s">
        <v>285</v>
      </c>
      <c r="K167" t="s">
        <v>285</v>
      </c>
      <c r="L167" t="s">
        <v>285</v>
      </c>
      <c r="O167" t="s">
        <v>285</v>
      </c>
    </row>
    <row r="168" spans="1:15" x14ac:dyDescent="0.2">
      <c r="A168" t="s">
        <v>187</v>
      </c>
      <c r="B168" t="s">
        <v>217</v>
      </c>
      <c r="C168">
        <v>-36.664862999999997</v>
      </c>
      <c r="D168">
        <v>149.900836</v>
      </c>
      <c r="E168" t="s">
        <v>572</v>
      </c>
      <c r="F168" t="s">
        <v>269</v>
      </c>
      <c r="I168" t="s">
        <v>269</v>
      </c>
      <c r="K168" t="s">
        <v>269</v>
      </c>
      <c r="L168" t="s">
        <v>269</v>
      </c>
      <c r="O168" t="s">
        <v>269</v>
      </c>
    </row>
    <row r="169" spans="1:15" x14ac:dyDescent="0.2">
      <c r="A169" t="s">
        <v>553</v>
      </c>
      <c r="B169" t="s">
        <v>554</v>
      </c>
      <c r="C169">
        <v>-37.134166999999998</v>
      </c>
      <c r="D169">
        <v>149.841667</v>
      </c>
      <c r="E169" t="s">
        <v>572</v>
      </c>
      <c r="F169" t="s">
        <v>559</v>
      </c>
      <c r="L169" t="s">
        <v>562</v>
      </c>
    </row>
    <row r="170" spans="1:15" x14ac:dyDescent="0.2">
      <c r="A170" t="s">
        <v>555</v>
      </c>
      <c r="B170" t="s">
        <v>554</v>
      </c>
      <c r="C170">
        <v>-37.134166999999998</v>
      </c>
      <c r="D170">
        <v>149.841667</v>
      </c>
      <c r="E170" t="s">
        <v>572</v>
      </c>
      <c r="F170" t="s">
        <v>559</v>
      </c>
      <c r="L170" t="s">
        <v>562</v>
      </c>
    </row>
    <row r="171" spans="1:15" x14ac:dyDescent="0.2">
      <c r="A171" t="s">
        <v>556</v>
      </c>
      <c r="B171" t="s">
        <v>554</v>
      </c>
      <c r="C171">
        <v>-37.134166999999998</v>
      </c>
      <c r="D171">
        <v>149.841667</v>
      </c>
      <c r="E171" t="s">
        <v>572</v>
      </c>
      <c r="F171" t="s">
        <v>559</v>
      </c>
      <c r="L171" t="s">
        <v>562</v>
      </c>
    </row>
    <row r="172" spans="1:15" x14ac:dyDescent="0.2">
      <c r="A172" t="s">
        <v>557</v>
      </c>
      <c r="B172" t="s">
        <v>554</v>
      </c>
      <c r="C172">
        <v>-37.134166999999998</v>
      </c>
      <c r="D172">
        <v>149.841667</v>
      </c>
      <c r="E172" t="s">
        <v>572</v>
      </c>
      <c r="F172" t="s">
        <v>559</v>
      </c>
      <c r="L172" t="s">
        <v>562</v>
      </c>
    </row>
    <row r="173" spans="1:15" x14ac:dyDescent="0.2">
      <c r="A173" t="s">
        <v>558</v>
      </c>
      <c r="B173" t="s">
        <v>554</v>
      </c>
      <c r="C173">
        <v>-37.134166999999998</v>
      </c>
      <c r="D173">
        <v>149.841667</v>
      </c>
      <c r="E173" t="s">
        <v>572</v>
      </c>
      <c r="F173" t="s">
        <v>559</v>
      </c>
      <c r="L173" t="s">
        <v>562</v>
      </c>
    </row>
    <row r="174" spans="1:15" x14ac:dyDescent="0.2">
      <c r="A174" t="s">
        <v>116</v>
      </c>
      <c r="B174" t="s">
        <v>224</v>
      </c>
      <c r="C174">
        <v>-34.352221999999998</v>
      </c>
      <c r="D174">
        <v>150.22277800000001</v>
      </c>
      <c r="E174" t="s">
        <v>574</v>
      </c>
      <c r="F174" t="s">
        <v>265</v>
      </c>
      <c r="L174" t="s">
        <v>265</v>
      </c>
    </row>
    <row r="175" spans="1:15" x14ac:dyDescent="0.2">
      <c r="A175" t="s">
        <v>165</v>
      </c>
      <c r="B175" t="s">
        <v>234</v>
      </c>
      <c r="C175">
        <v>-34.547499999999999</v>
      </c>
      <c r="D175">
        <v>150.22638900000001</v>
      </c>
      <c r="E175" t="s">
        <v>574</v>
      </c>
      <c r="F175" t="s">
        <v>268</v>
      </c>
      <c r="L175" t="s">
        <v>268</v>
      </c>
    </row>
    <row r="176" spans="1:15" x14ac:dyDescent="0.2">
      <c r="A176" t="s">
        <v>62</v>
      </c>
      <c r="B176" t="s">
        <v>210</v>
      </c>
      <c r="C176">
        <v>-29.650832999999999</v>
      </c>
      <c r="D176">
        <v>152.140278</v>
      </c>
      <c r="E176" t="s">
        <v>569</v>
      </c>
      <c r="F176" t="s">
        <v>288</v>
      </c>
      <c r="L176" t="s">
        <v>288</v>
      </c>
    </row>
    <row r="177" spans="1:12" x14ac:dyDescent="0.2">
      <c r="A177" t="s">
        <v>32</v>
      </c>
      <c r="B177" t="s">
        <v>204</v>
      </c>
      <c r="C177">
        <v>-35.260913889999998</v>
      </c>
      <c r="D177">
        <v>150.35855000000001</v>
      </c>
      <c r="E177" t="s">
        <v>573</v>
      </c>
      <c r="F177" t="s">
        <v>250</v>
      </c>
      <c r="L177" t="s">
        <v>250</v>
      </c>
    </row>
    <row r="178" spans="1:12" x14ac:dyDescent="0.2">
      <c r="A178" t="s">
        <v>48</v>
      </c>
      <c r="B178" s="1" t="s">
        <v>209</v>
      </c>
      <c r="C178">
        <v>-35.070442700000001</v>
      </c>
      <c r="D178">
        <v>150.5728173</v>
      </c>
      <c r="E178" t="s">
        <v>573</v>
      </c>
      <c r="F178" t="s">
        <v>253</v>
      </c>
      <c r="L178" t="s">
        <v>253</v>
      </c>
    </row>
    <row r="179" spans="1:12" x14ac:dyDescent="0.2">
      <c r="A179" t="s">
        <v>64</v>
      </c>
      <c r="B179" t="s">
        <v>211</v>
      </c>
      <c r="C179">
        <v>-33.735761109999999</v>
      </c>
      <c r="D179">
        <v>150.5990444</v>
      </c>
      <c r="E179" t="s">
        <v>573</v>
      </c>
      <c r="F179" t="s">
        <v>256</v>
      </c>
      <c r="L179" t="s">
        <v>256</v>
      </c>
    </row>
    <row r="180" spans="1:12" x14ac:dyDescent="0.2">
      <c r="A180" t="s">
        <v>79</v>
      </c>
      <c r="B180" t="s">
        <v>197</v>
      </c>
      <c r="C180">
        <v>-33.648055999999997</v>
      </c>
      <c r="D180">
        <v>150.60666699999999</v>
      </c>
      <c r="E180" t="s">
        <v>573</v>
      </c>
      <c r="F180" t="s">
        <v>290</v>
      </c>
      <c r="L180" t="s">
        <v>290</v>
      </c>
    </row>
    <row r="181" spans="1:12" x14ac:dyDescent="0.2">
      <c r="A181" t="s">
        <v>113</v>
      </c>
      <c r="B181" t="s">
        <v>211</v>
      </c>
      <c r="C181">
        <v>-33.735875</v>
      </c>
      <c r="D181">
        <v>150.59916699999999</v>
      </c>
      <c r="E181" t="s">
        <v>573</v>
      </c>
      <c r="F181" t="s">
        <v>256</v>
      </c>
      <c r="L181" t="s">
        <v>256</v>
      </c>
    </row>
    <row r="182" spans="1:12" x14ac:dyDescent="0.2">
      <c r="A182" t="s">
        <v>119</v>
      </c>
      <c r="B182" t="s">
        <v>226</v>
      </c>
      <c r="C182">
        <v>-35.260964000000001</v>
      </c>
      <c r="D182">
        <v>150.35809399999999</v>
      </c>
      <c r="E182" t="s">
        <v>573</v>
      </c>
      <c r="F182" t="s">
        <v>250</v>
      </c>
      <c r="L182" t="s">
        <v>250</v>
      </c>
    </row>
    <row r="183" spans="1:12" x14ac:dyDescent="0.2">
      <c r="A183" t="s">
        <v>120</v>
      </c>
      <c r="B183" t="s">
        <v>227</v>
      </c>
      <c r="C183">
        <v>-33.583333000000003</v>
      </c>
      <c r="D183">
        <v>150.58333300000001</v>
      </c>
      <c r="E183" t="s">
        <v>573</v>
      </c>
      <c r="F183" t="s">
        <v>291</v>
      </c>
      <c r="L183" t="s">
        <v>291</v>
      </c>
    </row>
    <row r="184" spans="1:12" x14ac:dyDescent="0.2">
      <c r="A184" t="s">
        <v>125</v>
      </c>
      <c r="B184" t="s">
        <v>226</v>
      </c>
      <c r="C184">
        <v>-35.260803000000003</v>
      </c>
      <c r="D184">
        <v>150.35850600000001</v>
      </c>
      <c r="E184" t="s">
        <v>573</v>
      </c>
      <c r="F184" t="s">
        <v>250</v>
      </c>
      <c r="L184" t="s">
        <v>250</v>
      </c>
    </row>
    <row r="185" spans="1:12" x14ac:dyDescent="0.2">
      <c r="A185" t="s">
        <v>133</v>
      </c>
      <c r="B185" t="s">
        <v>226</v>
      </c>
      <c r="C185">
        <v>-35.261007999999997</v>
      </c>
      <c r="D185">
        <v>150.35829200000001</v>
      </c>
      <c r="E185" t="s">
        <v>573</v>
      </c>
      <c r="F185" t="s">
        <v>250</v>
      </c>
      <c r="L185" t="s">
        <v>250</v>
      </c>
    </row>
    <row r="186" spans="1:12" x14ac:dyDescent="0.2">
      <c r="A186" t="s">
        <v>144</v>
      </c>
      <c r="B186" t="s">
        <v>226</v>
      </c>
      <c r="C186">
        <v>-35.261088999999998</v>
      </c>
      <c r="D186">
        <v>150.35810799999999</v>
      </c>
      <c r="E186" t="s">
        <v>573</v>
      </c>
      <c r="F186" t="s">
        <v>250</v>
      </c>
      <c r="L186" t="s">
        <v>250</v>
      </c>
    </row>
    <row r="187" spans="1:12" x14ac:dyDescent="0.2">
      <c r="A187" t="s">
        <v>155</v>
      </c>
      <c r="B187" t="s">
        <v>211</v>
      </c>
      <c r="C187">
        <v>-33.735700000000001</v>
      </c>
      <c r="D187">
        <v>150.599197</v>
      </c>
      <c r="E187" t="s">
        <v>573</v>
      </c>
      <c r="F187" t="s">
        <v>256</v>
      </c>
      <c r="L187" t="s">
        <v>256</v>
      </c>
    </row>
    <row r="188" spans="1:12" x14ac:dyDescent="0.2">
      <c r="A188" t="s">
        <v>157</v>
      </c>
      <c r="B188" t="s">
        <v>236</v>
      </c>
      <c r="C188">
        <v>-35.445556000000003</v>
      </c>
      <c r="D188">
        <v>150.371667</v>
      </c>
      <c r="E188" t="s">
        <v>573</v>
      </c>
      <c r="F188" t="s">
        <v>292</v>
      </c>
      <c r="L188" t="s">
        <v>292</v>
      </c>
    </row>
    <row r="189" spans="1:12" x14ac:dyDescent="0.2">
      <c r="A189" t="s">
        <v>170</v>
      </c>
      <c r="B189" t="s">
        <v>211</v>
      </c>
      <c r="C189">
        <v>-33.735368999999999</v>
      </c>
      <c r="D189">
        <v>150.599411</v>
      </c>
      <c r="E189" t="s">
        <v>573</v>
      </c>
      <c r="F189" t="s">
        <v>256</v>
      </c>
      <c r="L189" t="s">
        <v>256</v>
      </c>
    </row>
    <row r="190" spans="1:12" x14ac:dyDescent="0.2">
      <c r="A190" t="s">
        <v>173</v>
      </c>
      <c r="B190" t="s">
        <v>211</v>
      </c>
      <c r="C190">
        <v>-33.735486000000002</v>
      </c>
      <c r="D190">
        <v>150.59927500000001</v>
      </c>
      <c r="E190" t="s">
        <v>573</v>
      </c>
      <c r="F190" t="s">
        <v>256</v>
      </c>
      <c r="L190" t="s">
        <v>256</v>
      </c>
    </row>
    <row r="191" spans="1:12" x14ac:dyDescent="0.2">
      <c r="A191" t="s">
        <v>176</v>
      </c>
      <c r="B191" t="s">
        <v>211</v>
      </c>
      <c r="C191">
        <v>-33.735900000000001</v>
      </c>
      <c r="D191">
        <v>150.59904399999999</v>
      </c>
      <c r="E191" t="s">
        <v>573</v>
      </c>
      <c r="F191" t="s">
        <v>256</v>
      </c>
      <c r="L191" t="s">
        <v>256</v>
      </c>
    </row>
    <row r="192" spans="1:12" x14ac:dyDescent="0.2">
      <c r="A192" t="s">
        <v>95</v>
      </c>
      <c r="B192" t="s">
        <v>216</v>
      </c>
      <c r="C192">
        <v>-34.769167000000003</v>
      </c>
      <c r="D192">
        <v>150.31972200000001</v>
      </c>
      <c r="E192" t="e">
        <v>#VALUE!</v>
      </c>
      <c r="L192" t="s">
        <v>289</v>
      </c>
    </row>
    <row r="193" spans="1:12" x14ac:dyDescent="0.2">
      <c r="A193" t="s">
        <v>112</v>
      </c>
      <c r="B193" t="s">
        <v>223</v>
      </c>
      <c r="C193">
        <v>-38.450000000000003</v>
      </c>
      <c r="D193">
        <v>143.91666699999999</v>
      </c>
      <c r="E193" t="e">
        <v>#VALUE!</v>
      </c>
    </row>
    <row r="194" spans="1:12" x14ac:dyDescent="0.2">
      <c r="A194" t="s">
        <v>138</v>
      </c>
      <c r="B194" t="s">
        <v>232</v>
      </c>
      <c r="C194">
        <v>-34.119722000000003</v>
      </c>
      <c r="D194">
        <v>151.071111</v>
      </c>
      <c r="E194" t="e">
        <v>#VALUE!</v>
      </c>
      <c r="L194" t="s">
        <v>287</v>
      </c>
    </row>
  </sheetData>
  <autoFilter ref="A1:Q194" xr:uid="{00000000-0001-0000-0000-000000000000}">
    <sortState xmlns:xlrd2="http://schemas.microsoft.com/office/spreadsheetml/2017/richdata2" ref="A2:Q194">
      <sortCondition ref="G1:G194"/>
    </sortState>
  </autoFilter>
  <conditionalFormatting sqref="A1:A1048576">
    <cfRule type="duplicateValues" dxfId="1" priority="7"/>
  </conditionalFormatting>
  <conditionalFormatting sqref="A190:A194">
    <cfRule type="duplicateValues" dxfId="0" priority="6"/>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17CD-CF92-C743-B76B-BB8E8B891474}">
  <dimension ref="A1:A57"/>
  <sheetViews>
    <sheetView workbookViewId="0">
      <selection sqref="A1:A1048576"/>
    </sheetView>
  </sheetViews>
  <sheetFormatPr baseColWidth="10" defaultRowHeight="15" x14ac:dyDescent="0.2"/>
  <cols>
    <col min="1" max="1" width="26.5" customWidth="1"/>
  </cols>
  <sheetData>
    <row r="1" spans="1:1" x14ac:dyDescent="0.2">
      <c r="A1" t="s">
        <v>551</v>
      </c>
    </row>
    <row r="2" spans="1:1" x14ac:dyDescent="0.2">
      <c r="A2" t="s">
        <v>577</v>
      </c>
    </row>
    <row r="3" spans="1:1" x14ac:dyDescent="0.2">
      <c r="A3" t="s">
        <v>577</v>
      </c>
    </row>
    <row r="4" spans="1:1" x14ac:dyDescent="0.2">
      <c r="A4" t="s">
        <v>577</v>
      </c>
    </row>
    <row r="5" spans="1:1" x14ac:dyDescent="0.2">
      <c r="A5" t="s">
        <v>578</v>
      </c>
    </row>
    <row r="6" spans="1:1" x14ac:dyDescent="0.2">
      <c r="A6" t="s">
        <v>578</v>
      </c>
    </row>
    <row r="7" spans="1:1" x14ac:dyDescent="0.2">
      <c r="A7" t="s">
        <v>578</v>
      </c>
    </row>
    <row r="8" spans="1:1" x14ac:dyDescent="0.2">
      <c r="A8" t="s">
        <v>578</v>
      </c>
    </row>
    <row r="9" spans="1:1" x14ac:dyDescent="0.2">
      <c r="A9" t="s">
        <v>578</v>
      </c>
    </row>
    <row r="10" spans="1:1" x14ac:dyDescent="0.2">
      <c r="A10" t="s">
        <v>578</v>
      </c>
    </row>
    <row r="11" spans="1:1" x14ac:dyDescent="0.2">
      <c r="A11" t="s">
        <v>578</v>
      </c>
    </row>
    <row r="12" spans="1:1" x14ac:dyDescent="0.2">
      <c r="A12" t="s">
        <v>205</v>
      </c>
    </row>
    <row r="13" spans="1:1" x14ac:dyDescent="0.2">
      <c r="A13" t="s">
        <v>579</v>
      </c>
    </row>
    <row r="14" spans="1:1" x14ac:dyDescent="0.2">
      <c r="A14" t="s">
        <v>579</v>
      </c>
    </row>
    <row r="15" spans="1:1" x14ac:dyDescent="0.2">
      <c r="A15" t="s">
        <v>579</v>
      </c>
    </row>
    <row r="16" spans="1:1" x14ac:dyDescent="0.2">
      <c r="A16" t="s">
        <v>579</v>
      </c>
    </row>
    <row r="17" spans="1:1" x14ac:dyDescent="0.2">
      <c r="A17" t="s">
        <v>579</v>
      </c>
    </row>
    <row r="18" spans="1:1" x14ac:dyDescent="0.2">
      <c r="A18" t="s">
        <v>579</v>
      </c>
    </row>
    <row r="19" spans="1:1" x14ac:dyDescent="0.2">
      <c r="A19" t="s">
        <v>579</v>
      </c>
    </row>
    <row r="20" spans="1:1" x14ac:dyDescent="0.2">
      <c r="A20" t="s">
        <v>579</v>
      </c>
    </row>
    <row r="21" spans="1:1" x14ac:dyDescent="0.2">
      <c r="A21" t="s">
        <v>579</v>
      </c>
    </row>
    <row r="22" spans="1:1" x14ac:dyDescent="0.2">
      <c r="A22" t="s">
        <v>579</v>
      </c>
    </row>
    <row r="23" spans="1:1" x14ac:dyDescent="0.2">
      <c r="A23" t="s">
        <v>579</v>
      </c>
    </row>
    <row r="24" spans="1:1" x14ac:dyDescent="0.2">
      <c r="A24" t="s">
        <v>579</v>
      </c>
    </row>
    <row r="25" spans="1:1" x14ac:dyDescent="0.2">
      <c r="A25" t="s">
        <v>191</v>
      </c>
    </row>
    <row r="26" spans="1:1" x14ac:dyDescent="0.2">
      <c r="A26" t="s">
        <v>191</v>
      </c>
    </row>
    <row r="27" spans="1:1" x14ac:dyDescent="0.2">
      <c r="A27" t="s">
        <v>191</v>
      </c>
    </row>
    <row r="28" spans="1:1" x14ac:dyDescent="0.2">
      <c r="A28" t="s">
        <v>191</v>
      </c>
    </row>
    <row r="29" spans="1:1" x14ac:dyDescent="0.2">
      <c r="A29" t="s">
        <v>191</v>
      </c>
    </row>
    <row r="30" spans="1:1" x14ac:dyDescent="0.2">
      <c r="A30" t="s">
        <v>205</v>
      </c>
    </row>
    <row r="31" spans="1:1" x14ac:dyDescent="0.2">
      <c r="A31" t="s">
        <v>191</v>
      </c>
    </row>
    <row r="32" spans="1:1" x14ac:dyDescent="0.2">
      <c r="A32" t="s">
        <v>191</v>
      </c>
    </row>
    <row r="33" spans="1:1" x14ac:dyDescent="0.2">
      <c r="A33" t="s">
        <v>191</v>
      </c>
    </row>
    <row r="34" spans="1:1" x14ac:dyDescent="0.2">
      <c r="A34" t="s">
        <v>206</v>
      </c>
    </row>
    <row r="35" spans="1:1" x14ac:dyDescent="0.2">
      <c r="A35" t="s">
        <v>205</v>
      </c>
    </row>
    <row r="36" spans="1:1" x14ac:dyDescent="0.2">
      <c r="A36" t="s">
        <v>205</v>
      </c>
    </row>
    <row r="37" spans="1:1" x14ac:dyDescent="0.2">
      <c r="A37" t="s">
        <v>205</v>
      </c>
    </row>
    <row r="38" spans="1:1" x14ac:dyDescent="0.2">
      <c r="A38" t="s">
        <v>206</v>
      </c>
    </row>
    <row r="39" spans="1:1" x14ac:dyDescent="0.2">
      <c r="A39" t="s">
        <v>206</v>
      </c>
    </row>
    <row r="40" spans="1:1" x14ac:dyDescent="0.2">
      <c r="A40" t="s">
        <v>206</v>
      </c>
    </row>
    <row r="41" spans="1:1" x14ac:dyDescent="0.2">
      <c r="A41" t="s">
        <v>203</v>
      </c>
    </row>
    <row r="42" spans="1:1" x14ac:dyDescent="0.2">
      <c r="A42" t="s">
        <v>203</v>
      </c>
    </row>
    <row r="43" spans="1:1" x14ac:dyDescent="0.2">
      <c r="A43" t="s">
        <v>203</v>
      </c>
    </row>
    <row r="44" spans="1:1" x14ac:dyDescent="0.2">
      <c r="A44" t="s">
        <v>203</v>
      </c>
    </row>
    <row r="45" spans="1:1" x14ac:dyDescent="0.2">
      <c r="A45" t="s">
        <v>203</v>
      </c>
    </row>
    <row r="46" spans="1:1" x14ac:dyDescent="0.2">
      <c r="A46" t="s">
        <v>203</v>
      </c>
    </row>
    <row r="47" spans="1:1" x14ac:dyDescent="0.2">
      <c r="A47" t="s">
        <v>203</v>
      </c>
    </row>
    <row r="48" spans="1:1" x14ac:dyDescent="0.2">
      <c r="A48" t="s">
        <v>580</v>
      </c>
    </row>
    <row r="49" spans="1:1" x14ac:dyDescent="0.2">
      <c r="A49" t="s">
        <v>580</v>
      </c>
    </row>
    <row r="50" spans="1:1" x14ac:dyDescent="0.2">
      <c r="A50" t="s">
        <v>580</v>
      </c>
    </row>
    <row r="57" spans="1:1" x14ac:dyDescent="0.2">
      <c r="A57" t="s">
        <v>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2ACDC-339A-4157-A32E-001AD3BFBCBA}">
  <dimension ref="A1:B17"/>
  <sheetViews>
    <sheetView workbookViewId="0">
      <selection activeCell="B16" sqref="B16"/>
    </sheetView>
  </sheetViews>
  <sheetFormatPr baseColWidth="10" defaultColWidth="8.83203125" defaultRowHeight="15" x14ac:dyDescent="0.2"/>
  <cols>
    <col min="1" max="2" width="11.83203125" bestFit="1" customWidth="1"/>
  </cols>
  <sheetData>
    <row r="1" spans="1:2" x14ac:dyDescent="0.2">
      <c r="A1" t="s">
        <v>552</v>
      </c>
      <c r="B1" t="s">
        <v>563</v>
      </c>
    </row>
    <row r="2" spans="1:2" x14ac:dyDescent="0.2">
      <c r="A2" t="s">
        <v>50</v>
      </c>
      <c r="B2" t="s">
        <v>67</v>
      </c>
    </row>
    <row r="3" spans="1:2" x14ac:dyDescent="0.2">
      <c r="A3" t="s">
        <v>3</v>
      </c>
      <c r="B3" t="s">
        <v>50</v>
      </c>
    </row>
    <row r="4" spans="1:2" x14ac:dyDescent="0.2">
      <c r="A4" t="s">
        <v>162</v>
      </c>
      <c r="B4" t="s">
        <v>3</v>
      </c>
    </row>
    <row r="5" spans="1:2" x14ac:dyDescent="0.2">
      <c r="A5" t="s">
        <v>84</v>
      </c>
      <c r="B5" t="s">
        <v>84</v>
      </c>
    </row>
    <row r="6" spans="1:2" x14ac:dyDescent="0.2">
      <c r="A6" t="s">
        <v>58</v>
      </c>
      <c r="B6" t="s">
        <v>58</v>
      </c>
    </row>
    <row r="7" spans="1:2" x14ac:dyDescent="0.2">
      <c r="A7" t="s">
        <v>67</v>
      </c>
      <c r="B7" t="s">
        <v>71</v>
      </c>
    </row>
    <row r="8" spans="1:2" x14ac:dyDescent="0.2">
      <c r="A8" t="s">
        <v>37</v>
      </c>
      <c r="B8" t="s">
        <v>131</v>
      </c>
    </row>
    <row r="9" spans="1:2" x14ac:dyDescent="0.2">
      <c r="A9" t="s">
        <v>17</v>
      </c>
      <c r="B9" t="s">
        <v>162</v>
      </c>
    </row>
    <row r="10" spans="1:2" x14ac:dyDescent="0.2">
      <c r="A10" t="s">
        <v>19</v>
      </c>
    </row>
    <row r="11" spans="1:2" x14ac:dyDescent="0.2">
      <c r="B11" s="23" t="s">
        <v>34</v>
      </c>
    </row>
    <row r="12" spans="1:2" x14ac:dyDescent="0.2">
      <c r="B12" s="23" t="s">
        <v>41</v>
      </c>
    </row>
    <row r="13" spans="1:2" x14ac:dyDescent="0.2">
      <c r="B13" s="23" t="s">
        <v>45</v>
      </c>
    </row>
    <row r="14" spans="1:2" x14ac:dyDescent="0.2">
      <c r="B14" s="23" t="s">
        <v>53</v>
      </c>
    </row>
    <row r="15" spans="1:2" x14ac:dyDescent="0.2">
      <c r="B15" s="23" t="s">
        <v>4</v>
      </c>
    </row>
    <row r="16" spans="1:2" x14ac:dyDescent="0.2">
      <c r="B16" s="23" t="s">
        <v>104</v>
      </c>
    </row>
    <row r="17" spans="2:2" x14ac:dyDescent="0.2">
      <c r="B17" s="23" t="s">
        <v>126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D8A31-C3D5-4BC7-89FE-5215A8F52F12}">
  <dimension ref="A1:G189"/>
  <sheetViews>
    <sheetView workbookViewId="0">
      <selection activeCell="F5" sqref="F5"/>
    </sheetView>
  </sheetViews>
  <sheetFormatPr baseColWidth="10" defaultColWidth="8.83203125" defaultRowHeight="15" x14ac:dyDescent="0.2"/>
  <cols>
    <col min="1" max="1" width="11.83203125" bestFit="1" customWidth="1"/>
    <col min="2" max="2" width="22.1640625" bestFit="1" customWidth="1"/>
    <col min="4" max="4" width="11.6640625" bestFit="1" customWidth="1"/>
    <col min="5" max="5" width="26.5" customWidth="1"/>
    <col min="6" max="6" width="182.33203125" bestFit="1" customWidth="1"/>
    <col min="7" max="7" width="22.33203125" bestFit="1" customWidth="1"/>
    <col min="8" max="8" width="13.5" bestFit="1" customWidth="1"/>
  </cols>
  <sheetData>
    <row r="1" spans="1:7" x14ac:dyDescent="0.2">
      <c r="A1" t="s">
        <v>240</v>
      </c>
      <c r="B1" t="s">
        <v>242</v>
      </c>
      <c r="C1" t="s">
        <v>188</v>
      </c>
      <c r="D1" t="s">
        <v>189</v>
      </c>
      <c r="E1" t="s">
        <v>241</v>
      </c>
      <c r="F1" t="s">
        <v>390</v>
      </c>
      <c r="G1" t="s">
        <v>542</v>
      </c>
    </row>
    <row r="2" spans="1:7" x14ac:dyDescent="0.2">
      <c r="A2" t="s">
        <v>0</v>
      </c>
      <c r="B2" t="s">
        <v>190</v>
      </c>
      <c r="C2">
        <v>-33.376435999999998</v>
      </c>
      <c r="D2">
        <v>151.35556700000001</v>
      </c>
      <c r="E2" t="s">
        <v>276</v>
      </c>
      <c r="F2" t="s">
        <v>392</v>
      </c>
    </row>
    <row r="3" spans="1:7" x14ac:dyDescent="0.2">
      <c r="A3" t="s">
        <v>1</v>
      </c>
      <c r="B3" t="s">
        <v>191</v>
      </c>
      <c r="C3">
        <v>-33.354121999999997</v>
      </c>
      <c r="D3">
        <v>151.32588799999999</v>
      </c>
      <c r="E3" t="s">
        <v>243</v>
      </c>
      <c r="F3" t="s">
        <v>393</v>
      </c>
    </row>
    <row r="4" spans="1:7" x14ac:dyDescent="0.2">
      <c r="A4" t="s">
        <v>2</v>
      </c>
      <c r="B4" t="s">
        <v>192</v>
      </c>
      <c r="C4">
        <v>-34.845969439999998</v>
      </c>
      <c r="D4">
        <v>150.5903778</v>
      </c>
      <c r="E4" t="s">
        <v>244</v>
      </c>
      <c r="F4" t="s">
        <v>394</v>
      </c>
    </row>
    <row r="5" spans="1:7" x14ac:dyDescent="0.2">
      <c r="A5" t="s">
        <v>3</v>
      </c>
      <c r="B5" t="s">
        <v>193</v>
      </c>
      <c r="C5">
        <v>-33.354889999999997</v>
      </c>
      <c r="D5">
        <v>151.395353</v>
      </c>
      <c r="E5" t="s">
        <v>272</v>
      </c>
      <c r="F5" s="33" t="s">
        <v>395</v>
      </c>
      <c r="G5" t="s">
        <v>543</v>
      </c>
    </row>
    <row r="6" spans="1:7" x14ac:dyDescent="0.2">
      <c r="A6" t="s">
        <v>4</v>
      </c>
      <c r="B6" t="s">
        <v>202</v>
      </c>
      <c r="C6">
        <v>-32.220914999999998</v>
      </c>
      <c r="D6">
        <v>151.72287600000001</v>
      </c>
      <c r="E6" t="s">
        <v>279</v>
      </c>
      <c r="F6" t="s">
        <v>396</v>
      </c>
    </row>
    <row r="7" spans="1:7" x14ac:dyDescent="0.2">
      <c r="A7" t="s">
        <v>5</v>
      </c>
      <c r="B7" t="s">
        <v>191</v>
      </c>
      <c r="C7">
        <v>-33.350900000000003</v>
      </c>
      <c r="D7">
        <v>151.32533100000001</v>
      </c>
      <c r="E7" t="s">
        <v>243</v>
      </c>
      <c r="F7" t="s">
        <v>397</v>
      </c>
    </row>
    <row r="8" spans="1:7" x14ac:dyDescent="0.2">
      <c r="A8" t="s">
        <v>6</v>
      </c>
      <c r="B8" t="s">
        <v>203</v>
      </c>
      <c r="C8">
        <v>-33.382863</v>
      </c>
      <c r="D8">
        <v>151.310576</v>
      </c>
      <c r="E8" t="s">
        <v>245</v>
      </c>
      <c r="F8" t="s">
        <v>398</v>
      </c>
    </row>
    <row r="9" spans="1:7" x14ac:dyDescent="0.2">
      <c r="A9" t="s">
        <v>7</v>
      </c>
      <c r="B9" t="s">
        <v>194</v>
      </c>
      <c r="C9">
        <v>-32.989136999999999</v>
      </c>
      <c r="D9">
        <v>151.395781</v>
      </c>
      <c r="E9" t="s">
        <v>246</v>
      </c>
      <c r="F9" t="s">
        <v>399</v>
      </c>
    </row>
    <row r="10" spans="1:7" x14ac:dyDescent="0.2">
      <c r="A10" t="s">
        <v>8</v>
      </c>
      <c r="B10" t="s">
        <v>201</v>
      </c>
      <c r="C10">
        <v>-30.852216670000001</v>
      </c>
      <c r="D10">
        <v>152.76621940000001</v>
      </c>
      <c r="E10" t="s">
        <v>254</v>
      </c>
      <c r="F10" t="s">
        <v>400</v>
      </c>
    </row>
    <row r="11" spans="1:7" x14ac:dyDescent="0.2">
      <c r="A11" t="s">
        <v>9</v>
      </c>
      <c r="B11" t="s">
        <v>195</v>
      </c>
      <c r="C11">
        <v>-33.385947999999999</v>
      </c>
      <c r="D11">
        <v>151.43521899999999</v>
      </c>
      <c r="E11" t="s">
        <v>278</v>
      </c>
      <c r="F11" t="s">
        <v>401</v>
      </c>
    </row>
    <row r="12" spans="1:7" x14ac:dyDescent="0.2">
      <c r="A12" t="s">
        <v>10</v>
      </c>
      <c r="B12" t="s">
        <v>190</v>
      </c>
      <c r="C12">
        <v>-33.374612999999997</v>
      </c>
      <c r="D12">
        <v>151.355311</v>
      </c>
      <c r="E12" t="s">
        <v>276</v>
      </c>
      <c r="F12" t="s">
        <v>402</v>
      </c>
    </row>
    <row r="13" spans="1:7" x14ac:dyDescent="0.2">
      <c r="A13" t="s">
        <v>11</v>
      </c>
      <c r="B13" t="s">
        <v>196</v>
      </c>
      <c r="C13">
        <v>-33.356707</v>
      </c>
      <c r="D13">
        <v>151.412993</v>
      </c>
      <c r="E13" t="s">
        <v>275</v>
      </c>
      <c r="F13" t="s">
        <v>403</v>
      </c>
    </row>
    <row r="14" spans="1:7" x14ac:dyDescent="0.2">
      <c r="A14" t="s">
        <v>12</v>
      </c>
      <c r="B14" t="s">
        <v>193</v>
      </c>
      <c r="C14">
        <v>-33.355355000000003</v>
      </c>
      <c r="D14">
        <v>151.396871</v>
      </c>
      <c r="E14" t="s">
        <v>270</v>
      </c>
      <c r="F14" t="s">
        <v>404</v>
      </c>
    </row>
    <row r="15" spans="1:7" x14ac:dyDescent="0.2">
      <c r="A15" t="s">
        <v>13</v>
      </c>
      <c r="B15" t="s">
        <v>197</v>
      </c>
      <c r="C15">
        <v>-33.623474000000002</v>
      </c>
      <c r="D15">
        <v>150.57713899999999</v>
      </c>
      <c r="E15" t="s">
        <v>282</v>
      </c>
      <c r="F15" t="s">
        <v>405</v>
      </c>
    </row>
    <row r="16" spans="1:7" x14ac:dyDescent="0.2">
      <c r="A16" t="s">
        <v>14</v>
      </c>
      <c r="B16" t="s">
        <v>205</v>
      </c>
      <c r="C16">
        <v>-33.507801000000001</v>
      </c>
      <c r="D16">
        <v>151.418453</v>
      </c>
      <c r="E16" t="s">
        <v>247</v>
      </c>
      <c r="F16" t="s">
        <v>406</v>
      </c>
    </row>
    <row r="17" spans="1:7" x14ac:dyDescent="0.2">
      <c r="A17" t="s">
        <v>15</v>
      </c>
      <c r="B17" t="s">
        <v>190</v>
      </c>
      <c r="C17">
        <v>-33.375590000000003</v>
      </c>
      <c r="D17">
        <v>151.347691</v>
      </c>
      <c r="E17" t="s">
        <v>276</v>
      </c>
      <c r="F17" t="s">
        <v>407</v>
      </c>
    </row>
    <row r="18" spans="1:7" x14ac:dyDescent="0.2">
      <c r="A18" t="s">
        <v>16</v>
      </c>
      <c r="B18" t="s">
        <v>203</v>
      </c>
      <c r="C18">
        <v>-33.378324999999997</v>
      </c>
      <c r="D18">
        <v>151.32780199999999</v>
      </c>
      <c r="E18" t="s">
        <v>245</v>
      </c>
      <c r="F18" t="s">
        <v>408</v>
      </c>
    </row>
    <row r="19" spans="1:7" x14ac:dyDescent="0.2">
      <c r="A19" t="s">
        <v>17</v>
      </c>
      <c r="B19" t="s">
        <v>196</v>
      </c>
      <c r="C19">
        <v>-33.356659000000001</v>
      </c>
      <c r="D19">
        <v>151.41300000000001</v>
      </c>
      <c r="E19" t="s">
        <v>275</v>
      </c>
      <c r="F19" t="s">
        <v>409</v>
      </c>
    </row>
    <row r="20" spans="1:7" x14ac:dyDescent="0.2">
      <c r="A20" t="s">
        <v>18</v>
      </c>
      <c r="B20" t="s">
        <v>198</v>
      </c>
      <c r="C20">
        <v>-32.41375833</v>
      </c>
      <c r="D20">
        <v>152.2224583</v>
      </c>
      <c r="E20" t="s">
        <v>248</v>
      </c>
      <c r="F20" t="s">
        <v>410</v>
      </c>
    </row>
    <row r="21" spans="1:7" x14ac:dyDescent="0.2">
      <c r="A21" t="s">
        <v>19</v>
      </c>
      <c r="B21" t="s">
        <v>195</v>
      </c>
      <c r="C21">
        <v>-33.387358999999996</v>
      </c>
      <c r="D21">
        <v>151.43526800000001</v>
      </c>
      <c r="E21" t="s">
        <v>278</v>
      </c>
      <c r="F21" t="s">
        <v>411</v>
      </c>
    </row>
    <row r="22" spans="1:7" x14ac:dyDescent="0.2">
      <c r="A22" t="s">
        <v>20</v>
      </c>
      <c r="B22" t="s">
        <v>190</v>
      </c>
      <c r="C22">
        <v>-33.375005000000002</v>
      </c>
      <c r="D22">
        <v>151.35671199999999</v>
      </c>
      <c r="E22" t="s">
        <v>276</v>
      </c>
      <c r="F22" t="s">
        <v>412</v>
      </c>
    </row>
    <row r="23" spans="1:7" x14ac:dyDescent="0.2">
      <c r="A23" t="s">
        <v>21</v>
      </c>
      <c r="B23" t="s">
        <v>193</v>
      </c>
      <c r="C23">
        <v>-33.355125999999998</v>
      </c>
      <c r="D23">
        <v>151.39528000000001</v>
      </c>
      <c r="E23" t="s">
        <v>272</v>
      </c>
      <c r="F23" t="s">
        <v>413</v>
      </c>
      <c r="G23" t="s">
        <v>544</v>
      </c>
    </row>
    <row r="24" spans="1:7" x14ac:dyDescent="0.2">
      <c r="A24" t="s">
        <v>22</v>
      </c>
      <c r="B24" t="s">
        <v>190</v>
      </c>
      <c r="C24">
        <v>-33.375521999999997</v>
      </c>
      <c r="D24">
        <v>151.34765100000001</v>
      </c>
      <c r="E24" t="s">
        <v>276</v>
      </c>
      <c r="F24" t="s">
        <v>414</v>
      </c>
    </row>
    <row r="25" spans="1:7" x14ac:dyDescent="0.2">
      <c r="A25" t="s">
        <v>23</v>
      </c>
      <c r="B25" t="s">
        <v>190</v>
      </c>
      <c r="C25">
        <v>-33.375777999999997</v>
      </c>
      <c r="D25">
        <v>151.34765999999999</v>
      </c>
      <c r="E25" t="s">
        <v>276</v>
      </c>
      <c r="F25" t="s">
        <v>415</v>
      </c>
    </row>
    <row r="26" spans="1:7" x14ac:dyDescent="0.2">
      <c r="A26" t="s">
        <v>24</v>
      </c>
      <c r="B26" t="s">
        <v>196</v>
      </c>
      <c r="C26">
        <v>-33.357053999999998</v>
      </c>
      <c r="D26">
        <v>151.413377</v>
      </c>
      <c r="E26" t="s">
        <v>275</v>
      </c>
      <c r="F26" t="s">
        <v>416</v>
      </c>
    </row>
    <row r="27" spans="1:7" x14ac:dyDescent="0.2">
      <c r="A27" t="s">
        <v>25</v>
      </c>
      <c r="B27" t="s">
        <v>191</v>
      </c>
      <c r="C27">
        <v>-33.353679</v>
      </c>
      <c r="D27">
        <v>151.325771</v>
      </c>
      <c r="E27" t="s">
        <v>243</v>
      </c>
      <c r="F27" t="s">
        <v>417</v>
      </c>
    </row>
    <row r="28" spans="1:7" x14ac:dyDescent="0.2">
      <c r="A28" t="s">
        <v>26</v>
      </c>
      <c r="B28" t="s">
        <v>199</v>
      </c>
      <c r="C28">
        <v>-33.738056</v>
      </c>
      <c r="D28">
        <v>150.28361100000001</v>
      </c>
      <c r="E28" t="s">
        <v>249</v>
      </c>
      <c r="F28" t="s">
        <v>418</v>
      </c>
    </row>
    <row r="29" spans="1:7" x14ac:dyDescent="0.2">
      <c r="A29" t="s">
        <v>27</v>
      </c>
      <c r="B29" t="s">
        <v>201</v>
      </c>
      <c r="C29">
        <v>-30.851544440000001</v>
      </c>
      <c r="D29">
        <v>152.7666639</v>
      </c>
      <c r="E29" t="s">
        <v>254</v>
      </c>
      <c r="F29" t="s">
        <v>419</v>
      </c>
    </row>
    <row r="30" spans="1:7" x14ac:dyDescent="0.2">
      <c r="A30" t="s">
        <v>28</v>
      </c>
      <c r="B30" t="s">
        <v>195</v>
      </c>
      <c r="C30">
        <v>-33.386938000000001</v>
      </c>
      <c r="D30">
        <v>151.43573000000001</v>
      </c>
      <c r="E30" t="s">
        <v>271</v>
      </c>
      <c r="F30" t="s">
        <v>401</v>
      </c>
    </row>
    <row r="31" spans="1:7" x14ac:dyDescent="0.2">
      <c r="A31" t="s">
        <v>29</v>
      </c>
      <c r="B31" t="s">
        <v>203</v>
      </c>
      <c r="C31">
        <v>-33.384205000000001</v>
      </c>
      <c r="D31">
        <v>151.309304</v>
      </c>
      <c r="E31" t="s">
        <v>245</v>
      </c>
      <c r="F31" t="s">
        <v>420</v>
      </c>
    </row>
    <row r="32" spans="1:7" x14ac:dyDescent="0.2">
      <c r="A32" t="s">
        <v>30</v>
      </c>
      <c r="B32" t="s">
        <v>203</v>
      </c>
      <c r="C32">
        <v>-33.384107</v>
      </c>
      <c r="D32">
        <v>151.30956499999999</v>
      </c>
      <c r="E32" t="s">
        <v>245</v>
      </c>
      <c r="F32" t="s">
        <v>421</v>
      </c>
    </row>
    <row r="33" spans="1:7" x14ac:dyDescent="0.2">
      <c r="A33" t="s">
        <v>31</v>
      </c>
      <c r="B33" t="s">
        <v>191</v>
      </c>
      <c r="C33">
        <v>-33.354488000000003</v>
      </c>
      <c r="D33">
        <v>151.32387499999999</v>
      </c>
      <c r="E33" t="s">
        <v>243</v>
      </c>
      <c r="F33" t="s">
        <v>422</v>
      </c>
    </row>
    <row r="34" spans="1:7" x14ac:dyDescent="0.2">
      <c r="A34" t="s">
        <v>32</v>
      </c>
      <c r="B34" t="s">
        <v>204</v>
      </c>
      <c r="C34">
        <v>-35.260913889999998</v>
      </c>
      <c r="D34">
        <v>150.35855000000001</v>
      </c>
      <c r="E34" t="s">
        <v>250</v>
      </c>
      <c r="F34" s="30" t="s">
        <v>423</v>
      </c>
      <c r="G34" t="s">
        <v>545</v>
      </c>
    </row>
    <row r="35" spans="1:7" x14ac:dyDescent="0.2">
      <c r="A35" t="s">
        <v>33</v>
      </c>
      <c r="B35" t="s">
        <v>191</v>
      </c>
      <c r="C35">
        <v>-33.358289999999997</v>
      </c>
      <c r="D35">
        <v>151.32903200000001</v>
      </c>
      <c r="E35" t="s">
        <v>243</v>
      </c>
      <c r="F35" t="s">
        <v>424</v>
      </c>
    </row>
    <row r="36" spans="1:7" x14ac:dyDescent="0.2">
      <c r="A36" t="s">
        <v>34</v>
      </c>
      <c r="B36" t="s">
        <v>196</v>
      </c>
      <c r="C36">
        <v>-33.343783000000002</v>
      </c>
      <c r="D36">
        <v>151.41454400000001</v>
      </c>
      <c r="E36" t="s">
        <v>275</v>
      </c>
      <c r="F36" t="s">
        <v>425</v>
      </c>
    </row>
    <row r="37" spans="1:7" x14ac:dyDescent="0.2">
      <c r="A37" t="s">
        <v>35</v>
      </c>
      <c r="B37" t="s">
        <v>195</v>
      </c>
      <c r="C37">
        <v>-33.386445999999999</v>
      </c>
      <c r="D37">
        <v>151.43518800000001</v>
      </c>
      <c r="E37" t="s">
        <v>278</v>
      </c>
      <c r="F37" t="s">
        <v>426</v>
      </c>
    </row>
    <row r="38" spans="1:7" x14ac:dyDescent="0.2">
      <c r="A38" t="s">
        <v>36</v>
      </c>
      <c r="B38" t="s">
        <v>205</v>
      </c>
      <c r="C38">
        <v>-33.507755000000003</v>
      </c>
      <c r="D38">
        <v>151.41814500000001</v>
      </c>
      <c r="E38" t="s">
        <v>247</v>
      </c>
      <c r="F38" t="s">
        <v>427</v>
      </c>
    </row>
    <row r="39" spans="1:7" x14ac:dyDescent="0.2">
      <c r="A39" t="s">
        <v>37</v>
      </c>
      <c r="B39" t="s">
        <v>196</v>
      </c>
      <c r="C39">
        <v>-33.356900000000003</v>
      </c>
      <c r="D39">
        <v>151.41311400000001</v>
      </c>
      <c r="E39" t="s">
        <v>275</v>
      </c>
      <c r="F39" t="s">
        <v>428</v>
      </c>
    </row>
    <row r="40" spans="1:7" x14ac:dyDescent="0.2">
      <c r="A40" t="s">
        <v>38</v>
      </c>
      <c r="B40" t="s">
        <v>206</v>
      </c>
      <c r="C40">
        <v>-33.379902999999999</v>
      </c>
      <c r="D40">
        <v>151.32647700000001</v>
      </c>
      <c r="E40" t="s">
        <v>251</v>
      </c>
      <c r="F40" t="s">
        <v>429</v>
      </c>
    </row>
    <row r="41" spans="1:7" x14ac:dyDescent="0.2">
      <c r="A41" t="s">
        <v>39</v>
      </c>
      <c r="B41" t="s">
        <v>207</v>
      </c>
      <c r="C41">
        <v>-33.731110999999999</v>
      </c>
      <c r="D41">
        <v>150.29333299999999</v>
      </c>
      <c r="E41" t="s">
        <v>283</v>
      </c>
      <c r="F41" t="s">
        <v>430</v>
      </c>
    </row>
    <row r="42" spans="1:7" x14ac:dyDescent="0.2">
      <c r="A42" t="s">
        <v>40</v>
      </c>
      <c r="B42" t="s">
        <v>190</v>
      </c>
      <c r="C42">
        <v>-33.375050999999999</v>
      </c>
      <c r="D42">
        <v>151.35661999999999</v>
      </c>
      <c r="E42" t="s">
        <v>276</v>
      </c>
      <c r="F42" t="s">
        <v>431</v>
      </c>
    </row>
    <row r="43" spans="1:7" x14ac:dyDescent="0.2">
      <c r="A43" t="s">
        <v>41</v>
      </c>
      <c r="B43" t="s">
        <v>196</v>
      </c>
      <c r="C43">
        <v>-33.343713999999999</v>
      </c>
      <c r="D43">
        <v>151.41483400000001</v>
      </c>
      <c r="E43" t="s">
        <v>275</v>
      </c>
      <c r="F43" t="s">
        <v>432</v>
      </c>
    </row>
    <row r="44" spans="1:7" x14ac:dyDescent="0.2">
      <c r="A44" t="s">
        <v>42</v>
      </c>
      <c r="B44" t="s">
        <v>205</v>
      </c>
      <c r="C44">
        <v>-33.507810999999997</v>
      </c>
      <c r="D44">
        <v>151.41859099999999</v>
      </c>
      <c r="E44" t="s">
        <v>247</v>
      </c>
      <c r="F44" t="s">
        <v>433</v>
      </c>
    </row>
    <row r="45" spans="1:7" x14ac:dyDescent="0.2">
      <c r="A45" t="s">
        <v>43</v>
      </c>
      <c r="B45" t="s">
        <v>205</v>
      </c>
      <c r="C45">
        <v>-33.507973999999997</v>
      </c>
      <c r="D45">
        <v>151.418451</v>
      </c>
      <c r="E45" t="s">
        <v>247</v>
      </c>
      <c r="F45" t="s">
        <v>434</v>
      </c>
    </row>
    <row r="46" spans="1:7" x14ac:dyDescent="0.2">
      <c r="A46" t="s">
        <v>44</v>
      </c>
      <c r="B46" t="s">
        <v>205</v>
      </c>
      <c r="C46">
        <v>-33.507945999999997</v>
      </c>
      <c r="D46">
        <v>151.41848899999999</v>
      </c>
      <c r="E46" t="s">
        <v>247</v>
      </c>
      <c r="F46" t="s">
        <v>435</v>
      </c>
    </row>
    <row r="47" spans="1:7" x14ac:dyDescent="0.2">
      <c r="A47" t="s">
        <v>45</v>
      </c>
      <c r="B47" t="s">
        <v>196</v>
      </c>
      <c r="C47">
        <v>-33.344344999999997</v>
      </c>
      <c r="D47">
        <v>151.41564099999999</v>
      </c>
      <c r="E47" t="s">
        <v>275</v>
      </c>
      <c r="F47" t="s">
        <v>436</v>
      </c>
    </row>
    <row r="48" spans="1:7" x14ac:dyDescent="0.2">
      <c r="A48" t="s">
        <v>46</v>
      </c>
      <c r="B48" t="s">
        <v>191</v>
      </c>
      <c r="C48">
        <v>-33.352795</v>
      </c>
      <c r="D48">
        <v>151.32585900000001</v>
      </c>
      <c r="E48" t="s">
        <v>243</v>
      </c>
      <c r="F48" t="s">
        <v>437</v>
      </c>
    </row>
    <row r="49" spans="1:7" x14ac:dyDescent="0.2">
      <c r="A49" t="s">
        <v>47</v>
      </c>
      <c r="B49" t="s">
        <v>208</v>
      </c>
      <c r="C49">
        <v>-33.667074999999997</v>
      </c>
      <c r="D49">
        <v>150.2718667</v>
      </c>
      <c r="E49" t="s">
        <v>252</v>
      </c>
      <c r="F49" t="s">
        <v>438</v>
      </c>
    </row>
    <row r="50" spans="1:7" x14ac:dyDescent="0.2">
      <c r="A50" t="s">
        <v>48</v>
      </c>
      <c r="B50" s="1" t="s">
        <v>209</v>
      </c>
      <c r="C50">
        <v>-35.070442700000001</v>
      </c>
      <c r="D50" t="s">
        <v>67</v>
      </c>
      <c r="E50" t="s">
        <v>253</v>
      </c>
      <c r="F50" s="30" t="s">
        <v>391</v>
      </c>
      <c r="G50" t="s">
        <v>545</v>
      </c>
    </row>
    <row r="51" spans="1:7" x14ac:dyDescent="0.2">
      <c r="A51" t="s">
        <v>49</v>
      </c>
      <c r="B51" t="s">
        <v>195</v>
      </c>
      <c r="C51">
        <v>-33.386898000000002</v>
      </c>
      <c r="D51">
        <v>151.43453</v>
      </c>
      <c r="E51" t="s">
        <v>278</v>
      </c>
      <c r="F51" t="s">
        <v>439</v>
      </c>
    </row>
    <row r="52" spans="1:7" x14ac:dyDescent="0.2">
      <c r="A52" t="s">
        <v>50</v>
      </c>
      <c r="B52" t="s">
        <v>193</v>
      </c>
      <c r="C52">
        <v>-33.355251000000003</v>
      </c>
      <c r="D52">
        <v>151.395794</v>
      </c>
      <c r="E52" t="s">
        <v>272</v>
      </c>
      <c r="F52" t="s">
        <v>440</v>
      </c>
      <c r="G52" t="s">
        <v>543</v>
      </c>
    </row>
    <row r="53" spans="1:7" x14ac:dyDescent="0.2">
      <c r="A53" t="s">
        <v>51</v>
      </c>
      <c r="B53" t="s">
        <v>200</v>
      </c>
      <c r="C53">
        <v>-30.85197222</v>
      </c>
      <c r="D53">
        <v>152.76586940000001</v>
      </c>
      <c r="E53" t="s">
        <v>254</v>
      </c>
      <c r="F53" t="s">
        <v>441</v>
      </c>
    </row>
    <row r="54" spans="1:7" x14ac:dyDescent="0.2">
      <c r="A54" t="s">
        <v>52</v>
      </c>
      <c r="B54" t="s">
        <v>195</v>
      </c>
      <c r="C54">
        <v>-33.386806</v>
      </c>
      <c r="D54">
        <v>151.43572599999999</v>
      </c>
      <c r="E54" t="s">
        <v>271</v>
      </c>
      <c r="F54" t="s">
        <v>439</v>
      </c>
    </row>
    <row r="55" spans="1:7" x14ac:dyDescent="0.2">
      <c r="A55" t="s">
        <v>53</v>
      </c>
      <c r="B55" t="s">
        <v>196</v>
      </c>
      <c r="C55">
        <v>-33.343905999999997</v>
      </c>
      <c r="D55">
        <v>151.413118</v>
      </c>
      <c r="E55" t="s">
        <v>275</v>
      </c>
      <c r="F55" t="s">
        <v>442</v>
      </c>
    </row>
    <row r="56" spans="1:7" x14ac:dyDescent="0.2">
      <c r="A56" t="s">
        <v>54</v>
      </c>
      <c r="B56" t="s">
        <v>190</v>
      </c>
      <c r="C56">
        <v>-33.375658999999999</v>
      </c>
      <c r="D56">
        <v>151.34756300000001</v>
      </c>
      <c r="E56" t="s">
        <v>276</v>
      </c>
      <c r="F56" t="s">
        <v>443</v>
      </c>
    </row>
    <row r="57" spans="1:7" x14ac:dyDescent="0.2">
      <c r="A57" t="s">
        <v>55</v>
      </c>
      <c r="B57" t="s">
        <v>191</v>
      </c>
      <c r="C57">
        <v>-33.350144999999998</v>
      </c>
      <c r="D57">
        <v>151.32641899999999</v>
      </c>
      <c r="E57" t="s">
        <v>243</v>
      </c>
      <c r="F57" t="s">
        <v>444</v>
      </c>
    </row>
    <row r="58" spans="1:7" x14ac:dyDescent="0.2">
      <c r="A58" t="s">
        <v>56</v>
      </c>
      <c r="B58" t="s">
        <v>193</v>
      </c>
      <c r="C58">
        <v>-33.355286999999997</v>
      </c>
      <c r="D58">
        <v>151.39578900000001</v>
      </c>
      <c r="E58" t="s">
        <v>272</v>
      </c>
      <c r="F58" t="s">
        <v>445</v>
      </c>
      <c r="G58" t="s">
        <v>544</v>
      </c>
    </row>
    <row r="59" spans="1:7" x14ac:dyDescent="0.2">
      <c r="A59" t="s">
        <v>57</v>
      </c>
      <c r="B59" t="s">
        <v>193</v>
      </c>
      <c r="C59">
        <v>-33.354695999999997</v>
      </c>
      <c r="D59">
        <v>151.395522</v>
      </c>
      <c r="E59" t="s">
        <v>270</v>
      </c>
      <c r="F59" t="s">
        <v>446</v>
      </c>
    </row>
    <row r="60" spans="1:7" x14ac:dyDescent="0.2">
      <c r="A60" t="s">
        <v>58</v>
      </c>
      <c r="B60" t="s">
        <v>195</v>
      </c>
      <c r="C60">
        <v>-33.387306000000002</v>
      </c>
      <c r="D60">
        <v>151.43533600000001</v>
      </c>
      <c r="E60" t="s">
        <v>278</v>
      </c>
      <c r="F60" t="s">
        <v>447</v>
      </c>
      <c r="G60" t="s">
        <v>546</v>
      </c>
    </row>
    <row r="61" spans="1:7" x14ac:dyDescent="0.2">
      <c r="A61" t="s">
        <v>59</v>
      </c>
      <c r="B61" t="s">
        <v>194</v>
      </c>
      <c r="C61">
        <v>-33.059553999999999</v>
      </c>
      <c r="D61">
        <v>151.32602299999999</v>
      </c>
      <c r="E61" t="s">
        <v>255</v>
      </c>
      <c r="F61" t="s">
        <v>448</v>
      </c>
    </row>
    <row r="62" spans="1:7" x14ac:dyDescent="0.2">
      <c r="A62" t="s">
        <v>60</v>
      </c>
      <c r="B62" t="s">
        <v>203</v>
      </c>
      <c r="C62">
        <v>-33.384819999999998</v>
      </c>
      <c r="D62">
        <v>151.312973</v>
      </c>
      <c r="E62" t="s">
        <v>245</v>
      </c>
      <c r="F62" t="s">
        <v>449</v>
      </c>
    </row>
    <row r="63" spans="1:7" x14ac:dyDescent="0.2">
      <c r="A63" t="s">
        <v>61</v>
      </c>
      <c r="B63" t="s">
        <v>203</v>
      </c>
      <c r="C63">
        <v>-33.383904999999999</v>
      </c>
      <c r="D63">
        <v>151.310025</v>
      </c>
      <c r="E63" t="s">
        <v>245</v>
      </c>
      <c r="F63" t="s">
        <v>450</v>
      </c>
    </row>
    <row r="64" spans="1:7" x14ac:dyDescent="0.2">
      <c r="A64" t="s">
        <v>62</v>
      </c>
      <c r="B64" t="s">
        <v>210</v>
      </c>
      <c r="C64">
        <v>-29.650832999999999</v>
      </c>
      <c r="D64">
        <v>152.140278</v>
      </c>
      <c r="E64" t="s">
        <v>288</v>
      </c>
      <c r="F64" t="s">
        <v>451</v>
      </c>
    </row>
    <row r="65" spans="1:7" x14ac:dyDescent="0.2">
      <c r="A65" t="s">
        <v>63</v>
      </c>
      <c r="B65" t="s">
        <v>190</v>
      </c>
      <c r="C65">
        <v>-33.375852000000002</v>
      </c>
      <c r="D65">
        <v>151.34757400000001</v>
      </c>
      <c r="E65" t="s">
        <v>276</v>
      </c>
      <c r="F65" t="s">
        <v>452</v>
      </c>
    </row>
    <row r="66" spans="1:7" x14ac:dyDescent="0.2">
      <c r="A66" t="s">
        <v>64</v>
      </c>
      <c r="B66" t="s">
        <v>211</v>
      </c>
      <c r="C66">
        <v>-33.735761109999999</v>
      </c>
      <c r="D66">
        <v>150.5990444</v>
      </c>
      <c r="E66" t="s">
        <v>256</v>
      </c>
      <c r="F66" t="s">
        <v>453</v>
      </c>
    </row>
    <row r="67" spans="1:7" x14ac:dyDescent="0.2">
      <c r="A67" t="s">
        <v>65</v>
      </c>
      <c r="B67" t="s">
        <v>206</v>
      </c>
      <c r="C67">
        <v>-33.381042000000001</v>
      </c>
      <c r="D67">
        <v>151.32594499999999</v>
      </c>
      <c r="E67" t="s">
        <v>251</v>
      </c>
      <c r="F67" t="s">
        <v>454</v>
      </c>
    </row>
    <row r="68" spans="1:7" x14ac:dyDescent="0.2">
      <c r="A68" t="s">
        <v>66</v>
      </c>
      <c r="B68" t="s">
        <v>191</v>
      </c>
      <c r="C68">
        <v>-33.295192999999998</v>
      </c>
      <c r="D68">
        <v>151.32214200000001</v>
      </c>
      <c r="E68" t="s">
        <v>257</v>
      </c>
      <c r="F68" t="s">
        <v>455</v>
      </c>
    </row>
    <row r="69" spans="1:7" x14ac:dyDescent="0.2">
      <c r="A69" t="s">
        <v>67</v>
      </c>
      <c r="B69" t="s">
        <v>193</v>
      </c>
      <c r="C69">
        <v>-33.354874000000002</v>
      </c>
      <c r="D69">
        <v>151.395883</v>
      </c>
      <c r="E69" t="s">
        <v>272</v>
      </c>
      <c r="F69" t="s">
        <v>456</v>
      </c>
      <c r="G69" t="s">
        <v>543</v>
      </c>
    </row>
    <row r="70" spans="1:7" x14ac:dyDescent="0.2">
      <c r="A70" t="s">
        <v>68</v>
      </c>
      <c r="B70" t="s">
        <v>206</v>
      </c>
      <c r="C70">
        <v>-33.379930000000002</v>
      </c>
      <c r="D70">
        <v>151.32646099999999</v>
      </c>
      <c r="E70" t="s">
        <v>251</v>
      </c>
      <c r="F70" t="s">
        <v>457</v>
      </c>
    </row>
    <row r="71" spans="1:7" x14ac:dyDescent="0.2">
      <c r="A71" t="s">
        <v>69</v>
      </c>
      <c r="B71" t="s">
        <v>190</v>
      </c>
      <c r="C71">
        <v>-33.374327000000001</v>
      </c>
      <c r="D71">
        <v>151.355086</v>
      </c>
      <c r="E71" t="s">
        <v>276</v>
      </c>
      <c r="F71" t="s">
        <v>458</v>
      </c>
    </row>
    <row r="72" spans="1:7" x14ac:dyDescent="0.2">
      <c r="A72" t="s">
        <v>70</v>
      </c>
      <c r="B72" t="s">
        <v>203</v>
      </c>
      <c r="C72">
        <v>-33.382789000000002</v>
      </c>
      <c r="D72">
        <v>151.310554</v>
      </c>
      <c r="E72" t="s">
        <v>245</v>
      </c>
      <c r="F72" t="s">
        <v>459</v>
      </c>
    </row>
    <row r="73" spans="1:7" x14ac:dyDescent="0.2">
      <c r="A73" t="s">
        <v>71</v>
      </c>
      <c r="B73" t="s">
        <v>195</v>
      </c>
      <c r="C73">
        <v>-33.386795999999997</v>
      </c>
      <c r="D73">
        <v>151.43571700000001</v>
      </c>
      <c r="E73" t="s">
        <v>271</v>
      </c>
      <c r="F73" t="s">
        <v>460</v>
      </c>
      <c r="G73" t="s">
        <v>546</v>
      </c>
    </row>
    <row r="74" spans="1:7" x14ac:dyDescent="0.2">
      <c r="A74" t="s">
        <v>72</v>
      </c>
      <c r="B74" t="s">
        <v>191</v>
      </c>
      <c r="C74">
        <v>-33.296056</v>
      </c>
      <c r="D74">
        <v>151.32268999999999</v>
      </c>
      <c r="E74" t="s">
        <v>257</v>
      </c>
      <c r="F74" t="s">
        <v>461</v>
      </c>
    </row>
    <row r="75" spans="1:7" x14ac:dyDescent="0.2">
      <c r="A75" t="s">
        <v>73</v>
      </c>
      <c r="B75" t="s">
        <v>206</v>
      </c>
      <c r="C75">
        <v>-33.381062</v>
      </c>
      <c r="D75">
        <v>151.32597200000001</v>
      </c>
      <c r="E75" t="s">
        <v>251</v>
      </c>
      <c r="F75" t="s">
        <v>462</v>
      </c>
    </row>
    <row r="76" spans="1:7" x14ac:dyDescent="0.2">
      <c r="A76" t="s">
        <v>74</v>
      </c>
      <c r="B76" t="s">
        <v>205</v>
      </c>
      <c r="C76">
        <v>-33.507961000000002</v>
      </c>
      <c r="D76">
        <v>151.41870700000001</v>
      </c>
      <c r="E76" t="s">
        <v>247</v>
      </c>
      <c r="F76" t="s">
        <v>463</v>
      </c>
    </row>
    <row r="77" spans="1:7" x14ac:dyDescent="0.2">
      <c r="A77" t="s">
        <v>75</v>
      </c>
      <c r="B77" t="s">
        <v>200</v>
      </c>
      <c r="C77">
        <v>-30.85203611</v>
      </c>
      <c r="D77">
        <v>152.76571670000001</v>
      </c>
      <c r="E77" t="s">
        <v>254</v>
      </c>
      <c r="F77" t="s">
        <v>464</v>
      </c>
    </row>
    <row r="78" spans="1:7" x14ac:dyDescent="0.2">
      <c r="A78" t="s">
        <v>76</v>
      </c>
      <c r="B78" t="s">
        <v>200</v>
      </c>
      <c r="C78">
        <v>-30.85256944</v>
      </c>
      <c r="D78">
        <v>152.7656389</v>
      </c>
      <c r="E78" t="s">
        <v>254</v>
      </c>
      <c r="F78" s="32" t="s">
        <v>465</v>
      </c>
    </row>
    <row r="79" spans="1:7" x14ac:dyDescent="0.2">
      <c r="A79" t="s">
        <v>77</v>
      </c>
      <c r="B79" t="s">
        <v>196</v>
      </c>
      <c r="C79">
        <v>-33.357101999999998</v>
      </c>
      <c r="D79">
        <v>151.41341600000001</v>
      </c>
      <c r="E79" t="s">
        <v>275</v>
      </c>
      <c r="F79" t="s">
        <v>466</v>
      </c>
    </row>
    <row r="80" spans="1:7" x14ac:dyDescent="0.2">
      <c r="A80" t="s">
        <v>78</v>
      </c>
      <c r="B80" t="s">
        <v>212</v>
      </c>
      <c r="C80">
        <v>-34.396858999999999</v>
      </c>
      <c r="D80">
        <v>150.84908300000001</v>
      </c>
      <c r="E80" t="s">
        <v>258</v>
      </c>
      <c r="F80" t="s">
        <v>467</v>
      </c>
    </row>
    <row r="81" spans="1:7" x14ac:dyDescent="0.2">
      <c r="A81" t="s">
        <v>79</v>
      </c>
      <c r="B81" t="s">
        <v>197</v>
      </c>
      <c r="C81">
        <v>-33.648055999999997</v>
      </c>
      <c r="D81">
        <v>150.60666699999999</v>
      </c>
      <c r="E81" t="s">
        <v>290</v>
      </c>
      <c r="F81" t="s">
        <v>468</v>
      </c>
    </row>
    <row r="82" spans="1:7" x14ac:dyDescent="0.2">
      <c r="A82" t="s">
        <v>80</v>
      </c>
      <c r="B82" t="s">
        <v>196</v>
      </c>
      <c r="C82">
        <v>-33.357033000000001</v>
      </c>
      <c r="D82">
        <v>151.41332199999999</v>
      </c>
      <c r="E82" t="s">
        <v>275</v>
      </c>
      <c r="F82" t="s">
        <v>469</v>
      </c>
    </row>
    <row r="83" spans="1:7" x14ac:dyDescent="0.2">
      <c r="A83" t="s">
        <v>81</v>
      </c>
      <c r="B83" t="s">
        <v>196</v>
      </c>
      <c r="C83">
        <v>-33.381310999999997</v>
      </c>
      <c r="D83">
        <v>151.32604499999999</v>
      </c>
      <c r="E83" t="s">
        <v>275</v>
      </c>
      <c r="F83" t="s">
        <v>470</v>
      </c>
    </row>
    <row r="84" spans="1:7" x14ac:dyDescent="0.2">
      <c r="A84" t="s">
        <v>82</v>
      </c>
      <c r="B84" t="s">
        <v>190</v>
      </c>
      <c r="C84">
        <v>-33.375444999999999</v>
      </c>
      <c r="D84">
        <v>151.355966</v>
      </c>
      <c r="E84" t="s">
        <v>276</v>
      </c>
      <c r="F84" t="s">
        <v>471</v>
      </c>
    </row>
    <row r="85" spans="1:7" x14ac:dyDescent="0.2">
      <c r="A85" t="s">
        <v>83</v>
      </c>
      <c r="B85" t="s">
        <v>193</v>
      </c>
      <c r="C85">
        <v>-33.355072999999997</v>
      </c>
      <c r="D85">
        <v>151.395644</v>
      </c>
      <c r="E85" t="s">
        <v>272</v>
      </c>
      <c r="F85" t="s">
        <v>472</v>
      </c>
      <c r="G85" t="s">
        <v>544</v>
      </c>
    </row>
    <row r="86" spans="1:7" x14ac:dyDescent="0.2">
      <c r="A86" t="s">
        <v>84</v>
      </c>
      <c r="B86" t="s">
        <v>195</v>
      </c>
      <c r="C86">
        <v>-33.387227000000003</v>
      </c>
      <c r="D86">
        <v>151.43581800000001</v>
      </c>
      <c r="E86" t="s">
        <v>278</v>
      </c>
      <c r="F86" t="s">
        <v>473</v>
      </c>
      <c r="G86" t="s">
        <v>543</v>
      </c>
    </row>
    <row r="87" spans="1:7" x14ac:dyDescent="0.2">
      <c r="A87" t="s">
        <v>85</v>
      </c>
      <c r="B87" t="s">
        <v>213</v>
      </c>
      <c r="C87">
        <v>-33.860416669999999</v>
      </c>
      <c r="D87">
        <v>150.61282220000001</v>
      </c>
      <c r="E87" t="s">
        <v>259</v>
      </c>
      <c r="F87" t="s">
        <v>474</v>
      </c>
    </row>
    <row r="88" spans="1:7" x14ac:dyDescent="0.2">
      <c r="A88" t="s">
        <v>86</v>
      </c>
      <c r="B88" t="s">
        <v>190</v>
      </c>
      <c r="C88">
        <v>-33.375782999999998</v>
      </c>
      <c r="D88">
        <v>151.347509</v>
      </c>
      <c r="E88" t="s">
        <v>276</v>
      </c>
      <c r="F88" t="s">
        <v>475</v>
      </c>
    </row>
    <row r="89" spans="1:7" x14ac:dyDescent="0.2">
      <c r="A89" t="s">
        <v>87</v>
      </c>
      <c r="B89" t="s">
        <v>196</v>
      </c>
      <c r="C89">
        <v>-33.343743000000003</v>
      </c>
      <c r="D89">
        <v>151.41551000000001</v>
      </c>
      <c r="E89" t="s">
        <v>275</v>
      </c>
      <c r="F89" t="s">
        <v>476</v>
      </c>
    </row>
    <row r="90" spans="1:7" x14ac:dyDescent="0.2">
      <c r="A90" t="s">
        <v>88</v>
      </c>
      <c r="B90" t="s">
        <v>191</v>
      </c>
      <c r="C90">
        <v>-33.350158999999998</v>
      </c>
      <c r="D90">
        <v>151.32225199999999</v>
      </c>
      <c r="E90" t="s">
        <v>243</v>
      </c>
      <c r="F90" t="s">
        <v>477</v>
      </c>
    </row>
    <row r="91" spans="1:7" x14ac:dyDescent="0.2">
      <c r="A91" t="s">
        <v>89</v>
      </c>
      <c r="B91" t="s">
        <v>191</v>
      </c>
      <c r="C91">
        <v>-33.295175</v>
      </c>
      <c r="D91">
        <v>151.32221200000001</v>
      </c>
      <c r="E91" t="s">
        <v>257</v>
      </c>
      <c r="F91" t="s">
        <v>461</v>
      </c>
    </row>
    <row r="92" spans="1:7" x14ac:dyDescent="0.2">
      <c r="A92" t="s">
        <v>90</v>
      </c>
      <c r="B92" t="s">
        <v>193</v>
      </c>
      <c r="C92">
        <v>-33.355136000000002</v>
      </c>
      <c r="D92">
        <v>151.395275</v>
      </c>
      <c r="E92" t="s">
        <v>270</v>
      </c>
      <c r="F92" t="s">
        <v>478</v>
      </c>
    </row>
    <row r="93" spans="1:7" x14ac:dyDescent="0.2">
      <c r="A93" t="s">
        <v>91</v>
      </c>
      <c r="B93" t="s">
        <v>200</v>
      </c>
      <c r="C93">
        <v>-30.851575</v>
      </c>
      <c r="D93">
        <v>152.7665111</v>
      </c>
      <c r="E93" t="s">
        <v>254</v>
      </c>
      <c r="F93" t="s">
        <v>479</v>
      </c>
    </row>
    <row r="94" spans="1:7" x14ac:dyDescent="0.2">
      <c r="A94" t="s">
        <v>92</v>
      </c>
      <c r="B94" t="s">
        <v>196</v>
      </c>
      <c r="C94">
        <v>-33.343218</v>
      </c>
      <c r="D94">
        <v>151.41396900000001</v>
      </c>
      <c r="E94" t="s">
        <v>275</v>
      </c>
      <c r="F94" t="s">
        <v>480</v>
      </c>
    </row>
    <row r="95" spans="1:7" x14ac:dyDescent="0.2">
      <c r="A95" t="s">
        <v>93</v>
      </c>
      <c r="B95" t="s">
        <v>214</v>
      </c>
      <c r="C95">
        <v>-34.656944000000003</v>
      </c>
      <c r="D95">
        <v>150.318611</v>
      </c>
      <c r="E95" t="s">
        <v>260</v>
      </c>
      <c r="F95" t="s">
        <v>481</v>
      </c>
    </row>
    <row r="96" spans="1:7" x14ac:dyDescent="0.2">
      <c r="A96" t="s">
        <v>94</v>
      </c>
      <c r="B96" t="s">
        <v>215</v>
      </c>
      <c r="C96">
        <v>-37.016666999999998</v>
      </c>
      <c r="D96">
        <v>149.9</v>
      </c>
      <c r="E96" t="s">
        <v>280</v>
      </c>
      <c r="F96" s="30" t="s">
        <v>482</v>
      </c>
      <c r="G96" t="s">
        <v>547</v>
      </c>
    </row>
    <row r="97" spans="1:7" x14ac:dyDescent="0.2">
      <c r="A97" t="s">
        <v>95</v>
      </c>
      <c r="B97" t="s">
        <v>216</v>
      </c>
      <c r="C97">
        <v>-34.769167000000003</v>
      </c>
      <c r="D97">
        <v>150.31972200000001</v>
      </c>
      <c r="E97" t="s">
        <v>289</v>
      </c>
      <c r="F97" t="s">
        <v>483</v>
      </c>
    </row>
    <row r="98" spans="1:7" x14ac:dyDescent="0.2">
      <c r="A98" t="s">
        <v>96</v>
      </c>
      <c r="B98" t="s">
        <v>217</v>
      </c>
      <c r="C98">
        <v>-36.664915000000001</v>
      </c>
      <c r="D98">
        <v>149.90085999999999</v>
      </c>
      <c r="E98" t="s">
        <v>269</v>
      </c>
      <c r="F98" t="s">
        <v>484</v>
      </c>
    </row>
    <row r="99" spans="1:7" x14ac:dyDescent="0.2">
      <c r="A99" t="s">
        <v>97</v>
      </c>
      <c r="B99" t="s">
        <v>194</v>
      </c>
      <c r="C99">
        <v>-32.989221999999998</v>
      </c>
      <c r="D99">
        <v>151.395714</v>
      </c>
      <c r="E99" t="s">
        <v>246</v>
      </c>
      <c r="F99" t="s">
        <v>485</v>
      </c>
    </row>
    <row r="100" spans="1:7" x14ac:dyDescent="0.2">
      <c r="A100" t="s">
        <v>98</v>
      </c>
      <c r="B100" t="s">
        <v>192</v>
      </c>
      <c r="C100">
        <v>-34.845956000000001</v>
      </c>
      <c r="D100">
        <v>150.59030300000001</v>
      </c>
      <c r="E100" t="s">
        <v>244</v>
      </c>
      <c r="F100" t="s">
        <v>486</v>
      </c>
    </row>
    <row r="101" spans="1:7" x14ac:dyDescent="0.2">
      <c r="A101" t="s">
        <v>99</v>
      </c>
      <c r="B101" t="s">
        <v>192</v>
      </c>
      <c r="C101">
        <v>-34.845877999999999</v>
      </c>
      <c r="D101">
        <v>150.590272</v>
      </c>
      <c r="E101" t="s">
        <v>244</v>
      </c>
      <c r="F101" t="s">
        <v>486</v>
      </c>
    </row>
    <row r="102" spans="1:7" x14ac:dyDescent="0.2">
      <c r="A102" t="s">
        <v>100</v>
      </c>
      <c r="B102" t="s">
        <v>218</v>
      </c>
      <c r="C102">
        <v>-34.142960600000002</v>
      </c>
      <c r="D102">
        <v>151.02178029999999</v>
      </c>
      <c r="E102" t="s">
        <v>261</v>
      </c>
      <c r="F102" t="s">
        <v>487</v>
      </c>
    </row>
    <row r="103" spans="1:7" x14ac:dyDescent="0.2">
      <c r="A103" t="s">
        <v>101</v>
      </c>
      <c r="B103" t="s">
        <v>194</v>
      </c>
      <c r="C103">
        <v>-32.989091999999999</v>
      </c>
      <c r="D103">
        <v>151.39585400000001</v>
      </c>
      <c r="E103" t="s">
        <v>246</v>
      </c>
      <c r="F103" t="s">
        <v>488</v>
      </c>
    </row>
    <row r="104" spans="1:7" x14ac:dyDescent="0.2">
      <c r="A104" t="s">
        <v>102</v>
      </c>
      <c r="B104" t="s">
        <v>219</v>
      </c>
      <c r="C104">
        <v>-36.414472000000004</v>
      </c>
      <c r="D104">
        <v>150.04086599999999</v>
      </c>
      <c r="E104" t="s">
        <v>262</v>
      </c>
      <c r="F104" s="30" t="s">
        <v>489</v>
      </c>
      <c r="G104" t="s">
        <v>547</v>
      </c>
    </row>
    <row r="105" spans="1:7" x14ac:dyDescent="0.2">
      <c r="A105" t="s">
        <v>103</v>
      </c>
      <c r="B105" t="s">
        <v>192</v>
      </c>
      <c r="C105">
        <v>-34.845950000000002</v>
      </c>
      <c r="D105">
        <v>150.59046900000001</v>
      </c>
      <c r="E105" t="s">
        <v>244</v>
      </c>
      <c r="F105" t="s">
        <v>486</v>
      </c>
    </row>
    <row r="106" spans="1:7" x14ac:dyDescent="0.2">
      <c r="A106" t="s">
        <v>104</v>
      </c>
      <c r="B106" t="s">
        <v>198</v>
      </c>
      <c r="C106">
        <v>-32.413727999999999</v>
      </c>
      <c r="D106">
        <v>152.22267199999999</v>
      </c>
      <c r="E106" t="s">
        <v>248</v>
      </c>
      <c r="F106" t="s">
        <v>490</v>
      </c>
    </row>
    <row r="107" spans="1:7" x14ac:dyDescent="0.2">
      <c r="A107" t="s">
        <v>105</v>
      </c>
      <c r="B107" t="s">
        <v>220</v>
      </c>
      <c r="C107">
        <v>-35.746006999999999</v>
      </c>
      <c r="D107">
        <v>150.15745999999999</v>
      </c>
      <c r="E107" t="s">
        <v>263</v>
      </c>
      <c r="F107" t="s">
        <v>491</v>
      </c>
    </row>
    <row r="108" spans="1:7" x14ac:dyDescent="0.2">
      <c r="A108" t="s">
        <v>106</v>
      </c>
      <c r="B108" t="s">
        <v>213</v>
      </c>
      <c r="C108">
        <v>-33.860436</v>
      </c>
      <c r="D108">
        <v>150.612808</v>
      </c>
      <c r="E108" t="s">
        <v>259</v>
      </c>
      <c r="F108" t="s">
        <v>492</v>
      </c>
    </row>
    <row r="109" spans="1:7" x14ac:dyDescent="0.2">
      <c r="A109" t="s">
        <v>107</v>
      </c>
      <c r="B109" t="s">
        <v>220</v>
      </c>
      <c r="C109">
        <v>-35.746015</v>
      </c>
      <c r="D109">
        <v>150.15753900000001</v>
      </c>
      <c r="E109" t="s">
        <v>263</v>
      </c>
      <c r="F109" t="s">
        <v>493</v>
      </c>
    </row>
    <row r="110" spans="1:7" x14ac:dyDescent="0.2">
      <c r="A110" t="s">
        <v>108</v>
      </c>
      <c r="B110" t="s">
        <v>194</v>
      </c>
      <c r="C110">
        <v>-33.059296000000003</v>
      </c>
      <c r="D110">
        <v>151.32609299999999</v>
      </c>
      <c r="E110" t="s">
        <v>255</v>
      </c>
      <c r="F110" t="s">
        <v>494</v>
      </c>
    </row>
    <row r="111" spans="1:7" x14ac:dyDescent="0.2">
      <c r="A111" t="s">
        <v>109</v>
      </c>
      <c r="B111" t="s">
        <v>221</v>
      </c>
      <c r="C111">
        <v>-33.623237000000003</v>
      </c>
      <c r="D111">
        <v>150.57752300000001</v>
      </c>
      <c r="E111" t="s">
        <v>284</v>
      </c>
      <c r="F111" t="s">
        <v>495</v>
      </c>
    </row>
    <row r="112" spans="1:7" x14ac:dyDescent="0.2">
      <c r="A112" t="s">
        <v>110</v>
      </c>
      <c r="B112" t="s">
        <v>198</v>
      </c>
      <c r="C112">
        <v>-32.413792000000001</v>
      </c>
      <c r="D112">
        <v>152.222533</v>
      </c>
      <c r="E112" t="s">
        <v>248</v>
      </c>
      <c r="F112" t="s">
        <v>490</v>
      </c>
    </row>
    <row r="113" spans="1:7" x14ac:dyDescent="0.2">
      <c r="A113" t="s">
        <v>111</v>
      </c>
      <c r="B113" t="s">
        <v>222</v>
      </c>
      <c r="C113">
        <v>-35.563889000000003</v>
      </c>
      <c r="D113">
        <v>150.06111100000001</v>
      </c>
      <c r="E113" t="s">
        <v>264</v>
      </c>
      <c r="F113" t="s">
        <v>496</v>
      </c>
    </row>
    <row r="114" spans="1:7" x14ac:dyDescent="0.2">
      <c r="A114" t="s">
        <v>112</v>
      </c>
      <c r="B114" t="s">
        <v>223</v>
      </c>
      <c r="C114">
        <v>-38.450000000000003</v>
      </c>
      <c r="D114">
        <v>143.91666699999999</v>
      </c>
      <c r="E114" t="s">
        <v>286</v>
      </c>
      <c r="F114" t="s">
        <v>497</v>
      </c>
    </row>
    <row r="115" spans="1:7" x14ac:dyDescent="0.2">
      <c r="A115" t="s">
        <v>113</v>
      </c>
      <c r="B115" t="s">
        <v>211</v>
      </c>
      <c r="C115">
        <v>-33.735875</v>
      </c>
      <c r="D115">
        <v>150.59916699999999</v>
      </c>
      <c r="E115" t="s">
        <v>256</v>
      </c>
      <c r="F115" t="s">
        <v>498</v>
      </c>
    </row>
    <row r="116" spans="1:7" x14ac:dyDescent="0.2">
      <c r="A116" t="s">
        <v>114</v>
      </c>
      <c r="B116" t="s">
        <v>194</v>
      </c>
      <c r="C116">
        <v>-33.059384000000001</v>
      </c>
      <c r="D116">
        <v>151.32605599999999</v>
      </c>
      <c r="E116" t="s">
        <v>255</v>
      </c>
      <c r="F116" t="s">
        <v>494</v>
      </c>
    </row>
    <row r="117" spans="1:7" x14ac:dyDescent="0.2">
      <c r="A117" t="s">
        <v>115</v>
      </c>
      <c r="B117" t="s">
        <v>194</v>
      </c>
      <c r="C117">
        <v>-32.989198999999999</v>
      </c>
      <c r="D117">
        <v>151.39585299999999</v>
      </c>
      <c r="E117" t="s">
        <v>246</v>
      </c>
      <c r="F117" t="s">
        <v>499</v>
      </c>
    </row>
    <row r="118" spans="1:7" x14ac:dyDescent="0.2">
      <c r="A118" t="s">
        <v>116</v>
      </c>
      <c r="B118" t="s">
        <v>224</v>
      </c>
      <c r="C118">
        <v>-34.352221999999998</v>
      </c>
      <c r="D118">
        <v>150.22277800000001</v>
      </c>
      <c r="E118" t="s">
        <v>265</v>
      </c>
      <c r="F118" t="s">
        <v>500</v>
      </c>
    </row>
    <row r="119" spans="1:7" x14ac:dyDescent="0.2">
      <c r="A119" t="s">
        <v>117</v>
      </c>
      <c r="B119" t="s">
        <v>225</v>
      </c>
      <c r="C119">
        <v>-36.820977999999997</v>
      </c>
      <c r="D119">
        <v>149.924666</v>
      </c>
      <c r="E119" t="s">
        <v>266</v>
      </c>
      <c r="F119" s="30" t="s">
        <v>501</v>
      </c>
      <c r="G119" t="s">
        <v>547</v>
      </c>
    </row>
    <row r="120" spans="1:7" x14ac:dyDescent="0.2">
      <c r="A120" t="s">
        <v>118</v>
      </c>
      <c r="B120" t="s">
        <v>213</v>
      </c>
      <c r="C120">
        <v>-33.859783</v>
      </c>
      <c r="D120">
        <v>150.613281</v>
      </c>
      <c r="E120" t="s">
        <v>259</v>
      </c>
      <c r="F120" t="s">
        <v>492</v>
      </c>
    </row>
    <row r="121" spans="1:7" x14ac:dyDescent="0.2">
      <c r="A121" t="s">
        <v>119</v>
      </c>
      <c r="B121" t="s">
        <v>226</v>
      </c>
      <c r="C121">
        <v>-35.260964000000001</v>
      </c>
      <c r="D121">
        <v>150.35809399999999</v>
      </c>
      <c r="E121" t="s">
        <v>250</v>
      </c>
      <c r="F121" s="30" t="s">
        <v>502</v>
      </c>
      <c r="G121" t="s">
        <v>548</v>
      </c>
    </row>
    <row r="122" spans="1:7" x14ac:dyDescent="0.2">
      <c r="A122" t="s">
        <v>120</v>
      </c>
      <c r="B122" t="s">
        <v>227</v>
      </c>
      <c r="C122">
        <v>-33.583333000000003</v>
      </c>
      <c r="D122">
        <v>150.58333300000001</v>
      </c>
      <c r="E122" t="s">
        <v>291</v>
      </c>
      <c r="F122" t="s">
        <v>503</v>
      </c>
    </row>
    <row r="123" spans="1:7" x14ac:dyDescent="0.2">
      <c r="A123" t="s">
        <v>121</v>
      </c>
      <c r="B123" t="s">
        <v>221</v>
      </c>
      <c r="C123">
        <v>-33.623362999999998</v>
      </c>
      <c r="D123">
        <v>150.577439</v>
      </c>
      <c r="E123" t="s">
        <v>284</v>
      </c>
      <c r="F123" s="31" t="s">
        <v>405</v>
      </c>
    </row>
    <row r="124" spans="1:7" x14ac:dyDescent="0.2">
      <c r="A124" t="s">
        <v>122</v>
      </c>
      <c r="B124" t="s">
        <v>225</v>
      </c>
      <c r="C124">
        <v>-36.820993000000001</v>
      </c>
      <c r="D124">
        <v>149.924745</v>
      </c>
      <c r="E124" t="s">
        <v>266</v>
      </c>
      <c r="F124" s="30" t="s">
        <v>504</v>
      </c>
      <c r="G124" t="s">
        <v>545</v>
      </c>
    </row>
    <row r="125" spans="1:7" x14ac:dyDescent="0.2">
      <c r="A125" t="s">
        <v>123</v>
      </c>
      <c r="B125" t="s">
        <v>191</v>
      </c>
      <c r="C125">
        <v>-33.295121999999999</v>
      </c>
      <c r="D125">
        <v>151.322115</v>
      </c>
      <c r="E125" t="s">
        <v>257</v>
      </c>
      <c r="F125" t="s">
        <v>505</v>
      </c>
    </row>
    <row r="126" spans="1:7" x14ac:dyDescent="0.2">
      <c r="A126" t="s">
        <v>124</v>
      </c>
      <c r="B126" t="s">
        <v>228</v>
      </c>
      <c r="C126">
        <v>-28.466667000000001</v>
      </c>
      <c r="D126">
        <v>152.55000000000001</v>
      </c>
      <c r="E126" t="s">
        <v>267</v>
      </c>
      <c r="F126" t="s">
        <v>506</v>
      </c>
    </row>
    <row r="127" spans="1:7" x14ac:dyDescent="0.2">
      <c r="A127" t="s">
        <v>125</v>
      </c>
      <c r="B127" t="s">
        <v>226</v>
      </c>
      <c r="C127">
        <v>-35.260803000000003</v>
      </c>
      <c r="D127">
        <v>150.35850600000001</v>
      </c>
      <c r="E127" t="s">
        <v>250</v>
      </c>
      <c r="F127" s="30" t="s">
        <v>502</v>
      </c>
      <c r="G127" t="s">
        <v>547</v>
      </c>
    </row>
    <row r="128" spans="1:7" x14ac:dyDescent="0.2">
      <c r="A128" t="s">
        <v>126</v>
      </c>
      <c r="B128" t="s">
        <v>198</v>
      </c>
      <c r="C128">
        <v>-32.413891999999997</v>
      </c>
      <c r="D128">
        <v>152.22264200000001</v>
      </c>
      <c r="E128" t="s">
        <v>248</v>
      </c>
      <c r="F128" t="s">
        <v>490</v>
      </c>
    </row>
    <row r="129" spans="1:7" x14ac:dyDescent="0.2">
      <c r="A129" t="s">
        <v>127</v>
      </c>
      <c r="B129" t="s">
        <v>218</v>
      </c>
      <c r="C129">
        <v>-34.142962900000001</v>
      </c>
      <c r="D129">
        <v>151.02173020000001</v>
      </c>
      <c r="E129" t="s">
        <v>261</v>
      </c>
      <c r="F129" t="s">
        <v>487</v>
      </c>
    </row>
    <row r="130" spans="1:7" x14ac:dyDescent="0.2">
      <c r="A130" t="s">
        <v>128</v>
      </c>
      <c r="B130" t="s">
        <v>239</v>
      </c>
      <c r="C130">
        <v>-33.354829000000002</v>
      </c>
      <c r="D130">
        <v>151.39585199999999</v>
      </c>
      <c r="E130" t="s">
        <v>270</v>
      </c>
      <c r="F130" t="s">
        <v>507</v>
      </c>
    </row>
    <row r="131" spans="1:7" x14ac:dyDescent="0.2">
      <c r="A131" t="s">
        <v>129</v>
      </c>
      <c r="B131" t="s">
        <v>230</v>
      </c>
      <c r="C131">
        <v>-34.396366999999998</v>
      </c>
      <c r="D131">
        <v>150.84838199999999</v>
      </c>
      <c r="E131" t="s">
        <v>285</v>
      </c>
      <c r="F131" t="s">
        <v>508</v>
      </c>
    </row>
    <row r="132" spans="1:7" x14ac:dyDescent="0.2">
      <c r="A132" t="s">
        <v>130</v>
      </c>
      <c r="B132" t="s">
        <v>194</v>
      </c>
      <c r="C132">
        <v>-33.059353999999999</v>
      </c>
      <c r="D132">
        <v>151.32614000000001</v>
      </c>
      <c r="E132" t="s">
        <v>255</v>
      </c>
      <c r="F132" t="s">
        <v>448</v>
      </c>
    </row>
    <row r="133" spans="1:7" x14ac:dyDescent="0.2">
      <c r="A133" t="s">
        <v>131</v>
      </c>
      <c r="B133" t="s">
        <v>231</v>
      </c>
      <c r="C133">
        <v>-33.386834</v>
      </c>
      <c r="D133">
        <v>151.435744</v>
      </c>
      <c r="E133" t="s">
        <v>271</v>
      </c>
      <c r="F133" t="s">
        <v>509</v>
      </c>
      <c r="G133" t="s">
        <v>543</v>
      </c>
    </row>
    <row r="134" spans="1:7" x14ac:dyDescent="0.2">
      <c r="A134" t="s">
        <v>132</v>
      </c>
      <c r="B134" t="s">
        <v>191</v>
      </c>
      <c r="C134">
        <v>-33.296238000000002</v>
      </c>
      <c r="D134">
        <v>151.32271399999999</v>
      </c>
      <c r="E134" t="s">
        <v>257</v>
      </c>
      <c r="F134" t="s">
        <v>505</v>
      </c>
    </row>
    <row r="135" spans="1:7" x14ac:dyDescent="0.2">
      <c r="A135" t="s">
        <v>133</v>
      </c>
      <c r="B135" t="s">
        <v>226</v>
      </c>
      <c r="C135">
        <v>-35.261007999999997</v>
      </c>
      <c r="D135">
        <v>150.35829200000001</v>
      </c>
      <c r="E135" t="s">
        <v>250</v>
      </c>
      <c r="F135" s="30" t="s">
        <v>502</v>
      </c>
      <c r="G135" t="s">
        <v>547</v>
      </c>
    </row>
    <row r="136" spans="1:7" x14ac:dyDescent="0.2">
      <c r="A136" t="s">
        <v>134</v>
      </c>
      <c r="B136" t="s">
        <v>194</v>
      </c>
      <c r="C136">
        <v>-32.991520000000001</v>
      </c>
      <c r="D136">
        <v>151.39954499999999</v>
      </c>
      <c r="E136" t="s">
        <v>246</v>
      </c>
      <c r="F136" t="s">
        <v>510</v>
      </c>
    </row>
    <row r="137" spans="1:7" x14ac:dyDescent="0.2">
      <c r="A137" t="s">
        <v>135</v>
      </c>
      <c r="B137" t="s">
        <v>220</v>
      </c>
      <c r="C137">
        <v>-35.746023000000001</v>
      </c>
      <c r="D137">
        <v>150.15740099999999</v>
      </c>
      <c r="E137" t="s">
        <v>263</v>
      </c>
      <c r="F137" t="s">
        <v>511</v>
      </c>
    </row>
    <row r="138" spans="1:7" x14ac:dyDescent="0.2">
      <c r="A138" t="s">
        <v>136</v>
      </c>
      <c r="B138" t="s">
        <v>239</v>
      </c>
      <c r="C138">
        <v>-33.355176</v>
      </c>
      <c r="D138">
        <v>151.39617000000001</v>
      </c>
      <c r="E138" t="s">
        <v>270</v>
      </c>
      <c r="F138" t="s">
        <v>512</v>
      </c>
    </row>
    <row r="139" spans="1:7" x14ac:dyDescent="0.2">
      <c r="A139" t="s">
        <v>137</v>
      </c>
      <c r="B139" t="s">
        <v>221</v>
      </c>
      <c r="C139">
        <v>-33.623446000000001</v>
      </c>
      <c r="D139">
        <v>150.576717</v>
      </c>
      <c r="E139" t="s">
        <v>284</v>
      </c>
      <c r="F139" t="s">
        <v>405</v>
      </c>
    </row>
    <row r="140" spans="1:7" x14ac:dyDescent="0.2">
      <c r="A140" t="s">
        <v>138</v>
      </c>
      <c r="B140" t="s">
        <v>232</v>
      </c>
      <c r="C140">
        <v>-34.119722000000003</v>
      </c>
      <c r="D140">
        <v>151.071111</v>
      </c>
      <c r="E140" t="s">
        <v>287</v>
      </c>
      <c r="F140" t="s">
        <v>513</v>
      </c>
    </row>
    <row r="141" spans="1:7" x14ac:dyDescent="0.2">
      <c r="A141" t="s">
        <v>139</v>
      </c>
      <c r="B141" t="s">
        <v>218</v>
      </c>
      <c r="C141">
        <v>-34.1435095</v>
      </c>
      <c r="D141">
        <v>151.02214119999999</v>
      </c>
      <c r="E141" t="s">
        <v>261</v>
      </c>
      <c r="F141" t="s">
        <v>487</v>
      </c>
    </row>
    <row r="142" spans="1:7" x14ac:dyDescent="0.2">
      <c r="A142" t="s">
        <v>140</v>
      </c>
      <c r="B142" t="s">
        <v>221</v>
      </c>
      <c r="C142">
        <v>-33.623331</v>
      </c>
      <c r="D142">
        <v>150.57747599999999</v>
      </c>
      <c r="E142" t="s">
        <v>284</v>
      </c>
      <c r="F142" t="s">
        <v>405</v>
      </c>
    </row>
    <row r="143" spans="1:7" x14ac:dyDescent="0.2">
      <c r="A143" t="s">
        <v>141</v>
      </c>
      <c r="B143" t="s">
        <v>194</v>
      </c>
      <c r="C143">
        <v>-33.059697</v>
      </c>
      <c r="D143">
        <v>151.325988</v>
      </c>
      <c r="E143" t="s">
        <v>255</v>
      </c>
      <c r="F143" t="s">
        <v>514</v>
      </c>
    </row>
    <row r="144" spans="1:7" x14ac:dyDescent="0.2">
      <c r="A144" t="s">
        <v>142</v>
      </c>
      <c r="B144" t="s">
        <v>208</v>
      </c>
      <c r="C144">
        <v>-33.666860999999997</v>
      </c>
      <c r="D144">
        <v>150.27188100000001</v>
      </c>
      <c r="E144" t="s">
        <v>252</v>
      </c>
      <c r="F144" t="s">
        <v>515</v>
      </c>
    </row>
    <row r="145" spans="1:7" x14ac:dyDescent="0.2">
      <c r="A145" t="s">
        <v>143</v>
      </c>
      <c r="B145" t="s">
        <v>217</v>
      </c>
      <c r="C145">
        <v>-36.664957999999999</v>
      </c>
      <c r="D145">
        <v>149.90090499999999</v>
      </c>
      <c r="E145" t="s">
        <v>269</v>
      </c>
      <c r="F145" t="s">
        <v>516</v>
      </c>
    </row>
    <row r="146" spans="1:7" x14ac:dyDescent="0.2">
      <c r="A146" t="s">
        <v>144</v>
      </c>
      <c r="B146" t="s">
        <v>226</v>
      </c>
      <c r="C146">
        <v>-35.261088999999998</v>
      </c>
      <c r="D146">
        <v>150.35810799999999</v>
      </c>
      <c r="E146" t="s">
        <v>250</v>
      </c>
      <c r="F146" s="30" t="s">
        <v>517</v>
      </c>
      <c r="G146" t="s">
        <v>547</v>
      </c>
    </row>
    <row r="147" spans="1:7" x14ac:dyDescent="0.2">
      <c r="A147" t="s">
        <v>145</v>
      </c>
      <c r="B147" t="s">
        <v>230</v>
      </c>
      <c r="C147">
        <v>-34.396580999999998</v>
      </c>
      <c r="D147">
        <v>150.84877800000001</v>
      </c>
      <c r="E147" t="s">
        <v>285</v>
      </c>
      <c r="F147" t="s">
        <v>518</v>
      </c>
    </row>
    <row r="148" spans="1:7" x14ac:dyDescent="0.2">
      <c r="A148" t="s">
        <v>146</v>
      </c>
      <c r="B148" t="s">
        <v>238</v>
      </c>
      <c r="C148">
        <v>-34.069699999999997</v>
      </c>
      <c r="D148">
        <v>150.76732999999999</v>
      </c>
      <c r="E148" t="s">
        <v>274</v>
      </c>
      <c r="F148" t="s">
        <v>519</v>
      </c>
    </row>
    <row r="149" spans="1:7" x14ac:dyDescent="0.2">
      <c r="A149" t="s">
        <v>147</v>
      </c>
      <c r="B149" t="s">
        <v>213</v>
      </c>
      <c r="C149">
        <v>-33.860353000000003</v>
      </c>
      <c r="D149">
        <v>150.61282199999999</v>
      </c>
      <c r="E149" t="s">
        <v>259</v>
      </c>
      <c r="F149" t="s">
        <v>492</v>
      </c>
    </row>
    <row r="150" spans="1:7" x14ac:dyDescent="0.2">
      <c r="A150" t="s">
        <v>148</v>
      </c>
      <c r="B150" t="s">
        <v>220</v>
      </c>
      <c r="C150">
        <v>-35.745990999999997</v>
      </c>
      <c r="D150">
        <v>150.157501</v>
      </c>
      <c r="E150" t="s">
        <v>263</v>
      </c>
      <c r="F150" t="s">
        <v>520</v>
      </c>
    </row>
    <row r="151" spans="1:7" x14ac:dyDescent="0.2">
      <c r="A151" t="s">
        <v>149</v>
      </c>
      <c r="B151" t="s">
        <v>198</v>
      </c>
      <c r="C151">
        <v>-32.413657999999998</v>
      </c>
      <c r="D151">
        <v>152.22276400000001</v>
      </c>
      <c r="E151" t="s">
        <v>248</v>
      </c>
      <c r="F151" t="s">
        <v>490</v>
      </c>
    </row>
    <row r="152" spans="1:7" x14ac:dyDescent="0.2">
      <c r="A152" t="s">
        <v>150</v>
      </c>
      <c r="B152" t="s">
        <v>208</v>
      </c>
      <c r="C152">
        <v>-33.667321999999999</v>
      </c>
      <c r="D152">
        <v>150.27183600000001</v>
      </c>
      <c r="E152" t="s">
        <v>252</v>
      </c>
      <c r="F152" t="s">
        <v>515</v>
      </c>
    </row>
    <row r="153" spans="1:7" x14ac:dyDescent="0.2">
      <c r="A153" t="s">
        <v>151</v>
      </c>
      <c r="B153" t="s">
        <v>208</v>
      </c>
      <c r="C153">
        <v>-33.666643999999998</v>
      </c>
      <c r="D153">
        <v>150.271422</v>
      </c>
      <c r="E153" t="s">
        <v>252</v>
      </c>
      <c r="F153" t="s">
        <v>515</v>
      </c>
    </row>
    <row r="154" spans="1:7" x14ac:dyDescent="0.2">
      <c r="A154" t="s">
        <v>152</v>
      </c>
      <c r="B154" t="s">
        <v>225</v>
      </c>
      <c r="C154">
        <v>-36.820962999999999</v>
      </c>
      <c r="D154">
        <v>149.92476500000001</v>
      </c>
      <c r="E154" t="s">
        <v>266</v>
      </c>
      <c r="F154" s="30" t="s">
        <v>521</v>
      </c>
      <c r="G154" t="s">
        <v>547</v>
      </c>
    </row>
    <row r="155" spans="1:7" x14ac:dyDescent="0.2">
      <c r="A155" t="s">
        <v>153</v>
      </c>
      <c r="B155" t="s">
        <v>217</v>
      </c>
      <c r="C155">
        <v>-36.664928000000003</v>
      </c>
      <c r="D155">
        <v>149.90088299999999</v>
      </c>
      <c r="E155" t="s">
        <v>269</v>
      </c>
      <c r="F155" t="s">
        <v>522</v>
      </c>
    </row>
    <row r="156" spans="1:7" x14ac:dyDescent="0.2">
      <c r="A156" t="s">
        <v>154</v>
      </c>
      <c r="B156" t="s">
        <v>218</v>
      </c>
      <c r="C156">
        <v>-34.143263400000002</v>
      </c>
      <c r="D156">
        <v>151.02201410000001</v>
      </c>
      <c r="E156" t="s">
        <v>261</v>
      </c>
      <c r="F156" t="s">
        <v>487</v>
      </c>
    </row>
    <row r="157" spans="1:7" x14ac:dyDescent="0.2">
      <c r="A157" t="s">
        <v>155</v>
      </c>
      <c r="B157" t="s">
        <v>211</v>
      </c>
      <c r="C157">
        <v>-33.735700000000001</v>
      </c>
      <c r="D157">
        <v>150.599197</v>
      </c>
      <c r="E157" t="s">
        <v>256</v>
      </c>
      <c r="F157" t="s">
        <v>498</v>
      </c>
    </row>
    <row r="158" spans="1:7" x14ac:dyDescent="0.2">
      <c r="A158" t="s">
        <v>156</v>
      </c>
      <c r="B158" t="s">
        <v>221</v>
      </c>
      <c r="C158">
        <v>-33.623432000000001</v>
      </c>
      <c r="D158">
        <v>150.576851</v>
      </c>
      <c r="E158" t="s">
        <v>284</v>
      </c>
      <c r="F158" t="s">
        <v>523</v>
      </c>
    </row>
    <row r="159" spans="1:7" x14ac:dyDescent="0.2">
      <c r="A159" t="s">
        <v>157</v>
      </c>
      <c r="B159" t="s">
        <v>236</v>
      </c>
      <c r="C159">
        <v>-35.445556000000003</v>
      </c>
      <c r="D159">
        <v>150.371667</v>
      </c>
      <c r="E159" t="s">
        <v>292</v>
      </c>
      <c r="F159" t="s">
        <v>524</v>
      </c>
    </row>
    <row r="160" spans="1:7" x14ac:dyDescent="0.2">
      <c r="A160" t="s">
        <v>158</v>
      </c>
      <c r="B160" t="s">
        <v>218</v>
      </c>
      <c r="C160">
        <v>-34.143120600000003</v>
      </c>
      <c r="D160">
        <v>151.021872</v>
      </c>
      <c r="E160" t="s">
        <v>261</v>
      </c>
      <c r="F160" t="s">
        <v>487</v>
      </c>
    </row>
    <row r="161" spans="1:7" x14ac:dyDescent="0.2">
      <c r="A161" t="s">
        <v>159</v>
      </c>
      <c r="B161" t="s">
        <v>218</v>
      </c>
      <c r="C161">
        <v>-34.1431197</v>
      </c>
      <c r="D161">
        <v>151.0219898</v>
      </c>
      <c r="E161" t="s">
        <v>261</v>
      </c>
      <c r="F161" t="s">
        <v>487</v>
      </c>
    </row>
    <row r="162" spans="1:7" x14ac:dyDescent="0.2">
      <c r="A162" t="s">
        <v>160</v>
      </c>
      <c r="B162" t="s">
        <v>225</v>
      </c>
      <c r="C162">
        <v>-36.820914000000002</v>
      </c>
      <c r="D162">
        <v>149.92466300000001</v>
      </c>
      <c r="E162" t="s">
        <v>266</v>
      </c>
      <c r="F162" s="30" t="s">
        <v>525</v>
      </c>
      <c r="G162" t="s">
        <v>547</v>
      </c>
    </row>
    <row r="163" spans="1:7" x14ac:dyDescent="0.2">
      <c r="A163" t="s">
        <v>161</v>
      </c>
      <c r="B163" t="s">
        <v>208</v>
      </c>
      <c r="C163">
        <v>-33.666839000000003</v>
      </c>
      <c r="D163">
        <v>150.271286</v>
      </c>
      <c r="E163" t="s">
        <v>252</v>
      </c>
      <c r="F163" t="s">
        <v>515</v>
      </c>
    </row>
    <row r="164" spans="1:7" x14ac:dyDescent="0.2">
      <c r="A164" t="s">
        <v>162</v>
      </c>
      <c r="B164" t="s">
        <v>233</v>
      </c>
      <c r="C164">
        <v>-33.865808000000001</v>
      </c>
      <c r="D164">
        <v>151.21685400000001</v>
      </c>
      <c r="E164" t="s">
        <v>277</v>
      </c>
      <c r="F164" t="s">
        <v>526</v>
      </c>
    </row>
    <row r="165" spans="1:7" x14ac:dyDescent="0.2">
      <c r="A165" t="s">
        <v>163</v>
      </c>
      <c r="B165" t="s">
        <v>191</v>
      </c>
      <c r="C165">
        <v>-33.295259999999999</v>
      </c>
      <c r="D165">
        <v>151.32217900000001</v>
      </c>
      <c r="E165" t="s">
        <v>257</v>
      </c>
      <c r="F165" t="s">
        <v>505</v>
      </c>
    </row>
    <row r="166" spans="1:7" x14ac:dyDescent="0.2">
      <c r="A166" t="s">
        <v>164</v>
      </c>
      <c r="B166" t="s">
        <v>225</v>
      </c>
      <c r="C166">
        <v>-36.820967000000003</v>
      </c>
      <c r="D166">
        <v>149.92479700000001</v>
      </c>
      <c r="E166" t="s">
        <v>266</v>
      </c>
      <c r="F166" s="30" t="s">
        <v>527</v>
      </c>
      <c r="G166" t="s">
        <v>547</v>
      </c>
    </row>
    <row r="167" spans="1:7" x14ac:dyDescent="0.2">
      <c r="A167" t="s">
        <v>165</v>
      </c>
      <c r="B167" t="s">
        <v>234</v>
      </c>
      <c r="C167">
        <v>-34.547499999999999</v>
      </c>
      <c r="D167">
        <v>150.22638900000001</v>
      </c>
      <c r="E167" t="s">
        <v>268</v>
      </c>
      <c r="F167" t="s">
        <v>528</v>
      </c>
    </row>
    <row r="168" spans="1:7" x14ac:dyDescent="0.2">
      <c r="A168" t="s">
        <v>166</v>
      </c>
      <c r="B168" t="s">
        <v>217</v>
      </c>
      <c r="C168">
        <v>-36.664928000000003</v>
      </c>
      <c r="D168">
        <v>149.900936</v>
      </c>
      <c r="E168" t="s">
        <v>269</v>
      </c>
      <c r="F168" t="s">
        <v>529</v>
      </c>
    </row>
    <row r="169" spans="1:7" x14ac:dyDescent="0.2">
      <c r="A169" t="s">
        <v>167</v>
      </c>
      <c r="B169" t="s">
        <v>231</v>
      </c>
      <c r="C169">
        <v>-33.386772999999998</v>
      </c>
      <c r="D169">
        <v>151.43557200000001</v>
      </c>
      <c r="E169" t="s">
        <v>271</v>
      </c>
      <c r="F169" t="s">
        <v>530</v>
      </c>
    </row>
    <row r="170" spans="1:7" x14ac:dyDescent="0.2">
      <c r="A170" t="s">
        <v>168</v>
      </c>
      <c r="B170" t="s">
        <v>235</v>
      </c>
      <c r="C170">
        <v>-17.203610999999999</v>
      </c>
      <c r="D170">
        <v>145.40694400000001</v>
      </c>
      <c r="E170" t="s">
        <v>273</v>
      </c>
      <c r="F170" t="s">
        <v>531</v>
      </c>
    </row>
    <row r="171" spans="1:7" x14ac:dyDescent="0.2">
      <c r="A171" t="s">
        <v>169</v>
      </c>
      <c r="B171" t="s">
        <v>213</v>
      </c>
      <c r="C171">
        <v>-33.860508000000003</v>
      </c>
      <c r="D171">
        <v>150.61261099999999</v>
      </c>
      <c r="E171" t="s">
        <v>259</v>
      </c>
      <c r="F171" t="s">
        <v>492</v>
      </c>
    </row>
    <row r="172" spans="1:7" x14ac:dyDescent="0.2">
      <c r="A172" t="s">
        <v>170</v>
      </c>
      <c r="B172" t="s">
        <v>211</v>
      </c>
      <c r="C172">
        <v>-33.735368999999999</v>
      </c>
      <c r="D172">
        <v>150.599411</v>
      </c>
      <c r="E172" t="s">
        <v>256</v>
      </c>
      <c r="F172" t="s">
        <v>532</v>
      </c>
    </row>
    <row r="173" spans="1:7" x14ac:dyDescent="0.2">
      <c r="A173" t="s">
        <v>171</v>
      </c>
      <c r="B173" t="s">
        <v>194</v>
      </c>
      <c r="C173">
        <v>-32.988720000000001</v>
      </c>
      <c r="D173">
        <v>151.39555100000001</v>
      </c>
      <c r="E173" t="s">
        <v>246</v>
      </c>
      <c r="F173" t="s">
        <v>533</v>
      </c>
    </row>
    <row r="174" spans="1:7" x14ac:dyDescent="0.2">
      <c r="A174" t="s">
        <v>172</v>
      </c>
      <c r="B174" t="s">
        <v>230</v>
      </c>
      <c r="C174">
        <v>-34.396763999999997</v>
      </c>
      <c r="D174">
        <v>150.84898899999999</v>
      </c>
      <c r="E174" t="s">
        <v>285</v>
      </c>
      <c r="F174" t="s">
        <v>534</v>
      </c>
    </row>
    <row r="175" spans="1:7" x14ac:dyDescent="0.2">
      <c r="A175" t="s">
        <v>173</v>
      </c>
      <c r="B175" t="s">
        <v>211</v>
      </c>
      <c r="C175">
        <v>-33.735486000000002</v>
      </c>
      <c r="D175">
        <v>150.59927500000001</v>
      </c>
      <c r="E175" t="s">
        <v>256</v>
      </c>
      <c r="F175" t="s">
        <v>498</v>
      </c>
    </row>
    <row r="176" spans="1:7" x14ac:dyDescent="0.2">
      <c r="A176" t="s">
        <v>174</v>
      </c>
      <c r="B176" t="s">
        <v>208</v>
      </c>
      <c r="C176">
        <v>-33.667825000000001</v>
      </c>
      <c r="D176">
        <v>150.272019</v>
      </c>
      <c r="E176" t="s">
        <v>252</v>
      </c>
      <c r="F176" t="s">
        <v>515</v>
      </c>
    </row>
    <row r="177" spans="1:6" x14ac:dyDescent="0.2">
      <c r="A177" t="s">
        <v>175</v>
      </c>
      <c r="B177" t="s">
        <v>230</v>
      </c>
      <c r="C177">
        <v>-34.396695000000001</v>
      </c>
      <c r="D177">
        <v>150.84886700000001</v>
      </c>
      <c r="E177" t="s">
        <v>285</v>
      </c>
      <c r="F177" t="s">
        <v>535</v>
      </c>
    </row>
    <row r="178" spans="1:6" x14ac:dyDescent="0.2">
      <c r="A178" t="s">
        <v>176</v>
      </c>
      <c r="B178" t="s">
        <v>211</v>
      </c>
      <c r="C178">
        <v>-33.735900000000001</v>
      </c>
      <c r="D178">
        <v>150.59904399999999</v>
      </c>
      <c r="E178" t="s">
        <v>256</v>
      </c>
      <c r="F178" t="s">
        <v>498</v>
      </c>
    </row>
    <row r="179" spans="1:6" x14ac:dyDescent="0.2">
      <c r="A179" t="s">
        <v>177</v>
      </c>
      <c r="B179" t="s">
        <v>213</v>
      </c>
      <c r="C179">
        <v>-33.860346999999997</v>
      </c>
      <c r="D179">
        <v>150.612672</v>
      </c>
      <c r="E179" t="s">
        <v>259</v>
      </c>
      <c r="F179" t="s">
        <v>492</v>
      </c>
    </row>
    <row r="180" spans="1:6" x14ac:dyDescent="0.2">
      <c r="A180" t="s">
        <v>178</v>
      </c>
      <c r="B180" t="s">
        <v>229</v>
      </c>
      <c r="C180">
        <v>-33.354619999999997</v>
      </c>
      <c r="D180">
        <v>151.39524599999999</v>
      </c>
      <c r="E180" t="s">
        <v>270</v>
      </c>
      <c r="F180" t="s">
        <v>536</v>
      </c>
    </row>
    <row r="181" spans="1:6" x14ac:dyDescent="0.2">
      <c r="A181" t="s">
        <v>179</v>
      </c>
      <c r="B181" t="s">
        <v>237</v>
      </c>
      <c r="C181">
        <v>-29.714444</v>
      </c>
      <c r="D181">
        <v>152.201944</v>
      </c>
      <c r="E181" t="s">
        <v>281</v>
      </c>
      <c r="F181" t="s">
        <v>537</v>
      </c>
    </row>
    <row r="182" spans="1:6" x14ac:dyDescent="0.2">
      <c r="A182" t="s">
        <v>180</v>
      </c>
      <c r="B182" t="s">
        <v>194</v>
      </c>
      <c r="C182">
        <v>-33.059510000000003</v>
      </c>
      <c r="D182">
        <v>151.32605699999999</v>
      </c>
      <c r="E182" t="s">
        <v>255</v>
      </c>
      <c r="F182" t="s">
        <v>448</v>
      </c>
    </row>
    <row r="183" spans="1:6" x14ac:dyDescent="0.2">
      <c r="A183" t="s">
        <v>181</v>
      </c>
      <c r="B183" t="s">
        <v>217</v>
      </c>
      <c r="C183">
        <v>-36.664926000000001</v>
      </c>
      <c r="D183">
        <v>149.90093999999999</v>
      </c>
      <c r="E183" t="s">
        <v>269</v>
      </c>
      <c r="F183" t="s">
        <v>538</v>
      </c>
    </row>
    <row r="184" spans="1:6" x14ac:dyDescent="0.2">
      <c r="A184" t="s">
        <v>182</v>
      </c>
      <c r="B184" t="s">
        <v>192</v>
      </c>
      <c r="C184">
        <v>-34.846083</v>
      </c>
      <c r="D184">
        <v>150.59051099999999</v>
      </c>
      <c r="E184" t="s">
        <v>244</v>
      </c>
      <c r="F184" t="s">
        <v>486</v>
      </c>
    </row>
    <row r="185" spans="1:6" x14ac:dyDescent="0.2">
      <c r="A185" t="s">
        <v>183</v>
      </c>
      <c r="B185" t="s">
        <v>220</v>
      </c>
      <c r="C185">
        <v>-35.745975999999999</v>
      </c>
      <c r="D185">
        <v>150.157431</v>
      </c>
      <c r="E185" t="s">
        <v>263</v>
      </c>
      <c r="F185" t="s">
        <v>539</v>
      </c>
    </row>
    <row r="186" spans="1:6" x14ac:dyDescent="0.2">
      <c r="A186" t="s">
        <v>184</v>
      </c>
      <c r="B186" t="s">
        <v>231</v>
      </c>
      <c r="C186">
        <v>-33.386826999999997</v>
      </c>
      <c r="D186">
        <v>151.43573599999999</v>
      </c>
      <c r="E186" t="s">
        <v>271</v>
      </c>
      <c r="F186" t="s">
        <v>411</v>
      </c>
    </row>
    <row r="187" spans="1:6" x14ac:dyDescent="0.2">
      <c r="A187" t="s">
        <v>185</v>
      </c>
      <c r="B187" t="s">
        <v>192</v>
      </c>
      <c r="C187">
        <v>-34.846083</v>
      </c>
      <c r="D187">
        <v>150.59051400000001</v>
      </c>
      <c r="E187" t="s">
        <v>244</v>
      </c>
      <c r="F187" t="s">
        <v>486</v>
      </c>
    </row>
    <row r="188" spans="1:6" x14ac:dyDescent="0.2">
      <c r="A188" t="s">
        <v>186</v>
      </c>
      <c r="B188" t="s">
        <v>230</v>
      </c>
      <c r="C188">
        <v>-34.397156000000003</v>
      </c>
      <c r="D188">
        <v>150.849492</v>
      </c>
      <c r="E188" t="s">
        <v>285</v>
      </c>
      <c r="F188" t="s">
        <v>540</v>
      </c>
    </row>
    <row r="189" spans="1:6" x14ac:dyDescent="0.2">
      <c r="A189" t="s">
        <v>187</v>
      </c>
      <c r="B189" t="s">
        <v>217</v>
      </c>
      <c r="C189">
        <v>-36.664862999999997</v>
      </c>
      <c r="D189">
        <v>149.900836</v>
      </c>
      <c r="E189" t="s">
        <v>269</v>
      </c>
      <c r="F189" t="s">
        <v>541</v>
      </c>
    </row>
  </sheetData>
  <autoFilter ref="E1:E189" xr:uid="{D24D8A31-C3D5-4BC7-89FE-5215A8F52F1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5117E-A2CF-4D5D-9B0F-9CCE7F96135C}">
  <dimension ref="A1:Q86"/>
  <sheetViews>
    <sheetView workbookViewId="0">
      <selection activeCell="A28" sqref="A28"/>
    </sheetView>
  </sheetViews>
  <sheetFormatPr baseColWidth="10" defaultColWidth="8.83203125" defaultRowHeight="15" x14ac:dyDescent="0.2"/>
  <cols>
    <col min="1" max="1" width="23" customWidth="1"/>
    <col min="2" max="2" width="51.5" customWidth="1"/>
    <col min="5" max="5" width="12" bestFit="1" customWidth="1"/>
    <col min="6" max="6" width="17" bestFit="1" customWidth="1"/>
    <col min="7" max="7" width="15.83203125" bestFit="1" customWidth="1"/>
    <col min="8" max="8" width="13" bestFit="1" customWidth="1"/>
    <col min="9" max="9" width="36.6640625" hidden="1" customWidth="1"/>
    <col min="10" max="10" width="18.5" hidden="1" customWidth="1"/>
    <col min="11" max="11" width="45.1640625" customWidth="1"/>
    <col min="12" max="12" width="28" customWidth="1"/>
  </cols>
  <sheetData>
    <row r="1" spans="1:12" x14ac:dyDescent="0.2">
      <c r="A1" t="s">
        <v>241</v>
      </c>
      <c r="B1" t="s">
        <v>242</v>
      </c>
      <c r="C1" t="s">
        <v>293</v>
      </c>
      <c r="D1" t="s">
        <v>294</v>
      </c>
      <c r="E1" t="s">
        <v>295</v>
      </c>
      <c r="F1" t="s">
        <v>296</v>
      </c>
      <c r="G1" t="s">
        <v>297</v>
      </c>
      <c r="H1" t="s">
        <v>298</v>
      </c>
      <c r="I1" t="s">
        <v>299</v>
      </c>
      <c r="K1" t="s">
        <v>300</v>
      </c>
      <c r="L1" t="s">
        <v>301</v>
      </c>
    </row>
    <row r="2" spans="1:12" x14ac:dyDescent="0.2">
      <c r="A2" s="2" t="s">
        <v>302</v>
      </c>
      <c r="B2" s="3" t="s">
        <v>303</v>
      </c>
      <c r="C2" s="3">
        <v>1</v>
      </c>
      <c r="D2" s="3" t="s">
        <v>304</v>
      </c>
      <c r="E2" s="3" t="s">
        <v>304</v>
      </c>
      <c r="F2" s="3" t="s">
        <v>293</v>
      </c>
      <c r="G2" s="3"/>
      <c r="H2" s="4">
        <v>1</v>
      </c>
      <c r="J2">
        <f t="shared" ref="J2:J33" si="0">SUM(G2:H2)</f>
        <v>1</v>
      </c>
      <c r="K2" s="4" t="s">
        <v>305</v>
      </c>
      <c r="L2" s="4"/>
    </row>
    <row r="3" spans="1:12" x14ac:dyDescent="0.2">
      <c r="A3" s="2" t="s">
        <v>302</v>
      </c>
      <c r="B3" t="s">
        <v>201</v>
      </c>
      <c r="C3">
        <v>6</v>
      </c>
      <c r="D3">
        <v>-30.85198565</v>
      </c>
      <c r="E3">
        <v>152.7661032</v>
      </c>
      <c r="F3" t="s">
        <v>306</v>
      </c>
      <c r="G3">
        <v>6</v>
      </c>
      <c r="J3">
        <f t="shared" si="0"/>
        <v>6</v>
      </c>
    </row>
    <row r="4" spans="1:12" x14ac:dyDescent="0.2">
      <c r="A4" s="2" t="s">
        <v>302</v>
      </c>
      <c r="B4" t="s">
        <v>196</v>
      </c>
      <c r="C4">
        <v>7</v>
      </c>
      <c r="D4">
        <v>-33.343801859999999</v>
      </c>
      <c r="E4">
        <v>151.414376</v>
      </c>
      <c r="F4" t="s">
        <v>306</v>
      </c>
      <c r="G4">
        <v>6</v>
      </c>
      <c r="J4">
        <f t="shared" si="0"/>
        <v>6</v>
      </c>
    </row>
    <row r="5" spans="1:12" x14ac:dyDescent="0.2">
      <c r="A5" s="2" t="s">
        <v>302</v>
      </c>
      <c r="B5" t="s">
        <v>307</v>
      </c>
      <c r="C5">
        <v>1</v>
      </c>
      <c r="D5">
        <v>-33.343801859999999</v>
      </c>
      <c r="E5">
        <v>151.414376</v>
      </c>
      <c r="F5" t="s">
        <v>293</v>
      </c>
      <c r="J5">
        <f t="shared" si="0"/>
        <v>0</v>
      </c>
    </row>
    <row r="6" spans="1:12" x14ac:dyDescent="0.2">
      <c r="A6" s="2" t="s">
        <v>302</v>
      </c>
      <c r="B6" t="s">
        <v>191</v>
      </c>
      <c r="C6">
        <v>24</v>
      </c>
      <c r="D6">
        <v>-33.354332169999999</v>
      </c>
      <c r="E6">
        <v>151.32615939999999</v>
      </c>
      <c r="F6" t="s">
        <v>306</v>
      </c>
      <c r="G6">
        <v>8</v>
      </c>
      <c r="J6">
        <f t="shared" si="0"/>
        <v>8</v>
      </c>
    </row>
    <row r="7" spans="1:12" x14ac:dyDescent="0.2">
      <c r="A7" s="2" t="s">
        <v>302</v>
      </c>
      <c r="B7" t="s">
        <v>239</v>
      </c>
      <c r="C7">
        <v>7</v>
      </c>
      <c r="D7">
        <v>-33.355052139999998</v>
      </c>
      <c r="E7">
        <v>151.39558009999999</v>
      </c>
      <c r="F7" t="s">
        <v>306</v>
      </c>
      <c r="G7">
        <v>6</v>
      </c>
      <c r="J7">
        <f t="shared" si="0"/>
        <v>6</v>
      </c>
    </row>
    <row r="8" spans="1:12" x14ac:dyDescent="0.2">
      <c r="A8" s="2" t="s">
        <v>302</v>
      </c>
      <c r="B8" t="s">
        <v>308</v>
      </c>
      <c r="C8">
        <v>6</v>
      </c>
      <c r="D8">
        <v>-33.356909170000002</v>
      </c>
      <c r="E8">
        <v>151.4132037</v>
      </c>
      <c r="F8" t="s">
        <v>306</v>
      </c>
      <c r="G8">
        <v>6</v>
      </c>
      <c r="J8">
        <f t="shared" si="0"/>
        <v>6</v>
      </c>
    </row>
    <row r="9" spans="1:12" x14ac:dyDescent="0.2">
      <c r="A9" s="2" t="s">
        <v>302</v>
      </c>
      <c r="B9" t="s">
        <v>309</v>
      </c>
      <c r="C9">
        <v>8</v>
      </c>
      <c r="D9">
        <v>-33.375224750000001</v>
      </c>
      <c r="E9">
        <v>151.35590149999999</v>
      </c>
      <c r="F9" t="s">
        <v>306</v>
      </c>
      <c r="G9">
        <v>6</v>
      </c>
      <c r="J9">
        <f t="shared" si="0"/>
        <v>6</v>
      </c>
    </row>
    <row r="10" spans="1:12" x14ac:dyDescent="0.2">
      <c r="A10" s="2" t="s">
        <v>302</v>
      </c>
      <c r="B10" t="s">
        <v>310</v>
      </c>
      <c r="C10">
        <v>1</v>
      </c>
      <c r="D10">
        <v>-33.375224750000001</v>
      </c>
      <c r="E10">
        <v>151.35590149999999</v>
      </c>
      <c r="F10" t="s">
        <v>293</v>
      </c>
      <c r="J10">
        <f t="shared" si="0"/>
        <v>0</v>
      </c>
    </row>
    <row r="11" spans="1:12" x14ac:dyDescent="0.2">
      <c r="A11" s="2" t="s">
        <v>302</v>
      </c>
      <c r="B11" t="s">
        <v>311</v>
      </c>
      <c r="C11">
        <v>6</v>
      </c>
      <c r="D11">
        <v>-33.375697330000001</v>
      </c>
      <c r="E11">
        <v>151.34760800000001</v>
      </c>
      <c r="F11" t="s">
        <v>306</v>
      </c>
      <c r="G11">
        <v>6</v>
      </c>
      <c r="J11">
        <f t="shared" si="0"/>
        <v>6</v>
      </c>
    </row>
    <row r="12" spans="1:12" x14ac:dyDescent="0.2">
      <c r="A12" s="2" t="s">
        <v>302</v>
      </c>
      <c r="B12" t="s">
        <v>312</v>
      </c>
      <c r="C12">
        <v>8</v>
      </c>
      <c r="D12">
        <v>-33.380506130000001</v>
      </c>
      <c r="E12">
        <v>151.3263614</v>
      </c>
      <c r="F12" t="s">
        <v>306</v>
      </c>
      <c r="G12">
        <v>6</v>
      </c>
      <c r="J12">
        <f t="shared" si="0"/>
        <v>6</v>
      </c>
    </row>
    <row r="13" spans="1:12" x14ac:dyDescent="0.2">
      <c r="A13" s="2" t="s">
        <v>302</v>
      </c>
      <c r="B13" t="s">
        <v>313</v>
      </c>
      <c r="C13">
        <v>7</v>
      </c>
      <c r="D13">
        <v>-33.38366371</v>
      </c>
      <c r="E13">
        <v>151.31052310000001</v>
      </c>
      <c r="F13" t="s">
        <v>306</v>
      </c>
      <c r="G13">
        <v>6</v>
      </c>
      <c r="J13">
        <f t="shared" si="0"/>
        <v>6</v>
      </c>
    </row>
    <row r="14" spans="1:12" x14ac:dyDescent="0.2">
      <c r="A14" s="2" t="s">
        <v>302</v>
      </c>
      <c r="B14" t="s">
        <v>231</v>
      </c>
      <c r="C14">
        <v>6</v>
      </c>
      <c r="D14">
        <v>-33.386864000000003</v>
      </c>
      <c r="E14">
        <v>151.4352265</v>
      </c>
      <c r="F14" t="s">
        <v>306</v>
      </c>
      <c r="G14">
        <v>6</v>
      </c>
      <c r="J14">
        <f t="shared" si="0"/>
        <v>6</v>
      </c>
    </row>
    <row r="15" spans="1:12" x14ac:dyDescent="0.2">
      <c r="A15" s="2" t="s">
        <v>302</v>
      </c>
      <c r="B15" t="s">
        <v>314</v>
      </c>
      <c r="C15">
        <v>1</v>
      </c>
      <c r="D15">
        <v>-33.418512</v>
      </c>
      <c r="E15">
        <v>151.336185</v>
      </c>
      <c r="F15" t="s">
        <v>293</v>
      </c>
      <c r="J15">
        <f t="shared" si="0"/>
        <v>0</v>
      </c>
    </row>
    <row r="16" spans="1:12" x14ac:dyDescent="0.2">
      <c r="A16" s="2" t="s">
        <v>302</v>
      </c>
      <c r="B16" t="s">
        <v>315</v>
      </c>
      <c r="C16">
        <v>7</v>
      </c>
      <c r="D16">
        <v>-33.507863</v>
      </c>
      <c r="E16">
        <v>151.41846090000001</v>
      </c>
      <c r="F16" t="s">
        <v>306</v>
      </c>
      <c r="G16">
        <v>6</v>
      </c>
      <c r="J16">
        <f t="shared" si="0"/>
        <v>6</v>
      </c>
    </row>
    <row r="17" spans="1:13" x14ac:dyDescent="0.2">
      <c r="A17" s="2" t="s">
        <v>302</v>
      </c>
      <c r="B17" t="s">
        <v>316</v>
      </c>
      <c r="C17">
        <v>1</v>
      </c>
      <c r="D17">
        <v>-33.507863</v>
      </c>
      <c r="E17">
        <v>151.41846090000001</v>
      </c>
      <c r="F17" t="s">
        <v>293</v>
      </c>
      <c r="J17">
        <f t="shared" si="0"/>
        <v>0</v>
      </c>
    </row>
    <row r="18" spans="1:13" x14ac:dyDescent="0.2">
      <c r="A18" s="5" t="s">
        <v>317</v>
      </c>
      <c r="B18" t="s">
        <v>202</v>
      </c>
      <c r="C18">
        <v>5</v>
      </c>
      <c r="D18">
        <v>-32.229581400000001</v>
      </c>
      <c r="E18">
        <v>151.72617840000001</v>
      </c>
      <c r="F18" t="s">
        <v>306</v>
      </c>
      <c r="G18">
        <v>1</v>
      </c>
      <c r="I18" s="6">
        <v>-5</v>
      </c>
      <c r="J18">
        <f t="shared" si="0"/>
        <v>1</v>
      </c>
    </row>
    <row r="19" spans="1:13" x14ac:dyDescent="0.2">
      <c r="A19" s="5" t="s">
        <v>317</v>
      </c>
      <c r="B19" t="s">
        <v>198</v>
      </c>
      <c r="C19">
        <v>6</v>
      </c>
      <c r="D19">
        <v>-32.413719909999998</v>
      </c>
      <c r="E19">
        <v>152.22262309999999</v>
      </c>
      <c r="F19" t="s">
        <v>306</v>
      </c>
      <c r="G19">
        <v>1</v>
      </c>
      <c r="H19">
        <v>5</v>
      </c>
      <c r="J19">
        <f t="shared" si="0"/>
        <v>6</v>
      </c>
      <c r="K19" t="s">
        <v>318</v>
      </c>
    </row>
    <row r="20" spans="1:13" x14ac:dyDescent="0.2">
      <c r="A20" s="5" t="s">
        <v>317</v>
      </c>
      <c r="B20" t="s">
        <v>319</v>
      </c>
      <c r="C20">
        <v>6</v>
      </c>
      <c r="D20">
        <v>-32.989481670000004</v>
      </c>
      <c r="E20">
        <v>151.39638299999999</v>
      </c>
      <c r="F20" t="s">
        <v>306</v>
      </c>
      <c r="G20">
        <v>1</v>
      </c>
      <c r="H20" s="4">
        <v>5</v>
      </c>
      <c r="J20">
        <f t="shared" si="0"/>
        <v>6</v>
      </c>
      <c r="K20" t="s">
        <v>318</v>
      </c>
    </row>
    <row r="21" spans="1:13" x14ac:dyDescent="0.2">
      <c r="A21" s="5" t="s">
        <v>317</v>
      </c>
      <c r="B21" t="s">
        <v>208</v>
      </c>
      <c r="C21">
        <v>6</v>
      </c>
      <c r="D21">
        <v>-33.667094409999997</v>
      </c>
      <c r="E21">
        <v>150.27171849999999</v>
      </c>
      <c r="F21" t="s">
        <v>306</v>
      </c>
      <c r="G21">
        <v>1</v>
      </c>
      <c r="H21">
        <v>5</v>
      </c>
      <c r="J21">
        <f t="shared" si="0"/>
        <v>6</v>
      </c>
      <c r="K21" t="s">
        <v>318</v>
      </c>
    </row>
    <row r="22" spans="1:13" ht="16" thickBot="1" x14ac:dyDescent="0.25">
      <c r="A22" s="5" t="s">
        <v>317</v>
      </c>
      <c r="B22" t="s">
        <v>320</v>
      </c>
      <c r="C22">
        <v>1</v>
      </c>
      <c r="F22" t="s">
        <v>306</v>
      </c>
      <c r="G22">
        <v>1</v>
      </c>
      <c r="H22" s="3"/>
      <c r="J22">
        <f t="shared" si="0"/>
        <v>1</v>
      </c>
    </row>
    <row r="23" spans="1:13" ht="16" thickBot="1" x14ac:dyDescent="0.25">
      <c r="A23" s="7" t="s">
        <v>317</v>
      </c>
      <c r="B23" s="8" t="s">
        <v>213</v>
      </c>
      <c r="C23" s="8">
        <v>6</v>
      </c>
      <c r="D23" s="8">
        <v>-33.860307409999997</v>
      </c>
      <c r="E23" s="8">
        <v>150.61283610000001</v>
      </c>
      <c r="F23" s="8" t="s">
        <v>306</v>
      </c>
      <c r="G23" s="8">
        <v>1</v>
      </c>
      <c r="H23" s="8">
        <v>5</v>
      </c>
      <c r="I23" s="8"/>
      <c r="J23" s="8">
        <f t="shared" si="0"/>
        <v>6</v>
      </c>
      <c r="K23" s="9" t="s">
        <v>318</v>
      </c>
      <c r="M23" t="s">
        <v>321</v>
      </c>
    </row>
    <row r="24" spans="1:13" x14ac:dyDescent="0.2">
      <c r="A24" s="5" t="s">
        <v>317</v>
      </c>
      <c r="B24" t="s">
        <v>322</v>
      </c>
      <c r="C24">
        <v>1</v>
      </c>
      <c r="D24">
        <v>-34.656944000000003</v>
      </c>
      <c r="E24">
        <v>150.318611</v>
      </c>
      <c r="F24" t="s">
        <v>306</v>
      </c>
      <c r="G24">
        <v>1</v>
      </c>
      <c r="J24">
        <f t="shared" si="0"/>
        <v>1</v>
      </c>
    </row>
    <row r="25" spans="1:13" x14ac:dyDescent="0.2">
      <c r="A25" s="5" t="s">
        <v>317</v>
      </c>
      <c r="B25" t="s">
        <v>192</v>
      </c>
      <c r="C25">
        <v>6</v>
      </c>
      <c r="D25">
        <v>-34.845986570000001</v>
      </c>
      <c r="E25">
        <v>150.5904079</v>
      </c>
      <c r="F25" t="s">
        <v>306</v>
      </c>
      <c r="G25">
        <v>1</v>
      </c>
      <c r="H25">
        <v>5</v>
      </c>
      <c r="J25">
        <f t="shared" si="0"/>
        <v>6</v>
      </c>
      <c r="K25" t="s">
        <v>318</v>
      </c>
      <c r="M25" t="s">
        <v>323</v>
      </c>
    </row>
    <row r="26" spans="1:13" x14ac:dyDescent="0.2">
      <c r="A26" s="5" t="s">
        <v>317</v>
      </c>
      <c r="B26" s="3" t="s">
        <v>324</v>
      </c>
      <c r="C26" s="3"/>
      <c r="D26" s="3"/>
      <c r="E26" s="3"/>
      <c r="F26" s="3"/>
      <c r="G26" s="3"/>
      <c r="H26" s="4">
        <v>1</v>
      </c>
      <c r="J26">
        <f t="shared" si="0"/>
        <v>1</v>
      </c>
      <c r="K26" s="10" t="s">
        <v>325</v>
      </c>
      <c r="L26" s="10" t="s">
        <v>111</v>
      </c>
    </row>
    <row r="27" spans="1:13" x14ac:dyDescent="0.2">
      <c r="A27" s="5" t="s">
        <v>317</v>
      </c>
      <c r="B27" s="3" t="s">
        <v>326</v>
      </c>
      <c r="C27" s="3"/>
      <c r="D27" s="3"/>
      <c r="E27" s="3"/>
      <c r="F27" s="3"/>
      <c r="G27" s="3"/>
      <c r="H27" s="3">
        <v>5</v>
      </c>
      <c r="J27">
        <f t="shared" si="0"/>
        <v>5</v>
      </c>
      <c r="K27" s="3" t="s">
        <v>318</v>
      </c>
      <c r="L27" s="3"/>
      <c r="M27" t="s">
        <v>327</v>
      </c>
    </row>
    <row r="28" spans="1:13" x14ac:dyDescent="0.2">
      <c r="A28" s="5" t="s">
        <v>317</v>
      </c>
      <c r="B28" s="3" t="s">
        <v>219</v>
      </c>
      <c r="C28" s="3"/>
      <c r="D28" s="3"/>
      <c r="E28" s="3"/>
      <c r="F28" s="3"/>
      <c r="G28" s="3"/>
      <c r="H28" s="3">
        <v>1</v>
      </c>
      <c r="J28">
        <f t="shared" si="0"/>
        <v>1</v>
      </c>
      <c r="K28" s="3" t="s">
        <v>318</v>
      </c>
      <c r="L28" s="3"/>
      <c r="M28" t="s">
        <v>328</v>
      </c>
    </row>
    <row r="29" spans="1:13" x14ac:dyDescent="0.2">
      <c r="A29" s="5" t="s">
        <v>317</v>
      </c>
      <c r="B29" s="3" t="s">
        <v>329</v>
      </c>
      <c r="C29" s="3"/>
      <c r="D29" s="3"/>
      <c r="E29" s="3"/>
      <c r="F29" s="3"/>
      <c r="G29" s="3"/>
      <c r="H29" s="3">
        <v>5</v>
      </c>
      <c r="J29">
        <f t="shared" si="0"/>
        <v>5</v>
      </c>
      <c r="K29" s="3" t="s">
        <v>318</v>
      </c>
      <c r="L29" s="3"/>
    </row>
    <row r="30" spans="1:13" ht="16" x14ac:dyDescent="0.2">
      <c r="A30" s="5" t="s">
        <v>330</v>
      </c>
      <c r="B30" s="3" t="s">
        <v>331</v>
      </c>
      <c r="C30" s="3"/>
      <c r="D30" s="3"/>
      <c r="E30" s="3"/>
      <c r="F30" s="3"/>
      <c r="G30" s="3"/>
      <c r="H30" s="3">
        <v>1</v>
      </c>
      <c r="J30">
        <f t="shared" si="0"/>
        <v>1</v>
      </c>
      <c r="K30" s="11" t="s">
        <v>332</v>
      </c>
      <c r="L30" s="11" t="s">
        <v>124</v>
      </c>
    </row>
    <row r="31" spans="1:13" x14ac:dyDescent="0.2">
      <c r="A31" s="12" t="s">
        <v>333</v>
      </c>
      <c r="B31" t="s">
        <v>334</v>
      </c>
      <c r="C31">
        <v>6</v>
      </c>
      <c r="D31">
        <v>-33.059465830000001</v>
      </c>
      <c r="E31">
        <v>151.32605950000001</v>
      </c>
      <c r="F31" t="s">
        <v>306</v>
      </c>
      <c r="G31">
        <v>1</v>
      </c>
      <c r="H31" s="13">
        <v>5</v>
      </c>
      <c r="J31">
        <f t="shared" si="0"/>
        <v>6</v>
      </c>
      <c r="K31" t="s">
        <v>318</v>
      </c>
    </row>
    <row r="32" spans="1:13" x14ac:dyDescent="0.2">
      <c r="A32" s="12" t="s">
        <v>333</v>
      </c>
      <c r="B32" t="s">
        <v>335</v>
      </c>
      <c r="C32">
        <v>6</v>
      </c>
      <c r="D32">
        <v>-33.29550733</v>
      </c>
      <c r="E32">
        <v>151.32234199999999</v>
      </c>
      <c r="F32" t="s">
        <v>306</v>
      </c>
      <c r="G32">
        <v>3</v>
      </c>
      <c r="H32">
        <v>3</v>
      </c>
      <c r="J32">
        <f t="shared" si="0"/>
        <v>6</v>
      </c>
      <c r="K32" t="s">
        <v>318</v>
      </c>
    </row>
    <row r="33" spans="1:17" x14ac:dyDescent="0.2">
      <c r="A33" s="12" t="s">
        <v>333</v>
      </c>
      <c r="B33" t="s">
        <v>239</v>
      </c>
      <c r="C33">
        <v>6</v>
      </c>
      <c r="D33">
        <v>-33.354968669999998</v>
      </c>
      <c r="E33">
        <v>151.3958227</v>
      </c>
      <c r="F33" t="s">
        <v>306</v>
      </c>
      <c r="G33">
        <v>3</v>
      </c>
      <c r="H33">
        <v>3</v>
      </c>
      <c r="J33">
        <f t="shared" si="0"/>
        <v>6</v>
      </c>
      <c r="K33" t="s">
        <v>318</v>
      </c>
    </row>
    <row r="34" spans="1:17" ht="16" thickBot="1" x14ac:dyDescent="0.25">
      <c r="A34" s="12" t="s">
        <v>333</v>
      </c>
      <c r="B34" t="s">
        <v>231</v>
      </c>
      <c r="C34">
        <v>6</v>
      </c>
      <c r="D34">
        <v>-33.386828999999999</v>
      </c>
      <c r="E34">
        <v>151.4357042</v>
      </c>
      <c r="F34" t="s">
        <v>306</v>
      </c>
      <c r="G34">
        <v>3</v>
      </c>
      <c r="H34">
        <v>3</v>
      </c>
      <c r="J34">
        <f t="shared" ref="J34:J54" si="1">SUM(G34:H34)</f>
        <v>6</v>
      </c>
      <c r="K34" t="s">
        <v>318</v>
      </c>
    </row>
    <row r="35" spans="1:17" ht="16" thickBot="1" x14ac:dyDescent="0.25">
      <c r="A35" s="14" t="s">
        <v>333</v>
      </c>
      <c r="B35" s="8" t="s">
        <v>336</v>
      </c>
      <c r="C35" s="8">
        <v>6</v>
      </c>
      <c r="D35" s="8">
        <v>-33.623380500000003</v>
      </c>
      <c r="E35" s="8">
        <v>150.57719080000001</v>
      </c>
      <c r="F35" s="8" t="s">
        <v>306</v>
      </c>
      <c r="G35" s="8">
        <v>1</v>
      </c>
      <c r="H35" s="8">
        <v>5</v>
      </c>
      <c r="I35" s="8"/>
      <c r="J35" s="8">
        <f t="shared" si="1"/>
        <v>6</v>
      </c>
      <c r="K35" s="8" t="s">
        <v>318</v>
      </c>
      <c r="L35" s="8"/>
      <c r="M35" s="9" t="s">
        <v>321</v>
      </c>
    </row>
    <row r="36" spans="1:17" x14ac:dyDescent="0.2">
      <c r="A36" s="15" t="s">
        <v>333</v>
      </c>
      <c r="B36" s="15" t="s">
        <v>337</v>
      </c>
      <c r="C36" s="15">
        <v>1</v>
      </c>
      <c r="D36" s="15">
        <v>-33.712000000000003</v>
      </c>
      <c r="E36" s="15">
        <v>150.54900000000001</v>
      </c>
      <c r="F36" s="15" t="s">
        <v>293</v>
      </c>
      <c r="G36" s="15"/>
      <c r="H36" s="15"/>
      <c r="J36">
        <f t="shared" si="1"/>
        <v>0</v>
      </c>
    </row>
    <row r="37" spans="1:17" x14ac:dyDescent="0.2">
      <c r="A37" s="12" t="s">
        <v>333</v>
      </c>
      <c r="B37" t="s">
        <v>338</v>
      </c>
      <c r="C37">
        <v>1</v>
      </c>
      <c r="D37">
        <v>-33.738056</v>
      </c>
      <c r="E37">
        <v>150.28361100000001</v>
      </c>
      <c r="F37" t="s">
        <v>306</v>
      </c>
      <c r="G37" s="16">
        <v>1</v>
      </c>
      <c r="H37">
        <v>0</v>
      </c>
      <c r="J37">
        <f t="shared" si="1"/>
        <v>1</v>
      </c>
    </row>
    <row r="38" spans="1:17" x14ac:dyDescent="0.2">
      <c r="A38" s="12" t="s">
        <v>333</v>
      </c>
      <c r="B38" t="s">
        <v>339</v>
      </c>
      <c r="C38">
        <v>6</v>
      </c>
      <c r="D38">
        <v>-34.396737000000002</v>
      </c>
      <c r="E38">
        <v>150.8489318</v>
      </c>
      <c r="F38" t="s">
        <v>306</v>
      </c>
      <c r="G38">
        <v>1</v>
      </c>
      <c r="H38">
        <v>5</v>
      </c>
      <c r="J38">
        <f t="shared" si="1"/>
        <v>6</v>
      </c>
      <c r="K38" t="s">
        <v>318</v>
      </c>
    </row>
    <row r="39" spans="1:17" x14ac:dyDescent="0.2">
      <c r="A39" s="12" t="s">
        <v>333</v>
      </c>
      <c r="B39" s="3" t="s">
        <v>340</v>
      </c>
      <c r="C39" s="3"/>
      <c r="D39" s="3"/>
      <c r="E39" s="3"/>
      <c r="F39" s="3"/>
      <c r="G39" s="3"/>
      <c r="H39" s="3">
        <v>6</v>
      </c>
      <c r="J39">
        <f t="shared" si="1"/>
        <v>6</v>
      </c>
      <c r="K39" t="s">
        <v>318</v>
      </c>
    </row>
    <row r="40" spans="1:17" x14ac:dyDescent="0.2">
      <c r="A40" s="5" t="s">
        <v>341</v>
      </c>
      <c r="B40" s="3" t="s">
        <v>342</v>
      </c>
      <c r="C40" s="3"/>
      <c r="D40" s="3"/>
      <c r="E40" s="3"/>
      <c r="F40" s="3"/>
      <c r="G40" s="3"/>
      <c r="H40" s="4">
        <v>1</v>
      </c>
      <c r="J40">
        <f t="shared" si="1"/>
        <v>1</v>
      </c>
      <c r="K40" s="4" t="s">
        <v>343</v>
      </c>
      <c r="L40" s="4" t="s">
        <v>94</v>
      </c>
      <c r="M40" t="s">
        <v>344</v>
      </c>
      <c r="O40" t="s">
        <v>345</v>
      </c>
      <c r="Q40" s="17" t="s">
        <v>346</v>
      </c>
    </row>
    <row r="41" spans="1:17" x14ac:dyDescent="0.2">
      <c r="A41" s="12" t="s">
        <v>333</v>
      </c>
      <c r="B41" s="3" t="s">
        <v>347</v>
      </c>
      <c r="C41" s="3"/>
      <c r="D41" s="3"/>
      <c r="E41" s="3"/>
      <c r="F41" s="3"/>
      <c r="G41" s="3"/>
      <c r="H41" s="3">
        <v>6</v>
      </c>
      <c r="J41">
        <f t="shared" si="1"/>
        <v>6</v>
      </c>
      <c r="K41" t="s">
        <v>318</v>
      </c>
    </row>
    <row r="42" spans="1:17" ht="16" thickBot="1" x14ac:dyDescent="0.25">
      <c r="A42" s="18" t="s">
        <v>348</v>
      </c>
      <c r="B42" s="3" t="s">
        <v>349</v>
      </c>
      <c r="C42" s="16">
        <v>1</v>
      </c>
      <c r="D42" s="3"/>
      <c r="E42" s="3"/>
      <c r="F42" s="3" t="s">
        <v>293</v>
      </c>
      <c r="G42" s="3"/>
      <c r="H42" s="3">
        <v>1</v>
      </c>
      <c r="J42">
        <f t="shared" si="1"/>
        <v>1</v>
      </c>
      <c r="K42" s="10" t="s">
        <v>350</v>
      </c>
      <c r="L42" s="10" t="s">
        <v>95</v>
      </c>
    </row>
    <row r="43" spans="1:17" ht="16" thickBot="1" x14ac:dyDescent="0.25">
      <c r="A43" s="19" t="s">
        <v>351</v>
      </c>
      <c r="B43" s="20" t="s">
        <v>352</v>
      </c>
      <c r="C43" s="20"/>
      <c r="D43" s="20"/>
      <c r="E43" s="20"/>
      <c r="F43" s="20"/>
      <c r="G43" s="20"/>
      <c r="H43" s="20">
        <v>1</v>
      </c>
      <c r="I43" s="20"/>
      <c r="J43" s="8">
        <f t="shared" si="1"/>
        <v>1</v>
      </c>
      <c r="K43" t="s">
        <v>353</v>
      </c>
    </row>
    <row r="44" spans="1:17" x14ac:dyDescent="0.2">
      <c r="A44" s="21" t="s">
        <v>351</v>
      </c>
      <c r="B44" s="3" t="s">
        <v>354</v>
      </c>
      <c r="C44" s="3"/>
      <c r="D44" s="3"/>
      <c r="E44" s="3"/>
      <c r="F44" s="3"/>
      <c r="G44" s="3"/>
      <c r="H44" s="3">
        <v>1</v>
      </c>
      <c r="J44">
        <f t="shared" si="1"/>
        <v>1</v>
      </c>
      <c r="K44" s="10" t="s">
        <v>355</v>
      </c>
      <c r="L44" s="10" t="s">
        <v>116</v>
      </c>
      <c r="M44">
        <v>1130939</v>
      </c>
    </row>
    <row r="45" spans="1:17" x14ac:dyDescent="0.2">
      <c r="A45" s="22" t="s">
        <v>356</v>
      </c>
      <c r="B45" t="s">
        <v>357</v>
      </c>
      <c r="C45" s="16">
        <v>1</v>
      </c>
      <c r="D45">
        <v>-29.650832999999999</v>
      </c>
      <c r="E45">
        <v>152.140278</v>
      </c>
      <c r="F45" t="s">
        <v>306</v>
      </c>
      <c r="G45" s="16">
        <v>1</v>
      </c>
      <c r="J45">
        <f t="shared" si="1"/>
        <v>1</v>
      </c>
    </row>
    <row r="46" spans="1:17" ht="16" thickBot="1" x14ac:dyDescent="0.25">
      <c r="A46" s="23" t="s">
        <v>356</v>
      </c>
      <c r="B46" s="3" t="s">
        <v>358</v>
      </c>
      <c r="C46" s="3"/>
      <c r="D46" s="3"/>
      <c r="E46" s="3"/>
      <c r="F46" s="3"/>
      <c r="G46" s="3"/>
      <c r="H46" s="3">
        <v>1</v>
      </c>
      <c r="J46">
        <f t="shared" si="1"/>
        <v>1</v>
      </c>
      <c r="K46" s="10" t="s">
        <v>359</v>
      </c>
      <c r="L46" s="10" t="s">
        <v>179</v>
      </c>
    </row>
    <row r="47" spans="1:17" ht="16" thickBot="1" x14ac:dyDescent="0.25">
      <c r="A47" s="24" t="s">
        <v>360</v>
      </c>
      <c r="B47" s="8" t="s">
        <v>361</v>
      </c>
      <c r="C47" s="8">
        <v>1</v>
      </c>
      <c r="D47" s="8">
        <v>-33.648055999999997</v>
      </c>
      <c r="E47" s="8">
        <v>150.60666699999999</v>
      </c>
      <c r="F47" s="8" t="s">
        <v>306</v>
      </c>
      <c r="G47" s="8">
        <v>1</v>
      </c>
      <c r="H47" s="8"/>
      <c r="I47" s="8"/>
      <c r="J47" s="8">
        <f t="shared" si="1"/>
        <v>1</v>
      </c>
      <c r="K47" s="9"/>
      <c r="M47" t="s">
        <v>362</v>
      </c>
    </row>
    <row r="48" spans="1:17" s="4" customFormat="1" x14ac:dyDescent="0.2">
      <c r="A48" s="4" t="s">
        <v>360</v>
      </c>
      <c r="B48" s="4" t="s">
        <v>363</v>
      </c>
      <c r="H48" s="4">
        <v>1</v>
      </c>
      <c r="J48" s="4">
        <f t="shared" si="1"/>
        <v>1</v>
      </c>
      <c r="K48" s="10" t="s">
        <v>364</v>
      </c>
      <c r="L48" s="10" t="s">
        <v>157</v>
      </c>
      <c r="M48" s="4" t="s">
        <v>365</v>
      </c>
    </row>
    <row r="49" spans="1:13" x14ac:dyDescent="0.2">
      <c r="A49" s="25" t="s">
        <v>360</v>
      </c>
      <c r="B49" s="3" t="s">
        <v>366</v>
      </c>
      <c r="C49" s="3"/>
      <c r="D49" s="3"/>
      <c r="E49" s="3"/>
      <c r="F49" s="3"/>
      <c r="G49" s="3"/>
      <c r="H49" s="3">
        <v>1</v>
      </c>
      <c r="J49">
        <f t="shared" si="1"/>
        <v>1</v>
      </c>
      <c r="K49" s="10" t="s">
        <v>367</v>
      </c>
      <c r="L49" s="10" t="s">
        <v>120</v>
      </c>
      <c r="M49" t="s">
        <v>368</v>
      </c>
    </row>
    <row r="50" spans="1:13" x14ac:dyDescent="0.2">
      <c r="A50" s="25" t="s">
        <v>360</v>
      </c>
      <c r="B50" t="s">
        <v>211</v>
      </c>
      <c r="C50">
        <v>6</v>
      </c>
      <c r="D50">
        <v>-33.735681939999999</v>
      </c>
      <c r="E50">
        <v>150.5991898</v>
      </c>
      <c r="F50" t="s">
        <v>306</v>
      </c>
      <c r="G50">
        <v>1</v>
      </c>
      <c r="H50">
        <v>5</v>
      </c>
      <c r="J50">
        <f t="shared" si="1"/>
        <v>6</v>
      </c>
      <c r="K50" t="s">
        <v>318</v>
      </c>
    </row>
    <row r="51" spans="1:13" x14ac:dyDescent="0.2">
      <c r="A51" s="25" t="s">
        <v>360</v>
      </c>
      <c r="B51" t="s">
        <v>209</v>
      </c>
      <c r="C51">
        <v>2</v>
      </c>
      <c r="D51">
        <v>-35.070442700000001</v>
      </c>
      <c r="E51">
        <v>150.5728173</v>
      </c>
      <c r="F51" t="s">
        <v>306</v>
      </c>
      <c r="G51">
        <v>1</v>
      </c>
      <c r="J51">
        <f t="shared" si="1"/>
        <v>1</v>
      </c>
      <c r="K51" t="s">
        <v>353</v>
      </c>
    </row>
    <row r="52" spans="1:13" x14ac:dyDescent="0.2">
      <c r="A52" s="25" t="s">
        <v>360</v>
      </c>
      <c r="B52" t="s">
        <v>369</v>
      </c>
      <c r="C52">
        <v>6</v>
      </c>
      <c r="D52">
        <v>-35.260935189999998</v>
      </c>
      <c r="E52">
        <v>150.35839580000001</v>
      </c>
      <c r="F52" t="s">
        <v>306</v>
      </c>
      <c r="G52">
        <v>1</v>
      </c>
      <c r="H52">
        <v>4</v>
      </c>
      <c r="J52">
        <f t="shared" si="1"/>
        <v>5</v>
      </c>
      <c r="K52" t="s">
        <v>353</v>
      </c>
    </row>
    <row r="53" spans="1:13" x14ac:dyDescent="0.2">
      <c r="A53" s="26" t="s">
        <v>370</v>
      </c>
      <c r="B53" s="3" t="s">
        <v>371</v>
      </c>
      <c r="C53" s="3"/>
      <c r="D53" s="3"/>
      <c r="E53" s="3"/>
      <c r="F53" s="3"/>
      <c r="G53" s="3"/>
      <c r="H53" s="3">
        <v>1</v>
      </c>
      <c r="J53">
        <f t="shared" si="1"/>
        <v>1</v>
      </c>
      <c r="K53" s="10" t="s">
        <v>372</v>
      </c>
      <c r="L53" s="10" t="s">
        <v>168</v>
      </c>
    </row>
    <row r="54" spans="1:13" x14ac:dyDescent="0.2">
      <c r="A54" s="27" t="s">
        <v>373</v>
      </c>
      <c r="B54" t="s">
        <v>374</v>
      </c>
      <c r="H54">
        <v>1</v>
      </c>
      <c r="J54">
        <f t="shared" si="1"/>
        <v>1</v>
      </c>
      <c r="K54" s="23" t="s">
        <v>375</v>
      </c>
      <c r="L54" s="23" t="s">
        <v>112</v>
      </c>
    </row>
    <row r="55" spans="1:13" x14ac:dyDescent="0.2">
      <c r="A55" s="28" t="s">
        <v>376</v>
      </c>
      <c r="B55" s="3" t="s">
        <v>377</v>
      </c>
      <c r="C55" s="3"/>
      <c r="D55" s="3"/>
      <c r="E55" s="3"/>
      <c r="F55" s="3"/>
      <c r="G55" s="3"/>
      <c r="H55" s="3">
        <v>1</v>
      </c>
      <c r="K55" s="10" t="s">
        <v>378</v>
      </c>
      <c r="L55" s="10" t="s">
        <v>138</v>
      </c>
    </row>
    <row r="56" spans="1:13" x14ac:dyDescent="0.2">
      <c r="F56" s="29" t="s">
        <v>379</v>
      </c>
      <c r="G56" s="29">
        <f>SUM(G2:G36)</f>
        <v>87</v>
      </c>
      <c r="H56">
        <f>SUM(H2:H55)</f>
        <v>94</v>
      </c>
      <c r="J56">
        <f>SUM(J2:J55)</f>
        <v>187</v>
      </c>
    </row>
    <row r="58" spans="1:13" x14ac:dyDescent="0.2">
      <c r="H58">
        <f>94-63</f>
        <v>31</v>
      </c>
    </row>
    <row r="64" spans="1:13" x14ac:dyDescent="0.2">
      <c r="J64" t="s">
        <v>380</v>
      </c>
      <c r="K64" t="s">
        <v>381</v>
      </c>
    </row>
    <row r="72" spans="4:6" x14ac:dyDescent="0.2">
      <c r="D72" s="10" t="s">
        <v>325</v>
      </c>
    </row>
    <row r="73" spans="4:6" x14ac:dyDescent="0.2">
      <c r="D73" s="10" t="s">
        <v>382</v>
      </c>
      <c r="F73" s="4" t="s">
        <v>343</v>
      </c>
    </row>
    <row r="74" spans="4:6" x14ac:dyDescent="0.2">
      <c r="D74" s="10" t="s">
        <v>350</v>
      </c>
      <c r="F74" s="10" t="s">
        <v>350</v>
      </c>
    </row>
    <row r="75" spans="4:6" x14ac:dyDescent="0.2">
      <c r="D75" s="10" t="s">
        <v>355</v>
      </c>
      <c r="F75" s="10" t="s">
        <v>355</v>
      </c>
    </row>
    <row r="76" spans="4:6" x14ac:dyDescent="0.2">
      <c r="D76" s="10" t="s">
        <v>359</v>
      </c>
      <c r="F76" s="10" t="s">
        <v>359</v>
      </c>
    </row>
    <row r="77" spans="4:6" x14ac:dyDescent="0.2">
      <c r="D77" s="10" t="s">
        <v>364</v>
      </c>
      <c r="F77" s="10" t="s">
        <v>364</v>
      </c>
    </row>
    <row r="78" spans="4:6" x14ac:dyDescent="0.2">
      <c r="D78" s="10" t="s">
        <v>367</v>
      </c>
      <c r="F78" s="10" t="s">
        <v>367</v>
      </c>
    </row>
    <row r="79" spans="4:6" x14ac:dyDescent="0.2">
      <c r="D79" s="10" t="s">
        <v>372</v>
      </c>
      <c r="F79" s="10" t="s">
        <v>372</v>
      </c>
    </row>
    <row r="80" spans="4:6" x14ac:dyDescent="0.2">
      <c r="D80" s="23" t="s">
        <v>375</v>
      </c>
      <c r="F80" s="23" t="s">
        <v>383</v>
      </c>
    </row>
    <row r="81" spans="4:6" x14ac:dyDescent="0.2">
      <c r="D81" s="10" t="s">
        <v>384</v>
      </c>
      <c r="F81" s="10" t="s">
        <v>384</v>
      </c>
    </row>
    <row r="82" spans="4:6" x14ac:dyDescent="0.2">
      <c r="D82" s="10" t="s">
        <v>385</v>
      </c>
      <c r="F82" s="10" t="s">
        <v>385</v>
      </c>
    </row>
    <row r="83" spans="4:6" x14ac:dyDescent="0.2">
      <c r="D83" t="s">
        <v>386</v>
      </c>
      <c r="F83" t="s">
        <v>353</v>
      </c>
    </row>
    <row r="84" spans="4:6" x14ac:dyDescent="0.2">
      <c r="D84" t="s">
        <v>387</v>
      </c>
      <c r="F84" t="s">
        <v>353</v>
      </c>
    </row>
    <row r="85" spans="4:6" x14ac:dyDescent="0.2">
      <c r="D85" t="s">
        <v>388</v>
      </c>
    </row>
    <row r="86" spans="4:6" x14ac:dyDescent="0.2">
      <c r="D86" t="s">
        <v>389</v>
      </c>
    </row>
  </sheetData>
  <conditionalFormatting sqref="G43 C43">
    <cfRule type="colorScale" priority="2">
      <colorScale>
        <cfvo type="min"/>
        <cfvo type="percentile" val="50"/>
        <cfvo type="max"/>
        <color rgb="FF63BE7B"/>
        <color rgb="FFFFEB84"/>
        <color rgb="FFF8696B"/>
      </colorScale>
    </cfRule>
  </conditionalFormatting>
  <conditionalFormatting sqref="G49 C49">
    <cfRule type="colorScale" priority="3">
      <colorScale>
        <cfvo type="min"/>
        <cfvo type="percentile" val="50"/>
        <cfvo type="max"/>
        <color rgb="FF63BE7B"/>
        <color rgb="FFFFEB84"/>
        <color rgb="FFF8696B"/>
      </colorScale>
    </cfRule>
  </conditionalFormatting>
  <conditionalFormatting sqref="H25">
    <cfRule type="colorScale" priority="4">
      <colorScale>
        <cfvo type="min"/>
        <cfvo type="percentile" val="50"/>
        <cfvo type="max"/>
        <color rgb="FF63BE7B"/>
        <color rgb="FFFFEB84"/>
        <color rgb="FFF8696B"/>
      </colorScale>
    </cfRule>
  </conditionalFormatting>
  <conditionalFormatting sqref="H31">
    <cfRule type="colorScale" priority="1">
      <colorScale>
        <cfvo type="min"/>
        <cfvo type="percentile" val="50"/>
        <cfvo type="max"/>
        <color rgb="FF63BE7B"/>
        <color rgb="FFFFEB84"/>
        <color rgb="FFF8696B"/>
      </colorScale>
    </cfRule>
  </conditionalFormatting>
  <conditionalFormatting sqref="H36 H34 H32 H20 H13:H14 H6:H10 H1:I1 I24 G50:G73 G1:G42 G75 G77 G79 G81:G82 G86:G1048576 G44:G48 C50:C1048576 C1:C42 C44:C48 K1:L1">
    <cfRule type="colorScale" priority="5">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DPro23-8557_Prostanthera specie</vt:lpstr>
      <vt:lpstr>Sheet2</vt:lpstr>
      <vt:lpstr>Sheet1</vt:lpstr>
      <vt:lpstr>General notes</vt:lpstr>
      <vt:lpstr>Trevor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Caroline Cristofolini</dc:creator>
  <cp:lastModifiedBy>Eilish McMaster</cp:lastModifiedBy>
  <dcterms:created xsi:type="dcterms:W3CDTF">2023-11-08T00:27:22Z</dcterms:created>
  <dcterms:modified xsi:type="dcterms:W3CDTF">2024-02-28T03:33:39Z</dcterms:modified>
</cp:coreProperties>
</file>