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lon.eilstein\Desktop\Eilon\GitHub\My-Projects\Python\Video Analysis Task\Result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S5" i="1" l="1"/>
  <c r="S3" i="1"/>
  <c r="S4" i="1"/>
</calcChain>
</file>

<file path=xl/sharedStrings.xml><?xml version="1.0" encoding="utf-8"?>
<sst xmlns="http://schemas.openxmlformats.org/spreadsheetml/2006/main" count="121" uniqueCount="24">
  <si>
    <t>video_id</t>
  </si>
  <si>
    <t>video_length</t>
  </si>
  <si>
    <t>video_language</t>
  </si>
  <si>
    <t>video_upload_date</t>
  </si>
  <si>
    <t>video_quality</t>
  </si>
  <si>
    <t>Total_Count</t>
  </si>
  <si>
    <t>Total_Count_Rnk</t>
  </si>
  <si>
    <t>Daily_views_Avg</t>
  </si>
  <si>
    <t>Daily_views_Avg_Rnk</t>
  </si>
  <si>
    <t>Viewed_Days_Count</t>
  </si>
  <si>
    <t>Viewed_Days_Count_Rnk</t>
  </si>
  <si>
    <t>Above_Avg_Prc</t>
  </si>
  <si>
    <t>Above_Avg_Prc_Rnk</t>
  </si>
  <si>
    <t>Avg_Offset_Prc</t>
  </si>
  <si>
    <t>Avg_Offset_Prc_Rnk</t>
  </si>
  <si>
    <t>chineese</t>
  </si>
  <si>
    <t>spanish</t>
  </si>
  <si>
    <t>english</t>
  </si>
  <si>
    <t>Final Class</t>
  </si>
  <si>
    <t>Top X</t>
  </si>
  <si>
    <t>Bottom Y</t>
  </si>
  <si>
    <t>TOP</t>
  </si>
  <si>
    <t>MIDDLE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</si>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</sst>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4" xfId="0" applyFont="1" applyFill="1" applyBorder="1" applyAlignment="1">
      <alignment horizontal="center" vertical="top"/>
    </xf>
    <xf numFmtId="0" fontId="2" fillId="2" borderId="2" xfId="1"/>
    <xf numFmtId="0" fontId="0" fillId="4" borderId="0" xfId="0" applyFill="1"/>
    <xf numFmtId="0" fontId="3" fillId="3" borderId="3" xfId="2"/>
    <xf numFmtId="9" fontId="1" fillId="0" borderId="1" xfId="0" applyNumberFormat="1" applyFont="1" applyBorder="1" applyAlignment="1">
      <alignment horizontal="center" vertical="top"/>
    </xf>
    <xf numFmtId="9" fontId="0" fillId="0" borderId="0" xfId="0" applyNumberFormat="1"/>
  </cellXfs>
  <cellStyles count="3">
    <cellStyle name="Normal" xfId="0" builtinId="0"/>
    <cellStyle name="פלט" xfId="2" builtinId="21"/>
    <cellStyle name="קלט" xfId="1" builtin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Sheet1!$R$5</c:f>
              <c:strCache>
                <c:ptCount val="1"/>
                <c:pt idx="0">
                  <c:v>BOTTOM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F-4955-BD9E-BA47998FBB85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MIDDLE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F-4955-BD9E-BA47998FBB85}"/>
            </c:ext>
          </c:extLst>
        </c:ser>
        <c:ser>
          <c:idx val="0"/>
          <c:order val="2"/>
          <c:tx>
            <c:strRef>
              <c:f>Sheet1!$R$3</c:f>
              <c:strCache>
                <c:ptCount val="1"/>
                <c:pt idx="0">
                  <c:v>TOP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F-4955-BD9E-BA47998FBB8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8448632"/>
        <c:axId val="418449616"/>
      </c:barChart>
      <c:catAx>
        <c:axId val="418448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8449616"/>
        <c:crosses val="autoZero"/>
        <c:auto val="1"/>
        <c:lblAlgn val="ctr"/>
        <c:lblOffset val="100"/>
        <c:noMultiLvlLbl val="0"/>
      </c:catAx>
      <c:valAx>
        <c:axId val="418449616"/>
        <c:scaling>
          <c:orientation val="minMax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41844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24299832312627584"/>
          <c:w val="0.38367852752583143"/>
          <c:h val="0.51400335374744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2</xdr:row>
      <xdr:rowOff>45720</xdr:rowOff>
    </xdr:from>
    <xdr:to>
      <xdr:col>21</xdr:col>
      <xdr:colOff>38100</xdr:colOff>
      <xdr:row>17</xdr:row>
      <xdr:rowOff>45720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J1" workbookViewId="0">
      <selection activeCell="R19" sqref="R19"/>
    </sheetView>
  </sheetViews>
  <sheetFormatPr defaultRowHeight="14.4" x14ac:dyDescent="0.3"/>
  <cols>
    <col min="1" max="1" width="8.21875" bestFit="1" customWidth="1"/>
    <col min="2" max="2" width="12" bestFit="1" customWidth="1"/>
    <col min="3" max="3" width="14.44140625" bestFit="1" customWidth="1"/>
    <col min="4" max="4" width="18.109375" bestFit="1" customWidth="1"/>
    <col min="5" max="5" width="12.44140625" bestFit="1" customWidth="1"/>
    <col min="6" max="6" width="11.33203125" bestFit="1" customWidth="1"/>
    <col min="7" max="7" width="15.6640625" bestFit="1" customWidth="1"/>
    <col min="8" max="8" width="15.109375" bestFit="1" customWidth="1"/>
    <col min="9" max="9" width="19.44140625" bestFit="1" customWidth="1"/>
    <col min="10" max="10" width="18.5546875" bestFit="1" customWidth="1"/>
    <col min="11" max="11" width="22.88671875" bestFit="1" customWidth="1"/>
    <col min="12" max="12" width="14.44140625" style="8" bestFit="1" customWidth="1"/>
    <col min="13" max="13" width="18.77734375" bestFit="1" customWidth="1"/>
    <col min="14" max="14" width="14.109375" style="8" bestFit="1" customWidth="1"/>
    <col min="15" max="15" width="18.44140625" bestFit="1" customWidth="1"/>
    <col min="16" max="16" width="9.44140625" bestFit="1" customWidth="1"/>
    <col min="17" max="18" width="8.88671875" style="5"/>
    <col min="19" max="19" width="8.77734375" style="5" bestFit="1" customWidth="1"/>
    <col min="20" max="22" width="8.88671875" style="5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7" t="s">
        <v>13</v>
      </c>
      <c r="O1" s="1" t="s">
        <v>14</v>
      </c>
      <c r="P1" s="1" t="s">
        <v>18</v>
      </c>
      <c r="R1" s="3" t="s">
        <v>19</v>
      </c>
      <c r="S1" s="1" t="s">
        <v>20</v>
      </c>
    </row>
    <row r="2" spans="1:19" x14ac:dyDescent="0.3">
      <c r="A2">
        <v>1</v>
      </c>
      <c r="B2">
        <v>16</v>
      </c>
      <c r="C2" t="s">
        <v>15</v>
      </c>
      <c r="D2" s="2">
        <v>42989</v>
      </c>
      <c r="E2">
        <v>480</v>
      </c>
      <c r="F2">
        <v>13197</v>
      </c>
      <c r="G2">
        <v>10</v>
      </c>
      <c r="H2">
        <v>109.97499999999999</v>
      </c>
      <c r="I2">
        <v>10</v>
      </c>
      <c r="J2">
        <v>120</v>
      </c>
      <c r="K2">
        <v>2</v>
      </c>
      <c r="L2" s="8">
        <v>0.94444444444444442</v>
      </c>
      <c r="M2">
        <v>2</v>
      </c>
      <c r="N2" s="8">
        <v>0.37573175733461478</v>
      </c>
      <c r="O2">
        <v>15</v>
      </c>
      <c r="P2" t="str">
        <f>IF(AND(G2&lt;= $R$2, M2&lt;=$R$2,O2&lt;=$R$2), "TOP", IF(AND(G2&lt;=$S$2,M2&lt;=$S$2,O2&lt;=$S$2),"MIDDLE","BOTTOM"))</f>
        <v>TOP</v>
      </c>
      <c r="R2" s="4">
        <v>35</v>
      </c>
      <c r="S2" s="4">
        <v>70</v>
      </c>
    </row>
    <row r="3" spans="1:19" x14ac:dyDescent="0.3">
      <c r="A3">
        <v>2</v>
      </c>
      <c r="B3">
        <v>27</v>
      </c>
      <c r="C3" t="s">
        <v>16</v>
      </c>
      <c r="D3" s="2">
        <v>43011</v>
      </c>
      <c r="E3">
        <v>480</v>
      </c>
      <c r="F3">
        <v>6163</v>
      </c>
      <c r="G3">
        <v>79</v>
      </c>
      <c r="H3">
        <v>51.789915966386552</v>
      </c>
      <c r="I3">
        <v>78</v>
      </c>
      <c r="J3">
        <v>119</v>
      </c>
      <c r="K3">
        <v>3</v>
      </c>
      <c r="L3" s="8">
        <v>0</v>
      </c>
      <c r="M3">
        <v>23</v>
      </c>
      <c r="N3" s="8">
        <v>-0.32119951609811198</v>
      </c>
      <c r="O3">
        <v>78</v>
      </c>
      <c r="P3" t="str">
        <f t="shared" ref="P3:R66" si="0">IF(AND(G3&lt;= $R$2, M3&lt;=$R$2,O3&lt;=$R$2), "TOP", IF(AND(G3&lt;=$S$2,M3&lt;=$S$2,O3&lt;=$S$2),"MIDDLE","BOTTOM"))</f>
        <v>BOTTOM</v>
      </c>
      <c r="R3" s="6" t="s">
        <v>21</v>
      </c>
      <c r="S3" s="6">
        <f>COUNTIF($P$2:$P$101,R3)</f>
        <v>32</v>
      </c>
    </row>
    <row r="4" spans="1:19" x14ac:dyDescent="0.3">
      <c r="A4">
        <v>3</v>
      </c>
      <c r="B4">
        <v>30</v>
      </c>
      <c r="C4" t="s">
        <v>16</v>
      </c>
      <c r="D4" s="2">
        <v>43014</v>
      </c>
      <c r="E4">
        <v>240</v>
      </c>
      <c r="F4">
        <v>3454</v>
      </c>
      <c r="G4">
        <v>100</v>
      </c>
      <c r="H4">
        <v>29.02521008403361</v>
      </c>
      <c r="I4">
        <v>100</v>
      </c>
      <c r="J4">
        <v>119</v>
      </c>
      <c r="K4">
        <v>3</v>
      </c>
      <c r="L4" s="8">
        <v>0</v>
      </c>
      <c r="M4">
        <v>23</v>
      </c>
      <c r="N4" s="8">
        <v>-0.62681547133124527</v>
      </c>
      <c r="O4">
        <v>100</v>
      </c>
      <c r="P4" t="str">
        <f t="shared" si="0"/>
        <v>BOTTOM</v>
      </c>
      <c r="R4" s="6" t="s">
        <v>22</v>
      </c>
      <c r="S4" s="6">
        <f t="shared" ref="S4:S5" si="1">COUNTIF($P$2:$P$101,R4)</f>
        <v>37</v>
      </c>
    </row>
    <row r="5" spans="1:19" x14ac:dyDescent="0.3">
      <c r="A5">
        <v>4</v>
      </c>
      <c r="B5">
        <v>15</v>
      </c>
      <c r="C5" t="s">
        <v>16</v>
      </c>
      <c r="D5" s="2">
        <v>43020</v>
      </c>
      <c r="E5">
        <v>720</v>
      </c>
      <c r="F5">
        <v>14192</v>
      </c>
      <c r="G5">
        <v>5</v>
      </c>
      <c r="H5">
        <v>119.2605042016807</v>
      </c>
      <c r="I5">
        <v>7</v>
      </c>
      <c r="J5">
        <v>119</v>
      </c>
      <c r="K5">
        <v>3</v>
      </c>
      <c r="L5" s="8">
        <v>0.94444444444444442</v>
      </c>
      <c r="M5">
        <v>2</v>
      </c>
      <c r="N5" s="8">
        <v>0.67977425255646806</v>
      </c>
      <c r="O5">
        <v>4</v>
      </c>
      <c r="P5" t="str">
        <f t="shared" si="0"/>
        <v>TOP</v>
      </c>
      <c r="R5" s="6" t="s">
        <v>23</v>
      </c>
      <c r="S5" s="6">
        <f t="shared" si="1"/>
        <v>31</v>
      </c>
    </row>
    <row r="6" spans="1:19" x14ac:dyDescent="0.3">
      <c r="A6">
        <v>5</v>
      </c>
      <c r="B6">
        <v>19</v>
      </c>
      <c r="C6" t="s">
        <v>15</v>
      </c>
      <c r="D6" s="2">
        <v>42992</v>
      </c>
      <c r="E6">
        <v>720</v>
      </c>
      <c r="F6">
        <v>12083</v>
      </c>
      <c r="G6">
        <v>19</v>
      </c>
      <c r="H6">
        <v>101.5378151260504</v>
      </c>
      <c r="I6">
        <v>19</v>
      </c>
      <c r="J6">
        <v>119</v>
      </c>
      <c r="K6">
        <v>3</v>
      </c>
      <c r="L6" s="8">
        <v>0.94444444444444442</v>
      </c>
      <c r="M6">
        <v>2</v>
      </c>
      <c r="N6" s="8">
        <v>0.2642067619606312</v>
      </c>
      <c r="O6">
        <v>26</v>
      </c>
      <c r="P6" t="str">
        <f t="shared" si="0"/>
        <v>TOP</v>
      </c>
    </row>
    <row r="7" spans="1:19" x14ac:dyDescent="0.3">
      <c r="A7">
        <v>6</v>
      </c>
      <c r="B7">
        <v>30</v>
      </c>
      <c r="C7" t="s">
        <v>15</v>
      </c>
      <c r="D7" s="2">
        <v>43007</v>
      </c>
      <c r="E7">
        <v>360</v>
      </c>
      <c r="F7">
        <v>3971</v>
      </c>
      <c r="G7">
        <v>97</v>
      </c>
      <c r="H7">
        <v>33.369747899159663</v>
      </c>
      <c r="I7">
        <v>98</v>
      </c>
      <c r="J7">
        <v>119</v>
      </c>
      <c r="K7">
        <v>3</v>
      </c>
      <c r="L7" s="8">
        <v>0</v>
      </c>
      <c r="M7">
        <v>23</v>
      </c>
      <c r="N7" s="8">
        <v>-0.58173663515716789</v>
      </c>
      <c r="O7">
        <v>97</v>
      </c>
      <c r="P7" t="str">
        <f t="shared" si="0"/>
        <v>BOTTOM</v>
      </c>
    </row>
    <row r="8" spans="1:19" x14ac:dyDescent="0.3">
      <c r="A8">
        <v>7</v>
      </c>
      <c r="B8">
        <v>15</v>
      </c>
      <c r="C8" t="s">
        <v>16</v>
      </c>
      <c r="D8" s="2">
        <v>43019</v>
      </c>
      <c r="E8">
        <v>480</v>
      </c>
      <c r="F8">
        <v>13156</v>
      </c>
      <c r="G8">
        <v>11</v>
      </c>
      <c r="H8">
        <v>109.6333333333333</v>
      </c>
      <c r="I8">
        <v>12</v>
      </c>
      <c r="J8">
        <v>120</v>
      </c>
      <c r="K8">
        <v>2</v>
      </c>
      <c r="L8" s="8">
        <v>1</v>
      </c>
      <c r="M8">
        <v>1</v>
      </c>
      <c r="N8" s="8">
        <v>0.5459309722114547</v>
      </c>
      <c r="O8">
        <v>6</v>
      </c>
      <c r="P8" t="str">
        <f t="shared" si="0"/>
        <v>TOP</v>
      </c>
    </row>
    <row r="9" spans="1:19" x14ac:dyDescent="0.3">
      <c r="A9">
        <v>8</v>
      </c>
      <c r="B9">
        <v>19</v>
      </c>
      <c r="C9" t="s">
        <v>15</v>
      </c>
      <c r="D9" s="2">
        <v>43017</v>
      </c>
      <c r="E9">
        <v>480</v>
      </c>
      <c r="F9">
        <v>11135</v>
      </c>
      <c r="G9">
        <v>30</v>
      </c>
      <c r="H9">
        <v>93.571428571428569</v>
      </c>
      <c r="I9">
        <v>30</v>
      </c>
      <c r="J9">
        <v>119</v>
      </c>
      <c r="K9">
        <v>3</v>
      </c>
      <c r="L9" s="8">
        <v>0.94444444444444442</v>
      </c>
      <c r="M9">
        <v>2</v>
      </c>
      <c r="N9" s="8">
        <v>0.29247966980672352</v>
      </c>
      <c r="O9">
        <v>23</v>
      </c>
      <c r="P9" t="str">
        <f t="shared" si="0"/>
        <v>TOP</v>
      </c>
    </row>
    <row r="10" spans="1:19" x14ac:dyDescent="0.3">
      <c r="A10">
        <v>9</v>
      </c>
      <c r="B10">
        <v>18</v>
      </c>
      <c r="C10" t="s">
        <v>15</v>
      </c>
      <c r="D10" s="2">
        <v>42995</v>
      </c>
      <c r="E10">
        <v>480</v>
      </c>
      <c r="F10">
        <v>11715</v>
      </c>
      <c r="G10">
        <v>22</v>
      </c>
      <c r="H10">
        <v>96.818181818181813</v>
      </c>
      <c r="I10">
        <v>23</v>
      </c>
      <c r="J10">
        <v>121</v>
      </c>
      <c r="K10">
        <v>1</v>
      </c>
      <c r="L10" s="8">
        <v>0.94444444444444442</v>
      </c>
      <c r="M10">
        <v>2</v>
      </c>
      <c r="N10" s="8">
        <v>0.2304655917336676</v>
      </c>
      <c r="O10">
        <v>29</v>
      </c>
      <c r="P10" t="str">
        <f t="shared" si="0"/>
        <v>TOP</v>
      </c>
    </row>
    <row r="11" spans="1:19" x14ac:dyDescent="0.3">
      <c r="A11">
        <v>10</v>
      </c>
      <c r="B11">
        <v>22</v>
      </c>
      <c r="C11" t="s">
        <v>17</v>
      </c>
      <c r="D11" s="2">
        <v>43031</v>
      </c>
      <c r="E11">
        <v>360</v>
      </c>
      <c r="F11">
        <v>8464</v>
      </c>
      <c r="G11">
        <v>59</v>
      </c>
      <c r="H11">
        <v>71.12605042016807</v>
      </c>
      <c r="I11">
        <v>58</v>
      </c>
      <c r="J11">
        <v>119</v>
      </c>
      <c r="K11">
        <v>3</v>
      </c>
      <c r="L11" s="8">
        <v>0.83333333333333337</v>
      </c>
      <c r="M11">
        <v>6</v>
      </c>
      <c r="N11" s="8">
        <v>5.844408797365757E-2</v>
      </c>
      <c r="O11">
        <v>43</v>
      </c>
      <c r="P11" t="str">
        <f t="shared" si="0"/>
        <v>MIDDLE</v>
      </c>
    </row>
    <row r="12" spans="1:19" x14ac:dyDescent="0.3">
      <c r="A12">
        <v>11</v>
      </c>
      <c r="B12">
        <v>26</v>
      </c>
      <c r="C12" t="s">
        <v>17</v>
      </c>
      <c r="D12" s="2">
        <v>43020</v>
      </c>
      <c r="E12">
        <v>480</v>
      </c>
      <c r="F12">
        <v>6721</v>
      </c>
      <c r="G12">
        <v>73</v>
      </c>
      <c r="H12">
        <v>56.478991596638657</v>
      </c>
      <c r="I12">
        <v>73</v>
      </c>
      <c r="J12">
        <v>119</v>
      </c>
      <c r="K12">
        <v>3</v>
      </c>
      <c r="L12" s="8">
        <v>0</v>
      </c>
      <c r="M12">
        <v>23</v>
      </c>
      <c r="N12" s="8">
        <v>-0.23046498368067941</v>
      </c>
      <c r="O12">
        <v>72</v>
      </c>
      <c r="P12" t="str">
        <f t="shared" si="0"/>
        <v>BOTTOM</v>
      </c>
    </row>
    <row r="13" spans="1:19" x14ac:dyDescent="0.3">
      <c r="A13">
        <v>12</v>
      </c>
      <c r="B13">
        <v>22</v>
      </c>
      <c r="C13" t="s">
        <v>15</v>
      </c>
      <c r="D13" s="2">
        <v>43001</v>
      </c>
      <c r="E13">
        <v>360</v>
      </c>
      <c r="F13">
        <v>8970</v>
      </c>
      <c r="G13">
        <v>50</v>
      </c>
      <c r="H13">
        <v>74.75</v>
      </c>
      <c r="I13">
        <v>50</v>
      </c>
      <c r="J13">
        <v>120</v>
      </c>
      <c r="K13">
        <v>2</v>
      </c>
      <c r="L13" s="8">
        <v>0.42105263157894729</v>
      </c>
      <c r="M13">
        <v>15</v>
      </c>
      <c r="N13" s="8">
        <v>-9.0547683145003402E-2</v>
      </c>
      <c r="O13">
        <v>62</v>
      </c>
      <c r="P13" t="str">
        <f t="shared" si="0"/>
        <v>MIDDLE</v>
      </c>
    </row>
    <row r="14" spans="1:19" x14ac:dyDescent="0.3">
      <c r="A14">
        <v>13</v>
      </c>
      <c r="B14">
        <v>18</v>
      </c>
      <c r="C14" t="s">
        <v>17</v>
      </c>
      <c r="D14" s="2">
        <v>42981</v>
      </c>
      <c r="E14">
        <v>720</v>
      </c>
      <c r="F14">
        <v>12033</v>
      </c>
      <c r="G14">
        <v>20</v>
      </c>
      <c r="H14">
        <v>101.97457627118639</v>
      </c>
      <c r="I14">
        <v>18</v>
      </c>
      <c r="J14">
        <v>118</v>
      </c>
      <c r="K14">
        <v>4</v>
      </c>
      <c r="L14" s="8">
        <v>0.94444444444444442</v>
      </c>
      <c r="M14">
        <v>2</v>
      </c>
      <c r="N14" s="8">
        <v>0.26369917453113678</v>
      </c>
      <c r="O14">
        <v>27</v>
      </c>
      <c r="P14" t="str">
        <f t="shared" si="0"/>
        <v>TOP</v>
      </c>
    </row>
    <row r="15" spans="1:19" x14ac:dyDescent="0.3">
      <c r="A15">
        <v>14</v>
      </c>
      <c r="B15">
        <v>23</v>
      </c>
      <c r="C15" t="s">
        <v>17</v>
      </c>
      <c r="D15" s="2">
        <v>43010</v>
      </c>
      <c r="E15">
        <v>480</v>
      </c>
      <c r="F15">
        <v>8552</v>
      </c>
      <c r="G15">
        <v>58</v>
      </c>
      <c r="H15">
        <v>70.67768595041322</v>
      </c>
      <c r="I15">
        <v>59</v>
      </c>
      <c r="J15">
        <v>121</v>
      </c>
      <c r="K15">
        <v>1</v>
      </c>
      <c r="L15" s="8">
        <v>0.33333333333333331</v>
      </c>
      <c r="M15">
        <v>16</v>
      </c>
      <c r="N15" s="8">
        <v>-5.3363959454635311E-2</v>
      </c>
      <c r="O15">
        <v>56</v>
      </c>
      <c r="P15" t="str">
        <f t="shared" si="0"/>
        <v>MIDDLE</v>
      </c>
    </row>
    <row r="16" spans="1:19" x14ac:dyDescent="0.3">
      <c r="A16">
        <v>15</v>
      </c>
      <c r="B16">
        <v>23</v>
      </c>
      <c r="C16" t="s">
        <v>17</v>
      </c>
      <c r="D16" s="2">
        <v>43032</v>
      </c>
      <c r="E16">
        <v>1080</v>
      </c>
      <c r="F16">
        <v>11028</v>
      </c>
      <c r="G16">
        <v>31</v>
      </c>
      <c r="H16">
        <v>91.9</v>
      </c>
      <c r="I16">
        <v>31</v>
      </c>
      <c r="J16">
        <v>120</v>
      </c>
      <c r="K16">
        <v>2</v>
      </c>
      <c r="L16" s="8">
        <v>0.88888888888888884</v>
      </c>
      <c r="M16">
        <v>4</v>
      </c>
      <c r="N16" s="8">
        <v>0.40176702694949268</v>
      </c>
      <c r="O16">
        <v>13</v>
      </c>
      <c r="P16" t="str">
        <f t="shared" si="0"/>
        <v>TOP</v>
      </c>
    </row>
    <row r="17" spans="1:16" x14ac:dyDescent="0.3">
      <c r="A17">
        <v>16</v>
      </c>
      <c r="B17">
        <v>24</v>
      </c>
      <c r="C17" t="s">
        <v>16</v>
      </c>
      <c r="D17" s="2">
        <v>42986</v>
      </c>
      <c r="E17">
        <v>1080</v>
      </c>
      <c r="F17">
        <v>9678</v>
      </c>
      <c r="G17">
        <v>41</v>
      </c>
      <c r="H17">
        <v>82.717948717948715</v>
      </c>
      <c r="I17">
        <v>40</v>
      </c>
      <c r="J17">
        <v>117</v>
      </c>
      <c r="K17">
        <v>5</v>
      </c>
      <c r="L17" s="8">
        <v>0.5</v>
      </c>
      <c r="M17">
        <v>13</v>
      </c>
      <c r="N17" s="8">
        <v>1.334421387885614E-2</v>
      </c>
      <c r="O17">
        <v>48</v>
      </c>
      <c r="P17" t="str">
        <f t="shared" si="0"/>
        <v>MIDDLE</v>
      </c>
    </row>
    <row r="18" spans="1:16" x14ac:dyDescent="0.3">
      <c r="A18">
        <v>17</v>
      </c>
      <c r="B18">
        <v>22</v>
      </c>
      <c r="C18" t="s">
        <v>17</v>
      </c>
      <c r="D18" s="2">
        <v>42996</v>
      </c>
      <c r="E18">
        <v>1080</v>
      </c>
      <c r="F18">
        <v>11456</v>
      </c>
      <c r="G18">
        <v>24</v>
      </c>
      <c r="H18">
        <v>95.466666666666669</v>
      </c>
      <c r="I18">
        <v>26</v>
      </c>
      <c r="J18">
        <v>120</v>
      </c>
      <c r="K18">
        <v>2</v>
      </c>
      <c r="L18" s="8">
        <v>0.94444444444444442</v>
      </c>
      <c r="M18">
        <v>2</v>
      </c>
      <c r="N18" s="8">
        <v>0.21141355010166821</v>
      </c>
      <c r="O18">
        <v>31</v>
      </c>
      <c r="P18" t="str">
        <f t="shared" si="0"/>
        <v>TOP</v>
      </c>
    </row>
    <row r="19" spans="1:16" x14ac:dyDescent="0.3">
      <c r="A19">
        <v>18</v>
      </c>
      <c r="B19">
        <v>16</v>
      </c>
      <c r="C19" t="s">
        <v>17</v>
      </c>
      <c r="D19" s="2">
        <v>42994</v>
      </c>
      <c r="E19">
        <v>360</v>
      </c>
      <c r="F19">
        <v>12273</v>
      </c>
      <c r="G19">
        <v>16</v>
      </c>
      <c r="H19">
        <v>104.8974358974359</v>
      </c>
      <c r="I19">
        <v>14</v>
      </c>
      <c r="J19">
        <v>117</v>
      </c>
      <c r="K19">
        <v>5</v>
      </c>
      <c r="L19" s="8">
        <v>0.84210526315789469</v>
      </c>
      <c r="M19">
        <v>5</v>
      </c>
      <c r="N19" s="8">
        <v>0.2207234608633005</v>
      </c>
      <c r="O19">
        <v>30</v>
      </c>
      <c r="P19" t="str">
        <f t="shared" si="0"/>
        <v>TOP</v>
      </c>
    </row>
    <row r="20" spans="1:16" x14ac:dyDescent="0.3">
      <c r="A20">
        <v>19</v>
      </c>
      <c r="B20">
        <v>24</v>
      </c>
      <c r="C20" t="s">
        <v>15</v>
      </c>
      <c r="D20" s="2">
        <v>43016</v>
      </c>
      <c r="E20">
        <v>480</v>
      </c>
      <c r="F20">
        <v>7913</v>
      </c>
      <c r="G20">
        <v>61</v>
      </c>
      <c r="H20">
        <v>65.941666666666663</v>
      </c>
      <c r="I20">
        <v>61</v>
      </c>
      <c r="J20">
        <v>120</v>
      </c>
      <c r="K20">
        <v>2</v>
      </c>
      <c r="L20" s="8">
        <v>0.1111111111111111</v>
      </c>
      <c r="M20">
        <v>20</v>
      </c>
      <c r="N20" s="8">
        <v>-9.5229015367693723E-2</v>
      </c>
      <c r="O20">
        <v>63</v>
      </c>
      <c r="P20" t="str">
        <f t="shared" si="0"/>
        <v>MIDDLE</v>
      </c>
    </row>
    <row r="21" spans="1:16" x14ac:dyDescent="0.3">
      <c r="A21">
        <v>20</v>
      </c>
      <c r="B21">
        <v>20</v>
      </c>
      <c r="C21" t="s">
        <v>15</v>
      </c>
      <c r="D21" s="2">
        <v>43022</v>
      </c>
      <c r="E21">
        <v>360</v>
      </c>
      <c r="F21">
        <v>9877</v>
      </c>
      <c r="G21">
        <v>39</v>
      </c>
      <c r="H21">
        <v>83.70338983050847</v>
      </c>
      <c r="I21">
        <v>38</v>
      </c>
      <c r="J21">
        <v>118</v>
      </c>
      <c r="K21">
        <v>4</v>
      </c>
      <c r="L21" s="8">
        <v>0.89473684210526316</v>
      </c>
      <c r="M21">
        <v>3</v>
      </c>
      <c r="N21" s="8">
        <v>0.1021587357256773</v>
      </c>
      <c r="O21">
        <v>39</v>
      </c>
      <c r="P21" t="str">
        <f t="shared" si="0"/>
        <v>MIDDLE</v>
      </c>
    </row>
    <row r="22" spans="1:16" x14ac:dyDescent="0.3">
      <c r="A22">
        <v>21</v>
      </c>
      <c r="B22">
        <v>18</v>
      </c>
      <c r="C22" t="s">
        <v>17</v>
      </c>
      <c r="D22" s="2">
        <v>43007</v>
      </c>
      <c r="E22">
        <v>360</v>
      </c>
      <c r="F22">
        <v>11274</v>
      </c>
      <c r="G22">
        <v>27</v>
      </c>
      <c r="H22">
        <v>93.95</v>
      </c>
      <c r="I22">
        <v>28</v>
      </c>
      <c r="J22">
        <v>120</v>
      </c>
      <c r="K22">
        <v>2</v>
      </c>
      <c r="L22" s="8">
        <v>0.94444444444444442</v>
      </c>
      <c r="M22">
        <v>2</v>
      </c>
      <c r="N22" s="8">
        <v>0.2449149633887174</v>
      </c>
      <c r="O22">
        <v>28</v>
      </c>
      <c r="P22" t="str">
        <f t="shared" si="0"/>
        <v>TOP</v>
      </c>
    </row>
    <row r="23" spans="1:16" x14ac:dyDescent="0.3">
      <c r="A23">
        <v>22</v>
      </c>
      <c r="B23">
        <v>21</v>
      </c>
      <c r="C23" t="s">
        <v>16</v>
      </c>
      <c r="D23" s="2">
        <v>43024</v>
      </c>
      <c r="E23">
        <v>360</v>
      </c>
      <c r="F23">
        <v>9570</v>
      </c>
      <c r="G23">
        <v>42</v>
      </c>
      <c r="H23">
        <v>79.090909090909093</v>
      </c>
      <c r="I23">
        <v>45</v>
      </c>
      <c r="J23">
        <v>121</v>
      </c>
      <c r="K23">
        <v>1</v>
      </c>
      <c r="L23" s="8">
        <v>0.88888888888888884</v>
      </c>
      <c r="M23">
        <v>4</v>
      </c>
      <c r="N23" s="8">
        <v>0.14555185365833009</v>
      </c>
      <c r="O23">
        <v>36</v>
      </c>
      <c r="P23" t="str">
        <f t="shared" si="0"/>
        <v>MIDDLE</v>
      </c>
    </row>
    <row r="24" spans="1:16" x14ac:dyDescent="0.3">
      <c r="A24">
        <v>23</v>
      </c>
      <c r="B24">
        <v>26</v>
      </c>
      <c r="C24" t="s">
        <v>16</v>
      </c>
      <c r="D24" s="2">
        <v>43037</v>
      </c>
      <c r="E24">
        <v>720</v>
      </c>
      <c r="F24">
        <v>7332</v>
      </c>
      <c r="G24">
        <v>68</v>
      </c>
      <c r="H24">
        <v>62.666666666666657</v>
      </c>
      <c r="I24">
        <v>66</v>
      </c>
      <c r="J24">
        <v>117</v>
      </c>
      <c r="K24">
        <v>5</v>
      </c>
      <c r="L24" s="8">
        <v>0.5</v>
      </c>
      <c r="M24">
        <v>13</v>
      </c>
      <c r="N24" s="8">
        <v>-1.9492281610823611E-2</v>
      </c>
      <c r="O24">
        <v>51</v>
      </c>
      <c r="P24" t="str">
        <f t="shared" si="0"/>
        <v>MIDDLE</v>
      </c>
    </row>
    <row r="25" spans="1:16" x14ac:dyDescent="0.3">
      <c r="A25">
        <v>24</v>
      </c>
      <c r="B25">
        <v>20</v>
      </c>
      <c r="C25" t="s">
        <v>15</v>
      </c>
      <c r="D25" s="2">
        <v>43025</v>
      </c>
      <c r="E25">
        <v>720</v>
      </c>
      <c r="F25">
        <v>11346</v>
      </c>
      <c r="G25">
        <v>26</v>
      </c>
      <c r="H25">
        <v>96.152542372881356</v>
      </c>
      <c r="I25">
        <v>24</v>
      </c>
      <c r="J25">
        <v>118</v>
      </c>
      <c r="K25">
        <v>4</v>
      </c>
      <c r="L25" s="8">
        <v>0.88888888888888884</v>
      </c>
      <c r="M25">
        <v>4</v>
      </c>
      <c r="N25" s="8">
        <v>0.37341545851292518</v>
      </c>
      <c r="O25">
        <v>16</v>
      </c>
      <c r="P25" t="str">
        <f t="shared" si="0"/>
        <v>TOP</v>
      </c>
    </row>
    <row r="26" spans="1:16" x14ac:dyDescent="0.3">
      <c r="A26">
        <v>25</v>
      </c>
      <c r="B26">
        <v>30</v>
      </c>
      <c r="C26" t="s">
        <v>16</v>
      </c>
      <c r="D26" s="2">
        <v>43016</v>
      </c>
      <c r="E26">
        <v>480</v>
      </c>
      <c r="F26">
        <v>4359</v>
      </c>
      <c r="G26">
        <v>92</v>
      </c>
      <c r="H26">
        <v>36.630252100840337</v>
      </c>
      <c r="I26">
        <v>92</v>
      </c>
      <c r="J26">
        <v>119</v>
      </c>
      <c r="K26">
        <v>3</v>
      </c>
      <c r="L26" s="8">
        <v>0</v>
      </c>
      <c r="M26">
        <v>23</v>
      </c>
      <c r="N26" s="8">
        <v>-0.51616043598509309</v>
      </c>
      <c r="O26">
        <v>91</v>
      </c>
      <c r="P26" t="str">
        <f t="shared" si="0"/>
        <v>BOTTOM</v>
      </c>
    </row>
    <row r="27" spans="1:16" x14ac:dyDescent="0.3">
      <c r="A27">
        <v>26</v>
      </c>
      <c r="B27">
        <v>22</v>
      </c>
      <c r="C27" t="s">
        <v>17</v>
      </c>
      <c r="D27" s="2">
        <v>43032</v>
      </c>
      <c r="E27">
        <v>480</v>
      </c>
      <c r="F27">
        <v>9163</v>
      </c>
      <c r="G27">
        <v>48</v>
      </c>
      <c r="H27">
        <v>76.358333333333334</v>
      </c>
      <c r="I27">
        <v>49</v>
      </c>
      <c r="J27">
        <v>120</v>
      </c>
      <c r="K27">
        <v>2</v>
      </c>
      <c r="L27" s="8">
        <v>0.88888888888888884</v>
      </c>
      <c r="M27">
        <v>4</v>
      </c>
      <c r="N27" s="8">
        <v>0.15793002824066141</v>
      </c>
      <c r="O27">
        <v>35</v>
      </c>
      <c r="P27" t="str">
        <f t="shared" si="0"/>
        <v>MIDDLE</v>
      </c>
    </row>
    <row r="28" spans="1:16" x14ac:dyDescent="0.3">
      <c r="A28">
        <v>27</v>
      </c>
      <c r="B28">
        <v>30</v>
      </c>
      <c r="C28" t="s">
        <v>16</v>
      </c>
      <c r="D28" s="2">
        <v>43011</v>
      </c>
      <c r="E28">
        <v>360</v>
      </c>
      <c r="F28">
        <v>3912</v>
      </c>
      <c r="G28">
        <v>98</v>
      </c>
      <c r="H28">
        <v>33.724137931034477</v>
      </c>
      <c r="I28">
        <v>97</v>
      </c>
      <c r="J28">
        <v>116</v>
      </c>
      <c r="K28">
        <v>6</v>
      </c>
      <c r="L28" s="8">
        <v>0</v>
      </c>
      <c r="M28">
        <v>23</v>
      </c>
      <c r="N28" s="8">
        <v>-0.58305067726947146</v>
      </c>
      <c r="O28">
        <v>98</v>
      </c>
      <c r="P28" t="str">
        <f t="shared" si="0"/>
        <v>BOTTOM</v>
      </c>
    </row>
    <row r="29" spans="1:16" x14ac:dyDescent="0.3">
      <c r="A29">
        <v>28</v>
      </c>
      <c r="B29">
        <v>27</v>
      </c>
      <c r="C29" t="s">
        <v>15</v>
      </c>
      <c r="D29" s="2">
        <v>43002</v>
      </c>
      <c r="E29">
        <v>360</v>
      </c>
      <c r="F29">
        <v>5653</v>
      </c>
      <c r="G29">
        <v>83</v>
      </c>
      <c r="H29">
        <v>48.316239316239319</v>
      </c>
      <c r="I29">
        <v>82</v>
      </c>
      <c r="J29">
        <v>117</v>
      </c>
      <c r="K29">
        <v>5</v>
      </c>
      <c r="L29" s="8">
        <v>0</v>
      </c>
      <c r="M29">
        <v>23</v>
      </c>
      <c r="N29" s="8">
        <v>-0.40189700066690842</v>
      </c>
      <c r="O29">
        <v>85</v>
      </c>
      <c r="P29" t="str">
        <f t="shared" si="0"/>
        <v>BOTTOM</v>
      </c>
    </row>
    <row r="30" spans="1:16" x14ac:dyDescent="0.3">
      <c r="A30">
        <v>29</v>
      </c>
      <c r="B30">
        <v>27</v>
      </c>
      <c r="C30" t="s">
        <v>16</v>
      </c>
      <c r="D30" s="2">
        <v>43028</v>
      </c>
      <c r="E30">
        <v>360</v>
      </c>
      <c r="F30">
        <v>5555</v>
      </c>
      <c r="G30">
        <v>84</v>
      </c>
      <c r="H30">
        <v>46.680672268907557</v>
      </c>
      <c r="I30">
        <v>84</v>
      </c>
      <c r="J30">
        <v>119</v>
      </c>
      <c r="K30">
        <v>3</v>
      </c>
      <c r="L30" s="8">
        <v>0</v>
      </c>
      <c r="M30">
        <v>23</v>
      </c>
      <c r="N30" s="8">
        <v>-0.33496583399717778</v>
      </c>
      <c r="O30">
        <v>81</v>
      </c>
      <c r="P30" t="str">
        <f t="shared" si="0"/>
        <v>BOTTOM</v>
      </c>
    </row>
    <row r="31" spans="1:16" x14ac:dyDescent="0.3">
      <c r="A31">
        <v>30</v>
      </c>
      <c r="B31">
        <v>28</v>
      </c>
      <c r="C31" t="s">
        <v>17</v>
      </c>
      <c r="D31" s="2">
        <v>43021</v>
      </c>
      <c r="E31">
        <v>240</v>
      </c>
      <c r="F31">
        <v>4607</v>
      </c>
      <c r="G31">
        <v>90</v>
      </c>
      <c r="H31">
        <v>39.042372881355931</v>
      </c>
      <c r="I31">
        <v>90</v>
      </c>
      <c r="J31">
        <v>118</v>
      </c>
      <c r="K31">
        <v>4</v>
      </c>
      <c r="L31" s="8">
        <v>0</v>
      </c>
      <c r="M31">
        <v>23</v>
      </c>
      <c r="N31" s="8">
        <v>-0.47320882147601739</v>
      </c>
      <c r="O31">
        <v>90</v>
      </c>
      <c r="P31" t="str">
        <f t="shared" si="0"/>
        <v>BOTTOM</v>
      </c>
    </row>
    <row r="32" spans="1:16" x14ac:dyDescent="0.3">
      <c r="A32">
        <v>31</v>
      </c>
      <c r="B32">
        <v>26</v>
      </c>
      <c r="C32" t="s">
        <v>15</v>
      </c>
      <c r="D32" s="2">
        <v>43007</v>
      </c>
      <c r="E32">
        <v>480</v>
      </c>
      <c r="F32">
        <v>6760</v>
      </c>
      <c r="G32">
        <v>72</v>
      </c>
      <c r="H32">
        <v>56.806722689075627</v>
      </c>
      <c r="I32">
        <v>72</v>
      </c>
      <c r="J32">
        <v>119</v>
      </c>
      <c r="K32">
        <v>3</v>
      </c>
      <c r="L32" s="8">
        <v>0</v>
      </c>
      <c r="M32">
        <v>23</v>
      </c>
      <c r="N32" s="8">
        <v>-0.26204655771572949</v>
      </c>
      <c r="O32">
        <v>74</v>
      </c>
      <c r="P32" t="str">
        <f t="shared" si="0"/>
        <v>BOTTOM</v>
      </c>
    </row>
    <row r="33" spans="1:16" x14ac:dyDescent="0.3">
      <c r="A33">
        <v>32</v>
      </c>
      <c r="B33">
        <v>29</v>
      </c>
      <c r="C33" t="s">
        <v>17</v>
      </c>
      <c r="D33" s="2">
        <v>42985</v>
      </c>
      <c r="E33">
        <v>240</v>
      </c>
      <c r="F33">
        <v>4165</v>
      </c>
      <c r="G33">
        <v>94</v>
      </c>
      <c r="H33">
        <v>35.296610169491522</v>
      </c>
      <c r="I33">
        <v>94</v>
      </c>
      <c r="J33">
        <v>118</v>
      </c>
      <c r="K33">
        <v>4</v>
      </c>
      <c r="L33" s="8">
        <v>0</v>
      </c>
      <c r="M33">
        <v>23</v>
      </c>
      <c r="N33" s="8">
        <v>-0.57024476893873144</v>
      </c>
      <c r="O33">
        <v>95</v>
      </c>
      <c r="P33" t="str">
        <f t="shared" si="0"/>
        <v>BOTTOM</v>
      </c>
    </row>
    <row r="34" spans="1:16" x14ac:dyDescent="0.3">
      <c r="A34">
        <v>33</v>
      </c>
      <c r="B34">
        <v>21</v>
      </c>
      <c r="C34" t="s">
        <v>17</v>
      </c>
      <c r="D34" s="2">
        <v>43025</v>
      </c>
      <c r="E34">
        <v>360</v>
      </c>
      <c r="F34">
        <v>9114</v>
      </c>
      <c r="G34">
        <v>49</v>
      </c>
      <c r="H34">
        <v>76.588235294117652</v>
      </c>
      <c r="I34">
        <v>47</v>
      </c>
      <c r="J34">
        <v>119</v>
      </c>
      <c r="K34">
        <v>3</v>
      </c>
      <c r="L34" s="8">
        <v>0.77777777777777779</v>
      </c>
      <c r="M34">
        <v>8</v>
      </c>
      <c r="N34" s="8">
        <v>9.8111133663933037E-2</v>
      </c>
      <c r="O34">
        <v>40</v>
      </c>
      <c r="P34" t="str">
        <f t="shared" si="0"/>
        <v>MIDDLE</v>
      </c>
    </row>
    <row r="35" spans="1:16" x14ac:dyDescent="0.3">
      <c r="A35">
        <v>34</v>
      </c>
      <c r="B35">
        <v>17</v>
      </c>
      <c r="C35" t="s">
        <v>15</v>
      </c>
      <c r="D35" s="2">
        <v>43019</v>
      </c>
      <c r="E35">
        <v>720</v>
      </c>
      <c r="F35">
        <v>12723</v>
      </c>
      <c r="G35">
        <v>12</v>
      </c>
      <c r="H35">
        <v>106.9159663865546</v>
      </c>
      <c r="I35">
        <v>13</v>
      </c>
      <c r="J35">
        <v>119</v>
      </c>
      <c r="K35">
        <v>3</v>
      </c>
      <c r="L35" s="8">
        <v>0.94444444444444442</v>
      </c>
      <c r="M35">
        <v>2</v>
      </c>
      <c r="N35" s="8">
        <v>0.490444880918457</v>
      </c>
      <c r="O35">
        <v>10</v>
      </c>
      <c r="P35" t="str">
        <f t="shared" si="0"/>
        <v>TOP</v>
      </c>
    </row>
    <row r="36" spans="1:16" x14ac:dyDescent="0.3">
      <c r="A36">
        <v>35</v>
      </c>
      <c r="B36">
        <v>24</v>
      </c>
      <c r="C36" t="s">
        <v>17</v>
      </c>
      <c r="D36" s="2">
        <v>43022</v>
      </c>
      <c r="E36">
        <v>720</v>
      </c>
      <c r="F36">
        <v>8670</v>
      </c>
      <c r="G36">
        <v>54</v>
      </c>
      <c r="H36">
        <v>72.25</v>
      </c>
      <c r="I36">
        <v>56</v>
      </c>
      <c r="J36">
        <v>120</v>
      </c>
      <c r="K36">
        <v>2</v>
      </c>
      <c r="L36" s="8">
        <v>0.68421052631578949</v>
      </c>
      <c r="M36">
        <v>10</v>
      </c>
      <c r="N36" s="8">
        <v>-2.650129691752709E-2</v>
      </c>
      <c r="O36">
        <v>52</v>
      </c>
      <c r="P36" t="str">
        <f t="shared" si="0"/>
        <v>MIDDLE</v>
      </c>
    </row>
    <row r="37" spans="1:16" x14ac:dyDescent="0.3">
      <c r="A37">
        <v>36</v>
      </c>
      <c r="B37">
        <v>21</v>
      </c>
      <c r="C37" t="s">
        <v>15</v>
      </c>
      <c r="D37" s="2">
        <v>43038</v>
      </c>
      <c r="E37">
        <v>480</v>
      </c>
      <c r="F37">
        <v>9742</v>
      </c>
      <c r="G37">
        <v>40</v>
      </c>
      <c r="H37">
        <v>82.559322033898312</v>
      </c>
      <c r="I37">
        <v>41</v>
      </c>
      <c r="J37">
        <v>118</v>
      </c>
      <c r="K37">
        <v>4</v>
      </c>
      <c r="L37" s="8">
        <v>1</v>
      </c>
      <c r="M37">
        <v>1</v>
      </c>
      <c r="N37" s="8">
        <v>0.31597351883419378</v>
      </c>
      <c r="O37">
        <v>21</v>
      </c>
      <c r="P37" t="str">
        <f t="shared" si="0"/>
        <v>MIDDLE</v>
      </c>
    </row>
    <row r="38" spans="1:16" x14ac:dyDescent="0.3">
      <c r="A38">
        <v>37</v>
      </c>
      <c r="B38">
        <v>27</v>
      </c>
      <c r="C38" t="s">
        <v>17</v>
      </c>
      <c r="D38" s="2">
        <v>42992</v>
      </c>
      <c r="E38">
        <v>480</v>
      </c>
      <c r="F38">
        <v>6348</v>
      </c>
      <c r="G38">
        <v>77</v>
      </c>
      <c r="H38">
        <v>52.9</v>
      </c>
      <c r="I38">
        <v>76</v>
      </c>
      <c r="J38">
        <v>120</v>
      </c>
      <c r="K38">
        <v>2</v>
      </c>
      <c r="L38" s="8">
        <v>0</v>
      </c>
      <c r="M38">
        <v>23</v>
      </c>
      <c r="N38" s="8">
        <v>-0.34626389631422849</v>
      </c>
      <c r="O38">
        <v>82</v>
      </c>
      <c r="P38" t="str">
        <f t="shared" si="0"/>
        <v>BOTTOM</v>
      </c>
    </row>
    <row r="39" spans="1:16" x14ac:dyDescent="0.3">
      <c r="A39">
        <v>38</v>
      </c>
      <c r="B39">
        <v>25</v>
      </c>
      <c r="C39" t="s">
        <v>17</v>
      </c>
      <c r="D39" s="2">
        <v>43001</v>
      </c>
      <c r="E39">
        <v>240</v>
      </c>
      <c r="F39">
        <v>6381</v>
      </c>
      <c r="G39">
        <v>76</v>
      </c>
      <c r="H39">
        <v>52.735537190082653</v>
      </c>
      <c r="I39">
        <v>77</v>
      </c>
      <c r="J39">
        <v>121</v>
      </c>
      <c r="K39">
        <v>1</v>
      </c>
      <c r="L39" s="8">
        <v>0</v>
      </c>
      <c r="M39">
        <v>23</v>
      </c>
      <c r="N39" s="8">
        <v>-0.35799030876525628</v>
      </c>
      <c r="O39">
        <v>83</v>
      </c>
      <c r="P39" t="str">
        <f t="shared" si="0"/>
        <v>BOTTOM</v>
      </c>
    </row>
    <row r="40" spans="1:16" x14ac:dyDescent="0.3">
      <c r="A40">
        <v>39</v>
      </c>
      <c r="B40">
        <v>24</v>
      </c>
      <c r="C40" t="s">
        <v>17</v>
      </c>
      <c r="D40" s="2">
        <v>43019</v>
      </c>
      <c r="E40">
        <v>240</v>
      </c>
      <c r="F40">
        <v>7223</v>
      </c>
      <c r="G40">
        <v>69</v>
      </c>
      <c r="H40">
        <v>60.19166666666667</v>
      </c>
      <c r="I40">
        <v>70</v>
      </c>
      <c r="J40">
        <v>120</v>
      </c>
      <c r="K40">
        <v>2</v>
      </c>
      <c r="L40" s="8">
        <v>0</v>
      </c>
      <c r="M40">
        <v>23</v>
      </c>
      <c r="N40" s="8">
        <v>-0.17221356771670771</v>
      </c>
      <c r="O40">
        <v>66</v>
      </c>
      <c r="P40" t="str">
        <f t="shared" si="0"/>
        <v>MIDDLE</v>
      </c>
    </row>
    <row r="41" spans="1:16" x14ac:dyDescent="0.3">
      <c r="A41">
        <v>40</v>
      </c>
      <c r="B41">
        <v>28</v>
      </c>
      <c r="C41" t="s">
        <v>17</v>
      </c>
      <c r="D41" s="2">
        <v>43035</v>
      </c>
      <c r="E41">
        <v>480</v>
      </c>
      <c r="F41">
        <v>5676</v>
      </c>
      <c r="G41">
        <v>82</v>
      </c>
      <c r="H41">
        <v>47.69747899159664</v>
      </c>
      <c r="I41">
        <v>83</v>
      </c>
      <c r="J41">
        <v>119</v>
      </c>
      <c r="K41">
        <v>3</v>
      </c>
      <c r="L41" s="8">
        <v>0</v>
      </c>
      <c r="M41">
        <v>23</v>
      </c>
      <c r="N41" s="8">
        <v>-0.28978827876819008</v>
      </c>
      <c r="O41">
        <v>76</v>
      </c>
      <c r="P41" t="str">
        <f t="shared" si="0"/>
        <v>BOTTOM</v>
      </c>
    </row>
    <row r="42" spans="1:16" x14ac:dyDescent="0.3">
      <c r="A42">
        <v>41</v>
      </c>
      <c r="B42">
        <v>24</v>
      </c>
      <c r="C42" t="s">
        <v>15</v>
      </c>
      <c r="D42" s="2">
        <v>43032</v>
      </c>
      <c r="E42">
        <v>360</v>
      </c>
      <c r="F42">
        <v>7383</v>
      </c>
      <c r="G42">
        <v>66</v>
      </c>
      <c r="H42">
        <v>61.524999999999999</v>
      </c>
      <c r="I42">
        <v>68</v>
      </c>
      <c r="J42">
        <v>120</v>
      </c>
      <c r="K42">
        <v>2</v>
      </c>
      <c r="L42" s="8">
        <v>0.22222222222222221</v>
      </c>
      <c r="M42">
        <v>18</v>
      </c>
      <c r="N42" s="8">
        <v>-7.6594143938778614E-2</v>
      </c>
      <c r="O42">
        <v>60</v>
      </c>
      <c r="P42" t="str">
        <f t="shared" si="0"/>
        <v>MIDDLE</v>
      </c>
    </row>
    <row r="43" spans="1:16" x14ac:dyDescent="0.3">
      <c r="A43">
        <v>42</v>
      </c>
      <c r="B43">
        <v>26</v>
      </c>
      <c r="C43" t="s">
        <v>16</v>
      </c>
      <c r="D43" s="2">
        <v>42992</v>
      </c>
      <c r="E43">
        <v>240</v>
      </c>
      <c r="F43">
        <v>5805</v>
      </c>
      <c r="G43">
        <v>81</v>
      </c>
      <c r="H43">
        <v>48.375</v>
      </c>
      <c r="I43">
        <v>81</v>
      </c>
      <c r="J43">
        <v>120</v>
      </c>
      <c r="K43">
        <v>2</v>
      </c>
      <c r="L43" s="8">
        <v>0</v>
      </c>
      <c r="M43">
        <v>23</v>
      </c>
      <c r="N43" s="8">
        <v>-0.39865845339738321</v>
      </c>
      <c r="O43">
        <v>84</v>
      </c>
      <c r="P43" t="str">
        <f t="shared" si="0"/>
        <v>BOTTOM</v>
      </c>
    </row>
    <row r="44" spans="1:16" x14ac:dyDescent="0.3">
      <c r="A44">
        <v>43</v>
      </c>
      <c r="B44">
        <v>20</v>
      </c>
      <c r="C44" t="s">
        <v>16</v>
      </c>
      <c r="D44" s="2">
        <v>42991</v>
      </c>
      <c r="E44">
        <v>360</v>
      </c>
      <c r="F44">
        <v>9917</v>
      </c>
      <c r="G44">
        <v>38</v>
      </c>
      <c r="H44">
        <v>84.042372881355931</v>
      </c>
      <c r="I44">
        <v>37</v>
      </c>
      <c r="J44">
        <v>118</v>
      </c>
      <c r="K44">
        <v>4</v>
      </c>
      <c r="L44" s="8">
        <v>0.55555555555555558</v>
      </c>
      <c r="M44">
        <v>12</v>
      </c>
      <c r="N44" s="8">
        <v>3.0143134707293389E-2</v>
      </c>
      <c r="O44">
        <v>46</v>
      </c>
      <c r="P44" t="str">
        <f t="shared" si="0"/>
        <v>MIDDLE</v>
      </c>
    </row>
    <row r="45" spans="1:16" x14ac:dyDescent="0.3">
      <c r="A45">
        <v>44</v>
      </c>
      <c r="B45">
        <v>17</v>
      </c>
      <c r="C45" t="s">
        <v>15</v>
      </c>
      <c r="D45" s="2">
        <v>42995</v>
      </c>
      <c r="E45">
        <v>1080</v>
      </c>
      <c r="F45">
        <v>14409</v>
      </c>
      <c r="G45">
        <v>2</v>
      </c>
      <c r="H45">
        <v>120.075</v>
      </c>
      <c r="I45">
        <v>5</v>
      </c>
      <c r="J45">
        <v>120</v>
      </c>
      <c r="K45">
        <v>2</v>
      </c>
      <c r="L45" s="8">
        <v>0.94444444444444442</v>
      </c>
      <c r="M45">
        <v>2</v>
      </c>
      <c r="N45" s="8">
        <v>0.52016294503234128</v>
      </c>
      <c r="O45">
        <v>7</v>
      </c>
      <c r="P45" t="str">
        <f t="shared" si="0"/>
        <v>TOP</v>
      </c>
    </row>
    <row r="46" spans="1:16" x14ac:dyDescent="0.3">
      <c r="A46">
        <v>45</v>
      </c>
      <c r="B46">
        <v>19</v>
      </c>
      <c r="C46" t="s">
        <v>15</v>
      </c>
      <c r="D46" s="2">
        <v>42997</v>
      </c>
      <c r="E46">
        <v>720</v>
      </c>
      <c r="F46">
        <v>11162</v>
      </c>
      <c r="G46">
        <v>29</v>
      </c>
      <c r="H46">
        <v>95.401709401709397</v>
      </c>
      <c r="I46">
        <v>27</v>
      </c>
      <c r="J46">
        <v>117</v>
      </c>
      <c r="K46">
        <v>5</v>
      </c>
      <c r="L46" s="8">
        <v>0.83333333333333337</v>
      </c>
      <c r="M46">
        <v>6</v>
      </c>
      <c r="N46" s="8">
        <v>0.18540788074998241</v>
      </c>
      <c r="O46">
        <v>34</v>
      </c>
      <c r="P46" t="str">
        <f t="shared" si="0"/>
        <v>TOP</v>
      </c>
    </row>
    <row r="47" spans="1:16" x14ac:dyDescent="0.3">
      <c r="A47">
        <v>46</v>
      </c>
      <c r="B47">
        <v>19</v>
      </c>
      <c r="C47" t="s">
        <v>17</v>
      </c>
      <c r="D47" s="2">
        <v>42990</v>
      </c>
      <c r="E47">
        <v>480</v>
      </c>
      <c r="F47">
        <v>10729</v>
      </c>
      <c r="G47">
        <v>33</v>
      </c>
      <c r="H47">
        <v>89.408333333333331</v>
      </c>
      <c r="I47">
        <v>33</v>
      </c>
      <c r="J47">
        <v>120</v>
      </c>
      <c r="K47">
        <v>2</v>
      </c>
      <c r="L47" s="8">
        <v>0.88888888888888884</v>
      </c>
      <c r="M47">
        <v>4</v>
      </c>
      <c r="N47" s="8">
        <v>0.12142787674272321</v>
      </c>
      <c r="O47">
        <v>37</v>
      </c>
      <c r="P47" t="str">
        <f t="shared" si="0"/>
        <v>MIDDLE</v>
      </c>
    </row>
    <row r="48" spans="1:16" x14ac:dyDescent="0.3">
      <c r="A48">
        <v>47</v>
      </c>
      <c r="B48">
        <v>29</v>
      </c>
      <c r="C48" t="s">
        <v>15</v>
      </c>
      <c r="D48" s="2">
        <v>43023</v>
      </c>
      <c r="E48">
        <v>240</v>
      </c>
      <c r="F48">
        <v>4133</v>
      </c>
      <c r="G48">
        <v>95</v>
      </c>
      <c r="H48">
        <v>34.731092436974791</v>
      </c>
      <c r="I48">
        <v>95</v>
      </c>
      <c r="J48">
        <v>119</v>
      </c>
      <c r="K48">
        <v>3</v>
      </c>
      <c r="L48" s="8">
        <v>0</v>
      </c>
      <c r="M48">
        <v>23</v>
      </c>
      <c r="N48" s="8">
        <v>-0.52960813181601596</v>
      </c>
      <c r="O48">
        <v>93</v>
      </c>
      <c r="P48" t="str">
        <f t="shared" si="0"/>
        <v>BOTTOM</v>
      </c>
    </row>
    <row r="49" spans="1:16" x14ac:dyDescent="0.3">
      <c r="A49">
        <v>48</v>
      </c>
      <c r="B49">
        <v>27</v>
      </c>
      <c r="C49" t="s">
        <v>15</v>
      </c>
      <c r="D49" s="2">
        <v>43003</v>
      </c>
      <c r="E49">
        <v>1080</v>
      </c>
      <c r="F49">
        <v>8775</v>
      </c>
      <c r="G49">
        <v>53</v>
      </c>
      <c r="H49">
        <v>72.52066115702479</v>
      </c>
      <c r="I49">
        <v>55</v>
      </c>
      <c r="J49">
        <v>121</v>
      </c>
      <c r="K49">
        <v>1</v>
      </c>
      <c r="L49" s="8">
        <v>0.16666666666666671</v>
      </c>
      <c r="M49">
        <v>19</v>
      </c>
      <c r="N49" s="8">
        <v>-5.6254990251716243E-2</v>
      </c>
      <c r="O49">
        <v>57</v>
      </c>
      <c r="P49" t="str">
        <f t="shared" si="0"/>
        <v>MIDDLE</v>
      </c>
    </row>
    <row r="50" spans="1:16" x14ac:dyDescent="0.3">
      <c r="A50">
        <v>49</v>
      </c>
      <c r="B50">
        <v>28</v>
      </c>
      <c r="C50" t="s">
        <v>15</v>
      </c>
      <c r="D50" s="2">
        <v>43028</v>
      </c>
      <c r="E50">
        <v>1080</v>
      </c>
      <c r="F50">
        <v>7721</v>
      </c>
      <c r="G50">
        <v>63</v>
      </c>
      <c r="H50">
        <v>65.432203389830505</v>
      </c>
      <c r="I50">
        <v>62</v>
      </c>
      <c r="J50">
        <v>118</v>
      </c>
      <c r="K50">
        <v>4</v>
      </c>
      <c r="L50" s="8">
        <v>0.44444444444444442</v>
      </c>
      <c r="M50">
        <v>14</v>
      </c>
      <c r="N50" s="8">
        <v>-6.7075840159824887E-2</v>
      </c>
      <c r="O50">
        <v>59</v>
      </c>
      <c r="P50" t="str">
        <f t="shared" si="0"/>
        <v>MIDDLE</v>
      </c>
    </row>
    <row r="51" spans="1:16" x14ac:dyDescent="0.3">
      <c r="A51">
        <v>50</v>
      </c>
      <c r="B51">
        <v>19</v>
      </c>
      <c r="C51" t="s">
        <v>17</v>
      </c>
      <c r="D51" s="2">
        <v>43001</v>
      </c>
      <c r="E51">
        <v>480</v>
      </c>
      <c r="F51">
        <v>10908</v>
      </c>
      <c r="G51">
        <v>32</v>
      </c>
      <c r="H51">
        <v>90.9</v>
      </c>
      <c r="I51">
        <v>32</v>
      </c>
      <c r="J51">
        <v>120</v>
      </c>
      <c r="K51">
        <v>2</v>
      </c>
      <c r="L51" s="8">
        <v>0.89473684210526316</v>
      </c>
      <c r="M51">
        <v>3</v>
      </c>
      <c r="N51" s="8">
        <v>0.1122931093492113</v>
      </c>
      <c r="O51">
        <v>38</v>
      </c>
      <c r="P51" t="str">
        <f t="shared" si="0"/>
        <v>MIDDLE</v>
      </c>
    </row>
    <row r="52" spans="1:16" x14ac:dyDescent="0.3">
      <c r="A52">
        <v>51</v>
      </c>
      <c r="B52">
        <v>18</v>
      </c>
      <c r="C52" t="s">
        <v>15</v>
      </c>
      <c r="D52" s="2">
        <v>42997</v>
      </c>
      <c r="E52">
        <v>1080</v>
      </c>
      <c r="F52">
        <v>13811</v>
      </c>
      <c r="G52">
        <v>8</v>
      </c>
      <c r="H52">
        <v>117.0423728813559</v>
      </c>
      <c r="I52">
        <v>8</v>
      </c>
      <c r="J52">
        <v>118</v>
      </c>
      <c r="K52">
        <v>4</v>
      </c>
      <c r="L52" s="8">
        <v>1</v>
      </c>
      <c r="M52">
        <v>1</v>
      </c>
      <c r="N52" s="8">
        <v>0.46890886903920481</v>
      </c>
      <c r="O52">
        <v>11</v>
      </c>
      <c r="P52" t="str">
        <f t="shared" si="0"/>
        <v>TOP</v>
      </c>
    </row>
    <row r="53" spans="1:16" x14ac:dyDescent="0.3">
      <c r="A53">
        <v>52</v>
      </c>
      <c r="B53">
        <v>17</v>
      </c>
      <c r="C53" t="s">
        <v>16</v>
      </c>
      <c r="D53" s="2">
        <v>43030</v>
      </c>
      <c r="E53">
        <v>1080</v>
      </c>
      <c r="F53">
        <v>14225</v>
      </c>
      <c r="G53">
        <v>4</v>
      </c>
      <c r="H53">
        <v>120.5508474576271</v>
      </c>
      <c r="I53">
        <v>2</v>
      </c>
      <c r="J53">
        <v>118</v>
      </c>
      <c r="K53">
        <v>4</v>
      </c>
      <c r="L53" s="8">
        <v>0.94444444444444442</v>
      </c>
      <c r="M53">
        <v>2</v>
      </c>
      <c r="N53" s="8">
        <v>0.79246339082292727</v>
      </c>
      <c r="O53">
        <v>2</v>
      </c>
      <c r="P53" t="str">
        <f t="shared" si="0"/>
        <v>TOP</v>
      </c>
    </row>
    <row r="54" spans="1:16" x14ac:dyDescent="0.3">
      <c r="A54">
        <v>53</v>
      </c>
      <c r="B54">
        <v>25</v>
      </c>
      <c r="C54" t="s">
        <v>16</v>
      </c>
      <c r="D54" s="2">
        <v>42994</v>
      </c>
      <c r="E54">
        <v>1080</v>
      </c>
      <c r="F54">
        <v>9548</v>
      </c>
      <c r="G54">
        <v>43</v>
      </c>
      <c r="H54">
        <v>80.235294117647058</v>
      </c>
      <c r="I54">
        <v>43</v>
      </c>
      <c r="J54">
        <v>119</v>
      </c>
      <c r="K54">
        <v>3</v>
      </c>
      <c r="L54" s="8">
        <v>0.57894736842105265</v>
      </c>
      <c r="M54">
        <v>11</v>
      </c>
      <c r="N54" s="8">
        <v>-5.1374552396652208E-2</v>
      </c>
      <c r="O54">
        <v>55</v>
      </c>
      <c r="P54" t="str">
        <f t="shared" si="0"/>
        <v>MIDDLE</v>
      </c>
    </row>
    <row r="55" spans="1:16" x14ac:dyDescent="0.3">
      <c r="A55">
        <v>54</v>
      </c>
      <c r="B55">
        <v>15</v>
      </c>
      <c r="C55" t="s">
        <v>17</v>
      </c>
      <c r="D55" s="2">
        <v>43003</v>
      </c>
      <c r="E55">
        <v>480</v>
      </c>
      <c r="F55">
        <v>12645</v>
      </c>
      <c r="G55">
        <v>13</v>
      </c>
      <c r="H55">
        <v>109.95652173913039</v>
      </c>
      <c r="I55">
        <v>11</v>
      </c>
      <c r="J55">
        <v>115</v>
      </c>
      <c r="K55">
        <v>7</v>
      </c>
      <c r="L55" s="8">
        <v>0.94444444444444442</v>
      </c>
      <c r="M55">
        <v>2</v>
      </c>
      <c r="N55" s="8">
        <v>0.36090816412940319</v>
      </c>
      <c r="O55">
        <v>18</v>
      </c>
      <c r="P55" t="str">
        <f t="shared" si="0"/>
        <v>TOP</v>
      </c>
    </row>
    <row r="56" spans="1:16" x14ac:dyDescent="0.3">
      <c r="A56">
        <v>55</v>
      </c>
      <c r="B56">
        <v>25</v>
      </c>
      <c r="C56" t="s">
        <v>15</v>
      </c>
      <c r="D56" s="2">
        <v>43018</v>
      </c>
      <c r="E56">
        <v>360</v>
      </c>
      <c r="F56">
        <v>6826</v>
      </c>
      <c r="G56">
        <v>71</v>
      </c>
      <c r="H56">
        <v>57.361344537815128</v>
      </c>
      <c r="I56">
        <v>71</v>
      </c>
      <c r="J56">
        <v>119</v>
      </c>
      <c r="K56">
        <v>3</v>
      </c>
      <c r="L56" s="8">
        <v>5.5555555555555552E-2</v>
      </c>
      <c r="M56">
        <v>22</v>
      </c>
      <c r="N56" s="8">
        <v>-0.21942944741880779</v>
      </c>
      <c r="O56">
        <v>70</v>
      </c>
      <c r="P56" t="str">
        <f t="shared" si="0"/>
        <v>BOTTOM</v>
      </c>
    </row>
    <row r="57" spans="1:16" x14ac:dyDescent="0.3">
      <c r="A57">
        <v>56</v>
      </c>
      <c r="B57">
        <v>27</v>
      </c>
      <c r="C57" t="s">
        <v>15</v>
      </c>
      <c r="D57" s="2">
        <v>43009</v>
      </c>
      <c r="E57">
        <v>480</v>
      </c>
      <c r="F57">
        <v>6177</v>
      </c>
      <c r="G57">
        <v>78</v>
      </c>
      <c r="H57">
        <v>51.475000000000001</v>
      </c>
      <c r="I57">
        <v>79</v>
      </c>
      <c r="J57">
        <v>120</v>
      </c>
      <c r="K57">
        <v>2</v>
      </c>
      <c r="L57" s="8">
        <v>0</v>
      </c>
      <c r="M57">
        <v>23</v>
      </c>
      <c r="N57" s="8">
        <v>-0.32151855926624728</v>
      </c>
      <c r="O57">
        <v>79</v>
      </c>
      <c r="P57" t="str">
        <f t="shared" si="0"/>
        <v>BOTTOM</v>
      </c>
    </row>
    <row r="58" spans="1:16" x14ac:dyDescent="0.3">
      <c r="A58">
        <v>57</v>
      </c>
      <c r="B58">
        <v>15</v>
      </c>
      <c r="C58" t="s">
        <v>16</v>
      </c>
      <c r="D58" s="2">
        <v>43003</v>
      </c>
      <c r="E58">
        <v>1080</v>
      </c>
      <c r="F58">
        <v>15909</v>
      </c>
      <c r="G58">
        <v>1</v>
      </c>
      <c r="H58">
        <v>131.47933884297521</v>
      </c>
      <c r="I58">
        <v>1</v>
      </c>
      <c r="J58">
        <v>121</v>
      </c>
      <c r="K58">
        <v>1</v>
      </c>
      <c r="L58" s="8">
        <v>0.94444444444444442</v>
      </c>
      <c r="M58">
        <v>2</v>
      </c>
      <c r="N58" s="8">
        <v>0.73380731812888511</v>
      </c>
      <c r="O58">
        <v>3</v>
      </c>
      <c r="P58" t="str">
        <f t="shared" si="0"/>
        <v>TOP</v>
      </c>
    </row>
    <row r="59" spans="1:16" x14ac:dyDescent="0.3">
      <c r="A59">
        <v>58</v>
      </c>
      <c r="B59">
        <v>24</v>
      </c>
      <c r="C59" t="s">
        <v>17</v>
      </c>
      <c r="D59" s="2">
        <v>43011</v>
      </c>
      <c r="E59">
        <v>360</v>
      </c>
      <c r="F59">
        <v>7367</v>
      </c>
      <c r="G59">
        <v>67</v>
      </c>
      <c r="H59">
        <v>62.965811965811973</v>
      </c>
      <c r="I59">
        <v>65</v>
      </c>
      <c r="J59">
        <v>117</v>
      </c>
      <c r="K59">
        <v>5</v>
      </c>
      <c r="L59" s="8">
        <v>5.5555555555555552E-2</v>
      </c>
      <c r="M59">
        <v>22</v>
      </c>
      <c r="N59" s="8">
        <v>-0.18810942000255679</v>
      </c>
      <c r="O59">
        <v>68</v>
      </c>
      <c r="P59" t="str">
        <f t="shared" si="0"/>
        <v>MIDDLE</v>
      </c>
    </row>
    <row r="60" spans="1:16" x14ac:dyDescent="0.3">
      <c r="A60">
        <v>59</v>
      </c>
      <c r="B60">
        <v>16</v>
      </c>
      <c r="C60" t="s">
        <v>16</v>
      </c>
      <c r="D60" s="2">
        <v>43014</v>
      </c>
      <c r="E60">
        <v>240</v>
      </c>
      <c r="F60">
        <v>11533</v>
      </c>
      <c r="G60">
        <v>23</v>
      </c>
      <c r="H60">
        <v>98.572649572649567</v>
      </c>
      <c r="I60">
        <v>22</v>
      </c>
      <c r="J60">
        <v>117</v>
      </c>
      <c r="K60">
        <v>5</v>
      </c>
      <c r="L60" s="8">
        <v>0.94444444444444442</v>
      </c>
      <c r="M60">
        <v>2</v>
      </c>
      <c r="N60" s="8">
        <v>0.31902294971966599</v>
      </c>
      <c r="O60">
        <v>20</v>
      </c>
      <c r="P60" t="str">
        <f t="shared" si="0"/>
        <v>TOP</v>
      </c>
    </row>
    <row r="61" spans="1:16" x14ac:dyDescent="0.3">
      <c r="A61">
        <v>60</v>
      </c>
      <c r="B61">
        <v>26</v>
      </c>
      <c r="C61" t="s">
        <v>17</v>
      </c>
      <c r="D61" s="2">
        <v>43018</v>
      </c>
      <c r="E61">
        <v>360</v>
      </c>
      <c r="F61">
        <v>6441</v>
      </c>
      <c r="G61">
        <v>75</v>
      </c>
      <c r="H61">
        <v>54.12605042016807</v>
      </c>
      <c r="I61">
        <v>75</v>
      </c>
      <c r="J61">
        <v>119</v>
      </c>
      <c r="K61">
        <v>3</v>
      </c>
      <c r="L61" s="8">
        <v>0</v>
      </c>
      <c r="M61">
        <v>23</v>
      </c>
      <c r="N61" s="8">
        <v>-0.27059127157376339</v>
      </c>
      <c r="O61">
        <v>75</v>
      </c>
      <c r="P61" t="str">
        <f t="shared" si="0"/>
        <v>BOTTOM</v>
      </c>
    </row>
    <row r="62" spans="1:16" x14ac:dyDescent="0.3">
      <c r="A62">
        <v>61</v>
      </c>
      <c r="B62">
        <v>23</v>
      </c>
      <c r="C62" t="s">
        <v>16</v>
      </c>
      <c r="D62" s="2">
        <v>43035</v>
      </c>
      <c r="E62">
        <v>480</v>
      </c>
      <c r="F62">
        <v>8579</v>
      </c>
      <c r="G62">
        <v>57</v>
      </c>
      <c r="H62">
        <v>72.092436974789919</v>
      </c>
      <c r="I62">
        <v>57</v>
      </c>
      <c r="J62">
        <v>119</v>
      </c>
      <c r="K62">
        <v>3</v>
      </c>
      <c r="L62" s="8">
        <v>0.94444444444444442</v>
      </c>
      <c r="M62">
        <v>2</v>
      </c>
      <c r="N62" s="8">
        <v>9.4931385054500758E-2</v>
      </c>
      <c r="O62">
        <v>41</v>
      </c>
      <c r="P62" t="str">
        <f t="shared" si="0"/>
        <v>MIDDLE</v>
      </c>
    </row>
    <row r="63" spans="1:16" x14ac:dyDescent="0.3">
      <c r="A63">
        <v>62</v>
      </c>
      <c r="B63">
        <v>19</v>
      </c>
      <c r="C63" t="s">
        <v>16</v>
      </c>
      <c r="D63" s="2">
        <v>43030</v>
      </c>
      <c r="E63">
        <v>720</v>
      </c>
      <c r="F63">
        <v>11955</v>
      </c>
      <c r="G63">
        <v>21</v>
      </c>
      <c r="H63">
        <v>98.801652892561989</v>
      </c>
      <c r="I63">
        <v>21</v>
      </c>
      <c r="J63">
        <v>121</v>
      </c>
      <c r="K63">
        <v>1</v>
      </c>
      <c r="L63" s="8">
        <v>0.94444444444444442</v>
      </c>
      <c r="M63">
        <v>2</v>
      </c>
      <c r="N63" s="8">
        <v>0.49432348361842249</v>
      </c>
      <c r="O63">
        <v>9</v>
      </c>
      <c r="P63" t="str">
        <f t="shared" si="0"/>
        <v>TOP</v>
      </c>
    </row>
    <row r="64" spans="1:16" x14ac:dyDescent="0.3">
      <c r="A64">
        <v>63</v>
      </c>
      <c r="B64">
        <v>28</v>
      </c>
      <c r="C64" t="s">
        <v>17</v>
      </c>
      <c r="D64" s="2">
        <v>43017</v>
      </c>
      <c r="E64">
        <v>1080</v>
      </c>
      <c r="F64">
        <v>7746</v>
      </c>
      <c r="G64">
        <v>62</v>
      </c>
      <c r="H64">
        <v>65.092436974789919</v>
      </c>
      <c r="I64">
        <v>63</v>
      </c>
      <c r="J64">
        <v>119</v>
      </c>
      <c r="K64">
        <v>3</v>
      </c>
      <c r="L64" s="8">
        <v>0.1111111111111111</v>
      </c>
      <c r="M64">
        <v>20</v>
      </c>
      <c r="N64" s="8">
        <v>-0.1101448499028387</v>
      </c>
      <c r="O64">
        <v>64</v>
      </c>
      <c r="P64" t="str">
        <f t="shared" si="0"/>
        <v>MIDDLE</v>
      </c>
    </row>
    <row r="65" spans="1:16" x14ac:dyDescent="0.3">
      <c r="A65">
        <v>64</v>
      </c>
      <c r="B65">
        <v>30</v>
      </c>
      <c r="C65" t="s">
        <v>15</v>
      </c>
      <c r="D65" s="2">
        <v>43005</v>
      </c>
      <c r="E65">
        <v>480</v>
      </c>
      <c r="F65">
        <v>4204</v>
      </c>
      <c r="G65">
        <v>93</v>
      </c>
      <c r="H65">
        <v>35.327731092436977</v>
      </c>
      <c r="I65">
        <v>93</v>
      </c>
      <c r="J65">
        <v>119</v>
      </c>
      <c r="K65">
        <v>3</v>
      </c>
      <c r="L65" s="8">
        <v>0</v>
      </c>
      <c r="M65">
        <v>23</v>
      </c>
      <c r="N65" s="8">
        <v>-0.55456058367470018</v>
      </c>
      <c r="O65">
        <v>94</v>
      </c>
      <c r="P65" t="str">
        <f t="shared" si="0"/>
        <v>BOTTOM</v>
      </c>
    </row>
    <row r="66" spans="1:16" x14ac:dyDescent="0.3">
      <c r="A66">
        <v>65</v>
      </c>
      <c r="B66">
        <v>30</v>
      </c>
      <c r="C66" t="s">
        <v>16</v>
      </c>
      <c r="D66" s="2">
        <v>42992</v>
      </c>
      <c r="E66">
        <v>720</v>
      </c>
      <c r="F66">
        <v>5412</v>
      </c>
      <c r="G66">
        <v>86</v>
      </c>
      <c r="H66">
        <v>45.1</v>
      </c>
      <c r="I66">
        <v>87</v>
      </c>
      <c r="J66">
        <v>120</v>
      </c>
      <c r="K66">
        <v>2</v>
      </c>
      <c r="L66" s="8">
        <v>0</v>
      </c>
      <c r="M66">
        <v>23</v>
      </c>
      <c r="N66" s="8">
        <v>-0.44375863618133388</v>
      </c>
      <c r="O66">
        <v>87</v>
      </c>
      <c r="P66" t="str">
        <f t="shared" si="0"/>
        <v>BOTTOM</v>
      </c>
    </row>
    <row r="67" spans="1:16" x14ac:dyDescent="0.3">
      <c r="A67">
        <v>66</v>
      </c>
      <c r="B67">
        <v>24</v>
      </c>
      <c r="C67" t="s">
        <v>17</v>
      </c>
      <c r="D67" s="2">
        <v>43000</v>
      </c>
      <c r="E67">
        <v>720</v>
      </c>
      <c r="F67">
        <v>8880</v>
      </c>
      <c r="G67">
        <v>51</v>
      </c>
      <c r="H67">
        <v>74.621848739495803</v>
      </c>
      <c r="I67">
        <v>51</v>
      </c>
      <c r="J67">
        <v>119</v>
      </c>
      <c r="K67">
        <v>3</v>
      </c>
      <c r="L67" s="8">
        <v>0.33333333333333331</v>
      </c>
      <c r="M67">
        <v>16</v>
      </c>
      <c r="N67" s="8">
        <v>-5.8540166004188127E-2</v>
      </c>
      <c r="O67">
        <v>58</v>
      </c>
      <c r="P67" t="str">
        <f t="shared" ref="P67:P101" si="2">IF(AND(G67&lt;= $R$2, M67&lt;=$R$2,O67&lt;=$R$2), "TOP", IF(AND(G67&lt;=$S$2,M67&lt;=$S$2,O67&lt;=$S$2),"MIDDLE","BOTTOM"))</f>
        <v>MIDDLE</v>
      </c>
    </row>
    <row r="68" spans="1:16" x14ac:dyDescent="0.3">
      <c r="A68">
        <v>67</v>
      </c>
      <c r="B68">
        <v>30</v>
      </c>
      <c r="C68" t="s">
        <v>15</v>
      </c>
      <c r="D68" s="2">
        <v>43015</v>
      </c>
      <c r="E68">
        <v>360</v>
      </c>
      <c r="F68">
        <v>4061</v>
      </c>
      <c r="G68">
        <v>96</v>
      </c>
      <c r="H68">
        <v>33.841666666666669</v>
      </c>
      <c r="I68">
        <v>96</v>
      </c>
      <c r="J68">
        <v>120</v>
      </c>
      <c r="K68">
        <v>2</v>
      </c>
      <c r="L68" s="8">
        <v>0</v>
      </c>
      <c r="M68">
        <v>23</v>
      </c>
      <c r="N68" s="8">
        <v>-0.5805903024060125</v>
      </c>
      <c r="O68">
        <v>96</v>
      </c>
      <c r="P68" t="str">
        <f t="shared" si="2"/>
        <v>BOTTOM</v>
      </c>
    </row>
    <row r="69" spans="1:16" x14ac:dyDescent="0.3">
      <c r="A69">
        <v>68</v>
      </c>
      <c r="B69">
        <v>27</v>
      </c>
      <c r="C69" t="s">
        <v>17</v>
      </c>
      <c r="D69" s="2">
        <v>43006</v>
      </c>
      <c r="E69">
        <v>240</v>
      </c>
      <c r="F69">
        <v>5369</v>
      </c>
      <c r="G69">
        <v>88</v>
      </c>
      <c r="H69">
        <v>45.117647058823529</v>
      </c>
      <c r="I69">
        <v>86</v>
      </c>
      <c r="J69">
        <v>119</v>
      </c>
      <c r="K69">
        <v>3</v>
      </c>
      <c r="L69" s="8">
        <v>0</v>
      </c>
      <c r="M69">
        <v>23</v>
      </c>
      <c r="N69" s="8">
        <v>-0.42621061281450612</v>
      </c>
      <c r="O69">
        <v>86</v>
      </c>
      <c r="P69" t="str">
        <f t="shared" si="2"/>
        <v>BOTTOM</v>
      </c>
    </row>
    <row r="70" spans="1:16" x14ac:dyDescent="0.3">
      <c r="A70">
        <v>69</v>
      </c>
      <c r="B70">
        <v>16</v>
      </c>
      <c r="C70" t="s">
        <v>15</v>
      </c>
      <c r="D70" s="2">
        <v>42992</v>
      </c>
      <c r="E70">
        <v>360</v>
      </c>
      <c r="F70">
        <v>12152</v>
      </c>
      <c r="G70">
        <v>18</v>
      </c>
      <c r="H70">
        <v>101.26666666666669</v>
      </c>
      <c r="I70">
        <v>20</v>
      </c>
      <c r="J70">
        <v>120</v>
      </c>
      <c r="K70">
        <v>2</v>
      </c>
      <c r="L70" s="8">
        <v>0.94444444444444442</v>
      </c>
      <c r="M70">
        <v>2</v>
      </c>
      <c r="N70" s="8">
        <v>0.27125331598396002</v>
      </c>
      <c r="O70">
        <v>25</v>
      </c>
      <c r="P70" t="str">
        <f t="shared" si="2"/>
        <v>TOP</v>
      </c>
    </row>
    <row r="71" spans="1:16" x14ac:dyDescent="0.3">
      <c r="A71">
        <v>70</v>
      </c>
      <c r="B71">
        <v>18</v>
      </c>
      <c r="C71" t="s">
        <v>17</v>
      </c>
      <c r="D71" s="2">
        <v>42981</v>
      </c>
      <c r="E71">
        <v>480</v>
      </c>
      <c r="F71">
        <v>11401</v>
      </c>
      <c r="G71">
        <v>25</v>
      </c>
      <c r="H71">
        <v>95.806722689075627</v>
      </c>
      <c r="I71">
        <v>25</v>
      </c>
      <c r="J71">
        <v>119</v>
      </c>
      <c r="K71">
        <v>3</v>
      </c>
      <c r="L71" s="8">
        <v>0.94444444444444442</v>
      </c>
      <c r="M71">
        <v>2</v>
      </c>
      <c r="N71" s="8">
        <v>0.20282158301367109</v>
      </c>
      <c r="O71">
        <v>32</v>
      </c>
      <c r="P71" t="str">
        <f t="shared" si="2"/>
        <v>TOP</v>
      </c>
    </row>
    <row r="72" spans="1:16" x14ac:dyDescent="0.3">
      <c r="A72">
        <v>71</v>
      </c>
      <c r="B72">
        <v>28</v>
      </c>
      <c r="C72" t="s">
        <v>17</v>
      </c>
      <c r="D72" s="2">
        <v>42995</v>
      </c>
      <c r="E72">
        <v>480</v>
      </c>
      <c r="F72">
        <v>5344</v>
      </c>
      <c r="G72">
        <v>89</v>
      </c>
      <c r="H72">
        <v>44.907563025210081</v>
      </c>
      <c r="I72">
        <v>89</v>
      </c>
      <c r="J72">
        <v>119</v>
      </c>
      <c r="K72">
        <v>3</v>
      </c>
      <c r="L72" s="8">
        <v>0</v>
      </c>
      <c r="M72">
        <v>23</v>
      </c>
      <c r="N72" s="8">
        <v>-0.44814960464047421</v>
      </c>
      <c r="O72">
        <v>88</v>
      </c>
      <c r="P72" t="str">
        <f t="shared" si="2"/>
        <v>BOTTOM</v>
      </c>
    </row>
    <row r="73" spans="1:16" x14ac:dyDescent="0.3">
      <c r="A73">
        <v>72</v>
      </c>
      <c r="B73">
        <v>27</v>
      </c>
      <c r="C73" t="s">
        <v>16</v>
      </c>
      <c r="D73" s="2">
        <v>43001</v>
      </c>
      <c r="E73">
        <v>240</v>
      </c>
      <c r="F73">
        <v>5410</v>
      </c>
      <c r="G73">
        <v>87</v>
      </c>
      <c r="H73">
        <v>45.083333333333343</v>
      </c>
      <c r="I73">
        <v>88</v>
      </c>
      <c r="J73">
        <v>120</v>
      </c>
      <c r="K73">
        <v>2</v>
      </c>
      <c r="L73" s="8">
        <v>0</v>
      </c>
      <c r="M73">
        <v>23</v>
      </c>
      <c r="N73" s="8">
        <v>-0.46139848004431749</v>
      </c>
      <c r="O73">
        <v>89</v>
      </c>
      <c r="P73" t="str">
        <f t="shared" si="2"/>
        <v>BOTTOM</v>
      </c>
    </row>
    <row r="74" spans="1:16" x14ac:dyDescent="0.3">
      <c r="A74">
        <v>73</v>
      </c>
      <c r="B74">
        <v>25</v>
      </c>
      <c r="C74" t="s">
        <v>15</v>
      </c>
      <c r="D74" s="2">
        <v>42981</v>
      </c>
      <c r="E74">
        <v>480</v>
      </c>
      <c r="F74">
        <v>7189</v>
      </c>
      <c r="G74">
        <v>70</v>
      </c>
      <c r="H74">
        <v>61.444444444444443</v>
      </c>
      <c r="I74">
        <v>69</v>
      </c>
      <c r="J74">
        <v>117</v>
      </c>
      <c r="K74">
        <v>5</v>
      </c>
      <c r="L74" s="8">
        <v>0.16666666666666671</v>
      </c>
      <c r="M74">
        <v>19</v>
      </c>
      <c r="N74" s="8">
        <v>-0.24755205157952001</v>
      </c>
      <c r="O74">
        <v>73</v>
      </c>
      <c r="P74" t="str">
        <f t="shared" si="2"/>
        <v>BOTTOM</v>
      </c>
    </row>
    <row r="75" spans="1:16" x14ac:dyDescent="0.3">
      <c r="A75">
        <v>74</v>
      </c>
      <c r="B75">
        <v>15</v>
      </c>
      <c r="C75" t="s">
        <v>15</v>
      </c>
      <c r="D75" s="2">
        <v>43033</v>
      </c>
      <c r="E75">
        <v>720</v>
      </c>
      <c r="F75">
        <v>14066</v>
      </c>
      <c r="G75">
        <v>7</v>
      </c>
      <c r="H75">
        <v>120.2222222222222</v>
      </c>
      <c r="I75">
        <v>3</v>
      </c>
      <c r="J75">
        <v>117</v>
      </c>
      <c r="K75">
        <v>5</v>
      </c>
      <c r="L75" s="8">
        <v>0.94444444444444442</v>
      </c>
      <c r="M75">
        <v>2</v>
      </c>
      <c r="N75" s="8">
        <v>0.82561653517581857</v>
      </c>
      <c r="O75">
        <v>1</v>
      </c>
      <c r="P75" t="str">
        <f t="shared" si="2"/>
        <v>TOP</v>
      </c>
    </row>
    <row r="76" spans="1:16" x14ac:dyDescent="0.3">
      <c r="A76">
        <v>75</v>
      </c>
      <c r="B76">
        <v>22</v>
      </c>
      <c r="C76" t="s">
        <v>16</v>
      </c>
      <c r="D76" s="2">
        <v>42998</v>
      </c>
      <c r="E76">
        <v>720</v>
      </c>
      <c r="F76">
        <v>10153</v>
      </c>
      <c r="G76">
        <v>36</v>
      </c>
      <c r="H76">
        <v>86.777777777777771</v>
      </c>
      <c r="I76">
        <v>36</v>
      </c>
      <c r="J76">
        <v>117</v>
      </c>
      <c r="K76">
        <v>5</v>
      </c>
      <c r="L76" s="8">
        <v>0.83333333333333337</v>
      </c>
      <c r="M76">
        <v>6</v>
      </c>
      <c r="N76" s="8">
        <v>7.8148853438532964E-2</v>
      </c>
      <c r="O76">
        <v>42</v>
      </c>
      <c r="P76" t="str">
        <f t="shared" si="2"/>
        <v>MIDDLE</v>
      </c>
    </row>
    <row r="77" spans="1:16" x14ac:dyDescent="0.3">
      <c r="A77">
        <v>76</v>
      </c>
      <c r="B77">
        <v>30</v>
      </c>
      <c r="C77" t="s">
        <v>15</v>
      </c>
      <c r="D77" s="2">
        <v>43021</v>
      </c>
      <c r="E77">
        <v>240</v>
      </c>
      <c r="F77">
        <v>3612</v>
      </c>
      <c r="G77">
        <v>99</v>
      </c>
      <c r="H77">
        <v>29.851239669421489</v>
      </c>
      <c r="I77">
        <v>99</v>
      </c>
      <c r="J77">
        <v>121</v>
      </c>
      <c r="K77">
        <v>1</v>
      </c>
      <c r="L77" s="8">
        <v>0</v>
      </c>
      <c r="M77">
        <v>23</v>
      </c>
      <c r="N77" s="8">
        <v>-0.59679937129107807</v>
      </c>
      <c r="O77">
        <v>99</v>
      </c>
      <c r="P77" t="str">
        <f t="shared" si="2"/>
        <v>BOTTOM</v>
      </c>
    </row>
    <row r="78" spans="1:16" x14ac:dyDescent="0.3">
      <c r="A78">
        <v>77</v>
      </c>
      <c r="B78">
        <v>30</v>
      </c>
      <c r="C78" t="s">
        <v>16</v>
      </c>
      <c r="D78" s="2">
        <v>42991</v>
      </c>
      <c r="E78">
        <v>1080</v>
      </c>
      <c r="F78">
        <v>6594</v>
      </c>
      <c r="G78">
        <v>74</v>
      </c>
      <c r="H78">
        <v>55.881355932203391</v>
      </c>
      <c r="I78">
        <v>74</v>
      </c>
      <c r="J78">
        <v>118</v>
      </c>
      <c r="K78">
        <v>4</v>
      </c>
      <c r="L78" s="8">
        <v>5.5555555555555552E-2</v>
      </c>
      <c r="M78">
        <v>22</v>
      </c>
      <c r="N78" s="8">
        <v>-0.31478357942717072</v>
      </c>
      <c r="O78">
        <v>77</v>
      </c>
      <c r="P78" t="str">
        <f t="shared" si="2"/>
        <v>BOTTOM</v>
      </c>
    </row>
    <row r="79" spans="1:16" x14ac:dyDescent="0.3">
      <c r="A79">
        <v>78</v>
      </c>
      <c r="B79">
        <v>26</v>
      </c>
      <c r="C79" t="s">
        <v>16</v>
      </c>
      <c r="D79" s="2">
        <v>42998</v>
      </c>
      <c r="E79">
        <v>720</v>
      </c>
      <c r="F79">
        <v>7413</v>
      </c>
      <c r="G79">
        <v>65</v>
      </c>
      <c r="H79">
        <v>61.774999999999999</v>
      </c>
      <c r="I79">
        <v>67</v>
      </c>
      <c r="J79">
        <v>120</v>
      </c>
      <c r="K79">
        <v>2</v>
      </c>
      <c r="L79" s="8">
        <v>0</v>
      </c>
      <c r="M79">
        <v>23</v>
      </c>
      <c r="N79" s="8">
        <v>-0.2160884128031394</v>
      </c>
      <c r="O79">
        <v>69</v>
      </c>
      <c r="P79" t="str">
        <f t="shared" si="2"/>
        <v>MIDDLE</v>
      </c>
    </row>
    <row r="80" spans="1:16" x14ac:dyDescent="0.3">
      <c r="A80">
        <v>79</v>
      </c>
      <c r="B80">
        <v>30</v>
      </c>
      <c r="C80" t="s">
        <v>15</v>
      </c>
      <c r="D80" s="2">
        <v>43005</v>
      </c>
      <c r="E80">
        <v>480</v>
      </c>
      <c r="F80">
        <v>4466</v>
      </c>
      <c r="G80">
        <v>91</v>
      </c>
      <c r="H80">
        <v>36.909090909090907</v>
      </c>
      <c r="I80">
        <v>91</v>
      </c>
      <c r="J80">
        <v>121</v>
      </c>
      <c r="K80">
        <v>1</v>
      </c>
      <c r="L80" s="8">
        <v>0</v>
      </c>
      <c r="M80">
        <v>23</v>
      </c>
      <c r="N80" s="8">
        <v>-0.52745656989467204</v>
      </c>
      <c r="O80">
        <v>92</v>
      </c>
      <c r="P80" t="str">
        <f t="shared" si="2"/>
        <v>BOTTOM</v>
      </c>
    </row>
    <row r="81" spans="1:16" x14ac:dyDescent="0.3">
      <c r="A81">
        <v>80</v>
      </c>
      <c r="B81">
        <v>23</v>
      </c>
      <c r="C81" t="s">
        <v>16</v>
      </c>
      <c r="D81" s="2">
        <v>43007</v>
      </c>
      <c r="E81">
        <v>240</v>
      </c>
      <c r="F81">
        <v>7660</v>
      </c>
      <c r="G81">
        <v>64</v>
      </c>
      <c r="H81">
        <v>64.915254237288138</v>
      </c>
      <c r="I81">
        <v>64</v>
      </c>
      <c r="J81">
        <v>118</v>
      </c>
      <c r="K81">
        <v>4</v>
      </c>
      <c r="L81" s="8">
        <v>5.5555555555555552E-2</v>
      </c>
      <c r="M81">
        <v>22</v>
      </c>
      <c r="N81" s="8">
        <v>-0.16608651322686249</v>
      </c>
      <c r="O81">
        <v>65</v>
      </c>
      <c r="P81" t="str">
        <f t="shared" si="2"/>
        <v>MIDDLE</v>
      </c>
    </row>
    <row r="82" spans="1:16" x14ac:dyDescent="0.3">
      <c r="A82">
        <v>81</v>
      </c>
      <c r="B82">
        <v>23</v>
      </c>
      <c r="C82" t="s">
        <v>15</v>
      </c>
      <c r="D82" s="2">
        <v>42987</v>
      </c>
      <c r="E82">
        <v>360</v>
      </c>
      <c r="F82">
        <v>8444</v>
      </c>
      <c r="G82">
        <v>60</v>
      </c>
      <c r="H82">
        <v>70.36666666666666</v>
      </c>
      <c r="I82">
        <v>60</v>
      </c>
      <c r="J82">
        <v>120</v>
      </c>
      <c r="K82">
        <v>2</v>
      </c>
      <c r="L82" s="8">
        <v>0.10526315789473679</v>
      </c>
      <c r="M82">
        <v>21</v>
      </c>
      <c r="N82" s="8">
        <v>-0.17411840288273581</v>
      </c>
      <c r="O82">
        <v>67</v>
      </c>
      <c r="P82" t="str">
        <f t="shared" si="2"/>
        <v>MIDDLE</v>
      </c>
    </row>
    <row r="83" spans="1:16" x14ac:dyDescent="0.3">
      <c r="A83">
        <v>82</v>
      </c>
      <c r="B83">
        <v>15</v>
      </c>
      <c r="C83" t="s">
        <v>17</v>
      </c>
      <c r="D83" s="2">
        <v>43008</v>
      </c>
      <c r="E83">
        <v>720</v>
      </c>
      <c r="F83">
        <v>14328</v>
      </c>
      <c r="G83">
        <v>3</v>
      </c>
      <c r="H83">
        <v>119.4</v>
      </c>
      <c r="I83">
        <v>6</v>
      </c>
      <c r="J83">
        <v>120</v>
      </c>
      <c r="K83">
        <v>2</v>
      </c>
      <c r="L83" s="8">
        <v>0.89473684210526316</v>
      </c>
      <c r="M83">
        <v>3</v>
      </c>
      <c r="N83" s="8">
        <v>0.51941149108682827</v>
      </c>
      <c r="O83">
        <v>8</v>
      </c>
      <c r="P83" t="str">
        <f t="shared" si="2"/>
        <v>TOP</v>
      </c>
    </row>
    <row r="84" spans="1:16" x14ac:dyDescent="0.3">
      <c r="A84">
        <v>83</v>
      </c>
      <c r="B84">
        <v>20</v>
      </c>
      <c r="C84" t="s">
        <v>16</v>
      </c>
      <c r="D84" s="2">
        <v>42988</v>
      </c>
      <c r="E84">
        <v>360</v>
      </c>
      <c r="F84">
        <v>10057</v>
      </c>
      <c r="G84">
        <v>37</v>
      </c>
      <c r="H84">
        <v>83.115702479338836</v>
      </c>
      <c r="I84">
        <v>39</v>
      </c>
      <c r="J84">
        <v>121</v>
      </c>
      <c r="K84">
        <v>1</v>
      </c>
      <c r="L84" s="8">
        <v>0.72222222222222221</v>
      </c>
      <c r="M84">
        <v>9</v>
      </c>
      <c r="N84" s="8">
        <v>4.1903768902751187E-2</v>
      </c>
      <c r="O84">
        <v>45</v>
      </c>
      <c r="P84" t="str">
        <f t="shared" si="2"/>
        <v>MIDDLE</v>
      </c>
    </row>
    <row r="85" spans="1:16" x14ac:dyDescent="0.3">
      <c r="A85">
        <v>84</v>
      </c>
      <c r="B85">
        <v>15</v>
      </c>
      <c r="C85" t="s">
        <v>17</v>
      </c>
      <c r="D85" s="2">
        <v>43014</v>
      </c>
      <c r="E85">
        <v>720</v>
      </c>
      <c r="F85">
        <v>14183</v>
      </c>
      <c r="G85">
        <v>6</v>
      </c>
      <c r="H85">
        <v>120.1949152542373</v>
      </c>
      <c r="I85">
        <v>4</v>
      </c>
      <c r="J85">
        <v>118</v>
      </c>
      <c r="K85">
        <v>4</v>
      </c>
      <c r="L85" s="8">
        <v>0.94444444444444442</v>
      </c>
      <c r="M85">
        <v>2</v>
      </c>
      <c r="N85" s="8">
        <v>0.62702175404174709</v>
      </c>
      <c r="O85">
        <v>5</v>
      </c>
      <c r="P85" t="str">
        <f t="shared" si="2"/>
        <v>TOP</v>
      </c>
    </row>
    <row r="86" spans="1:16" x14ac:dyDescent="0.3">
      <c r="A86">
        <v>85</v>
      </c>
      <c r="B86">
        <v>21</v>
      </c>
      <c r="C86" t="s">
        <v>16</v>
      </c>
      <c r="D86" s="2">
        <v>43032</v>
      </c>
      <c r="E86">
        <v>360</v>
      </c>
      <c r="F86">
        <v>9491</v>
      </c>
      <c r="G86">
        <v>45</v>
      </c>
      <c r="H86">
        <v>79.756302521008408</v>
      </c>
      <c r="I86">
        <v>44</v>
      </c>
      <c r="J86">
        <v>119</v>
      </c>
      <c r="K86">
        <v>3</v>
      </c>
      <c r="L86" s="8">
        <v>0.83333333333333337</v>
      </c>
      <c r="M86">
        <v>6</v>
      </c>
      <c r="N86" s="8">
        <v>0.19838729983706249</v>
      </c>
      <c r="O86">
        <v>33</v>
      </c>
      <c r="P86" t="str">
        <f t="shared" si="2"/>
        <v>MIDDLE</v>
      </c>
    </row>
    <row r="87" spans="1:16" x14ac:dyDescent="0.3">
      <c r="A87">
        <v>86</v>
      </c>
      <c r="B87">
        <v>17</v>
      </c>
      <c r="C87" t="s">
        <v>15</v>
      </c>
      <c r="D87" s="2">
        <v>43016</v>
      </c>
      <c r="E87">
        <v>240</v>
      </c>
      <c r="F87">
        <v>11251</v>
      </c>
      <c r="G87">
        <v>28</v>
      </c>
      <c r="H87">
        <v>93.75833333333334</v>
      </c>
      <c r="I87">
        <v>29</v>
      </c>
      <c r="J87">
        <v>120</v>
      </c>
      <c r="K87">
        <v>2</v>
      </c>
      <c r="L87" s="8">
        <v>0.94444444444444442</v>
      </c>
      <c r="M87">
        <v>2</v>
      </c>
      <c r="N87" s="8">
        <v>0.2914868398112398</v>
      </c>
      <c r="O87">
        <v>24</v>
      </c>
      <c r="P87" t="str">
        <f t="shared" si="2"/>
        <v>TOP</v>
      </c>
    </row>
    <row r="88" spans="1:16" x14ac:dyDescent="0.3">
      <c r="A88">
        <v>87</v>
      </c>
      <c r="B88">
        <v>21</v>
      </c>
      <c r="C88" t="s">
        <v>16</v>
      </c>
      <c r="D88" s="2">
        <v>43018</v>
      </c>
      <c r="E88">
        <v>240</v>
      </c>
      <c r="F88">
        <v>8663</v>
      </c>
      <c r="G88">
        <v>55</v>
      </c>
      <c r="H88">
        <v>73.415254237288138</v>
      </c>
      <c r="I88">
        <v>53</v>
      </c>
      <c r="J88">
        <v>118</v>
      </c>
      <c r="K88">
        <v>4</v>
      </c>
      <c r="L88" s="8">
        <v>0.55555555555555558</v>
      </c>
      <c r="M88">
        <v>12</v>
      </c>
      <c r="N88" s="8">
        <v>5.8403953238104272E-3</v>
      </c>
      <c r="O88">
        <v>50</v>
      </c>
      <c r="P88" t="str">
        <f t="shared" si="2"/>
        <v>MIDDLE</v>
      </c>
    </row>
    <row r="89" spans="1:16" x14ac:dyDescent="0.3">
      <c r="A89">
        <v>88</v>
      </c>
      <c r="B89">
        <v>19</v>
      </c>
      <c r="C89" t="s">
        <v>16</v>
      </c>
      <c r="D89" s="2">
        <v>42987</v>
      </c>
      <c r="E89">
        <v>480</v>
      </c>
      <c r="F89">
        <v>10570</v>
      </c>
      <c r="G89">
        <v>34</v>
      </c>
      <c r="H89">
        <v>88.82352941176471</v>
      </c>
      <c r="I89">
        <v>34</v>
      </c>
      <c r="J89">
        <v>119</v>
      </c>
      <c r="K89">
        <v>3</v>
      </c>
      <c r="L89" s="8">
        <v>0.84210526315789469</v>
      </c>
      <c r="M89">
        <v>5</v>
      </c>
      <c r="N89" s="8">
        <v>4.2907205632519707E-2</v>
      </c>
      <c r="O89">
        <v>44</v>
      </c>
      <c r="P89" t="str">
        <f t="shared" si="2"/>
        <v>MIDDLE</v>
      </c>
    </row>
    <row r="90" spans="1:16" x14ac:dyDescent="0.3">
      <c r="A90">
        <v>89</v>
      </c>
      <c r="B90">
        <v>20</v>
      </c>
      <c r="C90" t="s">
        <v>17</v>
      </c>
      <c r="D90" s="2">
        <v>43004</v>
      </c>
      <c r="E90">
        <v>1080</v>
      </c>
      <c r="F90">
        <v>12609</v>
      </c>
      <c r="G90">
        <v>14</v>
      </c>
      <c r="H90">
        <v>104.2066115702479</v>
      </c>
      <c r="I90">
        <v>15</v>
      </c>
      <c r="J90">
        <v>121</v>
      </c>
      <c r="K90">
        <v>1</v>
      </c>
      <c r="L90" s="8">
        <v>1</v>
      </c>
      <c r="M90">
        <v>1</v>
      </c>
      <c r="N90" s="8">
        <v>0.38112586560936351</v>
      </c>
      <c r="O90">
        <v>14</v>
      </c>
      <c r="P90" t="str">
        <f t="shared" si="2"/>
        <v>TOP</v>
      </c>
    </row>
    <row r="91" spans="1:16" x14ac:dyDescent="0.3">
      <c r="A91">
        <v>90</v>
      </c>
      <c r="B91">
        <v>20</v>
      </c>
      <c r="C91" t="s">
        <v>15</v>
      </c>
      <c r="D91" s="2">
        <v>43000</v>
      </c>
      <c r="E91">
        <v>360</v>
      </c>
      <c r="F91">
        <v>9519</v>
      </c>
      <c r="G91">
        <v>44</v>
      </c>
      <c r="H91">
        <v>82.060344827586206</v>
      </c>
      <c r="I91">
        <v>42</v>
      </c>
      <c r="J91">
        <v>116</v>
      </c>
      <c r="K91">
        <v>6</v>
      </c>
      <c r="L91" s="8">
        <v>0.55555555555555558</v>
      </c>
      <c r="M91">
        <v>12</v>
      </c>
      <c r="N91" s="8">
        <v>2.0176593146664319E-2</v>
      </c>
      <c r="O91">
        <v>47</v>
      </c>
      <c r="P91" t="str">
        <f t="shared" si="2"/>
        <v>MIDDLE</v>
      </c>
    </row>
    <row r="92" spans="1:16" x14ac:dyDescent="0.3">
      <c r="A92">
        <v>91</v>
      </c>
      <c r="B92">
        <v>21</v>
      </c>
      <c r="C92" t="s">
        <v>17</v>
      </c>
      <c r="D92" s="2">
        <v>43004</v>
      </c>
      <c r="E92">
        <v>1080</v>
      </c>
      <c r="F92">
        <v>12290</v>
      </c>
      <c r="G92">
        <v>15</v>
      </c>
      <c r="H92">
        <v>103.2773109243697</v>
      </c>
      <c r="I92">
        <v>16</v>
      </c>
      <c r="J92">
        <v>119</v>
      </c>
      <c r="K92">
        <v>3</v>
      </c>
      <c r="L92" s="8">
        <v>1</v>
      </c>
      <c r="M92">
        <v>1</v>
      </c>
      <c r="N92" s="8">
        <v>0.34299542984297893</v>
      </c>
      <c r="O92">
        <v>19</v>
      </c>
      <c r="P92" t="str">
        <f t="shared" si="2"/>
        <v>TOP</v>
      </c>
    </row>
    <row r="93" spans="1:16" x14ac:dyDescent="0.3">
      <c r="A93">
        <v>92</v>
      </c>
      <c r="B93">
        <v>26</v>
      </c>
      <c r="C93" t="s">
        <v>17</v>
      </c>
      <c r="D93" s="2">
        <v>43038</v>
      </c>
      <c r="E93">
        <v>240</v>
      </c>
      <c r="F93">
        <v>5808</v>
      </c>
      <c r="G93">
        <v>80</v>
      </c>
      <c r="H93">
        <v>49.220338983050837</v>
      </c>
      <c r="I93">
        <v>80</v>
      </c>
      <c r="J93">
        <v>118</v>
      </c>
      <c r="K93">
        <v>4</v>
      </c>
      <c r="L93" s="8">
        <v>0</v>
      </c>
      <c r="M93">
        <v>23</v>
      </c>
      <c r="N93" s="8">
        <v>-0.22069364007767189</v>
      </c>
      <c r="O93">
        <v>71</v>
      </c>
      <c r="P93" t="str">
        <f t="shared" si="2"/>
        <v>BOTTOM</v>
      </c>
    </row>
    <row r="94" spans="1:16" x14ac:dyDescent="0.3">
      <c r="A94">
        <v>93</v>
      </c>
      <c r="B94">
        <v>18</v>
      </c>
      <c r="C94" t="s">
        <v>17</v>
      </c>
      <c r="D94" s="2">
        <v>42988</v>
      </c>
      <c r="E94">
        <v>1080</v>
      </c>
      <c r="F94">
        <v>13732</v>
      </c>
      <c r="G94">
        <v>9</v>
      </c>
      <c r="H94">
        <v>116.37288135593219</v>
      </c>
      <c r="I94">
        <v>9</v>
      </c>
      <c r="J94">
        <v>118</v>
      </c>
      <c r="K94">
        <v>4</v>
      </c>
      <c r="L94" s="8">
        <v>0.94444444444444442</v>
      </c>
      <c r="M94">
        <v>2</v>
      </c>
      <c r="N94" s="8">
        <v>0.43410163059709139</v>
      </c>
      <c r="O94">
        <v>12</v>
      </c>
      <c r="P94" t="str">
        <f t="shared" si="2"/>
        <v>TOP</v>
      </c>
    </row>
    <row r="95" spans="1:16" x14ac:dyDescent="0.3">
      <c r="A95">
        <v>94</v>
      </c>
      <c r="B95">
        <v>22</v>
      </c>
      <c r="C95" t="s">
        <v>16</v>
      </c>
      <c r="D95" s="2">
        <v>42984</v>
      </c>
      <c r="E95">
        <v>480</v>
      </c>
      <c r="F95">
        <v>9259</v>
      </c>
      <c r="G95">
        <v>47</v>
      </c>
      <c r="H95">
        <v>76.52066115702479</v>
      </c>
      <c r="I95">
        <v>48</v>
      </c>
      <c r="J95">
        <v>121</v>
      </c>
      <c r="K95">
        <v>1</v>
      </c>
      <c r="L95" s="8">
        <v>0.27777777777777779</v>
      </c>
      <c r="M95">
        <v>17</v>
      </c>
      <c r="N95" s="8">
        <v>-3.203762089656402E-2</v>
      </c>
      <c r="O95">
        <v>53</v>
      </c>
      <c r="P95" t="str">
        <f t="shared" si="2"/>
        <v>MIDDLE</v>
      </c>
    </row>
    <row r="96" spans="1:16" x14ac:dyDescent="0.3">
      <c r="A96">
        <v>95</v>
      </c>
      <c r="B96">
        <v>19</v>
      </c>
      <c r="C96" t="s">
        <v>16</v>
      </c>
      <c r="D96" s="2">
        <v>43011</v>
      </c>
      <c r="E96">
        <v>720</v>
      </c>
      <c r="F96">
        <v>12216</v>
      </c>
      <c r="G96">
        <v>17</v>
      </c>
      <c r="H96">
        <v>102.655462184874</v>
      </c>
      <c r="I96">
        <v>17</v>
      </c>
      <c r="J96">
        <v>119</v>
      </c>
      <c r="K96">
        <v>3</v>
      </c>
      <c r="L96" s="8">
        <v>0.94444444444444442</v>
      </c>
      <c r="M96">
        <v>2</v>
      </c>
      <c r="N96" s="8">
        <v>0.37215997047513122</v>
      </c>
      <c r="O96">
        <v>17</v>
      </c>
      <c r="P96" t="str">
        <f t="shared" si="2"/>
        <v>TOP</v>
      </c>
    </row>
    <row r="97" spans="1:16" x14ac:dyDescent="0.3">
      <c r="A97">
        <v>96</v>
      </c>
      <c r="B97">
        <v>20</v>
      </c>
      <c r="C97" t="s">
        <v>16</v>
      </c>
      <c r="D97" s="2">
        <v>42993</v>
      </c>
      <c r="E97">
        <v>240</v>
      </c>
      <c r="F97">
        <v>9299</v>
      </c>
      <c r="G97">
        <v>46</v>
      </c>
      <c r="H97">
        <v>78.805084745762713</v>
      </c>
      <c r="I97">
        <v>46</v>
      </c>
      <c r="J97">
        <v>118</v>
      </c>
      <c r="K97">
        <v>4</v>
      </c>
      <c r="L97" s="8">
        <v>0.33333333333333331</v>
      </c>
      <c r="M97">
        <v>16</v>
      </c>
      <c r="N97" s="8">
        <v>-3.3384436921920467E-2</v>
      </c>
      <c r="O97">
        <v>54</v>
      </c>
      <c r="P97" t="str">
        <f t="shared" si="2"/>
        <v>MIDDLE</v>
      </c>
    </row>
    <row r="98" spans="1:16" x14ac:dyDescent="0.3">
      <c r="A98">
        <v>97</v>
      </c>
      <c r="B98">
        <v>23</v>
      </c>
      <c r="C98" t="s">
        <v>15</v>
      </c>
      <c r="D98" s="2">
        <v>42989</v>
      </c>
      <c r="E98">
        <v>480</v>
      </c>
      <c r="F98">
        <v>8841</v>
      </c>
      <c r="G98">
        <v>52</v>
      </c>
      <c r="H98">
        <v>74.294117647058826</v>
      </c>
      <c r="I98">
        <v>52</v>
      </c>
      <c r="J98">
        <v>119</v>
      </c>
      <c r="K98">
        <v>3</v>
      </c>
      <c r="L98" s="8">
        <v>0.27777777777777779</v>
      </c>
      <c r="M98">
        <v>17</v>
      </c>
      <c r="N98" s="8">
        <v>-8.3649202875380191E-2</v>
      </c>
      <c r="O98">
        <v>61</v>
      </c>
      <c r="P98" t="str">
        <f t="shared" si="2"/>
        <v>MIDDLE</v>
      </c>
    </row>
    <row r="99" spans="1:16" x14ac:dyDescent="0.3">
      <c r="A99">
        <v>98</v>
      </c>
      <c r="B99">
        <v>28</v>
      </c>
      <c r="C99" t="s">
        <v>15</v>
      </c>
      <c r="D99" s="2">
        <v>43030</v>
      </c>
      <c r="E99">
        <v>480</v>
      </c>
      <c r="F99">
        <v>5515</v>
      </c>
      <c r="G99">
        <v>85</v>
      </c>
      <c r="H99">
        <v>45.578512396694222</v>
      </c>
      <c r="I99">
        <v>85</v>
      </c>
      <c r="J99">
        <v>121</v>
      </c>
      <c r="K99">
        <v>1</v>
      </c>
      <c r="L99" s="8">
        <v>0</v>
      </c>
      <c r="M99">
        <v>23</v>
      </c>
      <c r="N99" s="8">
        <v>-0.3317280975637058</v>
      </c>
      <c r="O99">
        <v>80</v>
      </c>
      <c r="P99" t="str">
        <f t="shared" si="2"/>
        <v>BOTTOM</v>
      </c>
    </row>
    <row r="100" spans="1:16" x14ac:dyDescent="0.3">
      <c r="A100">
        <v>99</v>
      </c>
      <c r="B100">
        <v>26</v>
      </c>
      <c r="C100" t="s">
        <v>16</v>
      </c>
      <c r="D100" s="2">
        <v>43029</v>
      </c>
      <c r="E100">
        <v>1080</v>
      </c>
      <c r="F100">
        <v>8646</v>
      </c>
      <c r="G100">
        <v>56</v>
      </c>
      <c r="H100">
        <v>73.271186440677965</v>
      </c>
      <c r="I100">
        <v>54</v>
      </c>
      <c r="J100">
        <v>118</v>
      </c>
      <c r="K100">
        <v>4</v>
      </c>
      <c r="L100" s="8">
        <v>0.78947368421052633</v>
      </c>
      <c r="M100">
        <v>7</v>
      </c>
      <c r="N100" s="8">
        <v>1.11664625017524E-2</v>
      </c>
      <c r="O100">
        <v>49</v>
      </c>
      <c r="P100" t="str">
        <f t="shared" si="2"/>
        <v>MIDDLE</v>
      </c>
    </row>
    <row r="101" spans="1:16" x14ac:dyDescent="0.3">
      <c r="A101">
        <v>100</v>
      </c>
      <c r="B101">
        <v>19</v>
      </c>
      <c r="C101" t="s">
        <v>15</v>
      </c>
      <c r="D101" s="2">
        <v>43033</v>
      </c>
      <c r="E101">
        <v>360</v>
      </c>
      <c r="F101">
        <v>10400</v>
      </c>
      <c r="G101">
        <v>35</v>
      </c>
      <c r="H101">
        <v>87.394957983193279</v>
      </c>
      <c r="I101">
        <v>35</v>
      </c>
      <c r="J101">
        <v>119</v>
      </c>
      <c r="K101">
        <v>3</v>
      </c>
      <c r="L101" s="8">
        <v>0.94444444444444442</v>
      </c>
      <c r="M101">
        <v>2</v>
      </c>
      <c r="N101" s="8">
        <v>0.31589811525081468</v>
      </c>
      <c r="O101">
        <v>22</v>
      </c>
      <c r="P101" t="str">
        <f t="shared" si="2"/>
        <v>TOP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אילון איילשטיין</cp:lastModifiedBy>
  <dcterms:created xsi:type="dcterms:W3CDTF">2021-05-25T05:55:52Z</dcterms:created>
  <dcterms:modified xsi:type="dcterms:W3CDTF">2021-05-25T07:50:36Z</dcterms:modified>
</cp:coreProperties>
</file>