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243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4" i="1" l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L4" i="1"/>
  <c r="M4" i="1"/>
  <c r="K4" i="1"/>
  <c r="E23" i="1" l="1"/>
</calcChain>
</file>

<file path=xl/sharedStrings.xml><?xml version="1.0" encoding="utf-8"?>
<sst xmlns="http://schemas.openxmlformats.org/spreadsheetml/2006/main" count="35" uniqueCount="24">
  <si>
    <t>Series</t>
  </si>
  <si>
    <t>number of contacts</t>
  </si>
  <si>
    <t>Quantity</t>
  </si>
  <si>
    <t>Firewire</t>
  </si>
  <si>
    <t>function</t>
  </si>
  <si>
    <t>USB, CAN</t>
  </si>
  <si>
    <t>Serial</t>
  </si>
  <si>
    <t>Thrust</t>
  </si>
  <si>
    <t>Ethernet</t>
  </si>
  <si>
    <t>Acoustic</t>
  </si>
  <si>
    <t>Battery</t>
  </si>
  <si>
    <t>Thrust mult</t>
  </si>
  <si>
    <t>lights power, hydrophones</t>
  </si>
  <si>
    <t>USB, CAN, serial</t>
  </si>
  <si>
    <t>firewire</t>
  </si>
  <si>
    <t>sonar</t>
  </si>
  <si>
    <t>thruster</t>
  </si>
  <si>
    <t>Plug</t>
  </si>
  <si>
    <t>Socket</t>
  </si>
  <si>
    <t>Clamps</t>
  </si>
  <si>
    <t>Hull Fisher Connectors - DBPE</t>
  </si>
  <si>
    <t>Potted Fischer connectors - DEE</t>
  </si>
  <si>
    <t>Price - estimate per piece</t>
  </si>
  <si>
    <t>Actual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</si>
</sst>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O4" sqref="O4"/>
    </sheetView>
  </sheetViews>
  <sheetFormatPr defaultRowHeight="15" x14ac:dyDescent="0.25"/>
  <cols>
    <col min="1" max="1" width="21.140625" style="2" bestFit="1" customWidth="1"/>
    <col min="2" max="3" width="18.28515625" style="2" bestFit="1" customWidth="1"/>
    <col min="4" max="4" width="25.140625" style="2" bestFit="1" customWidth="1"/>
    <col min="5" max="6" width="9.140625" style="2"/>
    <col min="7" max="9" width="9.140625" style="5"/>
    <col min="10" max="10" width="4" style="2" customWidth="1"/>
    <col min="11" max="14" width="9.140625" style="2"/>
    <col min="15" max="15" width="12.7109375" style="2" customWidth="1"/>
    <col min="16" max="16384" width="9.140625" style="2"/>
  </cols>
  <sheetData>
    <row r="1" spans="1:17" x14ac:dyDescent="0.25">
      <c r="A1" s="1" t="s">
        <v>20</v>
      </c>
    </row>
    <row r="2" spans="1:17" x14ac:dyDescent="0.25">
      <c r="G2" s="3" t="s">
        <v>22</v>
      </c>
      <c r="H2" s="6"/>
      <c r="I2" s="6"/>
      <c r="O2" s="2" t="s">
        <v>23</v>
      </c>
    </row>
    <row r="3" spans="1:17" x14ac:dyDescent="0.25">
      <c r="A3" s="1" t="s">
        <v>0</v>
      </c>
      <c r="B3" s="1" t="s">
        <v>1</v>
      </c>
      <c r="C3" s="1" t="s">
        <v>2</v>
      </c>
      <c r="D3" s="1" t="s">
        <v>4</v>
      </c>
      <c r="G3" s="1" t="s">
        <v>17</v>
      </c>
      <c r="H3" s="1" t="s">
        <v>18</v>
      </c>
      <c r="I3" s="1" t="s">
        <v>19</v>
      </c>
      <c r="K3" s="1" t="s">
        <v>17</v>
      </c>
      <c r="L3" s="1" t="s">
        <v>18</v>
      </c>
      <c r="M3" s="1" t="s">
        <v>19</v>
      </c>
      <c r="O3" s="1" t="s">
        <v>17</v>
      </c>
      <c r="P3" s="1" t="s">
        <v>18</v>
      </c>
      <c r="Q3" s="1" t="s">
        <v>19</v>
      </c>
    </row>
    <row r="4" spans="1:17" ht="15.75" customHeight="1" x14ac:dyDescent="0.25">
      <c r="A4" s="2">
        <v>102</v>
      </c>
      <c r="B4" s="2">
        <v>4</v>
      </c>
      <c r="C4" s="2">
        <v>3</v>
      </c>
      <c r="D4" s="2" t="s">
        <v>5</v>
      </c>
      <c r="E4" s="2">
        <v>5</v>
      </c>
      <c r="G4" s="6">
        <v>15.14</v>
      </c>
      <c r="H4" s="6">
        <v>26.19</v>
      </c>
      <c r="I4" s="6">
        <v>3</v>
      </c>
      <c r="K4" s="2">
        <f>G4*$C4</f>
        <v>45.42</v>
      </c>
      <c r="L4" s="2">
        <f t="shared" ref="L4:M4" si="0">H4*$C4</f>
        <v>78.570000000000007</v>
      </c>
      <c r="M4" s="2">
        <f t="shared" si="0"/>
        <v>9</v>
      </c>
    </row>
    <row r="5" spans="1:17" ht="15.75" customHeight="1" x14ac:dyDescent="0.25">
      <c r="B5" s="2">
        <v>6</v>
      </c>
      <c r="C5" s="2">
        <v>2</v>
      </c>
      <c r="D5" s="2" t="s">
        <v>3</v>
      </c>
      <c r="G5" s="5">
        <v>16</v>
      </c>
      <c r="H5" s="6">
        <v>26.19</v>
      </c>
      <c r="I5" s="6">
        <v>3</v>
      </c>
      <c r="K5" s="2">
        <f t="shared" ref="K5:K12" si="1">G5*$C5</f>
        <v>32</v>
      </c>
      <c r="L5" s="2">
        <f t="shared" ref="L5:L12" si="2">H5*$C5</f>
        <v>52.38</v>
      </c>
      <c r="M5" s="2">
        <f t="shared" ref="M5:M12" si="3">I5*$C5</f>
        <v>6</v>
      </c>
    </row>
    <row r="6" spans="1:17" ht="15.75" customHeight="1" x14ac:dyDescent="0.25">
      <c r="A6" s="2">
        <v>103</v>
      </c>
      <c r="B6" s="2">
        <v>12</v>
      </c>
      <c r="C6" s="2">
        <v>1</v>
      </c>
      <c r="D6" s="2" t="s">
        <v>6</v>
      </c>
      <c r="E6" s="2">
        <v>1</v>
      </c>
      <c r="G6" s="6">
        <v>17.25</v>
      </c>
      <c r="H6" s="6">
        <v>28.57</v>
      </c>
      <c r="I6" s="6">
        <v>3.75</v>
      </c>
      <c r="K6" s="2">
        <f t="shared" si="1"/>
        <v>17.25</v>
      </c>
      <c r="L6" s="2">
        <f t="shared" si="2"/>
        <v>28.57</v>
      </c>
      <c r="M6" s="2">
        <f t="shared" si="3"/>
        <v>3.75</v>
      </c>
    </row>
    <row r="7" spans="1:17" ht="15.75" customHeight="1" x14ac:dyDescent="0.25">
      <c r="A7" s="2">
        <v>104</v>
      </c>
      <c r="B7" s="2">
        <v>2</v>
      </c>
      <c r="C7" s="2">
        <v>2</v>
      </c>
      <c r="D7" s="2" t="s">
        <v>7</v>
      </c>
      <c r="E7" s="2">
        <v>7</v>
      </c>
      <c r="G7" s="5">
        <v>23</v>
      </c>
      <c r="H7" s="6">
        <v>40.479999999999997</v>
      </c>
      <c r="I7" s="6">
        <v>4.5</v>
      </c>
      <c r="K7" s="2">
        <f t="shared" si="1"/>
        <v>46</v>
      </c>
      <c r="L7" s="2">
        <f t="shared" si="2"/>
        <v>80.959999999999994</v>
      </c>
      <c r="M7" s="2">
        <f t="shared" si="3"/>
        <v>9</v>
      </c>
    </row>
    <row r="8" spans="1:17" ht="15.75" customHeight="1" x14ac:dyDescent="0.25">
      <c r="B8" s="2">
        <v>8</v>
      </c>
      <c r="C8" s="2">
        <v>2</v>
      </c>
      <c r="D8" s="2" t="s">
        <v>8</v>
      </c>
      <c r="G8" s="5">
        <v>24</v>
      </c>
      <c r="H8" s="6">
        <v>40.479999999999997</v>
      </c>
      <c r="I8" s="6">
        <v>4.5</v>
      </c>
      <c r="K8" s="2">
        <f t="shared" si="1"/>
        <v>48</v>
      </c>
      <c r="L8" s="2">
        <f t="shared" si="2"/>
        <v>80.959999999999994</v>
      </c>
      <c r="M8" s="2">
        <f t="shared" si="3"/>
        <v>9</v>
      </c>
    </row>
    <row r="9" spans="1:17" ht="15.75" customHeight="1" x14ac:dyDescent="0.25">
      <c r="B9" s="2">
        <v>11</v>
      </c>
      <c r="C9" s="2">
        <v>1</v>
      </c>
      <c r="D9" s="2" t="s">
        <v>9</v>
      </c>
      <c r="G9" s="5">
        <v>24</v>
      </c>
      <c r="H9" s="6">
        <v>40.479999999999997</v>
      </c>
      <c r="I9" s="6">
        <v>4.5</v>
      </c>
      <c r="K9" s="2">
        <f t="shared" si="1"/>
        <v>24</v>
      </c>
      <c r="L9" s="2">
        <f t="shared" si="2"/>
        <v>40.479999999999997</v>
      </c>
      <c r="M9" s="2">
        <f t="shared" si="3"/>
        <v>4.5</v>
      </c>
    </row>
    <row r="10" spans="1:17" ht="15.75" customHeight="1" x14ac:dyDescent="0.25">
      <c r="B10" s="2">
        <v>4</v>
      </c>
      <c r="C10" s="2">
        <v>2</v>
      </c>
      <c r="D10" s="2" t="s">
        <v>10</v>
      </c>
      <c r="G10" s="6">
        <v>25.45</v>
      </c>
      <c r="H10" s="6">
        <v>40.479999999999997</v>
      </c>
      <c r="I10" s="6">
        <v>4.5</v>
      </c>
      <c r="K10" s="2">
        <f t="shared" si="1"/>
        <v>50.9</v>
      </c>
      <c r="L10" s="2">
        <f t="shared" si="2"/>
        <v>80.959999999999994</v>
      </c>
      <c r="M10" s="2">
        <f t="shared" si="3"/>
        <v>9</v>
      </c>
    </row>
    <row r="11" spans="1:17" x14ac:dyDescent="0.25">
      <c r="A11" s="2">
        <v>105</v>
      </c>
      <c r="B11" s="2">
        <v>8</v>
      </c>
      <c r="C11" s="2">
        <v>1</v>
      </c>
      <c r="D11" s="2" t="s">
        <v>11</v>
      </c>
      <c r="E11" s="2">
        <v>1</v>
      </c>
      <c r="G11" s="5">
        <v>30</v>
      </c>
      <c r="H11" s="5">
        <v>52</v>
      </c>
      <c r="I11" s="6">
        <v>5.5</v>
      </c>
      <c r="K11" s="2">
        <f t="shared" si="1"/>
        <v>30</v>
      </c>
      <c r="L11" s="2">
        <f t="shared" si="2"/>
        <v>52</v>
      </c>
      <c r="M11" s="2">
        <f t="shared" si="3"/>
        <v>5.5</v>
      </c>
    </row>
    <row r="13" spans="1:17" x14ac:dyDescent="0.25">
      <c r="A13" s="4" t="s">
        <v>21</v>
      </c>
    </row>
    <row r="15" spans="1:17" x14ac:dyDescent="0.25">
      <c r="A15" s="1" t="s">
        <v>0</v>
      </c>
      <c r="B15" s="1" t="s">
        <v>1</v>
      </c>
      <c r="C15" s="1" t="s">
        <v>2</v>
      </c>
      <c r="D15" s="1" t="s">
        <v>4</v>
      </c>
    </row>
    <row r="16" spans="1:17" x14ac:dyDescent="0.25">
      <c r="A16" s="2">
        <v>102</v>
      </c>
      <c r="B16" s="2">
        <v>2</v>
      </c>
      <c r="C16" s="2">
        <v>9</v>
      </c>
      <c r="D16" s="2" t="s">
        <v>12</v>
      </c>
      <c r="E16" s="2">
        <v>20</v>
      </c>
      <c r="G16" s="5">
        <v>14</v>
      </c>
      <c r="H16" s="6">
        <v>22.63</v>
      </c>
      <c r="I16" s="6">
        <v>3</v>
      </c>
      <c r="K16" s="2">
        <f t="shared" ref="K13:K21" si="4">G16*$C16</f>
        <v>126</v>
      </c>
      <c r="L16" s="2">
        <f t="shared" ref="L13:L21" si="5">H16*$C16</f>
        <v>203.67</v>
      </c>
      <c r="M16" s="2">
        <f t="shared" ref="M13:M21" si="6">I16*$C16</f>
        <v>27</v>
      </c>
    </row>
    <row r="17" spans="1:13" x14ac:dyDescent="0.25">
      <c r="B17" s="2">
        <v>4</v>
      </c>
      <c r="C17" s="2">
        <v>6</v>
      </c>
      <c r="D17" s="2" t="s">
        <v>13</v>
      </c>
      <c r="G17" s="6">
        <v>15.14</v>
      </c>
      <c r="H17" s="6">
        <v>22.63</v>
      </c>
      <c r="I17" s="6">
        <v>3</v>
      </c>
      <c r="K17" s="2">
        <f t="shared" si="4"/>
        <v>90.84</v>
      </c>
      <c r="L17" s="2">
        <f t="shared" si="5"/>
        <v>135.78</v>
      </c>
      <c r="M17" s="2">
        <f t="shared" si="6"/>
        <v>18</v>
      </c>
    </row>
    <row r="18" spans="1:13" x14ac:dyDescent="0.25">
      <c r="B18" s="2">
        <v>6</v>
      </c>
      <c r="C18" s="2">
        <v>6</v>
      </c>
      <c r="D18" s="2" t="s">
        <v>14</v>
      </c>
      <c r="G18" s="5">
        <v>16</v>
      </c>
      <c r="H18" s="6">
        <v>22.63</v>
      </c>
      <c r="I18" s="5">
        <v>3</v>
      </c>
      <c r="K18" s="2">
        <f t="shared" si="4"/>
        <v>96</v>
      </c>
      <c r="L18" s="2">
        <f t="shared" si="5"/>
        <v>135.78</v>
      </c>
      <c r="M18" s="2">
        <f t="shared" si="6"/>
        <v>18</v>
      </c>
    </row>
    <row r="19" spans="1:13" x14ac:dyDescent="0.25">
      <c r="A19" s="2">
        <v>103</v>
      </c>
      <c r="B19" s="2">
        <v>5</v>
      </c>
      <c r="C19" s="2">
        <v>1</v>
      </c>
      <c r="D19" s="2" t="s">
        <v>15</v>
      </c>
      <c r="E19" s="2">
        <v>1</v>
      </c>
      <c r="G19" s="5">
        <v>17.25</v>
      </c>
      <c r="H19" s="5">
        <v>30</v>
      </c>
      <c r="I19" s="6">
        <v>3.75</v>
      </c>
      <c r="K19" s="2">
        <f t="shared" si="4"/>
        <v>17.25</v>
      </c>
      <c r="L19" s="2">
        <f t="shared" si="5"/>
        <v>30</v>
      </c>
      <c r="M19" s="2">
        <f t="shared" si="6"/>
        <v>3.75</v>
      </c>
    </row>
    <row r="20" spans="1:13" x14ac:dyDescent="0.25">
      <c r="A20" s="2">
        <v>104</v>
      </c>
      <c r="B20" s="2">
        <v>2</v>
      </c>
      <c r="C20" s="2">
        <v>4</v>
      </c>
      <c r="D20" s="2" t="s">
        <v>16</v>
      </c>
      <c r="E20" s="2">
        <v>4</v>
      </c>
      <c r="G20" s="6">
        <v>20.58</v>
      </c>
      <c r="H20" s="6">
        <v>35.79</v>
      </c>
      <c r="I20" s="6">
        <v>4.5</v>
      </c>
      <c r="K20" s="2">
        <f t="shared" si="4"/>
        <v>82.32</v>
      </c>
      <c r="L20" s="2">
        <f t="shared" si="5"/>
        <v>143.16</v>
      </c>
      <c r="M20" s="2">
        <f t="shared" si="6"/>
        <v>18</v>
      </c>
    </row>
    <row r="21" spans="1:13" x14ac:dyDescent="0.25">
      <c r="A21" s="2">
        <v>105</v>
      </c>
      <c r="B21" s="2">
        <v>8</v>
      </c>
      <c r="C21" s="2">
        <v>1</v>
      </c>
      <c r="D21" s="2" t="s">
        <v>11</v>
      </c>
      <c r="E21" s="2">
        <v>1</v>
      </c>
      <c r="G21" s="5">
        <v>30</v>
      </c>
      <c r="H21" s="5">
        <v>52</v>
      </c>
      <c r="I21" s="6">
        <v>5.5</v>
      </c>
      <c r="K21" s="2">
        <f t="shared" si="4"/>
        <v>30</v>
      </c>
      <c r="L21" s="2">
        <f t="shared" si="5"/>
        <v>52</v>
      </c>
      <c r="M21" s="2">
        <f t="shared" si="6"/>
        <v>5.5</v>
      </c>
    </row>
    <row r="23" spans="1:13" x14ac:dyDescent="0.25">
      <c r="E23" s="2">
        <f>SUM(E3:E21)</f>
        <v>40</v>
      </c>
    </row>
    <row r="24" spans="1:13" x14ac:dyDescent="0.25">
      <c r="K24" s="2">
        <f>SUM(K4:M21)</f>
        <v>2077.25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dcterms:created xsi:type="dcterms:W3CDTF">2011-09-16T15:11:48Z</dcterms:created>
  <dcterms:modified xsi:type="dcterms:W3CDTF">2011-09-16T23:44:54Z</dcterms:modified>
</cp:coreProperties>
</file>